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9200" windowHeight="7950" tabRatio="744" firstSheet="0" activeTab="2" autoFilterDateGrouping="1"/>
  </bookViews>
  <sheets>
    <sheet xmlns:r="http://schemas.openxmlformats.org/officeDocument/2006/relationships" name="кадры " sheetId="1" state="visible" r:id="rId1"/>
    <sheet xmlns:r="http://schemas.openxmlformats.org/officeDocument/2006/relationships" name="уд без дз" sheetId="2" state="visible" r:id="rId2"/>
    <sheet xmlns:r="http://schemas.openxmlformats.org/officeDocument/2006/relationships" name="антикорпоратив и коррупционные" sheetId="3" state="visible" r:id="rId3"/>
    <sheet xmlns:r="http://schemas.openxmlformats.org/officeDocument/2006/relationships" name="охрана" sheetId="4" state="visible" r:id="rId4"/>
    <sheet xmlns:r="http://schemas.openxmlformats.org/officeDocument/2006/relationships" name="проверка физ. юр. лиц" sheetId="5" state="visible" r:id="rId5"/>
    <sheet xmlns:r="http://schemas.openxmlformats.org/officeDocument/2006/relationships" name="травматизм" sheetId="6" state="visible" r:id="rId6"/>
    <sheet xmlns:r="http://schemas.openxmlformats.org/officeDocument/2006/relationships" name="аварийность" sheetId="7" state="visible" r:id="rId7"/>
    <sheet xmlns:r="http://schemas.openxmlformats.org/officeDocument/2006/relationships" name="аналитика" sheetId="8" state="visible" r:id="rId8"/>
  </sheets>
  <definedNames>
    <definedName name="_xlnm.Print_Area" localSheetId="0">'кадры '!$A$1:$E$22</definedName>
    <definedName name="_xlnm.Print_Area" localSheetId="1">'уд без дз'!$A$1:$T$23</definedName>
    <definedName name="_xlnm.Print_Area" localSheetId="2">'антикорпоратив и коррупционные'!$A$1:$I$22</definedName>
    <definedName name="_xlnm.Print_Area" localSheetId="3">'охрана'!$A$1:$K$23</definedName>
    <definedName name="_xlnm.Print_Area" localSheetId="4">'проверка физ. юр. лиц'!$A$1:$F$23</definedName>
    <definedName name="_xlnm.Print_Area" localSheetId="5">'травматизм'!$A$1:$J$23</definedName>
    <definedName name="_xlnm.Print_Area" localSheetId="6">'аварийность'!$A$1:$F$23</definedName>
    <definedName name="_xlnm.Print_Area" localSheetId="7">'аналитика'!$A$1:$F$23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charset val="204"/>
      <family val="2"/>
      <b val="1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Tahoma"/>
      <charset val="1"/>
      <b val="1"/>
      <color indexed="81"/>
      <sz val="9"/>
    </font>
    <font>
      <name val="Tahoma"/>
      <charset val="204"/>
      <family val="2"/>
      <b val="1"/>
      <color indexed="81"/>
      <sz val="9"/>
    </font>
    <font>
      <name val="Calibri"/>
      <charset val="204"/>
      <family val="2"/>
      <color rgb="FFFF0000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10"/>
      <scheme val="minor"/>
    </font>
    <font>
      <name val="Calibri"/>
      <charset val="204"/>
      <family val="2"/>
      <b val="1"/>
      <color theme="1"/>
      <sz val="9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theme="1"/>
      <sz val="10"/>
      <scheme val="minor"/>
    </font>
    <font>
      <name val="Calibri"/>
      <charset val="204"/>
      <family val="2"/>
      <b val="1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pivotButton="0" quotePrefix="0" xfId="0"/>
    <xf numFmtId="0" fontId="0" fillId="0" borderId="1" applyAlignment="1" pivotButton="0" quotePrefix="0" xfId="0">
      <alignment horizontal="center" wrapText="1"/>
    </xf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horizontal="left" wrapText="1"/>
    </xf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left" wrapText="1"/>
    </xf>
    <xf numFmtId="0" fontId="0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wrapText="1"/>
    </xf>
    <xf numFmtId="0" fontId="0" fillId="2" borderId="0" applyAlignment="1" pivotButton="0" quotePrefix="0" xfId="0">
      <alignment wrapText="1"/>
    </xf>
    <xf numFmtId="0" fontId="2" fillId="2" borderId="1" applyAlignment="1" pivotButton="0" quotePrefix="0" xfId="0">
      <alignment horizontal="center" wrapText="1"/>
    </xf>
    <xf numFmtId="0" fontId="4" fillId="2" borderId="1" applyAlignment="1" pivotButton="0" quotePrefix="0" xfId="0">
      <alignment horizontal="center" wrapText="1"/>
    </xf>
    <xf numFmtId="0" fontId="8" fillId="0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7" applyAlignment="1" pivotButton="0" quotePrefix="0" xfId="0">
      <alignment horizontal="center" vertical="center" wrapText="1"/>
    </xf>
    <xf numFmtId="0" fontId="10" fillId="2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wrapText="1"/>
    </xf>
    <xf numFmtId="0" fontId="0" fillId="0" borderId="1" applyAlignment="1" pivotButton="0" quotePrefix="0" xfId="0">
      <alignment horizontal="center" wrapText="1"/>
    </xf>
    <xf numFmtId="0" fontId="8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wrapText="1"/>
    </xf>
    <xf numFmtId="0" fontId="13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7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vertical="center" wrapText="1"/>
    </xf>
    <xf numFmtId="0" fontId="0" fillId="0" borderId="8" applyAlignment="1" pivotButton="0" quotePrefix="0" xfId="0">
      <alignment vertical="center" wrapText="1"/>
    </xf>
    <xf numFmtId="0" fontId="0" fillId="0" borderId="9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3" fillId="2" borderId="4" applyAlignment="1" pivotButton="0" quotePrefix="0" xfId="0">
      <alignment horizontal="center" vertical="center" wrapText="1"/>
    </xf>
    <xf numFmtId="0" fontId="3" fillId="2" borderId="8" applyAlignment="1" pivotButton="0" quotePrefix="0" xfId="0">
      <alignment horizontal="center" vertical="center" wrapText="1"/>
    </xf>
    <xf numFmtId="0" fontId="3" fillId="2" borderId="9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10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0" fontId="8" fillId="0" borderId="2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0" fillId="0" borderId="3" applyAlignment="1" pivotButton="0" quotePrefix="0" xfId="0">
      <alignment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wrapText="1"/>
    </xf>
    <xf numFmtId="0" fontId="8" fillId="0" borderId="1" applyAlignment="1" pivotButton="0" quotePrefix="0" xfId="0">
      <alignment horizont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13" applyAlignment="1" pivotButton="0" quotePrefix="0" xfId="0">
      <alignment wrapText="1"/>
    </xf>
    <xf numFmtId="0" fontId="8" fillId="0" borderId="1" applyAlignment="1" pivotButton="0" quotePrefix="0" xfId="0">
      <alignment wrapText="1"/>
    </xf>
    <xf numFmtId="0" fontId="0" fillId="0" borderId="3" applyAlignment="1" pivotButton="0" quotePrefix="0" xfId="0">
      <alignment horizontal="center" wrapText="1"/>
    </xf>
    <xf numFmtId="0" fontId="8" fillId="0" borderId="2" applyAlignment="1" pivotButton="0" quotePrefix="0" xfId="0">
      <alignment horizontal="center" wrapText="1"/>
    </xf>
    <xf numFmtId="0" fontId="0" fillId="0" borderId="17" pivotButton="0" quotePrefix="0" xfId="0"/>
    <xf numFmtId="0" fontId="0" fillId="0" borderId="5" pivotButton="0" quotePrefix="0" xfId="0"/>
    <xf numFmtId="0" fontId="0" fillId="0" borderId="3" pivotButton="0" quotePrefix="0" xfId="0"/>
    <xf numFmtId="0" fontId="8" fillId="0" borderId="13" applyAlignment="1" pivotButton="0" quotePrefix="0" xfId="0">
      <alignment horizontal="center" vertical="center" wrapText="1"/>
    </xf>
    <xf numFmtId="0" fontId="0" fillId="0" borderId="13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omments/comment1.xml><?xml version="1.0" encoding="utf-8"?>
<comments xmlns="http://schemas.openxmlformats.org/spreadsheetml/2006/main">
  <authors>
    <author>Автор</author>
  </authors>
  <commentList>
    <comment ref="C1" authorId="0" shapeId="0">
      <text>
        <t xml:space="preserve">Автор: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9"/>
  <sheetViews>
    <sheetView view="pageBreakPreview" zoomScale="120" zoomScaleNormal="100" zoomScaleSheetLayoutView="120" workbookViewId="0">
      <selection activeCell="D17" sqref="D17"/>
    </sheetView>
  </sheetViews>
  <sheetFormatPr baseColWidth="8" defaultColWidth="9.140625" defaultRowHeight="15"/>
  <cols>
    <col width="6.140625" customWidth="1" style="4" min="1" max="1"/>
    <col width="24.7109375" customWidth="1" style="4" min="2" max="2"/>
    <col width="21" customWidth="1" style="2" min="3" max="3"/>
    <col width="25.7109375" customWidth="1" style="2" min="4" max="4"/>
    <col width="19.7109375" customWidth="1" style="10" min="5" max="5"/>
    <col width="9.140625" customWidth="1" style="2" min="6" max="16384"/>
  </cols>
  <sheetData>
    <row r="1" ht="45" customFormat="1" customHeight="1" s="7">
      <c r="A1" s="54" t="inlineStr">
        <is>
          <t>№</t>
        </is>
      </c>
      <c r="B1" s="54" t="inlineStr">
        <is>
          <t xml:space="preserve">филиал/юр лицо </t>
        </is>
      </c>
      <c r="C1" s="54" t="inlineStr">
        <is>
          <t>штатная                   численность                         СБ (чел.)</t>
        </is>
      </c>
      <c r="D1" s="54" t="inlineStr">
        <is>
          <t>фактическая численность                СБ (чел.) на 30.06.2024</t>
        </is>
      </c>
      <c r="E1" s="8" t="inlineStr">
        <is>
          <t>кол-во вакансий               в СБ (чел.)</t>
        </is>
      </c>
    </row>
    <row r="2">
      <c r="A2" s="55" t="n">
        <v>1</v>
      </c>
      <c r="B2" s="3" t="inlineStr">
        <is>
          <t>Владимирский</t>
        </is>
      </c>
      <c r="C2" s="54" t="n"/>
      <c r="D2" s="54" t="n"/>
      <c r="E2" s="9">
        <f>SUM(C2-D2)</f>
        <v/>
      </c>
    </row>
    <row r="3">
      <c r="A3" s="55" t="n">
        <v>2</v>
      </c>
      <c r="B3" s="3" t="inlineStr">
        <is>
          <t>Кировский</t>
        </is>
      </c>
      <c r="C3" s="54" t="n"/>
      <c r="D3" s="54" t="n"/>
      <c r="E3" s="9">
        <f>SUM(C3-D3)</f>
        <v/>
      </c>
    </row>
    <row r="4">
      <c r="A4" s="55" t="n">
        <v>3</v>
      </c>
      <c r="B4" s="3" t="inlineStr">
        <is>
          <t>Коми</t>
        </is>
      </c>
      <c r="C4" s="54" t="n"/>
      <c r="D4" s="54" t="n"/>
      <c r="E4" s="9">
        <f>SUM(C4-D4)</f>
        <v/>
      </c>
    </row>
    <row r="5">
      <c r="A5" s="55" t="n">
        <v>4</v>
      </c>
      <c r="B5" s="3" t="inlineStr">
        <is>
          <t>Марий Эл и Чувашии</t>
        </is>
      </c>
      <c r="C5" s="54" t="n"/>
      <c r="D5" s="54" t="n"/>
      <c r="E5" s="9">
        <f>SUM(C5-D5)</f>
        <v/>
      </c>
    </row>
    <row r="6">
      <c r="A6" s="55" t="n">
        <v>5</v>
      </c>
      <c r="B6" s="3" t="inlineStr">
        <is>
          <t>Мордовский</t>
        </is>
      </c>
      <c r="C6" s="54" t="n"/>
      <c r="D6" s="54" t="n"/>
      <c r="E6" s="9">
        <f>SUM(C6-D6)</f>
        <v/>
      </c>
    </row>
    <row r="7">
      <c r="A7" s="55" t="n">
        <v>6</v>
      </c>
      <c r="B7" s="3" t="inlineStr">
        <is>
          <t>Нижегородский</t>
        </is>
      </c>
      <c r="C7" s="54" t="n"/>
      <c r="D7" s="54" t="n"/>
      <c r="E7" s="9">
        <f>SUM(C7-D7)</f>
        <v/>
      </c>
    </row>
    <row r="8">
      <c r="A8" s="55" t="n">
        <v>7</v>
      </c>
      <c r="B8" s="3" t="inlineStr">
        <is>
          <t>Оренбургский</t>
        </is>
      </c>
      <c r="C8" s="54" t="n"/>
      <c r="D8" s="54" t="n"/>
      <c r="E8" s="9">
        <f>SUM(C8-D8)</f>
        <v/>
      </c>
    </row>
    <row r="9">
      <c r="A9" s="55" t="n">
        <v>8</v>
      </c>
      <c r="B9" s="3" t="inlineStr">
        <is>
          <t>Пензенский</t>
        </is>
      </c>
      <c r="C9" s="54" t="n"/>
      <c r="D9" s="54" t="n"/>
      <c r="E9" s="9">
        <f>SUM(C9-D9)</f>
        <v/>
      </c>
    </row>
    <row r="10">
      <c r="A10" s="55" t="n">
        <v>9</v>
      </c>
      <c r="B10" s="3" t="inlineStr">
        <is>
          <t>Пермский</t>
        </is>
      </c>
      <c r="C10" s="54" t="n">
        <v>1</v>
      </c>
      <c r="D10" s="54" t="n">
        <v>2</v>
      </c>
      <c r="E10" s="9">
        <f>SUM(C10-D10)</f>
        <v/>
      </c>
    </row>
    <row r="11">
      <c r="A11" s="55" t="n">
        <v>10</v>
      </c>
      <c r="B11" s="3" t="inlineStr">
        <is>
          <t>Самарский</t>
        </is>
      </c>
      <c r="C11" s="54" t="n"/>
      <c r="D11" s="54" t="n"/>
      <c r="E11" s="9">
        <f>SUM(C11-D11)</f>
        <v/>
      </c>
    </row>
    <row r="12">
      <c r="A12" s="55" t="n">
        <v>11</v>
      </c>
      <c r="B12" s="3" t="inlineStr">
        <is>
          <t>Саратовский</t>
        </is>
      </c>
      <c r="C12" s="54" t="n"/>
      <c r="D12" s="54" t="n"/>
      <c r="E12" s="9">
        <f>SUM(C12-D12)</f>
        <v/>
      </c>
    </row>
    <row r="13">
      <c r="A13" s="55" t="n">
        <v>12</v>
      </c>
      <c r="B13" s="3" t="inlineStr">
        <is>
          <t>Свердловский</t>
        </is>
      </c>
      <c r="C13" s="54" t="n"/>
      <c r="D13" s="54" t="n"/>
      <c r="E13" s="9">
        <f>SUM(C13-D13)</f>
        <v/>
      </c>
    </row>
    <row r="14">
      <c r="A14" s="55" t="n">
        <v>13</v>
      </c>
      <c r="B14" s="3" t="inlineStr">
        <is>
          <t>Удмуртский</t>
        </is>
      </c>
      <c r="C14" s="54" t="n"/>
      <c r="D14" s="54" t="n"/>
      <c r="E14" s="9">
        <f>SUM(C14-D14)</f>
        <v/>
      </c>
    </row>
    <row r="15">
      <c r="A15" s="55" t="n">
        <v>14</v>
      </c>
      <c r="B15" s="3" t="inlineStr">
        <is>
          <t>Ульяновский</t>
        </is>
      </c>
      <c r="C15" s="54" t="n"/>
      <c r="D15" s="54" t="n"/>
      <c r="E15" s="9">
        <f>SUM(C15-D15)</f>
        <v/>
      </c>
    </row>
    <row r="16">
      <c r="A16" s="55" t="n">
        <v>15</v>
      </c>
      <c r="B16" s="3" t="inlineStr">
        <is>
          <t>КЦ</t>
        </is>
      </c>
      <c r="C16" s="54" t="n">
        <v>19</v>
      </c>
      <c r="D16" s="54" t="n"/>
      <c r="E16" s="9">
        <f>SUM(C16-D16)</f>
        <v/>
      </c>
    </row>
    <row r="17">
      <c r="A17" s="11" t="n"/>
      <c r="B17" s="12" t="inlineStr">
        <is>
          <t>ИТОГО ПАО Т ПЛЮС</t>
        </is>
      </c>
      <c r="C17" s="30">
        <f>SUM(C2:C16)</f>
        <v/>
      </c>
      <c r="D17" s="30">
        <f>SUM(D2:D16)</f>
        <v/>
      </c>
      <c r="E17" s="9">
        <f>SUM(C17-D17)</f>
        <v/>
      </c>
    </row>
    <row r="18">
      <c r="A18" s="55" t="n">
        <v>16</v>
      </c>
      <c r="B18" s="3" t="inlineStr">
        <is>
          <t>ГК ГАЗЭКС</t>
        </is>
      </c>
      <c r="C18" s="54" t="n">
        <v>16</v>
      </c>
      <c r="D18" s="54" t="n"/>
      <c r="E18" s="9">
        <f>SUM(C18-D18)</f>
        <v/>
      </c>
    </row>
    <row r="19">
      <c r="A19" s="55" t="n">
        <v>17</v>
      </c>
      <c r="B19" s="3" t="inlineStr">
        <is>
          <t>АО ЭнергоремонТ Плюс</t>
        </is>
      </c>
      <c r="C19" s="54" t="n">
        <v>16</v>
      </c>
      <c r="D19" s="54" t="n"/>
      <c r="E19" s="9">
        <f>SUM(C19-D19)</f>
        <v/>
      </c>
    </row>
    <row r="20">
      <c r="A20" s="55" t="n">
        <v>18</v>
      </c>
      <c r="B20" s="3" t="inlineStr">
        <is>
          <t>АО ЭнергосбытТ Плюс</t>
        </is>
      </c>
      <c r="C20" s="54" t="n">
        <v>44</v>
      </c>
      <c r="D20" s="54" t="n"/>
      <c r="E20" s="9">
        <f>SUM(C20-D20)</f>
        <v/>
      </c>
    </row>
    <row r="21">
      <c r="A21" s="55" t="n">
        <v>19</v>
      </c>
      <c r="B21" s="3" t="inlineStr">
        <is>
          <t>АО Юнис</t>
        </is>
      </c>
      <c r="C21" s="54" t="n">
        <v>1</v>
      </c>
      <c r="D21" s="54" t="n"/>
      <c r="E21" s="9">
        <f>SUM(C21-D21)</f>
        <v/>
      </c>
    </row>
    <row r="22">
      <c r="A22" s="9" t="n"/>
      <c r="B22" s="9" t="inlineStr">
        <is>
          <t>Итого</t>
        </is>
      </c>
      <c r="C22" s="9">
        <f>SUM(C17:C21)</f>
        <v/>
      </c>
      <c r="D22" s="9">
        <f>SUM(D17:D21)</f>
        <v/>
      </c>
      <c r="E22" s="9">
        <f>SUM(C22-D22)</f>
        <v/>
      </c>
    </row>
    <row r="23">
      <c r="B23" s="5" t="n"/>
    </row>
    <row r="24">
      <c r="B24" s="5" t="n"/>
    </row>
    <row r="25">
      <c r="B25" s="5" t="n"/>
    </row>
    <row r="26">
      <c r="B26" s="5" t="n"/>
    </row>
    <row r="27">
      <c r="B27" s="5" t="n"/>
    </row>
    <row r="28">
      <c r="B28" s="5" t="n"/>
    </row>
    <row r="29">
      <c r="B29" s="5" t="n"/>
    </row>
  </sheetData>
  <pageMargins left="0.7086614173228347" right="0.7086614173228347" top="0.7480314960629921" bottom="0.7480314960629921" header="0.3149606299212598" footer="0.3149606299212598"/>
  <pageSetup orientation="landscape" paperSize="9"/>
  <headerFooter>
    <oddHeader>&amp;Cкадровый блок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30"/>
  <sheetViews>
    <sheetView view="pageBreakPreview" topLeftCell="B1" zoomScale="120" zoomScaleNormal="100" zoomScaleSheetLayoutView="120" workbookViewId="0">
      <selection activeCell="S2" sqref="S2"/>
    </sheetView>
  </sheetViews>
  <sheetFormatPr baseColWidth="8" defaultColWidth="9.140625" defaultRowHeight="15"/>
  <cols>
    <col width="6.140625" customWidth="1" style="4" min="1" max="1"/>
    <col width="24.85546875" customWidth="1" style="4" min="2" max="2"/>
    <col width="21" customWidth="1" style="2" min="3" max="3"/>
    <col width="23.7109375" customWidth="1" style="2" min="4" max="4"/>
    <col width="5.28515625" customWidth="1" style="2" min="5" max="5"/>
    <col width="4.7109375" customWidth="1" style="2" min="6" max="6"/>
    <col width="4.28515625" customWidth="1" style="2" min="7" max="8"/>
    <col width="4.85546875" customWidth="1" style="2" min="9" max="9"/>
    <col width="4.28515625" customWidth="1" style="2" min="10" max="11"/>
    <col width="6.7109375" customWidth="1" style="10" min="12" max="12"/>
    <col width="23.140625" customWidth="1" style="2" min="13" max="13"/>
    <col width="15.7109375" customWidth="1" style="2" min="14" max="14"/>
    <col width="13" customWidth="1" style="2" min="15" max="15"/>
    <col width="10.28515625" customWidth="1" style="2" min="16" max="16"/>
    <col width="11.85546875" customWidth="1" style="2" min="17" max="17"/>
    <col width="15" customWidth="1" style="2" min="18" max="18"/>
    <col width="11" customWidth="1" style="2" min="19" max="19"/>
    <col width="11.28515625" customWidth="1" style="2" min="20" max="20"/>
    <col width="9.140625" customWidth="1" style="2" min="21" max="16384"/>
  </cols>
  <sheetData>
    <row r="1" ht="88.5" customFormat="1" customHeight="1" s="13">
      <c r="A1" s="52" t="inlineStr">
        <is>
          <t>№</t>
        </is>
      </c>
      <c r="B1" s="52" t="inlineStr">
        <is>
          <t xml:space="preserve">филиал/юр лицо </t>
        </is>
      </c>
      <c r="C1" s="52" t="inlineStr">
        <is>
          <t>направлено заявлений в правоохранительные органы за период с 01.01 по 30.06.2024 (кол-во без дебиторской задолженности)</t>
        </is>
      </c>
      <c r="D1" s="52" t="inlineStr">
        <is>
          <t>заявленный причиненный ущерб по заявлениям из предыдущего столбца                     (млн руб.)</t>
        </is>
      </c>
      <c r="E1" s="52" t="inlineStr">
        <is>
          <t>осуществлялось в 2024 году  сопровождение расследования уголовных дел  (с остатком прошлых лет)</t>
        </is>
      </c>
      <c r="F1" s="62" t="n"/>
      <c r="G1" s="62" t="n"/>
      <c r="H1" s="62" t="n"/>
      <c r="I1" s="62" t="n"/>
      <c r="J1" s="62" t="n"/>
      <c r="K1" s="62" t="n"/>
      <c r="L1" s="63" t="n"/>
      <c r="M1" s="52" t="inlineStr">
        <is>
          <t xml:space="preserve">кол-во оконченых расследованием уд с направлением в суд за период с 01.01 по 30.06.2024 из сопровождаемых (с остатком прошлых лет) </t>
        </is>
      </c>
      <c r="N1" s="52" t="inlineStr">
        <is>
          <t>кол-во приговоров вступивших в законную силу за период с 01.01 по 30.06.2024 по сопровождаемым уголовным делам  (с остатком прошлых лет)</t>
        </is>
      </c>
      <c r="O1" s="52" t="inlineStr">
        <is>
          <t xml:space="preserve">по фактам бездействия правоохранительных органов, в том числе на нарушения процессуальных сроков в надзорные органы в период с 01.01 по 30.06.2024 направлено  </t>
        </is>
      </c>
      <c r="P1" s="63" t="n"/>
      <c r="Q1" s="52" t="inlineStr">
        <is>
          <t>за период с 01.01 по 30.06.2024 по дату отчета возмещен причиненный ущерб по результатам (с учетом заявлений прошлых лет) (млн руб.)</t>
        </is>
      </c>
      <c r="R1" s="63" t="n"/>
      <c r="S1" s="52" t="inlineStr">
        <is>
          <t>на 01.07.2024  осуществляется сопровождение (с остатком прошлых лет)</t>
        </is>
      </c>
      <c r="T1" s="63" t="n"/>
    </row>
    <row r="2" ht="26.45" customFormat="1" customHeight="1" s="13">
      <c r="A2" s="64" t="n"/>
      <c r="B2" s="64" t="n"/>
      <c r="C2" s="64" t="n"/>
      <c r="D2" s="64" t="n"/>
      <c r="E2" s="52" t="n">
        <v>158</v>
      </c>
      <c r="F2" s="52" t="n">
        <v>159</v>
      </c>
      <c r="G2" s="52" t="n">
        <v>165</v>
      </c>
      <c r="H2" s="52" t="n">
        <v>160</v>
      </c>
      <c r="I2" s="52" t="n">
        <v>204</v>
      </c>
      <c r="J2" s="52" t="n">
        <v>247</v>
      </c>
      <c r="K2" s="52" t="inlineStr">
        <is>
          <t>др.</t>
        </is>
      </c>
      <c r="L2" s="15" t="inlineStr">
        <is>
          <t>итого</t>
        </is>
      </c>
      <c r="M2" s="64" t="n"/>
      <c r="N2" s="64" t="n"/>
      <c r="O2" s="52" t="inlineStr">
        <is>
          <t>ходатайст</t>
        </is>
      </c>
      <c r="P2" s="52" t="inlineStr">
        <is>
          <t>жалоб</t>
        </is>
      </c>
      <c r="Q2" s="52" t="inlineStr">
        <is>
          <t>уголовного преследования</t>
        </is>
      </c>
      <c r="R2" s="52" t="inlineStr">
        <is>
          <t>доследственных проверок</t>
        </is>
      </c>
      <c r="S2" s="52" t="inlineStr">
        <is>
          <t>уголовных дел</t>
        </is>
      </c>
      <c r="T2" s="52" t="inlineStr">
        <is>
          <t>материалов проверок</t>
        </is>
      </c>
    </row>
    <row r="3">
      <c r="A3" s="55" t="n">
        <v>1</v>
      </c>
      <c r="B3" s="3" t="inlineStr">
        <is>
          <t>Владимирский</t>
        </is>
      </c>
      <c r="C3" s="31" t="n"/>
      <c r="D3" s="54" t="n"/>
      <c r="E3" s="54" t="n"/>
      <c r="F3" s="54" t="n"/>
      <c r="G3" s="54" t="n"/>
      <c r="H3" s="54" t="n"/>
      <c r="I3" s="54" t="n"/>
      <c r="J3" s="54" t="n"/>
      <c r="K3" s="54" t="n"/>
      <c r="L3" s="30">
        <f>SUM(E3:K3)</f>
        <v/>
      </c>
      <c r="M3" s="54" t="n"/>
      <c r="N3" s="32" t="n"/>
      <c r="O3" s="32" t="n"/>
      <c r="P3" s="32" t="n"/>
      <c r="Q3" s="32" t="n"/>
      <c r="R3" s="32" t="n"/>
      <c r="S3" s="32" t="n"/>
      <c r="T3" s="32" t="n"/>
    </row>
    <row r="4">
      <c r="A4" s="55" t="n">
        <v>2</v>
      </c>
      <c r="B4" s="3" t="inlineStr">
        <is>
          <t>Кировский</t>
        </is>
      </c>
      <c r="C4" s="54" t="n"/>
      <c r="D4" s="54" t="n"/>
      <c r="E4" s="54" t="n"/>
      <c r="F4" s="54" t="n"/>
      <c r="G4" s="54" t="n"/>
      <c r="H4" s="54" t="n"/>
      <c r="I4" s="54" t="n"/>
      <c r="J4" s="54" t="n"/>
      <c r="K4" s="54" t="n"/>
      <c r="L4" s="30">
        <f>SUM(E4:K4)</f>
        <v/>
      </c>
      <c r="M4" s="54" t="n"/>
      <c r="N4" s="32" t="n"/>
      <c r="O4" s="32" t="n"/>
      <c r="P4" s="32" t="n"/>
      <c r="Q4" s="32" t="n"/>
      <c r="R4" s="32" t="n"/>
      <c r="S4" s="32" t="n"/>
      <c r="T4" s="32" t="n"/>
    </row>
    <row r="5">
      <c r="A5" s="55" t="n">
        <v>3</v>
      </c>
      <c r="B5" s="3" t="inlineStr">
        <is>
          <t>Коми</t>
        </is>
      </c>
      <c r="C5" s="54" t="n"/>
      <c r="D5" s="54" t="n"/>
      <c r="E5" s="54" t="n"/>
      <c r="F5" s="54" t="n"/>
      <c r="G5" s="54" t="n"/>
      <c r="H5" s="54" t="n"/>
      <c r="I5" s="54" t="n"/>
      <c r="J5" s="54" t="n"/>
      <c r="K5" s="54" t="n"/>
      <c r="L5" s="30">
        <f>SUM(E5:K5)</f>
        <v/>
      </c>
      <c r="M5" s="54" t="n"/>
      <c r="N5" s="32" t="n"/>
      <c r="O5" s="32" t="n"/>
      <c r="P5" s="32" t="n"/>
      <c r="Q5" s="32" t="n"/>
      <c r="R5" s="32" t="n"/>
      <c r="S5" s="32" t="n"/>
      <c r="T5" s="32" t="n"/>
    </row>
    <row r="6">
      <c r="A6" s="55" t="n">
        <v>4</v>
      </c>
      <c r="B6" s="3" t="inlineStr">
        <is>
          <t>Марий Эл и Чувашии</t>
        </is>
      </c>
      <c r="C6" s="54" t="n"/>
      <c r="D6" s="54" t="n"/>
      <c r="E6" s="54" t="n"/>
      <c r="F6" s="54" t="n"/>
      <c r="G6" s="54" t="n"/>
      <c r="H6" s="54" t="n"/>
      <c r="I6" s="54" t="n"/>
      <c r="J6" s="54" t="n"/>
      <c r="K6" s="54" t="n"/>
      <c r="L6" s="30">
        <f>SUM(E6:K6)</f>
        <v/>
      </c>
      <c r="M6" s="54" t="n"/>
      <c r="N6" s="32" t="n"/>
      <c r="O6" s="32" t="n"/>
      <c r="P6" s="32" t="n"/>
      <c r="Q6" s="32" t="n"/>
      <c r="R6" s="32" t="n"/>
      <c r="S6" s="32" t="n"/>
      <c r="T6" s="32" t="n"/>
    </row>
    <row r="7">
      <c r="A7" s="55" t="n">
        <v>5</v>
      </c>
      <c r="B7" s="3" t="inlineStr">
        <is>
          <t>Мордовский</t>
        </is>
      </c>
      <c r="C7" s="54" t="n"/>
      <c r="D7" s="54" t="n"/>
      <c r="E7" s="54" t="n"/>
      <c r="F7" s="54" t="n"/>
      <c r="G7" s="54" t="n"/>
      <c r="H7" s="54" t="n"/>
      <c r="I7" s="54" t="n"/>
      <c r="J7" s="54" t="n"/>
      <c r="K7" s="54" t="n"/>
      <c r="L7" s="30">
        <f>SUM(E7:K7)</f>
        <v/>
      </c>
      <c r="M7" s="54" t="n"/>
      <c r="N7" s="32" t="n"/>
      <c r="O7" s="32" t="n"/>
      <c r="P7" s="32" t="n"/>
      <c r="Q7" s="32" t="n"/>
      <c r="R7" s="32" t="n"/>
      <c r="S7" s="32" t="n"/>
      <c r="T7" s="32" t="n"/>
    </row>
    <row r="8">
      <c r="A8" s="55" t="n">
        <v>6</v>
      </c>
      <c r="B8" s="3" t="inlineStr">
        <is>
          <t>Нижегородский</t>
        </is>
      </c>
      <c r="C8" s="54" t="n"/>
      <c r="D8" s="54" t="n"/>
      <c r="E8" s="54" t="n"/>
      <c r="F8" s="54" t="n"/>
      <c r="G8" s="54" t="n"/>
      <c r="H8" s="54" t="n"/>
      <c r="I8" s="54" t="n"/>
      <c r="J8" s="54" t="n"/>
      <c r="K8" s="54" t="n"/>
      <c r="L8" s="30">
        <f>SUM(E8:K8)</f>
        <v/>
      </c>
      <c r="M8" s="54" t="n"/>
      <c r="N8" s="32" t="n"/>
      <c r="O8" s="32" t="n"/>
      <c r="P8" s="32" t="n"/>
      <c r="Q8" s="32" t="n"/>
      <c r="R8" s="32" t="n"/>
      <c r="S8" s="32" t="n"/>
      <c r="T8" s="32" t="n"/>
    </row>
    <row r="9">
      <c r="A9" s="55" t="n">
        <v>7</v>
      </c>
      <c r="B9" s="3" t="inlineStr">
        <is>
          <t>Оренбургский</t>
        </is>
      </c>
      <c r="C9" s="54" t="n"/>
      <c r="D9" s="54" t="n"/>
      <c r="E9" s="54" t="n"/>
      <c r="F9" s="54" t="n"/>
      <c r="G9" s="54" t="n"/>
      <c r="H9" s="54" t="n"/>
      <c r="I9" s="54" t="n"/>
      <c r="J9" s="54" t="n"/>
      <c r="K9" s="54" t="n"/>
      <c r="L9" s="30">
        <f>SUM(E9:K9)</f>
        <v/>
      </c>
      <c r="M9" s="54" t="n"/>
      <c r="N9" s="32" t="n"/>
      <c r="O9" s="32" t="n"/>
      <c r="P9" s="32" t="n"/>
      <c r="Q9" s="32" t="n"/>
      <c r="R9" s="32" t="n"/>
      <c r="S9" s="32" t="n"/>
      <c r="T9" s="32" t="n"/>
    </row>
    <row r="10">
      <c r="A10" s="55" t="n">
        <v>8</v>
      </c>
      <c r="B10" s="3" t="inlineStr">
        <is>
          <t>Пензенский</t>
        </is>
      </c>
      <c r="C10" s="54" t="n"/>
      <c r="D10" s="54" t="n"/>
      <c r="E10" s="54" t="n"/>
      <c r="F10" s="54" t="n"/>
      <c r="G10" s="54" t="n"/>
      <c r="H10" s="54" t="n"/>
      <c r="I10" s="54" t="n"/>
      <c r="J10" s="54" t="n"/>
      <c r="K10" s="54" t="n"/>
      <c r="L10" s="30">
        <f>SUM(E10:K10)</f>
        <v/>
      </c>
      <c r="M10" s="54" t="n"/>
      <c r="N10" s="32" t="n"/>
      <c r="O10" s="32" t="n"/>
      <c r="P10" s="32" t="n"/>
      <c r="Q10" s="32" t="n"/>
      <c r="R10" s="32" t="n"/>
      <c r="S10" s="32" t="n"/>
      <c r="T10" s="32" t="n"/>
    </row>
    <row r="11">
      <c r="A11" s="55" t="n">
        <v>9</v>
      </c>
      <c r="B11" s="3" t="inlineStr">
        <is>
          <t>Пермский</t>
        </is>
      </c>
      <c r="C11" s="54" t="n">
        <v>3</v>
      </c>
      <c r="D11" s="54" t="n">
        <v>4</v>
      </c>
      <c r="E11" s="54" t="n">
        <v>5</v>
      </c>
      <c r="F11" s="54" t="n">
        <v>6</v>
      </c>
      <c r="G11" s="54" t="n">
        <v>7</v>
      </c>
      <c r="H11" s="54" t="n">
        <v>8</v>
      </c>
      <c r="I11" s="54" t="n">
        <v>9</v>
      </c>
      <c r="J11" s="54" t="n">
        <v>10</v>
      </c>
      <c r="K11" s="54" t="n">
        <v>11</v>
      </c>
      <c r="L11" s="30">
        <f>SUM(E11:K11)</f>
        <v/>
      </c>
      <c r="M11" s="54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</row>
    <row r="12">
      <c r="A12" s="55" t="n">
        <v>10</v>
      </c>
      <c r="B12" s="3" t="inlineStr">
        <is>
          <t>Самарский</t>
        </is>
      </c>
      <c r="C12" s="54" t="n"/>
      <c r="D12" s="54" t="n"/>
      <c r="E12" s="54" t="n"/>
      <c r="F12" s="54" t="n"/>
      <c r="G12" s="54" t="n"/>
      <c r="H12" s="54" t="n"/>
      <c r="I12" s="54" t="n"/>
      <c r="J12" s="54" t="n"/>
      <c r="K12" s="54" t="n"/>
      <c r="L12" s="30">
        <f>SUM(E12:K12)</f>
        <v/>
      </c>
      <c r="M12" s="54" t="n"/>
      <c r="N12" s="32" t="n"/>
      <c r="O12" s="32" t="n"/>
      <c r="P12" s="32" t="n"/>
      <c r="Q12" s="32" t="n"/>
      <c r="R12" s="32" t="n"/>
      <c r="S12" s="32" t="n"/>
      <c r="T12" s="32" t="n"/>
    </row>
    <row r="13">
      <c r="A13" s="55" t="n">
        <v>11</v>
      </c>
      <c r="B13" s="3" t="inlineStr">
        <is>
          <t>Саратовский</t>
        </is>
      </c>
      <c r="C13" s="54" t="n"/>
      <c r="D13" s="54" t="n"/>
      <c r="E13" s="54" t="n"/>
      <c r="F13" s="54" t="n"/>
      <c r="G13" s="54" t="n"/>
      <c r="H13" s="54" t="n"/>
      <c r="I13" s="54" t="n"/>
      <c r="J13" s="54" t="n"/>
      <c r="K13" s="54" t="n"/>
      <c r="L13" s="30">
        <f>SUM(E13:K13)</f>
        <v/>
      </c>
      <c r="M13" s="54" t="n"/>
      <c r="N13" s="32" t="n"/>
      <c r="O13" s="32" t="n"/>
      <c r="P13" s="32" t="n"/>
      <c r="Q13" s="32" t="n"/>
      <c r="R13" s="32" t="n"/>
      <c r="S13" s="32" t="n"/>
      <c r="T13" s="32" t="n"/>
    </row>
    <row r="14">
      <c r="A14" s="55" t="n">
        <v>12</v>
      </c>
      <c r="B14" s="3" t="inlineStr">
        <is>
          <t>Свердловский</t>
        </is>
      </c>
      <c r="C14" s="54" t="n"/>
      <c r="D14" s="54" t="n"/>
      <c r="E14" s="54" t="n"/>
      <c r="F14" s="54" t="n"/>
      <c r="G14" s="54" t="n"/>
      <c r="H14" s="54" t="n"/>
      <c r="I14" s="54" t="n"/>
      <c r="J14" s="54" t="n"/>
      <c r="K14" s="54" t="n"/>
      <c r="L14" s="30">
        <f>SUM(E14:K14)</f>
        <v/>
      </c>
      <c r="M14" s="54" t="n"/>
      <c r="N14" s="32" t="n"/>
      <c r="O14" s="32" t="n"/>
      <c r="P14" s="32" t="n"/>
      <c r="Q14" s="32" t="n"/>
      <c r="R14" s="32" t="n"/>
      <c r="S14" s="32" t="n"/>
      <c r="T14" s="32" t="n"/>
    </row>
    <row r="15">
      <c r="A15" s="55" t="n">
        <v>13</v>
      </c>
      <c r="B15" s="3" t="inlineStr">
        <is>
          <t>Удмуртский</t>
        </is>
      </c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30">
        <f>SUM(E15:K15)</f>
        <v/>
      </c>
      <c r="M15" s="54" t="n"/>
      <c r="N15" s="32" t="n"/>
      <c r="O15" s="32" t="n"/>
      <c r="P15" s="32" t="n"/>
      <c r="Q15" s="32" t="n"/>
      <c r="R15" s="32" t="n"/>
      <c r="S15" s="32" t="n"/>
      <c r="T15" s="32" t="n"/>
    </row>
    <row r="16">
      <c r="A16" s="55" t="n">
        <v>14</v>
      </c>
      <c r="B16" s="3" t="inlineStr">
        <is>
          <t>Ульяновский</t>
        </is>
      </c>
      <c r="C16" s="54" t="n"/>
      <c r="D16" s="54" t="n"/>
      <c r="E16" s="54" t="n"/>
      <c r="F16" s="54" t="n"/>
      <c r="G16" s="54" t="n"/>
      <c r="H16" s="54" t="n"/>
      <c r="I16" s="54" t="n"/>
      <c r="J16" s="54" t="n"/>
      <c r="K16" s="54" t="n"/>
      <c r="L16" s="30">
        <f>SUM(E16:K16)</f>
        <v/>
      </c>
      <c r="M16" s="54" t="n"/>
      <c r="N16" s="32" t="n"/>
      <c r="O16" s="32" t="n"/>
      <c r="P16" s="32" t="n"/>
      <c r="Q16" s="32" t="n"/>
      <c r="R16" s="32" t="n"/>
      <c r="S16" s="32" t="n"/>
      <c r="T16" s="32" t="n"/>
    </row>
    <row r="17">
      <c r="A17" s="55" t="n">
        <v>15</v>
      </c>
      <c r="B17" s="3" t="inlineStr">
        <is>
          <t>КЦ</t>
        </is>
      </c>
      <c r="C17" s="54" t="n"/>
      <c r="D17" s="54" t="n"/>
      <c r="E17" s="54" t="n"/>
      <c r="F17" s="54" t="n"/>
      <c r="G17" s="54" t="n"/>
      <c r="H17" s="54" t="n"/>
      <c r="I17" s="54" t="n"/>
      <c r="J17" s="54" t="n"/>
      <c r="K17" s="54" t="n"/>
      <c r="L17" s="30">
        <f>SUM(E17:K17)</f>
        <v/>
      </c>
      <c r="M17" s="54" t="n"/>
      <c r="N17" s="32" t="n"/>
      <c r="O17" s="32" t="n"/>
      <c r="P17" s="32" t="n"/>
      <c r="Q17" s="32" t="n"/>
      <c r="R17" s="32" t="n"/>
      <c r="S17" s="32" t="n"/>
      <c r="T17" s="32" t="n"/>
    </row>
    <row r="18">
      <c r="A18" s="11" t="n"/>
      <c r="B18" s="12" t="inlineStr">
        <is>
          <t>ИТОГО ПАО Т ПЛЮС</t>
        </is>
      </c>
      <c r="C18" s="30">
        <f>SUM(C3:C17)</f>
        <v/>
      </c>
      <c r="D18" s="30">
        <f>SUM(D3:D17)</f>
        <v/>
      </c>
      <c r="E18" s="30">
        <f>SUM(E3:E17)</f>
        <v/>
      </c>
      <c r="F18" s="30">
        <f>SUM(F3:F17)</f>
        <v/>
      </c>
      <c r="G18" s="30">
        <f>SUM(G3:G17)</f>
        <v/>
      </c>
      <c r="H18" s="30">
        <f>SUM(H3:H17)</f>
        <v/>
      </c>
      <c r="I18" s="30">
        <f>SUM(I3:I17)</f>
        <v/>
      </c>
      <c r="J18" s="30">
        <f>SUM(J3:J17)</f>
        <v/>
      </c>
      <c r="K18" s="30">
        <f>SUM(K3:K17)</f>
        <v/>
      </c>
      <c r="L18" s="30">
        <f>SUM(L3:L17)</f>
        <v/>
      </c>
      <c r="M18" s="30">
        <f>SUM(M3:M17)</f>
        <v/>
      </c>
      <c r="N18" s="30">
        <f>SUM(N3:N17)</f>
        <v/>
      </c>
      <c r="O18" s="30">
        <f>SUM(O3:O17)</f>
        <v/>
      </c>
      <c r="P18" s="30">
        <f>SUM(P3:P17)</f>
        <v/>
      </c>
      <c r="Q18" s="30">
        <f>SUM(Q3:Q17)</f>
        <v/>
      </c>
      <c r="R18" s="30">
        <f>SUM(R3:R17)</f>
        <v/>
      </c>
      <c r="S18" s="30">
        <f>SUM(S3:S17)</f>
        <v/>
      </c>
      <c r="T18" s="30">
        <f>SUM(T3:T17)</f>
        <v/>
      </c>
      <c r="U18" s="16" t="n"/>
    </row>
    <row r="19">
      <c r="A19" s="55" t="n">
        <v>16</v>
      </c>
      <c r="B19" s="3" t="inlineStr">
        <is>
          <t>ГК ГАЗЭКС</t>
        </is>
      </c>
      <c r="C19" s="54" t="n"/>
      <c r="D19" s="54" t="n"/>
      <c r="E19" s="54" t="n"/>
      <c r="F19" s="54" t="n"/>
      <c r="G19" s="54" t="n"/>
      <c r="H19" s="54" t="n"/>
      <c r="I19" s="54" t="n"/>
      <c r="J19" s="54" t="n"/>
      <c r="K19" s="54" t="n"/>
      <c r="L19" s="30">
        <f>SUM(E19:K19)</f>
        <v/>
      </c>
      <c r="M19" s="33" t="n"/>
      <c r="N19" s="34" t="n"/>
      <c r="O19" s="34" t="n"/>
      <c r="P19" s="35" t="n"/>
      <c r="Q19" s="35" t="n"/>
      <c r="R19" s="35" t="n"/>
      <c r="S19" s="35" t="n"/>
      <c r="T19" s="35" t="n"/>
      <c r="U19" s="16" t="n"/>
    </row>
    <row r="20" ht="15" customHeight="1">
      <c r="A20" s="55" t="n">
        <v>17</v>
      </c>
      <c r="B20" s="3" t="inlineStr">
        <is>
          <t>АО ЭнергоремонТ Плюс</t>
        </is>
      </c>
      <c r="C20" s="54" t="n"/>
      <c r="D20" s="54" t="n"/>
      <c r="E20" s="54" t="n"/>
      <c r="F20" s="54" t="n"/>
      <c r="G20" s="54" t="n"/>
      <c r="H20" s="54" t="n"/>
      <c r="I20" s="54" t="n"/>
      <c r="J20" s="54" t="n"/>
      <c r="K20" s="54" t="n"/>
      <c r="L20" s="30">
        <f>SUM(E20:K20)</f>
        <v/>
      </c>
      <c r="M20" s="33" t="n"/>
      <c r="N20" s="34" t="n"/>
      <c r="O20" s="34" t="n"/>
      <c r="P20" s="35" t="n"/>
      <c r="Q20" s="35" t="n"/>
      <c r="R20" s="35" t="n"/>
      <c r="S20" s="35" t="n"/>
      <c r="T20" s="35" t="n"/>
      <c r="U20" s="16" t="n"/>
    </row>
    <row r="21">
      <c r="A21" s="55" t="n">
        <v>18</v>
      </c>
      <c r="B21" s="3" t="inlineStr">
        <is>
          <t>АО ЭнергосбытТ Плюс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30">
        <f>SUM(E21:K21)</f>
        <v/>
      </c>
      <c r="M21" s="33" t="n"/>
      <c r="N21" s="34" t="n"/>
      <c r="O21" s="34" t="n"/>
      <c r="P21" s="35" t="n"/>
      <c r="Q21" s="35" t="n"/>
      <c r="R21" s="35" t="n"/>
      <c r="S21" s="35" t="n"/>
      <c r="T21" s="35" t="n"/>
      <c r="U21" s="16" t="n"/>
    </row>
    <row r="22">
      <c r="A22" s="55" t="n">
        <v>19</v>
      </c>
      <c r="B22" s="3" t="inlineStr">
        <is>
          <t>АО Юнис</t>
        </is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30">
        <f>SUM(E22:K22)</f>
        <v/>
      </c>
      <c r="M22" s="33" t="n"/>
      <c r="N22" s="34" t="n"/>
      <c r="O22" s="34" t="n"/>
      <c r="P22" s="35" t="n"/>
      <c r="Q22" s="35" t="n"/>
      <c r="R22" s="35" t="n"/>
      <c r="S22" s="35" t="n"/>
      <c r="T22" s="35" t="n"/>
      <c r="U22" s="16" t="n"/>
    </row>
    <row r="23">
      <c r="A23" s="9" t="n"/>
      <c r="B23" s="9" t="inlineStr">
        <is>
          <t>Итого</t>
        </is>
      </c>
      <c r="C23" s="9">
        <f>SUM(C18:C22)</f>
        <v/>
      </c>
      <c r="D23" s="9">
        <f>SUM(D18:D22)</f>
        <v/>
      </c>
      <c r="E23" s="9">
        <f>SUM(E18:E22)</f>
        <v/>
      </c>
      <c r="F23" s="9">
        <f>SUM(F18:F22)</f>
        <v/>
      </c>
      <c r="G23" s="9">
        <f>SUM(G18:G22)</f>
        <v/>
      </c>
      <c r="H23" s="9">
        <f>SUM(H18:H22)</f>
        <v/>
      </c>
      <c r="I23" s="9">
        <f>SUM(I18:I22)</f>
        <v/>
      </c>
      <c r="J23" s="9">
        <f>SUM(J18:J22)</f>
        <v/>
      </c>
      <c r="K23" s="9">
        <f>SUM(K18:K22)</f>
        <v/>
      </c>
      <c r="L23" s="9">
        <f>SUM(L18:L22)</f>
        <v/>
      </c>
      <c r="M23" s="9">
        <f>SUM(M18:M22)</f>
        <v/>
      </c>
      <c r="N23" s="9">
        <f>SUM(N18:N22)</f>
        <v/>
      </c>
      <c r="O23" s="9">
        <f>SUM(O18:O22)</f>
        <v/>
      </c>
      <c r="P23" s="9">
        <f>SUM(P18:P22)</f>
        <v/>
      </c>
      <c r="Q23" s="9">
        <f>SUM(Q18:Q22)</f>
        <v/>
      </c>
      <c r="R23" s="9">
        <f>SUM(R18:R22)</f>
        <v/>
      </c>
      <c r="S23" s="9">
        <f>SUM(S18:S22)</f>
        <v/>
      </c>
      <c r="T23" s="9">
        <f>SUM(T18:T22)</f>
        <v/>
      </c>
      <c r="U23" s="16" t="n"/>
    </row>
    <row r="24">
      <c r="B24" s="5" t="n"/>
    </row>
    <row r="25">
      <c r="B25" s="5" t="n"/>
    </row>
    <row r="26">
      <c r="B26" s="5" t="n"/>
    </row>
    <row r="27">
      <c r="B27" s="5" t="n"/>
    </row>
    <row r="28">
      <c r="B28" s="5" t="n"/>
    </row>
    <row r="29">
      <c r="B29" s="5" t="n"/>
    </row>
    <row r="30">
      <c r="B30" s="5" t="n"/>
    </row>
  </sheetData>
  <mergeCells count="10">
    <mergeCell ref="Q1:R1"/>
    <mergeCell ref="E1:L1"/>
    <mergeCell ref="S1:T1"/>
    <mergeCell ref="O1:P1"/>
    <mergeCell ref="C1:C2"/>
    <mergeCell ref="B1:B2"/>
    <mergeCell ref="D1:D2"/>
    <mergeCell ref="M1:M2"/>
    <mergeCell ref="N1:N2"/>
    <mergeCell ref="A1:A2"/>
  </mergeCells>
  <pageMargins left="0.7086614173228347" right="0.7086614173228347" top="0.7480314960629921" bottom="0.7480314960629921" header="0.3149606299212598" footer="0.3149606299212598"/>
  <pageSetup orientation="landscape" paperSize="9"/>
  <headerFooter>
    <oddHeader>&amp;Cуд без дебеторской задолженности</oddHeader>
    <oddFooter/>
    <evenHeader/>
    <evenFooter/>
    <firstHeader/>
    <firstFooter/>
  </headerFooter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29"/>
  <sheetViews>
    <sheetView tabSelected="1" view="pageBreakPreview" zoomScale="120" zoomScaleNormal="100" zoomScaleSheetLayoutView="120" workbookViewId="0">
      <selection activeCell="K10" sqref="K10"/>
    </sheetView>
  </sheetViews>
  <sheetFormatPr baseColWidth="8" defaultColWidth="9.140625" defaultRowHeight="15"/>
  <cols>
    <col width="6.140625" customWidth="1" style="4" min="1" max="1"/>
    <col width="23.140625" customWidth="1" style="4" min="2" max="2"/>
    <col width="16.28515625" customWidth="1" style="2" min="3" max="3"/>
    <col width="15.7109375" customWidth="1" style="2" min="4" max="4"/>
    <col width="12.85546875" customWidth="1" style="2" min="5" max="5"/>
    <col width="16.28515625" customWidth="1" style="2" min="6" max="6"/>
    <col width="14.7109375" customWidth="1" style="2" min="7" max="7"/>
    <col width="18.28515625" bestFit="1" customWidth="1" style="2" min="8" max="8"/>
    <col width="9.140625" customWidth="1" style="2" min="9" max="16384"/>
  </cols>
  <sheetData>
    <row r="1" ht="63.75" customFormat="1" customHeight="1" s="18">
      <c r="A1" s="17" t="inlineStr">
        <is>
          <t>№</t>
        </is>
      </c>
      <c r="B1" s="17" t="inlineStr">
        <is>
          <t xml:space="preserve">филиал/юр лицо </t>
        </is>
      </c>
      <c r="C1" s="17" t="inlineStr">
        <is>
          <t>выявлено фактов с 01.01. по 30.06.2024</t>
        </is>
      </c>
      <c r="D1" s="17" t="inlineStr">
        <is>
          <t>по данным фактам причинен ущерб (млн руб.)</t>
        </is>
      </c>
      <c r="E1" s="19" t="inlineStr">
        <is>
          <t>по данным фактам возмещен  ущерб                (млн руб.)</t>
        </is>
      </c>
      <c r="F1" s="21" t="inlineStr">
        <is>
          <t>привлечено к ответственности</t>
        </is>
      </c>
      <c r="G1" s="22" t="inlineStr">
        <is>
          <t>в т.ч.            руководителей</t>
        </is>
      </c>
      <c r="H1" s="20" t="inlineStr">
        <is>
          <t>Уволено по результатам служебных проверок</t>
        </is>
      </c>
      <c r="I1" s="20" t="inlineStr">
        <is>
          <t>Уволено по иным причинам</t>
        </is>
      </c>
    </row>
    <row r="2">
      <c r="A2" s="55" t="n">
        <v>1</v>
      </c>
      <c r="B2" s="3" t="inlineStr">
        <is>
          <t>Владимирский</t>
        </is>
      </c>
      <c r="C2" s="54" t="n"/>
      <c r="D2" s="54" t="n"/>
      <c r="E2" s="36" t="n"/>
      <c r="F2" s="37" t="n"/>
      <c r="G2" s="38" t="n"/>
      <c r="H2" s="39" t="n"/>
      <c r="I2" s="39" t="n"/>
    </row>
    <row r="3">
      <c r="A3" s="55" t="n">
        <v>2</v>
      </c>
      <c r="B3" s="3" t="inlineStr">
        <is>
          <t>Кировский</t>
        </is>
      </c>
      <c r="C3" s="54" t="n"/>
      <c r="D3" s="54" t="n"/>
      <c r="E3" s="36" t="n"/>
      <c r="F3" s="37" t="n"/>
      <c r="G3" s="38" t="n"/>
      <c r="H3" s="39" t="n"/>
      <c r="I3" s="39" t="n"/>
    </row>
    <row r="4">
      <c r="A4" s="55" t="n">
        <v>3</v>
      </c>
      <c r="B4" s="3" t="inlineStr">
        <is>
          <t>Коми</t>
        </is>
      </c>
      <c r="C4" s="54" t="n"/>
      <c r="D4" s="54" t="n"/>
      <c r="E4" s="36" t="n"/>
      <c r="F4" s="37" t="n"/>
      <c r="G4" s="38" t="n"/>
      <c r="H4" s="39" t="n"/>
      <c r="I4" s="39" t="n"/>
    </row>
    <row r="5">
      <c r="A5" s="55" t="n">
        <v>4</v>
      </c>
      <c r="B5" s="3" t="inlineStr">
        <is>
          <t>Марий Эл и Чувашии</t>
        </is>
      </c>
      <c r="C5" s="54" t="n"/>
      <c r="D5" s="54" t="n"/>
      <c r="E5" s="36" t="n"/>
      <c r="F5" s="37" t="n"/>
      <c r="G5" s="38" t="n"/>
      <c r="H5" s="39" t="n"/>
      <c r="I5" s="39" t="n"/>
    </row>
    <row r="6">
      <c r="A6" s="55" t="n">
        <v>5</v>
      </c>
      <c r="B6" s="3" t="inlineStr">
        <is>
          <t>Мордовский</t>
        </is>
      </c>
      <c r="C6" s="54" t="n"/>
      <c r="D6" s="54" t="n"/>
      <c r="E6" s="36" t="n"/>
      <c r="F6" s="37" t="n"/>
      <c r="G6" s="38" t="n"/>
      <c r="H6" s="39" t="n"/>
      <c r="I6" s="39" t="n"/>
    </row>
    <row r="7">
      <c r="A7" s="55" t="n">
        <v>6</v>
      </c>
      <c r="B7" s="3" t="inlineStr">
        <is>
          <t>Нижегородский</t>
        </is>
      </c>
      <c r="C7" s="54" t="n"/>
      <c r="D7" s="54" t="n"/>
      <c r="E7" s="36" t="n"/>
      <c r="F7" s="37" t="n"/>
      <c r="G7" s="38" t="n"/>
      <c r="H7" s="39" t="n"/>
      <c r="I7" s="39" t="n"/>
    </row>
    <row r="8">
      <c r="A8" s="55" t="n">
        <v>7</v>
      </c>
      <c r="B8" s="3" t="inlineStr">
        <is>
          <t>Оренбургский</t>
        </is>
      </c>
      <c r="C8" s="54" t="n"/>
      <c r="D8" s="54" t="n"/>
      <c r="E8" s="36" t="n"/>
      <c r="F8" s="37" t="n"/>
      <c r="G8" s="38" t="n"/>
      <c r="H8" s="39" t="n"/>
      <c r="I8" s="39" t="n"/>
    </row>
    <row r="9">
      <c r="A9" s="55" t="n">
        <v>8</v>
      </c>
      <c r="B9" s="3" t="inlineStr">
        <is>
          <t>Пензенский</t>
        </is>
      </c>
      <c r="C9" s="54" t="n"/>
      <c r="D9" s="54" t="n"/>
      <c r="E9" s="36" t="n"/>
      <c r="F9" s="37" t="n"/>
      <c r="G9" s="38" t="n"/>
      <c r="H9" s="39" t="n"/>
      <c r="I9" s="39" t="n"/>
    </row>
    <row r="10">
      <c r="A10" s="55" t="n">
        <v>9</v>
      </c>
      <c r="B10" s="3" t="inlineStr">
        <is>
          <t>Пермский</t>
        </is>
      </c>
      <c r="C10" s="54" t="n">
        <v>20</v>
      </c>
      <c r="D10" s="54" t="n">
        <v>21</v>
      </c>
      <c r="E10" s="36" t="n">
        <v>22</v>
      </c>
      <c r="F10" s="37" t="n">
        <v>23</v>
      </c>
      <c r="G10" s="38" t="n">
        <v>24</v>
      </c>
      <c r="H10" s="39" t="n">
        <v>25</v>
      </c>
      <c r="I10" s="39" t="n">
        <v>25100</v>
      </c>
    </row>
    <row r="11">
      <c r="A11" s="55" t="n">
        <v>10</v>
      </c>
      <c r="B11" s="3" t="inlineStr">
        <is>
          <t>Самарский</t>
        </is>
      </c>
      <c r="C11" s="54" t="n"/>
      <c r="D11" s="54" t="n"/>
      <c r="E11" s="36" t="n"/>
      <c r="F11" s="37" t="n"/>
      <c r="G11" s="38" t="n"/>
      <c r="H11" s="39" t="n"/>
      <c r="I11" s="39" t="n"/>
    </row>
    <row r="12">
      <c r="A12" s="55" t="n">
        <v>11</v>
      </c>
      <c r="B12" s="3" t="inlineStr">
        <is>
          <t>Саратовский</t>
        </is>
      </c>
      <c r="C12" s="54" t="n"/>
      <c r="D12" s="54" t="n"/>
      <c r="E12" s="36" t="n"/>
      <c r="F12" s="37" t="n"/>
      <c r="G12" s="38" t="n"/>
      <c r="H12" s="39" t="n"/>
      <c r="I12" s="39" t="n"/>
    </row>
    <row r="13">
      <c r="A13" s="55" t="n">
        <v>12</v>
      </c>
      <c r="B13" s="3" t="inlineStr">
        <is>
          <t>Свердловский</t>
        </is>
      </c>
      <c r="C13" s="54" t="n"/>
      <c r="D13" s="54" t="n"/>
      <c r="E13" s="36" t="n"/>
      <c r="F13" s="37" t="n"/>
      <c r="G13" s="38" t="n"/>
      <c r="H13" s="39" t="n"/>
      <c r="I13" s="39" t="n"/>
    </row>
    <row r="14">
      <c r="A14" s="55" t="n">
        <v>13</v>
      </c>
      <c r="B14" s="3" t="inlineStr">
        <is>
          <t>Удмуртский</t>
        </is>
      </c>
      <c r="C14" s="54" t="n"/>
      <c r="D14" s="54" t="n"/>
      <c r="E14" s="36" t="n"/>
      <c r="F14" s="37" t="n"/>
      <c r="G14" s="38" t="n"/>
      <c r="H14" s="39" t="n"/>
      <c r="I14" s="39" t="n"/>
    </row>
    <row r="15">
      <c r="A15" s="55" t="n">
        <v>14</v>
      </c>
      <c r="B15" s="3" t="inlineStr">
        <is>
          <t>Ульяновский</t>
        </is>
      </c>
      <c r="C15" s="54" t="n"/>
      <c r="D15" s="54" t="n"/>
      <c r="E15" s="36" t="n"/>
      <c r="F15" s="37" t="n"/>
      <c r="G15" s="38" t="n"/>
      <c r="H15" s="39" t="n"/>
      <c r="I15" s="39" t="n"/>
    </row>
    <row r="16">
      <c r="A16" s="55" t="n">
        <v>15</v>
      </c>
      <c r="B16" s="3" t="inlineStr">
        <is>
          <t>КЦ</t>
        </is>
      </c>
      <c r="C16" s="54" t="n"/>
      <c r="D16" s="54" t="n"/>
      <c r="E16" s="36" t="n"/>
      <c r="F16" s="37" t="n"/>
      <c r="G16" s="38" t="n"/>
      <c r="H16" s="39" t="n"/>
      <c r="I16" s="39" t="n"/>
    </row>
    <row r="17">
      <c r="A17" s="11" t="n"/>
      <c r="B17" s="12" t="inlineStr">
        <is>
          <t>ИТОГО ПАО Т ПЛЮС</t>
        </is>
      </c>
      <c r="C17" s="30">
        <f>SUM(C2:C16)</f>
        <v/>
      </c>
      <c r="D17" s="30">
        <f>SUM(D2:D16)</f>
        <v/>
      </c>
      <c r="E17" s="40">
        <f>SUM(E2:E16)</f>
        <v/>
      </c>
      <c r="F17" s="41">
        <f>SUM(F2:F16)</f>
        <v/>
      </c>
      <c r="G17" s="42">
        <f>SUM(G2:G16)</f>
        <v/>
      </c>
      <c r="H17" s="43">
        <f>SUM(H2:H16)</f>
        <v/>
      </c>
      <c r="I17" s="43">
        <f>SUM(I2:I16)</f>
        <v/>
      </c>
    </row>
    <row r="18">
      <c r="A18" s="55" t="n">
        <v>16</v>
      </c>
      <c r="B18" s="3" t="inlineStr">
        <is>
          <t>ГК ГАЗЭКС</t>
        </is>
      </c>
      <c r="C18" s="54" t="n"/>
      <c r="D18" s="54" t="n"/>
      <c r="E18" s="36" t="n"/>
      <c r="F18" s="37" t="n"/>
      <c r="G18" s="38" t="n"/>
      <c r="H18" s="39" t="n"/>
      <c r="I18" s="39" t="n"/>
    </row>
    <row r="19" ht="17.45" customHeight="1">
      <c r="A19" s="55" t="n">
        <v>17</v>
      </c>
      <c r="B19" s="3" t="inlineStr">
        <is>
          <t>АО ЭнергоремонТ Плюс</t>
        </is>
      </c>
      <c r="C19" s="54" t="n"/>
      <c r="D19" s="54" t="n"/>
      <c r="E19" s="36" t="n"/>
      <c r="F19" s="37" t="n"/>
      <c r="G19" s="38" t="n"/>
      <c r="H19" s="39" t="n"/>
      <c r="I19" s="39" t="n"/>
    </row>
    <row r="20">
      <c r="A20" s="55" t="n">
        <v>18</v>
      </c>
      <c r="B20" s="3" t="inlineStr">
        <is>
          <t>АО ЭнергосбытТ Плюс</t>
        </is>
      </c>
      <c r="C20" s="54" t="n"/>
      <c r="D20" s="54" t="n"/>
      <c r="E20" s="36" t="n"/>
      <c r="F20" s="37" t="n"/>
      <c r="G20" s="38" t="n"/>
      <c r="H20" s="39" t="n"/>
      <c r="I20" s="39" t="n"/>
    </row>
    <row r="21">
      <c r="A21" s="55" t="n">
        <v>19</v>
      </c>
      <c r="B21" s="3" t="inlineStr">
        <is>
          <t>АО Юнис</t>
        </is>
      </c>
      <c r="C21" s="54" t="n"/>
      <c r="D21" s="54" t="n"/>
      <c r="E21" s="36" t="n"/>
      <c r="F21" s="37" t="n"/>
      <c r="G21" s="38" t="n"/>
      <c r="H21" s="39" t="n"/>
      <c r="I21" s="39" t="n"/>
    </row>
    <row r="22" ht="15.75" customHeight="1" thickBot="1">
      <c r="A22" s="9" t="n"/>
      <c r="B22" s="9" t="inlineStr">
        <is>
          <t>Итого</t>
        </is>
      </c>
      <c r="C22" s="30">
        <f>SUM(C17:C21)</f>
        <v/>
      </c>
      <c r="D22" s="30">
        <f>SUM(D17:D21)</f>
        <v/>
      </c>
      <c r="E22" s="40">
        <f>SUM(E17:E21)</f>
        <v/>
      </c>
      <c r="F22" s="44">
        <f>SUM(F17:F21)</f>
        <v/>
      </c>
      <c r="G22" s="45">
        <f>SUM(G17:G21)</f>
        <v/>
      </c>
      <c r="H22" s="43">
        <f>SUM(H17:H21)</f>
        <v/>
      </c>
      <c r="I22" s="43">
        <f>SUM(I17:I21)</f>
        <v/>
      </c>
    </row>
    <row r="23">
      <c r="B23" s="5" t="n"/>
    </row>
    <row r="24">
      <c r="B24" s="5" t="n"/>
    </row>
    <row r="25">
      <c r="B25" s="5" t="n"/>
    </row>
    <row r="26">
      <c r="B26" s="5" t="n"/>
    </row>
    <row r="27">
      <c r="B27" s="5" t="n"/>
    </row>
    <row r="28">
      <c r="B28" s="5" t="n"/>
    </row>
    <row r="29">
      <c r="B29" s="5" t="n"/>
    </row>
  </sheetData>
  <pageMargins left="0.7086614173228347" right="0.7086614173228347" top="0.7480314960629921" bottom="0.7480314960629921" header="0.3149606299212598" footer="0.3149606299212598"/>
  <pageSetup orientation="landscape" paperSize="9" scale="98" fitToHeight="0"/>
  <headerFooter>
    <oddHeader>&amp;Cантикорпоратив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0"/>
  <sheetViews>
    <sheetView view="pageBreakPreview" zoomScale="120" zoomScaleNormal="100" zoomScaleSheetLayoutView="120" workbookViewId="0">
      <selection activeCell="G22" sqref="G22"/>
    </sheetView>
  </sheetViews>
  <sheetFormatPr baseColWidth="8" defaultColWidth="9.140625" defaultRowHeight="15"/>
  <cols>
    <col width="6.140625" customWidth="1" style="4" min="1" max="1"/>
    <col width="24.7109375" customWidth="1" style="4" min="2" max="2"/>
    <col width="17.28515625" customWidth="1" style="2" min="3" max="3"/>
    <col width="15.28515625" customWidth="1" style="2" min="4" max="4"/>
    <col width="11.7109375" customWidth="1" style="2" min="5" max="5"/>
    <col width="9.140625" customWidth="1" style="2" min="6" max="7"/>
    <col width="12" customWidth="1" style="2" min="8" max="8"/>
    <col width="13.7109375" customWidth="1" style="2" min="9" max="9"/>
    <col width="9.140625" customWidth="1" style="2" min="10" max="16384"/>
  </cols>
  <sheetData>
    <row r="1" ht="15" customHeight="1">
      <c r="A1" s="54" t="inlineStr">
        <is>
          <t>№</t>
        </is>
      </c>
      <c r="B1" s="52" t="inlineStr">
        <is>
          <t xml:space="preserve">филиал/юр лицо </t>
        </is>
      </c>
      <c r="C1" s="65" t="inlineStr">
        <is>
          <t>проведено проверок несения службы за период с 01.01. по 30.06.2024</t>
        </is>
      </c>
      <c r="D1" s="56" t="inlineStr">
        <is>
          <t xml:space="preserve">по результата проверок выявлено нарушений </t>
        </is>
      </c>
      <c r="E1" s="62" t="n"/>
      <c r="F1" s="62" t="n"/>
      <c r="G1" s="63" t="n"/>
      <c r="H1" s="59" t="inlineStr">
        <is>
          <t>по выявленным нарушениям направлено претензионных писем за период с 01.01 по 30.06.2024</t>
        </is>
      </c>
      <c r="I1" s="52" t="inlineStr">
        <is>
          <t>привлечено к дисциплинарной ответственности</t>
        </is>
      </c>
      <c r="J1" s="52" t="inlineStr">
        <is>
          <t>уволено</t>
        </is>
      </c>
      <c r="K1" s="52" t="inlineStr">
        <is>
          <t>удержана неустойка на  сумму (млн руб)</t>
        </is>
      </c>
    </row>
    <row r="2" ht="72" customFormat="1" customHeight="1" s="13">
      <c r="A2" s="64" t="n"/>
      <c r="B2" s="64" t="n"/>
      <c r="C2" s="66" t="n"/>
      <c r="D2" s="52" t="inlineStr">
        <is>
          <t xml:space="preserve"> пропускного и внутриобъектового режимов</t>
        </is>
      </c>
      <c r="E2" s="52" t="inlineStr">
        <is>
          <t>исполнения работниками охранных предприятий своих обязанностей</t>
        </is>
      </c>
      <c r="F2" s="52" t="inlineStr">
        <is>
          <t>др.</t>
        </is>
      </c>
      <c r="G2" s="23" t="inlineStr">
        <is>
          <t>ВСЕГО</t>
        </is>
      </c>
      <c r="H2" s="64" t="n"/>
      <c r="I2" s="64" t="n"/>
      <c r="J2" s="64" t="n"/>
      <c r="K2" s="64" t="n"/>
    </row>
    <row r="3">
      <c r="A3" s="55" t="n">
        <v>1</v>
      </c>
      <c r="B3" s="3" t="inlineStr">
        <is>
          <t>Владимирский</t>
        </is>
      </c>
      <c r="C3" s="46" t="n"/>
      <c r="D3" s="54" t="n"/>
      <c r="E3" s="32" t="n"/>
      <c r="F3" s="32" t="n"/>
      <c r="G3" s="30">
        <f>SUM(D3:F3)</f>
        <v/>
      </c>
      <c r="H3" s="32" t="n"/>
      <c r="I3" s="32" t="n"/>
      <c r="J3" s="32" t="n"/>
      <c r="K3" s="32" t="n"/>
    </row>
    <row r="4">
      <c r="A4" s="55" t="n">
        <v>2</v>
      </c>
      <c r="B4" s="3" t="inlineStr">
        <is>
          <t>Кировский</t>
        </is>
      </c>
      <c r="C4" s="46" t="n"/>
      <c r="D4" s="54" t="n"/>
      <c r="E4" s="32" t="n"/>
      <c r="F4" s="32" t="n"/>
      <c r="G4" s="30">
        <f>SUM(D4:F4)</f>
        <v/>
      </c>
      <c r="H4" s="32" t="n"/>
      <c r="I4" s="32" t="n"/>
      <c r="J4" s="32" t="n"/>
      <c r="K4" s="32" t="n"/>
    </row>
    <row r="5">
      <c r="A5" s="55" t="n">
        <v>3</v>
      </c>
      <c r="B5" s="3" t="inlineStr">
        <is>
          <t>Коми</t>
        </is>
      </c>
      <c r="C5" s="46" t="n"/>
      <c r="D5" s="54" t="n"/>
      <c r="E5" s="32" t="n"/>
      <c r="F5" s="32" t="n"/>
      <c r="G5" s="30">
        <f>SUM(D5:F5)</f>
        <v/>
      </c>
      <c r="H5" s="32" t="n"/>
      <c r="I5" s="32" t="n"/>
      <c r="J5" s="32" t="n"/>
      <c r="K5" s="32" t="n"/>
    </row>
    <row r="6">
      <c r="A6" s="55" t="n">
        <v>4</v>
      </c>
      <c r="B6" s="3" t="inlineStr">
        <is>
          <t>Марий Эл и Чувашии</t>
        </is>
      </c>
      <c r="C6" s="46" t="n"/>
      <c r="D6" s="54" t="n"/>
      <c r="E6" s="32" t="n"/>
      <c r="F6" s="32" t="n"/>
      <c r="G6" s="30">
        <f>SUM(D6:F6)</f>
        <v/>
      </c>
      <c r="H6" s="32" t="n"/>
      <c r="I6" s="32" t="n"/>
      <c r="J6" s="32" t="n"/>
      <c r="K6" s="32" t="n"/>
    </row>
    <row r="7">
      <c r="A7" s="55" t="n">
        <v>5</v>
      </c>
      <c r="B7" s="3" t="inlineStr">
        <is>
          <t>Мордовский</t>
        </is>
      </c>
      <c r="C7" s="46" t="n"/>
      <c r="D7" s="54" t="n"/>
      <c r="E7" s="32" t="n"/>
      <c r="F7" s="32" t="n"/>
      <c r="G7" s="30">
        <f>SUM(D7:F7)</f>
        <v/>
      </c>
      <c r="H7" s="32" t="n"/>
      <c r="I7" s="32" t="n"/>
      <c r="J7" s="32" t="n"/>
      <c r="K7" s="32" t="n"/>
    </row>
    <row r="8">
      <c r="A8" s="55" t="n">
        <v>6</v>
      </c>
      <c r="B8" s="3" t="inlineStr">
        <is>
          <t>Нижегородский</t>
        </is>
      </c>
      <c r="C8" s="46" t="n"/>
      <c r="D8" s="54" t="n"/>
      <c r="E8" s="32" t="n"/>
      <c r="F8" s="32" t="n"/>
      <c r="G8" s="30">
        <f>SUM(D8:F8)</f>
        <v/>
      </c>
      <c r="H8" s="32" t="n"/>
      <c r="I8" s="32" t="n"/>
      <c r="J8" s="32" t="n"/>
      <c r="K8" s="32" t="n"/>
    </row>
    <row r="9">
      <c r="A9" s="55" t="n">
        <v>7</v>
      </c>
      <c r="B9" s="3" t="inlineStr">
        <is>
          <t>Оренбургский</t>
        </is>
      </c>
      <c r="C9" s="46" t="n"/>
      <c r="D9" s="54" t="n"/>
      <c r="E9" s="32" t="n"/>
      <c r="F9" s="32" t="n"/>
      <c r="G9" s="30">
        <f>SUM(D9:F9)</f>
        <v/>
      </c>
      <c r="H9" s="32" t="n"/>
      <c r="I9" s="32" t="n"/>
      <c r="J9" s="32" t="n"/>
      <c r="K9" s="32" t="n"/>
    </row>
    <row r="10">
      <c r="A10" s="55" t="n">
        <v>8</v>
      </c>
      <c r="B10" s="3" t="inlineStr">
        <is>
          <t>Пензенский</t>
        </is>
      </c>
      <c r="C10" s="46" t="n"/>
      <c r="D10" s="54" t="n"/>
      <c r="E10" s="32" t="n"/>
      <c r="F10" s="32" t="n"/>
      <c r="G10" s="30">
        <f>SUM(D10:F10)</f>
        <v/>
      </c>
      <c r="H10" s="32" t="n"/>
      <c r="I10" s="32" t="n"/>
      <c r="J10" s="32" t="n"/>
      <c r="K10" s="32" t="n"/>
    </row>
    <row r="11">
      <c r="A11" s="55" t="n">
        <v>9</v>
      </c>
      <c r="B11" s="3" t="inlineStr">
        <is>
          <t>Пермский</t>
        </is>
      </c>
      <c r="C11" s="46" t="n">
        <v>26</v>
      </c>
      <c r="D11" s="54" t="n">
        <v>27</v>
      </c>
      <c r="E11" s="32" t="n">
        <v>28</v>
      </c>
      <c r="F11" s="32" t="n">
        <v>29</v>
      </c>
      <c r="G11" s="30">
        <f>SUM(D11:F11)</f>
        <v/>
      </c>
      <c r="H11" s="32" t="n">
        <v>30</v>
      </c>
      <c r="I11" s="32" t="n">
        <v>31</v>
      </c>
      <c r="J11" s="32" t="n">
        <v>32</v>
      </c>
      <c r="K11" s="32" t="n">
        <v>33</v>
      </c>
    </row>
    <row r="12">
      <c r="A12" s="55" t="n">
        <v>10</v>
      </c>
      <c r="B12" s="3" t="inlineStr">
        <is>
          <t>Самарский</t>
        </is>
      </c>
      <c r="C12" s="46" t="n"/>
      <c r="D12" s="54" t="n"/>
      <c r="E12" s="32" t="n"/>
      <c r="F12" s="32" t="n"/>
      <c r="G12" s="30">
        <f>SUM(D12:F12)</f>
        <v/>
      </c>
      <c r="H12" s="32" t="n"/>
      <c r="I12" s="32" t="n"/>
      <c r="J12" s="32" t="n"/>
      <c r="K12" s="32" t="n"/>
    </row>
    <row r="13">
      <c r="A13" s="55" t="n">
        <v>11</v>
      </c>
      <c r="B13" s="3" t="inlineStr">
        <is>
          <t>Саратовский</t>
        </is>
      </c>
      <c r="C13" s="46" t="n"/>
      <c r="D13" s="54" t="n"/>
      <c r="E13" s="32" t="n"/>
      <c r="F13" s="32" t="n"/>
      <c r="G13" s="30">
        <f>SUM(D13:F13)</f>
        <v/>
      </c>
      <c r="H13" s="32" t="n"/>
      <c r="I13" s="32" t="n"/>
      <c r="J13" s="32" t="n"/>
      <c r="K13" s="32" t="n"/>
    </row>
    <row r="14">
      <c r="A14" s="55" t="n">
        <v>12</v>
      </c>
      <c r="B14" s="3" t="inlineStr">
        <is>
          <t>Свердловский</t>
        </is>
      </c>
      <c r="C14" s="46" t="n"/>
      <c r="D14" s="54" t="n"/>
      <c r="E14" s="32" t="n"/>
      <c r="F14" s="32" t="n"/>
      <c r="G14" s="30">
        <f>SUM(D14:F14)</f>
        <v/>
      </c>
      <c r="H14" s="32" t="n"/>
      <c r="I14" s="32" t="n"/>
      <c r="J14" s="32" t="n"/>
      <c r="K14" s="32" t="n"/>
    </row>
    <row r="15">
      <c r="A15" s="55" t="n">
        <v>13</v>
      </c>
      <c r="B15" s="3" t="inlineStr">
        <is>
          <t>Удмуртский</t>
        </is>
      </c>
      <c r="C15" s="46" t="n"/>
      <c r="D15" s="54" t="n"/>
      <c r="E15" s="32" t="n"/>
      <c r="F15" s="32" t="n"/>
      <c r="G15" s="30">
        <f>SUM(D15:F15)</f>
        <v/>
      </c>
      <c r="H15" s="32" t="n"/>
      <c r="I15" s="32" t="n"/>
      <c r="J15" s="32" t="n"/>
      <c r="K15" s="32" t="n"/>
    </row>
    <row r="16">
      <c r="A16" s="55" t="n">
        <v>14</v>
      </c>
      <c r="B16" s="3" t="inlineStr">
        <is>
          <t>Ульяновский</t>
        </is>
      </c>
      <c r="C16" s="46" t="n"/>
      <c r="D16" s="54" t="n"/>
      <c r="E16" s="32" t="n"/>
      <c r="F16" s="32" t="n"/>
      <c r="G16" s="30">
        <f>SUM(D16:F16)</f>
        <v/>
      </c>
      <c r="H16" s="32" t="n"/>
      <c r="I16" s="32" t="n"/>
      <c r="J16" s="32" t="n"/>
      <c r="K16" s="32" t="n"/>
    </row>
    <row r="17">
      <c r="A17" s="55" t="n">
        <v>15</v>
      </c>
      <c r="B17" s="3" t="inlineStr">
        <is>
          <t>КЦ</t>
        </is>
      </c>
      <c r="C17" s="46" t="n"/>
      <c r="D17" s="54" t="n"/>
      <c r="E17" s="32" t="n"/>
      <c r="F17" s="32" t="n"/>
      <c r="G17" s="30">
        <f>SUM(D17:F17)</f>
        <v/>
      </c>
      <c r="H17" s="32" t="n"/>
      <c r="I17" s="32" t="n"/>
      <c r="J17" s="32" t="n"/>
      <c r="K17" s="32" t="n"/>
    </row>
    <row r="18">
      <c r="A18" s="11" t="n"/>
      <c r="B18" s="12" t="inlineStr">
        <is>
          <t>ИТОГО ПАО Т ПЛЮС</t>
        </is>
      </c>
      <c r="C18" s="40">
        <f>SUM(C3:C17)</f>
        <v/>
      </c>
      <c r="D18" s="30">
        <f>SUM(D3:D17)</f>
        <v/>
      </c>
      <c r="E18" s="30">
        <f>SUM(E3:E17)</f>
        <v/>
      </c>
      <c r="F18" s="30">
        <f>SUM(F3:F17)</f>
        <v/>
      </c>
      <c r="G18" s="30">
        <f>SUM(G3:G17)</f>
        <v/>
      </c>
      <c r="H18" s="30">
        <f>SUM(H3:H17)</f>
        <v/>
      </c>
      <c r="I18" s="30">
        <f>SUM(I3:I17)</f>
        <v/>
      </c>
      <c r="J18" s="30">
        <f>SUM(J3:J17)</f>
        <v/>
      </c>
      <c r="K18" s="30">
        <f>SUM(K3:K17)</f>
        <v/>
      </c>
    </row>
    <row r="19">
      <c r="A19" s="55" t="n">
        <v>16</v>
      </c>
      <c r="B19" s="3" t="inlineStr">
        <is>
          <t>ГК ГАЗЭКС</t>
        </is>
      </c>
      <c r="C19" s="46" t="n"/>
      <c r="D19" s="54" t="n"/>
      <c r="E19" s="32" t="n"/>
      <c r="F19" s="32" t="n"/>
      <c r="G19" s="30">
        <f>SUM(D19:F19)</f>
        <v/>
      </c>
      <c r="H19" s="32" t="n"/>
      <c r="I19" s="32" t="n"/>
      <c r="J19" s="32" t="n"/>
      <c r="K19" s="32" t="n"/>
    </row>
    <row r="20">
      <c r="A20" s="55" t="n">
        <v>17</v>
      </c>
      <c r="B20" s="3" t="inlineStr">
        <is>
          <t>АО ЭнергоремонТ Плюс</t>
        </is>
      </c>
      <c r="C20" s="46" t="n"/>
      <c r="D20" s="54" t="n"/>
      <c r="E20" s="32" t="n"/>
      <c r="F20" s="32" t="n"/>
      <c r="G20" s="30">
        <f>SUM(D20:F20)</f>
        <v/>
      </c>
      <c r="H20" s="32" t="n"/>
      <c r="I20" s="32" t="n"/>
      <c r="J20" s="32" t="n"/>
      <c r="K20" s="32" t="n"/>
    </row>
    <row r="21">
      <c r="A21" s="55" t="n">
        <v>18</v>
      </c>
      <c r="B21" s="3" t="inlineStr">
        <is>
          <t>АО ЭнергосбытТ Плюс</t>
        </is>
      </c>
      <c r="C21" s="46" t="n"/>
      <c r="D21" s="54" t="n"/>
      <c r="E21" s="32" t="n"/>
      <c r="F21" s="32" t="n"/>
      <c r="G21" s="30">
        <f>SUM(D21:F21)</f>
        <v/>
      </c>
      <c r="H21" s="32" t="n"/>
      <c r="I21" s="32" t="n"/>
      <c r="J21" s="32" t="n"/>
      <c r="K21" s="32" t="n"/>
    </row>
    <row r="22">
      <c r="A22" s="55" t="n">
        <v>19</v>
      </c>
      <c r="B22" s="3" t="inlineStr">
        <is>
          <t>АО Юнис</t>
        </is>
      </c>
      <c r="C22" s="46" t="n"/>
      <c r="D22" s="54" t="n"/>
      <c r="E22" s="32" t="n"/>
      <c r="F22" s="32" t="n"/>
      <c r="G22" s="30">
        <f>SUM(D22:F22)</f>
        <v/>
      </c>
      <c r="H22" s="32" t="n"/>
      <c r="I22" s="32" t="n"/>
      <c r="J22" s="32" t="n"/>
      <c r="K22" s="32" t="n"/>
    </row>
    <row r="23">
      <c r="A23" s="9" t="n"/>
      <c r="B23" s="9" t="inlineStr">
        <is>
          <t>Итого</t>
        </is>
      </c>
      <c r="C23" s="40">
        <f>SUM(C18:C22)</f>
        <v/>
      </c>
      <c r="D23" s="30">
        <f>SUM(D18:D22)</f>
        <v/>
      </c>
      <c r="E23" s="30">
        <f>SUM(E18:E22)</f>
        <v/>
      </c>
      <c r="F23" s="30">
        <f>SUM(F18:F22)</f>
        <v/>
      </c>
      <c r="G23" s="30">
        <f>SUM(G18:G22)</f>
        <v/>
      </c>
      <c r="H23" s="30">
        <f>SUM(H18:H22)</f>
        <v/>
      </c>
      <c r="I23" s="30">
        <f>SUM(I18:I22)</f>
        <v/>
      </c>
      <c r="J23" s="30">
        <f>SUM(J18:J22)</f>
        <v/>
      </c>
      <c r="K23" s="30">
        <f>SUM(K18:K22)</f>
        <v/>
      </c>
    </row>
    <row r="24">
      <c r="B24" s="5" t="n"/>
      <c r="G24" s="24" t="n"/>
    </row>
    <row r="25">
      <c r="B25" s="5" t="n"/>
    </row>
    <row r="26">
      <c r="B26" s="5" t="n"/>
    </row>
    <row r="27">
      <c r="B27" s="5" t="n"/>
    </row>
    <row r="28">
      <c r="B28" s="5" t="n"/>
    </row>
    <row r="29">
      <c r="B29" s="5" t="n"/>
    </row>
    <row r="30">
      <c r="B30" s="5" t="n"/>
    </row>
  </sheetData>
  <mergeCells count="8">
    <mergeCell ref="C1:C2"/>
    <mergeCell ref="B1:B2"/>
    <mergeCell ref="D1:G1"/>
    <mergeCell ref="K1:K2"/>
    <mergeCell ref="I1:I2"/>
    <mergeCell ref="J1:J2"/>
    <mergeCell ref="H1:H2"/>
    <mergeCell ref="A1:A2"/>
  </mergeCells>
  <pageMargins left="0.7086614173228347" right="0.7086614173228347" top="0.7480314960629921" bottom="0.7480314960629921" header="0.3149606299212598" footer="0.3149606299212598"/>
  <pageSetup orientation="landscape" paperSize="9" scale="95"/>
  <headerFooter>
    <oddHeader>&amp;Cохрана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F30"/>
  <sheetViews>
    <sheetView view="pageBreakPreview" zoomScale="120" zoomScaleNormal="100" zoomScaleSheetLayoutView="120" workbookViewId="0">
      <selection activeCell="F6" sqref="F6"/>
    </sheetView>
  </sheetViews>
  <sheetFormatPr baseColWidth="8" defaultColWidth="9.140625" defaultRowHeight="15"/>
  <cols>
    <col width="6.140625" customWidth="1" style="4" min="1" max="1"/>
    <col width="24.7109375" customWidth="1" style="4" min="2" max="3"/>
    <col width="13.7109375" customWidth="1" style="2" min="4" max="4"/>
    <col width="18.140625" customWidth="1" style="2" min="5" max="5"/>
    <col width="21.140625" customWidth="1" style="2" min="6" max="6"/>
    <col width="9.140625" customWidth="1" style="2" min="7" max="16384"/>
  </cols>
  <sheetData>
    <row r="1" ht="15" customHeight="1">
      <c r="A1" s="54" t="inlineStr">
        <is>
          <t>№</t>
        </is>
      </c>
      <c r="B1" s="52" t="inlineStr">
        <is>
          <t>кол-во</t>
        </is>
      </c>
      <c r="C1" s="52" t="inlineStr">
        <is>
          <t>в период с 01.01 по 30.06.2024 изучено юр. лиц (подрядчики , субподрядчики), принявшие участие в закупочных процедурах (кол-во)</t>
        </is>
      </c>
      <c r="D1" s="52" t="inlineStr">
        <is>
          <t xml:space="preserve">из них обоснованно отклонены                </t>
        </is>
      </c>
      <c r="E1" s="52" t="inlineStr">
        <is>
          <t>изучено физ. лиц , заявившихся к трудоустройству, а также собственники или руководители потенциальных подрядчиков (кол-во)</t>
        </is>
      </c>
      <c r="F1" s="52" t="inlineStr">
        <is>
          <t xml:space="preserve">из них обоснованно отклонены                </t>
        </is>
      </c>
    </row>
    <row r="2" ht="75.75" customFormat="1" customHeight="1" s="13">
      <c r="A2" s="64" t="n"/>
      <c r="B2" s="64" t="n"/>
      <c r="C2" s="64" t="n"/>
      <c r="D2" s="64" t="n"/>
      <c r="E2" s="64" t="n"/>
      <c r="F2" s="64" t="n"/>
    </row>
    <row r="3">
      <c r="A3" s="55" t="n">
        <v>1</v>
      </c>
      <c r="B3" s="3" t="inlineStr">
        <is>
          <t>Владимирский</t>
        </is>
      </c>
      <c r="C3" s="54" t="n"/>
      <c r="D3" s="54" t="n"/>
      <c r="E3" s="54" t="n"/>
      <c r="F3" s="54" t="n"/>
    </row>
    <row r="4">
      <c r="A4" s="55" t="n">
        <v>2</v>
      </c>
      <c r="B4" s="3" t="inlineStr">
        <is>
          <t>Кировский</t>
        </is>
      </c>
      <c r="C4" s="54" t="n"/>
      <c r="D4" s="54" t="n"/>
      <c r="E4" s="54" t="n"/>
      <c r="F4" s="54" t="n"/>
    </row>
    <row r="5">
      <c r="A5" s="55" t="n">
        <v>3</v>
      </c>
      <c r="B5" s="3" t="inlineStr">
        <is>
          <t>Коми</t>
        </is>
      </c>
      <c r="C5" s="54" t="n"/>
      <c r="D5" s="54" t="n"/>
      <c r="E5" s="54" t="n"/>
      <c r="F5" s="54" t="n"/>
    </row>
    <row r="6">
      <c r="A6" s="55" t="n">
        <v>4</v>
      </c>
      <c r="B6" s="3" t="inlineStr">
        <is>
          <t>Марий Эл и Чувашии</t>
        </is>
      </c>
      <c r="C6" s="54" t="n"/>
      <c r="D6" s="54" t="n"/>
      <c r="E6" s="54" t="n"/>
      <c r="F6" s="54" t="n"/>
    </row>
    <row r="7">
      <c r="A7" s="55" t="n">
        <v>5</v>
      </c>
      <c r="B7" s="3" t="inlineStr">
        <is>
          <t>Мордовский</t>
        </is>
      </c>
      <c r="C7" s="54" t="n"/>
      <c r="D7" s="54" t="n"/>
      <c r="E7" s="54" t="n"/>
      <c r="F7" s="54" t="n"/>
    </row>
    <row r="8">
      <c r="A8" s="55" t="n">
        <v>6</v>
      </c>
      <c r="B8" s="3" t="inlineStr">
        <is>
          <t>Нижегородский</t>
        </is>
      </c>
      <c r="C8" s="54" t="n"/>
      <c r="D8" s="54" t="n"/>
      <c r="E8" s="54" t="n"/>
      <c r="F8" s="54" t="n"/>
    </row>
    <row r="9">
      <c r="A9" s="55" t="n">
        <v>7</v>
      </c>
      <c r="B9" s="3" t="inlineStr">
        <is>
          <t>Оренбургский</t>
        </is>
      </c>
      <c r="C9" s="54" t="n"/>
      <c r="D9" s="54" t="n"/>
      <c r="E9" s="54" t="n"/>
      <c r="F9" s="54" t="n"/>
    </row>
    <row r="10">
      <c r="A10" s="55" t="n">
        <v>8</v>
      </c>
      <c r="B10" s="3" t="inlineStr">
        <is>
          <t>Пензенский</t>
        </is>
      </c>
      <c r="C10" s="54" t="n"/>
      <c r="D10" s="54" t="n"/>
      <c r="E10" s="54" t="n"/>
      <c r="F10" s="54" t="n"/>
    </row>
    <row r="11">
      <c r="A11" s="55" t="n">
        <v>9</v>
      </c>
      <c r="B11" s="3" t="inlineStr">
        <is>
          <t>Пермский</t>
        </is>
      </c>
      <c r="C11" s="54" t="n">
        <v>34</v>
      </c>
      <c r="D11" s="54" t="n">
        <v>35</v>
      </c>
      <c r="E11" s="54" t="n">
        <v>36</v>
      </c>
      <c r="F11" s="54" t="n">
        <v>37</v>
      </c>
    </row>
    <row r="12">
      <c r="A12" s="55" t="n">
        <v>10</v>
      </c>
      <c r="B12" s="3" t="inlineStr">
        <is>
          <t>Самарский</t>
        </is>
      </c>
      <c r="C12" s="54" t="n"/>
      <c r="D12" s="54" t="n"/>
      <c r="E12" s="54" t="n"/>
      <c r="F12" s="54" t="n"/>
    </row>
    <row r="13">
      <c r="A13" s="55" t="n">
        <v>11</v>
      </c>
      <c r="B13" s="3" t="inlineStr">
        <is>
          <t>Саратовский</t>
        </is>
      </c>
      <c r="C13" s="54" t="n"/>
      <c r="D13" s="54" t="n"/>
      <c r="E13" s="54" t="n"/>
      <c r="F13" s="54" t="n"/>
    </row>
    <row r="14">
      <c r="A14" s="55" t="n">
        <v>12</v>
      </c>
      <c r="B14" s="3" t="inlineStr">
        <is>
          <t>Свердловский</t>
        </is>
      </c>
      <c r="C14" s="54" t="n"/>
      <c r="D14" s="54" t="n"/>
      <c r="E14" s="54" t="n"/>
      <c r="F14" s="54" t="n"/>
    </row>
    <row r="15">
      <c r="A15" s="55" t="n">
        <v>13</v>
      </c>
      <c r="B15" s="3" t="inlineStr">
        <is>
          <t>Удмуртский</t>
        </is>
      </c>
      <c r="C15" s="54" t="n"/>
      <c r="D15" s="54" t="n"/>
      <c r="E15" s="54" t="n"/>
      <c r="F15" s="54" t="n"/>
    </row>
    <row r="16">
      <c r="A16" s="55" t="n">
        <v>14</v>
      </c>
      <c r="B16" s="3" t="inlineStr">
        <is>
          <t>Ульяновский</t>
        </is>
      </c>
      <c r="C16" s="54" t="n"/>
      <c r="D16" s="54" t="n"/>
      <c r="E16" s="54" t="n"/>
      <c r="F16" s="54" t="n"/>
    </row>
    <row r="17">
      <c r="A17" s="55" t="n">
        <v>15</v>
      </c>
      <c r="B17" s="3" t="inlineStr">
        <is>
          <t>КЦ</t>
        </is>
      </c>
      <c r="C17" s="54" t="n"/>
      <c r="D17" s="54" t="n"/>
      <c r="E17" s="54" t="n"/>
      <c r="F17" s="54" t="n"/>
    </row>
    <row r="18">
      <c r="A18" s="11" t="n"/>
      <c r="B18" s="12" t="inlineStr">
        <is>
          <t>ИТОГО ПАО Т ПЛЮС</t>
        </is>
      </c>
      <c r="C18" s="47">
        <f>SUM(C3:C17)</f>
        <v/>
      </c>
      <c r="D18" s="30">
        <f>SUM(D3:D17)</f>
        <v/>
      </c>
      <c r="E18" s="30">
        <f>SUM(E3:E17)</f>
        <v/>
      </c>
      <c r="F18" s="30">
        <f>SUM(F3:F17)</f>
        <v/>
      </c>
    </row>
    <row r="19">
      <c r="A19" s="55" t="n">
        <v>16</v>
      </c>
      <c r="B19" s="3" t="inlineStr">
        <is>
          <t>ГК ГАЗЭКС</t>
        </is>
      </c>
      <c r="C19" s="54" t="n"/>
      <c r="D19" s="54" t="n"/>
      <c r="E19" s="54" t="n"/>
      <c r="F19" s="54" t="n"/>
    </row>
    <row r="20">
      <c r="A20" s="55" t="n">
        <v>17</v>
      </c>
      <c r="B20" s="3" t="inlineStr">
        <is>
          <t>АО ЭнергоремонТ Плюс</t>
        </is>
      </c>
      <c r="C20" s="54" t="n"/>
      <c r="D20" s="54" t="n"/>
      <c r="E20" s="54" t="n"/>
      <c r="F20" s="54" t="n"/>
    </row>
    <row r="21">
      <c r="A21" s="55" t="n">
        <v>18</v>
      </c>
      <c r="B21" s="3" t="inlineStr">
        <is>
          <t>АО ЭнергосбытТ Плюс</t>
        </is>
      </c>
      <c r="C21" s="54" t="n"/>
      <c r="D21" s="54" t="n"/>
      <c r="E21" s="54" t="n"/>
      <c r="F21" s="54" t="n"/>
    </row>
    <row r="22">
      <c r="A22" s="55" t="n">
        <v>19</v>
      </c>
      <c r="B22" s="3" t="inlineStr">
        <is>
          <t>АО Юнис</t>
        </is>
      </c>
      <c r="C22" s="54" t="n"/>
      <c r="D22" s="54" t="n"/>
      <c r="E22" s="54" t="n"/>
      <c r="F22" s="54" t="n"/>
    </row>
    <row r="23">
      <c r="A23" s="9" t="n"/>
      <c r="B23" s="9" t="inlineStr">
        <is>
          <t>Итого</t>
        </is>
      </c>
      <c r="C23" s="30">
        <f>SUM(C18:C22)</f>
        <v/>
      </c>
      <c r="D23" s="30">
        <f>SUM(D18:D22)</f>
        <v/>
      </c>
      <c r="E23" s="30">
        <f>SUM(E18:E22)</f>
        <v/>
      </c>
      <c r="F23" s="30">
        <f>SUM(F18:F22)</f>
        <v/>
      </c>
    </row>
    <row r="24">
      <c r="B24" s="5" t="n"/>
      <c r="C24" s="5" t="n"/>
    </row>
    <row r="25">
      <c r="B25" s="5" t="n"/>
      <c r="C25" s="5" t="n"/>
    </row>
    <row r="26">
      <c r="B26" s="5" t="n"/>
      <c r="C26" s="5" t="n"/>
    </row>
    <row r="27">
      <c r="B27" s="5" t="n"/>
      <c r="C27" s="5" t="n"/>
    </row>
    <row r="28">
      <c r="B28" s="5" t="n"/>
      <c r="C28" s="5" t="n"/>
    </row>
    <row r="29">
      <c r="B29" s="5" t="n"/>
      <c r="C29" s="5" t="n"/>
    </row>
    <row r="30">
      <c r="B30" s="5" t="n"/>
      <c r="C30" s="5" t="n"/>
    </row>
  </sheetData>
  <mergeCells count="6">
    <mergeCell ref="C1:C2"/>
    <mergeCell ref="B1:B2"/>
    <mergeCell ref="D1:D2"/>
    <mergeCell ref="F1:F2"/>
    <mergeCell ref="E1:E2"/>
    <mergeCell ref="A1:A2"/>
  </mergeCells>
  <pageMargins left="0.7086614173228347" right="0.7086614173228347" top="0.7480314960629921" bottom="0.7480314960629921" header="0.3149606299212598" footer="0.3149606299212598"/>
  <pageSetup orientation="landscape" paperSize="9"/>
  <headerFooter>
    <oddHeader>&amp;Cпроверки 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30"/>
  <sheetViews>
    <sheetView view="pageBreakPreview" zoomScale="120" zoomScaleNormal="100" zoomScaleSheetLayoutView="120" workbookViewId="0">
      <selection activeCell="E18" sqref="E18"/>
    </sheetView>
  </sheetViews>
  <sheetFormatPr baseColWidth="8" defaultColWidth="9.140625" defaultRowHeight="15"/>
  <cols>
    <col width="6.140625" customWidth="1" style="4" min="1" max="1"/>
    <col width="24.7109375" customWidth="1" style="4" min="2" max="2"/>
    <col width="14.28515625" customWidth="1" style="2" min="3" max="3"/>
    <col width="11.28515625" customWidth="1" style="2" min="4" max="4"/>
    <col width="9.140625" customWidth="1" style="2" min="5" max="16384"/>
  </cols>
  <sheetData>
    <row r="1" ht="29.25" customHeight="1">
      <c r="A1" s="54" t="inlineStr">
        <is>
          <t>№</t>
        </is>
      </c>
      <c r="B1" s="52" t="inlineStr">
        <is>
          <t xml:space="preserve">филиал/юр лицо </t>
        </is>
      </c>
      <c r="C1" s="56" t="inlineStr">
        <is>
          <t>пострадало лиц от оперативной деятельности за период с 01.01. по 30.06.2024 г.</t>
        </is>
      </c>
      <c r="D1" s="62" t="n"/>
      <c r="E1" s="62" t="n"/>
      <c r="F1" s="63" t="n"/>
      <c r="G1" s="56" t="inlineStr">
        <is>
          <t>в том числе с летальным исходом</t>
        </is>
      </c>
      <c r="H1" s="62" t="n"/>
      <c r="I1" s="62" t="n"/>
      <c r="J1" s="63" t="n"/>
    </row>
    <row r="2" ht="24" customFormat="1" customHeight="1" s="13">
      <c r="A2" s="64" t="n"/>
      <c r="B2" s="64" t="n"/>
      <c r="C2" s="52" t="inlineStr">
        <is>
          <t>работники компании</t>
        </is>
      </c>
      <c r="D2" s="52" t="inlineStr">
        <is>
          <t>подрядчики</t>
        </is>
      </c>
      <c r="E2" s="52" t="inlineStr">
        <is>
          <t>сторонние лица</t>
        </is>
      </c>
      <c r="F2" s="23" t="inlineStr">
        <is>
          <t>ВСЕГО</t>
        </is>
      </c>
      <c r="G2" s="52" t="inlineStr">
        <is>
          <t>работники компании</t>
        </is>
      </c>
      <c r="H2" s="52" t="inlineStr">
        <is>
          <t>подрядчики</t>
        </is>
      </c>
      <c r="I2" s="52" t="inlineStr">
        <is>
          <t>сторонние лица</t>
        </is>
      </c>
      <c r="J2" s="28" t="inlineStr">
        <is>
          <t>ВСЕГО</t>
        </is>
      </c>
    </row>
    <row r="3">
      <c r="A3" s="55" t="n">
        <v>1</v>
      </c>
      <c r="B3" s="3" t="inlineStr">
        <is>
          <t>Владимирский</t>
        </is>
      </c>
      <c r="C3" s="54" t="n"/>
      <c r="D3" s="32" t="n"/>
      <c r="E3" s="32" t="n"/>
      <c r="F3" s="30">
        <f>SUM(C3:E3)</f>
        <v/>
      </c>
      <c r="G3" s="48" t="n"/>
      <c r="H3" s="48" t="n"/>
      <c r="I3" s="48" t="n"/>
      <c r="J3" s="30">
        <f>SUM(G3:I3)</f>
        <v/>
      </c>
    </row>
    <row r="4">
      <c r="A4" s="55" t="n">
        <v>2</v>
      </c>
      <c r="B4" s="3" t="inlineStr">
        <is>
          <t>Кировский</t>
        </is>
      </c>
      <c r="C4" s="54" t="n"/>
      <c r="D4" s="32" t="n"/>
      <c r="E4" s="32" t="n"/>
      <c r="F4" s="30">
        <f>SUM(C4:E4)</f>
        <v/>
      </c>
      <c r="G4" s="48" t="n"/>
      <c r="H4" s="48" t="n"/>
      <c r="I4" s="48" t="n"/>
      <c r="J4" s="30">
        <f>SUM(G4:I4)</f>
        <v/>
      </c>
    </row>
    <row r="5">
      <c r="A5" s="55" t="n">
        <v>3</v>
      </c>
      <c r="B5" s="3" t="inlineStr">
        <is>
          <t>Коми</t>
        </is>
      </c>
      <c r="C5" s="54" t="n"/>
      <c r="D5" s="32" t="n"/>
      <c r="E5" s="32" t="n"/>
      <c r="F5" s="30">
        <f>SUM(C5:E5)</f>
        <v/>
      </c>
      <c r="G5" s="48" t="n"/>
      <c r="H5" s="48" t="n"/>
      <c r="I5" s="48" t="n"/>
      <c r="J5" s="30">
        <f>SUM(G5:I5)</f>
        <v/>
      </c>
    </row>
    <row r="6">
      <c r="A6" s="55" t="n">
        <v>4</v>
      </c>
      <c r="B6" s="3" t="inlineStr">
        <is>
          <t>Марий Эл и Чувашии</t>
        </is>
      </c>
      <c r="C6" s="54" t="n"/>
      <c r="D6" s="32" t="n"/>
      <c r="E6" s="32" t="n"/>
      <c r="F6" s="30">
        <f>SUM(C6:E6)</f>
        <v/>
      </c>
      <c r="G6" s="48" t="n"/>
      <c r="H6" s="48" t="n"/>
      <c r="I6" s="48" t="n"/>
      <c r="J6" s="30">
        <f>SUM(G6:I6)</f>
        <v/>
      </c>
    </row>
    <row r="7">
      <c r="A7" s="55" t="n">
        <v>5</v>
      </c>
      <c r="B7" s="3" t="inlineStr">
        <is>
          <t>Мордовский</t>
        </is>
      </c>
      <c r="C7" s="54" t="n"/>
      <c r="D7" s="32" t="n"/>
      <c r="E7" s="32" t="n"/>
      <c r="F7" s="30">
        <f>SUM(C7:E7)</f>
        <v/>
      </c>
      <c r="G7" s="48" t="n"/>
      <c r="H7" s="48" t="n"/>
      <c r="I7" s="48" t="n"/>
      <c r="J7" s="30">
        <f>SUM(G7:I7)</f>
        <v/>
      </c>
    </row>
    <row r="8">
      <c r="A8" s="55" t="n">
        <v>6</v>
      </c>
      <c r="B8" s="3" t="inlineStr">
        <is>
          <t>Нижегородский</t>
        </is>
      </c>
      <c r="C8" s="54" t="n"/>
      <c r="D8" s="32" t="n"/>
      <c r="E8" s="32" t="n"/>
      <c r="F8" s="30">
        <f>SUM(C8:E8)</f>
        <v/>
      </c>
      <c r="G8" s="48" t="n"/>
      <c r="H8" s="48" t="n"/>
      <c r="I8" s="48" t="n"/>
      <c r="J8" s="30">
        <f>SUM(G8:I8)</f>
        <v/>
      </c>
    </row>
    <row r="9">
      <c r="A9" s="55" t="n">
        <v>7</v>
      </c>
      <c r="B9" s="3" t="inlineStr">
        <is>
          <t>Оренбургский</t>
        </is>
      </c>
      <c r="C9" s="54" t="n"/>
      <c r="D9" s="32" t="n"/>
      <c r="E9" s="32" t="n"/>
      <c r="F9" s="30">
        <f>SUM(C9:E9)</f>
        <v/>
      </c>
      <c r="G9" s="48" t="n"/>
      <c r="H9" s="48" t="n"/>
      <c r="I9" s="48" t="n"/>
      <c r="J9" s="30">
        <f>SUM(G9:I9)</f>
        <v/>
      </c>
    </row>
    <row r="10">
      <c r="A10" s="55" t="n">
        <v>8</v>
      </c>
      <c r="B10" s="3" t="inlineStr">
        <is>
          <t>Пензенский</t>
        </is>
      </c>
      <c r="C10" s="54" t="n"/>
      <c r="D10" s="32" t="n"/>
      <c r="E10" s="32" t="n"/>
      <c r="F10" s="30">
        <f>SUM(C10:E10)</f>
        <v/>
      </c>
      <c r="G10" s="48" t="n"/>
      <c r="H10" s="48" t="n"/>
      <c r="I10" s="48" t="n"/>
      <c r="J10" s="30">
        <f>SUM(G10:I10)</f>
        <v/>
      </c>
    </row>
    <row r="11">
      <c r="A11" s="55" t="n">
        <v>9</v>
      </c>
      <c r="B11" s="3" t="inlineStr">
        <is>
          <t>Пермский</t>
        </is>
      </c>
      <c r="C11" s="54" t="n">
        <v>38</v>
      </c>
      <c r="D11" s="32" t="n">
        <v>39</v>
      </c>
      <c r="E11" s="32" t="n">
        <v>40</v>
      </c>
      <c r="F11" s="30">
        <f>SUM(C11:E11)</f>
        <v/>
      </c>
      <c r="G11" s="48" t="n">
        <v>41</v>
      </c>
      <c r="H11" s="48" t="n">
        <v>42</v>
      </c>
      <c r="I11" s="48" t="n">
        <v>43</v>
      </c>
      <c r="J11" s="30">
        <f>SUM(G11:I11)</f>
        <v/>
      </c>
    </row>
    <row r="12">
      <c r="A12" s="55" t="n">
        <v>10</v>
      </c>
      <c r="B12" s="3" t="inlineStr">
        <is>
          <t>Самарский</t>
        </is>
      </c>
      <c r="C12" s="54" t="n"/>
      <c r="D12" s="32" t="n"/>
      <c r="E12" s="32" t="n"/>
      <c r="F12" s="30">
        <f>SUM(C12:E12)</f>
        <v/>
      </c>
      <c r="G12" s="48" t="n"/>
      <c r="H12" s="48" t="n"/>
      <c r="I12" s="48" t="n"/>
      <c r="J12" s="30">
        <f>SUM(G12:I12)</f>
        <v/>
      </c>
    </row>
    <row r="13">
      <c r="A13" s="55" t="n">
        <v>11</v>
      </c>
      <c r="B13" s="3" t="inlineStr">
        <is>
          <t>Саратовский</t>
        </is>
      </c>
      <c r="C13" s="54" t="n"/>
      <c r="D13" s="32" t="n"/>
      <c r="E13" s="32" t="n"/>
      <c r="F13" s="30">
        <f>SUM(C13:E13)</f>
        <v/>
      </c>
      <c r="G13" s="48" t="n"/>
      <c r="H13" s="48" t="n"/>
      <c r="I13" s="48" t="n"/>
      <c r="J13" s="30">
        <f>SUM(G13:I13)</f>
        <v/>
      </c>
    </row>
    <row r="14">
      <c r="A14" s="55" t="n">
        <v>12</v>
      </c>
      <c r="B14" s="3" t="inlineStr">
        <is>
          <t>Свердловский</t>
        </is>
      </c>
      <c r="C14" s="54" t="n"/>
      <c r="D14" s="32" t="n"/>
      <c r="E14" s="32" t="n"/>
      <c r="F14" s="30">
        <f>SUM(C14:E14)</f>
        <v/>
      </c>
      <c r="G14" s="48" t="n"/>
      <c r="H14" s="48" t="n"/>
      <c r="I14" s="48" t="n"/>
      <c r="J14" s="30">
        <f>SUM(G14:I14)</f>
        <v/>
      </c>
    </row>
    <row r="15">
      <c r="A15" s="55" t="n">
        <v>13</v>
      </c>
      <c r="B15" s="3" t="inlineStr">
        <is>
          <t>Удмуртский</t>
        </is>
      </c>
      <c r="C15" s="54" t="n"/>
      <c r="D15" s="32" t="n"/>
      <c r="E15" s="32" t="n"/>
      <c r="F15" s="30">
        <f>SUM(C15:E15)</f>
        <v/>
      </c>
      <c r="G15" s="48" t="n"/>
      <c r="H15" s="48" t="n"/>
      <c r="I15" s="48" t="n"/>
      <c r="J15" s="30">
        <f>SUM(G15:I15)</f>
        <v/>
      </c>
    </row>
    <row r="16">
      <c r="A16" s="55" t="n">
        <v>14</v>
      </c>
      <c r="B16" s="3" t="inlineStr">
        <is>
          <t>Ульяновский</t>
        </is>
      </c>
      <c r="C16" s="54" t="n"/>
      <c r="D16" s="32" t="n"/>
      <c r="E16" s="32" t="n"/>
      <c r="F16" s="30">
        <f>SUM(C16:E16)</f>
        <v/>
      </c>
      <c r="G16" s="48" t="n"/>
      <c r="H16" s="48" t="n"/>
      <c r="I16" s="48" t="n"/>
      <c r="J16" s="30">
        <f>SUM(G16:I16)</f>
        <v/>
      </c>
    </row>
    <row r="17">
      <c r="A17" s="55" t="n">
        <v>15</v>
      </c>
      <c r="B17" s="3" t="inlineStr">
        <is>
          <t>КЦ</t>
        </is>
      </c>
      <c r="C17" s="54" t="n"/>
      <c r="D17" s="32" t="n"/>
      <c r="E17" s="32" t="n"/>
      <c r="F17" s="30">
        <f>SUM(C17:E17)</f>
        <v/>
      </c>
      <c r="G17" s="48" t="n"/>
      <c r="H17" s="48" t="n"/>
      <c r="I17" s="48" t="n"/>
      <c r="J17" s="30">
        <f>SUM(G17:I17)</f>
        <v/>
      </c>
    </row>
    <row r="18">
      <c r="A18" s="11" t="n"/>
      <c r="B18" s="12" t="inlineStr">
        <is>
          <t>ИТОГО ПАО Т ПЛЮС</t>
        </is>
      </c>
      <c r="C18" s="30">
        <f>SUM(C3:C17)</f>
        <v/>
      </c>
      <c r="D18" s="30">
        <f>SUM(D3:D17)</f>
        <v/>
      </c>
      <c r="E18" s="30">
        <f>SUM(E3:E17)</f>
        <v/>
      </c>
      <c r="F18" s="30">
        <f>SUM(F3:F17)</f>
        <v/>
      </c>
      <c r="G18" s="30">
        <f>SUM(G3:G17)</f>
        <v/>
      </c>
      <c r="H18" s="30">
        <f>SUM(H3:H17)</f>
        <v/>
      </c>
      <c r="I18" s="30">
        <f>SUM(I3:I17)</f>
        <v/>
      </c>
      <c r="J18" s="30">
        <f>SUM(G18:I18)</f>
        <v/>
      </c>
    </row>
    <row r="19">
      <c r="A19" s="55" t="n">
        <v>16</v>
      </c>
      <c r="B19" s="3" t="inlineStr">
        <is>
          <t>ГК ГАЗЭКС</t>
        </is>
      </c>
      <c r="C19" s="54" t="n"/>
      <c r="D19" s="32" t="n"/>
      <c r="E19" s="32" t="n"/>
      <c r="F19" s="30">
        <f>SUM(C19:E19)</f>
        <v/>
      </c>
      <c r="G19" s="48" t="n"/>
      <c r="H19" s="48" t="n"/>
      <c r="I19" s="48" t="n"/>
      <c r="J19" s="30">
        <f>SUM(G19:I19)</f>
        <v/>
      </c>
    </row>
    <row r="20">
      <c r="A20" s="55" t="n">
        <v>17</v>
      </c>
      <c r="B20" s="3" t="inlineStr">
        <is>
          <t>АО ЭнергоремонТ Плюс</t>
        </is>
      </c>
      <c r="C20" s="54" t="n"/>
      <c r="D20" s="32" t="n"/>
      <c r="E20" s="32" t="n"/>
      <c r="F20" s="30">
        <f>SUM(C20:E20)</f>
        <v/>
      </c>
      <c r="G20" s="48" t="n"/>
      <c r="H20" s="48" t="n"/>
      <c r="I20" s="48" t="n"/>
      <c r="J20" s="30">
        <f>SUM(G20:I20)</f>
        <v/>
      </c>
    </row>
    <row r="21">
      <c r="A21" s="55" t="n">
        <v>18</v>
      </c>
      <c r="B21" s="3" t="inlineStr">
        <is>
          <t>АО ЭнергосбытТ Плюс</t>
        </is>
      </c>
      <c r="C21" s="54" t="n"/>
      <c r="D21" s="32" t="n"/>
      <c r="E21" s="32" t="n"/>
      <c r="F21" s="30">
        <f>SUM(C21:E21)</f>
        <v/>
      </c>
      <c r="G21" s="48" t="n"/>
      <c r="H21" s="48" t="n"/>
      <c r="I21" s="48" t="n"/>
      <c r="J21" s="30">
        <f>SUM(G21:I21)</f>
        <v/>
      </c>
    </row>
    <row r="22">
      <c r="A22" s="55" t="n">
        <v>19</v>
      </c>
      <c r="B22" s="3" t="inlineStr">
        <is>
          <t>АО Юнис</t>
        </is>
      </c>
      <c r="C22" s="54" t="n"/>
      <c r="D22" s="32" t="n"/>
      <c r="E22" s="32" t="n"/>
      <c r="F22" s="30">
        <f>SUM(C22:E22)</f>
        <v/>
      </c>
      <c r="G22" s="48" t="n"/>
      <c r="H22" s="48" t="n"/>
      <c r="I22" s="48" t="n"/>
      <c r="J22" s="30">
        <f>SUM(G22:I22)</f>
        <v/>
      </c>
    </row>
    <row r="23">
      <c r="A23" s="9" t="n"/>
      <c r="B23" s="9" t="inlineStr">
        <is>
          <t>Итого</t>
        </is>
      </c>
      <c r="C23" s="30">
        <f>SUM(C18:C22)</f>
        <v/>
      </c>
      <c r="D23" s="30">
        <f>SUM(D18:D22)</f>
        <v/>
      </c>
      <c r="E23" s="30">
        <f>SUM(E18:E22)</f>
        <v/>
      </c>
      <c r="F23" s="30">
        <f>SUM(F18:F22)</f>
        <v/>
      </c>
      <c r="G23" s="30">
        <f>SUM(G18:G22)</f>
        <v/>
      </c>
      <c r="H23" s="30">
        <f>SUM(H18:H22)</f>
        <v/>
      </c>
      <c r="I23" s="30">
        <f>SUM(I18:I22)</f>
        <v/>
      </c>
      <c r="J23" s="30">
        <f>SUM(G23:I23)</f>
        <v/>
      </c>
    </row>
    <row r="24">
      <c r="B24" s="5" t="n"/>
      <c r="F24" s="24" t="n"/>
    </row>
    <row r="25">
      <c r="B25" s="5" t="n"/>
    </row>
    <row r="26">
      <c r="B26" s="5" t="n"/>
    </row>
    <row r="27">
      <c r="B27" s="5" t="n"/>
    </row>
    <row r="28">
      <c r="B28" s="5" t="n"/>
    </row>
    <row r="29">
      <c r="B29" s="5" t="n"/>
    </row>
    <row r="30">
      <c r="B30" s="5" t="n"/>
    </row>
  </sheetData>
  <mergeCells count="4">
    <mergeCell ref="B1:B2"/>
    <mergeCell ref="C1:F1"/>
    <mergeCell ref="G1:J1"/>
    <mergeCell ref="A1:A2"/>
  </mergeCells>
  <pageMargins left="0.7086614173228347" right="0.7086614173228347" top="0.7480314960629921" bottom="0.7480314960629921" header="0.3149606299212598" footer="0.3149606299212598"/>
  <pageSetup orientation="landscape" paperSize="9" scale="95"/>
  <headerFooter>
    <oddHeader>&amp;Cтравматизм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0"/>
  <sheetViews>
    <sheetView view="pageBreakPreview" zoomScale="120" zoomScaleNormal="100" zoomScaleSheetLayoutView="120" workbookViewId="0">
      <selection activeCell="E2" sqref="E2"/>
    </sheetView>
  </sheetViews>
  <sheetFormatPr baseColWidth="8" defaultColWidth="9.140625" defaultRowHeight="15"/>
  <cols>
    <col width="6.140625" customWidth="1" style="4" min="1" max="1"/>
    <col width="24.7109375" customWidth="1" style="4" min="2" max="2"/>
    <col width="14.28515625" customWidth="1" style="2" min="3" max="3"/>
    <col width="16.7109375" customWidth="1" style="2" min="4" max="4"/>
    <col width="15.7109375" customWidth="1" style="2" min="5" max="5"/>
    <col width="20.42578125" customWidth="1" style="2" min="6" max="6"/>
    <col width="9.140625" customWidth="1" style="2" min="7" max="16384"/>
  </cols>
  <sheetData>
    <row r="1" ht="29.25" customHeight="1">
      <c r="A1" s="54" t="inlineStr">
        <is>
          <t>№</t>
        </is>
      </c>
      <c r="B1" s="52" t="inlineStr">
        <is>
          <t xml:space="preserve">филиал/юр лицо </t>
        </is>
      </c>
      <c r="C1" s="56" t="inlineStr">
        <is>
          <t>зафиксировано аварий на оборудовании за период с 01.01. по 30.06.2024 г.</t>
        </is>
      </c>
      <c r="D1" s="63" t="n"/>
      <c r="E1" s="56" t="inlineStr">
        <is>
          <t>зафиксировано инцидентов на тепловых сетях            за период с 01.01. по 30.06.2024 г.</t>
        </is>
      </c>
      <c r="F1" s="63" t="n"/>
    </row>
    <row r="2" ht="12" customFormat="1" customHeight="1" s="13">
      <c r="A2" s="64" t="n"/>
      <c r="B2" s="64" t="n"/>
      <c r="C2" s="52" t="inlineStr">
        <is>
          <t>кол-во</t>
        </is>
      </c>
      <c r="D2" s="52" t="inlineStr">
        <is>
          <t>ущерб (млн руб)</t>
        </is>
      </c>
      <c r="E2" s="52" t="inlineStr">
        <is>
          <t>кол-во</t>
        </is>
      </c>
      <c r="F2" s="52" t="inlineStr">
        <is>
          <t>ущерб (млн руб)</t>
        </is>
      </c>
    </row>
    <row r="3">
      <c r="A3" s="55" t="n">
        <v>1</v>
      </c>
      <c r="B3" s="3" t="inlineStr">
        <is>
          <t>Владимирский</t>
        </is>
      </c>
      <c r="C3" s="54" t="n"/>
      <c r="D3" s="32" t="n"/>
      <c r="E3" s="48" t="n"/>
      <c r="F3" s="48" t="n"/>
    </row>
    <row r="4">
      <c r="A4" s="55" t="n">
        <v>2</v>
      </c>
      <c r="B4" s="3" t="inlineStr">
        <is>
          <t>Кировский</t>
        </is>
      </c>
      <c r="C4" s="54" t="n"/>
      <c r="D4" s="32" t="n"/>
      <c r="E4" s="48" t="n"/>
      <c r="F4" s="48" t="n"/>
    </row>
    <row r="5">
      <c r="A5" s="55" t="n">
        <v>3</v>
      </c>
      <c r="B5" s="3" t="inlineStr">
        <is>
          <t>Коми</t>
        </is>
      </c>
      <c r="C5" s="54" t="n"/>
      <c r="D5" s="32" t="n"/>
      <c r="E5" s="48" t="n"/>
      <c r="F5" s="48" t="n"/>
    </row>
    <row r="6">
      <c r="A6" s="55" t="n">
        <v>4</v>
      </c>
      <c r="B6" s="3" t="inlineStr">
        <is>
          <t>Марий Эл и Чувашии</t>
        </is>
      </c>
      <c r="C6" s="54" t="n"/>
      <c r="D6" s="32" t="n"/>
      <c r="E6" s="48" t="n"/>
      <c r="F6" s="48" t="n"/>
    </row>
    <row r="7">
      <c r="A7" s="55" t="n">
        <v>5</v>
      </c>
      <c r="B7" s="3" t="inlineStr">
        <is>
          <t>Мордовский</t>
        </is>
      </c>
      <c r="C7" s="54" t="n"/>
      <c r="D7" s="32" t="n"/>
      <c r="E7" s="48" t="n"/>
      <c r="F7" s="48" t="n"/>
    </row>
    <row r="8">
      <c r="A8" s="55" t="n">
        <v>6</v>
      </c>
      <c r="B8" s="3" t="inlineStr">
        <is>
          <t>Нижегородский</t>
        </is>
      </c>
      <c r="C8" s="54" t="n"/>
      <c r="D8" s="32" t="n"/>
      <c r="E8" s="48" t="n"/>
      <c r="F8" s="48" t="n"/>
    </row>
    <row r="9">
      <c r="A9" s="55" t="n">
        <v>7</v>
      </c>
      <c r="B9" s="3" t="inlineStr">
        <is>
          <t>Оренбургский</t>
        </is>
      </c>
      <c r="C9" s="54" t="n"/>
      <c r="D9" s="32" t="n"/>
      <c r="E9" s="48" t="n"/>
      <c r="F9" s="48" t="n"/>
    </row>
    <row r="10">
      <c r="A10" s="55" t="n">
        <v>8</v>
      </c>
      <c r="B10" s="3" t="inlineStr">
        <is>
          <t>Пензенский</t>
        </is>
      </c>
      <c r="C10" s="54" t="n"/>
      <c r="D10" s="32" t="n"/>
      <c r="E10" s="48" t="n"/>
      <c r="F10" s="48" t="n"/>
    </row>
    <row r="11">
      <c r="A11" s="55" t="n">
        <v>9</v>
      </c>
      <c r="B11" s="3" t="inlineStr">
        <is>
          <t>Пермский</t>
        </is>
      </c>
      <c r="C11" s="54" t="n">
        <v>44</v>
      </c>
      <c r="D11" s="32" t="n">
        <v>45</v>
      </c>
      <c r="E11" s="48" t="n">
        <v>46</v>
      </c>
      <c r="F11" s="48" t="n">
        <v>47</v>
      </c>
    </row>
    <row r="12">
      <c r="A12" s="55" t="n">
        <v>10</v>
      </c>
      <c r="B12" s="3" t="inlineStr">
        <is>
          <t>Самарский</t>
        </is>
      </c>
      <c r="C12" s="54" t="n"/>
      <c r="D12" s="32" t="n"/>
      <c r="E12" s="48" t="n"/>
      <c r="F12" s="48" t="n"/>
    </row>
    <row r="13">
      <c r="A13" s="55" t="n">
        <v>11</v>
      </c>
      <c r="B13" s="3" t="inlineStr">
        <is>
          <t>Саратовский</t>
        </is>
      </c>
      <c r="C13" s="54" t="n"/>
      <c r="D13" s="32" t="n"/>
      <c r="E13" s="48" t="n"/>
      <c r="F13" s="48" t="n"/>
    </row>
    <row r="14">
      <c r="A14" s="55" t="n">
        <v>12</v>
      </c>
      <c r="B14" s="3" t="inlineStr">
        <is>
          <t>Свердловский</t>
        </is>
      </c>
      <c r="C14" s="54" t="n"/>
      <c r="D14" s="32" t="n"/>
      <c r="E14" s="48" t="n"/>
      <c r="F14" s="48" t="n"/>
    </row>
    <row r="15">
      <c r="A15" s="55" t="n">
        <v>13</v>
      </c>
      <c r="B15" s="3" t="inlineStr">
        <is>
          <t>Удмуртский</t>
        </is>
      </c>
      <c r="C15" s="54" t="n"/>
      <c r="D15" s="32" t="n"/>
      <c r="E15" s="48" t="n"/>
      <c r="F15" s="48" t="n"/>
    </row>
    <row r="16">
      <c r="A16" s="55" t="n">
        <v>14</v>
      </c>
      <c r="B16" s="3" t="inlineStr">
        <is>
          <t>Ульяновский</t>
        </is>
      </c>
      <c r="C16" s="54" t="n"/>
      <c r="D16" s="32" t="n"/>
      <c r="E16" s="48" t="n"/>
      <c r="F16" s="48" t="n"/>
    </row>
    <row r="17">
      <c r="A17" s="55" t="n">
        <v>15</v>
      </c>
      <c r="B17" s="3" t="inlineStr">
        <is>
          <t>КЦ</t>
        </is>
      </c>
      <c r="C17" s="54" t="n"/>
      <c r="D17" s="32" t="n"/>
      <c r="E17" s="48" t="n"/>
      <c r="F17" s="48" t="n"/>
    </row>
    <row r="18">
      <c r="A18" s="11" t="n"/>
      <c r="B18" s="12" t="inlineStr">
        <is>
          <t>ИТОГО ПАО Т ПЛЮС</t>
        </is>
      </c>
      <c r="C18" s="30">
        <f>SUM(C3:C17)</f>
        <v/>
      </c>
      <c r="D18" s="30">
        <f>SUM(D3:D17)</f>
        <v/>
      </c>
      <c r="E18" s="30">
        <f>SUM(E3:E17)</f>
        <v/>
      </c>
      <c r="F18" s="30">
        <f>SUM(F3:F17)</f>
        <v/>
      </c>
    </row>
    <row r="19">
      <c r="A19" s="55" t="n">
        <v>16</v>
      </c>
      <c r="B19" s="3" t="inlineStr">
        <is>
          <t>ГК ГАЗЭКС</t>
        </is>
      </c>
      <c r="C19" s="54" t="n"/>
      <c r="D19" s="32" t="n"/>
      <c r="E19" s="48" t="n"/>
      <c r="F19" s="48" t="n"/>
    </row>
    <row r="20">
      <c r="A20" s="55" t="n">
        <v>17</v>
      </c>
      <c r="B20" s="3" t="inlineStr">
        <is>
          <t>АО ЭнергоремонТ Плюс</t>
        </is>
      </c>
      <c r="C20" s="54" t="n"/>
      <c r="D20" s="32" t="n"/>
      <c r="E20" s="48" t="n"/>
      <c r="F20" s="48" t="n"/>
    </row>
    <row r="21">
      <c r="A21" s="55" t="n">
        <v>18</v>
      </c>
      <c r="B21" s="3" t="inlineStr">
        <is>
          <t>АО ЭнергосбытТ Плюс</t>
        </is>
      </c>
      <c r="C21" s="54" t="n"/>
      <c r="D21" s="32" t="n"/>
      <c r="E21" s="48" t="n"/>
      <c r="F21" s="48" t="n"/>
    </row>
    <row r="22">
      <c r="A22" s="55" t="n">
        <v>19</v>
      </c>
      <c r="B22" s="3" t="inlineStr">
        <is>
          <t>АО Юнис</t>
        </is>
      </c>
      <c r="C22" s="54" t="n"/>
      <c r="D22" s="32" t="n"/>
      <c r="E22" s="48" t="n"/>
      <c r="F22" s="48" t="n"/>
    </row>
    <row r="23">
      <c r="A23" s="9" t="n"/>
      <c r="B23" s="9" t="inlineStr">
        <is>
          <t>Итого</t>
        </is>
      </c>
      <c r="C23" s="30">
        <f>SUM(C18:C22)</f>
        <v/>
      </c>
      <c r="D23" s="30">
        <f>SUM(D18:D22)</f>
        <v/>
      </c>
      <c r="E23" s="30">
        <f>SUM(E18:E22)</f>
        <v/>
      </c>
      <c r="F23" s="30">
        <f>SUM(F18:F22)</f>
        <v/>
      </c>
    </row>
    <row r="24">
      <c r="B24" s="5" t="n"/>
    </row>
    <row r="25">
      <c r="B25" s="5" t="n"/>
    </row>
    <row r="26">
      <c r="B26" s="5" t="n"/>
    </row>
    <row r="27">
      <c r="B27" s="5" t="n"/>
    </row>
    <row r="28">
      <c r="B28" s="5" t="n"/>
    </row>
    <row r="29">
      <c r="B29" s="5" t="n"/>
    </row>
    <row r="30">
      <c r="B30" s="5" t="n"/>
    </row>
  </sheetData>
  <mergeCells count="4">
    <mergeCell ref="C1:D1"/>
    <mergeCell ref="B1:B2"/>
    <mergeCell ref="E1:F1"/>
    <mergeCell ref="A1:A2"/>
  </mergeCells>
  <pageMargins left="0.7086614173228347" right="0.7086614173228347" top="0.7480314960629921" bottom="0.7480314960629921" header="0.3149606299212598" footer="0.3149606299212598"/>
  <pageSetup orientation="landscape" paperSize="9" scale="95"/>
  <headerFooter>
    <oddHeader>&amp;Cаварийность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30"/>
  <sheetViews>
    <sheetView view="pageBreakPreview" zoomScale="120" zoomScaleNormal="100" zoomScaleSheetLayoutView="120" workbookViewId="0">
      <selection activeCell="F1" sqref="F1:F2"/>
    </sheetView>
  </sheetViews>
  <sheetFormatPr baseColWidth="8" defaultColWidth="9.140625" defaultRowHeight="15"/>
  <cols>
    <col width="6.140625" customWidth="1" style="4" min="1" max="1"/>
    <col width="24.7109375" customWidth="1" style="4" min="2" max="2"/>
    <col width="14.28515625" customWidth="1" style="2" min="3" max="3"/>
    <col width="16.7109375" customWidth="1" style="2" min="4" max="4"/>
    <col width="15.7109375" customWidth="1" style="2" min="5" max="5"/>
    <col width="20.42578125" customWidth="1" style="2" min="6" max="6"/>
    <col width="9.140625" customWidth="1" style="2" min="7" max="16384"/>
  </cols>
  <sheetData>
    <row r="1" ht="29.25" customHeight="1">
      <c r="A1" s="54" t="inlineStr">
        <is>
          <t>№</t>
        </is>
      </c>
      <c r="B1" s="52" t="inlineStr">
        <is>
          <t xml:space="preserve">филиал/юр лицо </t>
        </is>
      </c>
      <c r="C1" s="56" t="inlineStr">
        <is>
          <t>направлено в СБ КЦ за период с 01.01. по 30.06.2024 г. (без сводок)</t>
        </is>
      </c>
      <c r="D1" s="63" t="n"/>
      <c r="E1" s="56" t="inlineStr">
        <is>
          <t>служебные записки руководству по проблемным вопросам, требующим мер реагирования</t>
        </is>
      </c>
      <c r="F1" s="56" t="inlineStr">
        <is>
          <t>инициативные информационные письма, направленные в ФОИВ и региональные , а также правоохранительные органы о проблемных вопросах, требующих рассмотрения (не ответы на запросы)</t>
        </is>
      </c>
    </row>
    <row r="2" ht="60" customFormat="1" customHeight="1" s="13">
      <c r="A2" s="64" t="n"/>
      <c r="B2" s="64" t="n"/>
      <c r="C2" s="52" t="inlineStr">
        <is>
          <t>тематические сообщения о деятельности СБ</t>
        </is>
      </c>
      <c r="D2" s="52" t="inlineStr">
        <is>
          <t>справочные материалы в рамках установленной отчетности</t>
        </is>
      </c>
      <c r="E2" s="64" t="n"/>
      <c r="F2" s="64" t="n"/>
    </row>
    <row r="3">
      <c r="A3" s="55" t="n">
        <v>1</v>
      </c>
      <c r="B3" s="3" t="inlineStr">
        <is>
          <t>Владимирский</t>
        </is>
      </c>
      <c r="C3" s="54" t="n"/>
      <c r="D3" s="32" t="n"/>
      <c r="E3" s="48" t="n"/>
      <c r="F3" s="48" t="n"/>
    </row>
    <row r="4">
      <c r="A4" s="55" t="n">
        <v>2</v>
      </c>
      <c r="B4" s="3" t="inlineStr">
        <is>
          <t>Кировский</t>
        </is>
      </c>
      <c r="C4" s="54" t="n"/>
      <c r="D4" s="32" t="n"/>
      <c r="E4" s="48" t="n"/>
      <c r="F4" s="48" t="n"/>
    </row>
    <row r="5">
      <c r="A5" s="55" t="n">
        <v>3</v>
      </c>
      <c r="B5" s="3" t="inlineStr">
        <is>
          <t>Коми</t>
        </is>
      </c>
      <c r="C5" s="54" t="n"/>
      <c r="D5" s="32" t="n"/>
      <c r="E5" s="48" t="n"/>
      <c r="F5" s="48" t="n"/>
    </row>
    <row r="6">
      <c r="A6" s="55" t="n">
        <v>4</v>
      </c>
      <c r="B6" s="3" t="inlineStr">
        <is>
          <t>Марий Эл и Чувашии</t>
        </is>
      </c>
      <c r="C6" s="54" t="n"/>
      <c r="D6" s="32" t="n"/>
      <c r="E6" s="48" t="n"/>
      <c r="F6" s="48" t="n"/>
    </row>
    <row r="7">
      <c r="A7" s="55" t="n">
        <v>5</v>
      </c>
      <c r="B7" s="3" t="inlineStr">
        <is>
          <t>Мордовский</t>
        </is>
      </c>
      <c r="C7" s="54" t="n"/>
      <c r="D7" s="32" t="n"/>
      <c r="E7" s="48" t="n"/>
      <c r="F7" s="48" t="n"/>
    </row>
    <row r="8">
      <c r="A8" s="55" t="n">
        <v>6</v>
      </c>
      <c r="B8" s="3" t="inlineStr">
        <is>
          <t>Нижегородский</t>
        </is>
      </c>
      <c r="C8" s="54" t="n"/>
      <c r="D8" s="32" t="n"/>
      <c r="E8" s="48" t="n"/>
      <c r="F8" s="48" t="n"/>
    </row>
    <row r="9">
      <c r="A9" s="55" t="n">
        <v>7</v>
      </c>
      <c r="B9" s="3" t="inlineStr">
        <is>
          <t>Оренбургский</t>
        </is>
      </c>
      <c r="C9" s="54" t="n"/>
      <c r="D9" s="32" t="n"/>
      <c r="E9" s="48" t="n"/>
      <c r="F9" s="48" t="n"/>
    </row>
    <row r="10">
      <c r="A10" s="55" t="n">
        <v>8</v>
      </c>
      <c r="B10" s="3" t="inlineStr">
        <is>
          <t>Пензенский</t>
        </is>
      </c>
      <c r="C10" s="54" t="n"/>
      <c r="D10" s="32" t="n"/>
      <c r="E10" s="48" t="n"/>
      <c r="F10" s="48" t="n"/>
    </row>
    <row r="11">
      <c r="A11" s="55" t="n">
        <v>9</v>
      </c>
      <c r="B11" s="3" t="inlineStr">
        <is>
          <t>Пермский</t>
        </is>
      </c>
      <c r="C11" s="54" t="n">
        <v>48</v>
      </c>
      <c r="D11" s="32" t="n">
        <v>49</v>
      </c>
      <c r="E11" s="48" t="n">
        <v>51</v>
      </c>
      <c r="F11" s="48" t="n">
        <v>52</v>
      </c>
    </row>
    <row r="12">
      <c r="A12" s="55" t="n">
        <v>10</v>
      </c>
      <c r="B12" s="3" t="inlineStr">
        <is>
          <t>Самарский</t>
        </is>
      </c>
      <c r="C12" s="54" t="n"/>
      <c r="D12" s="32" t="n"/>
      <c r="E12" s="48" t="n"/>
      <c r="F12" s="48" t="n"/>
    </row>
    <row r="13">
      <c r="A13" s="55" t="n">
        <v>11</v>
      </c>
      <c r="B13" s="3" t="inlineStr">
        <is>
          <t>Саратовский</t>
        </is>
      </c>
      <c r="C13" s="54" t="n"/>
      <c r="D13" s="32" t="n"/>
      <c r="E13" s="48" t="n"/>
      <c r="F13" s="48" t="n"/>
    </row>
    <row r="14">
      <c r="A14" s="55" t="n">
        <v>12</v>
      </c>
      <c r="B14" s="3" t="inlineStr">
        <is>
          <t>Свердловский</t>
        </is>
      </c>
      <c r="C14" s="54" t="n"/>
      <c r="D14" s="32" t="n"/>
      <c r="E14" s="48" t="n"/>
      <c r="F14" s="48" t="n"/>
    </row>
    <row r="15">
      <c r="A15" s="55" t="n">
        <v>13</v>
      </c>
      <c r="B15" s="3" t="inlineStr">
        <is>
          <t>Удмуртский</t>
        </is>
      </c>
      <c r="C15" s="54" t="n"/>
      <c r="D15" s="32" t="n"/>
      <c r="E15" s="48" t="n"/>
      <c r="F15" s="48" t="n"/>
    </row>
    <row r="16">
      <c r="A16" s="55" t="n">
        <v>14</v>
      </c>
      <c r="B16" s="3" t="inlineStr">
        <is>
          <t>Ульяновский</t>
        </is>
      </c>
      <c r="C16" s="54" t="n"/>
      <c r="D16" s="32" t="n"/>
      <c r="E16" s="48" t="n"/>
      <c r="F16" s="48" t="n"/>
    </row>
    <row r="17">
      <c r="A17" s="55" t="n">
        <v>15</v>
      </c>
      <c r="B17" s="3" t="inlineStr">
        <is>
          <t>КЦ</t>
        </is>
      </c>
      <c r="C17" s="54" t="n"/>
      <c r="D17" s="32" t="n"/>
      <c r="E17" s="48" t="n"/>
      <c r="F17" s="48" t="n"/>
    </row>
    <row r="18">
      <c r="A18" s="11" t="n"/>
      <c r="B18" s="12" t="inlineStr">
        <is>
          <t>ИТОГО ПАО Т ПЛЮС</t>
        </is>
      </c>
      <c r="C18" s="30">
        <f>SUM(C3:C17)</f>
        <v/>
      </c>
      <c r="D18" s="30">
        <f>SUM(D3:D17)</f>
        <v/>
      </c>
      <c r="E18" s="30">
        <f>SUM(E3:E17)</f>
        <v/>
      </c>
      <c r="F18" s="30">
        <f>SUM(F3:F17)</f>
        <v/>
      </c>
    </row>
    <row r="19">
      <c r="A19" s="55" t="n">
        <v>16</v>
      </c>
      <c r="B19" s="3" t="inlineStr">
        <is>
          <t>ГК ГАЗЭКС</t>
        </is>
      </c>
      <c r="C19" s="54" t="n"/>
      <c r="D19" s="32" t="n"/>
      <c r="E19" s="48" t="n"/>
      <c r="F19" s="48" t="n"/>
    </row>
    <row r="20">
      <c r="A20" s="55" t="n">
        <v>17</v>
      </c>
      <c r="B20" s="3" t="inlineStr">
        <is>
          <t>АО ЭнергоремонТ Плюс</t>
        </is>
      </c>
      <c r="C20" s="54" t="n"/>
      <c r="D20" s="32" t="n"/>
      <c r="E20" s="48" t="n"/>
      <c r="F20" s="48" t="n"/>
    </row>
    <row r="21">
      <c r="A21" s="55" t="n">
        <v>18</v>
      </c>
      <c r="B21" s="3" t="inlineStr">
        <is>
          <t>АО ЭнергосбытТ Плюс</t>
        </is>
      </c>
      <c r="C21" s="54" t="n"/>
      <c r="D21" s="32" t="n"/>
      <c r="E21" s="48" t="n"/>
      <c r="F21" s="48" t="n"/>
    </row>
    <row r="22">
      <c r="A22" s="55" t="n">
        <v>19</v>
      </c>
      <c r="B22" s="3" t="inlineStr">
        <is>
          <t>АО Юнис</t>
        </is>
      </c>
      <c r="C22" s="54" t="n"/>
      <c r="D22" s="32" t="n"/>
      <c r="E22" s="48" t="n"/>
      <c r="F22" s="48" t="n"/>
    </row>
    <row r="23">
      <c r="A23" s="9" t="n"/>
      <c r="B23" s="9" t="inlineStr">
        <is>
          <t>Итого</t>
        </is>
      </c>
      <c r="C23" s="30">
        <f>SUM(C18:C22)</f>
        <v/>
      </c>
      <c r="D23" s="30">
        <f>SUM(D18:D22)</f>
        <v/>
      </c>
      <c r="E23" s="30">
        <f>SUM(E18:E22)</f>
        <v/>
      </c>
      <c r="F23" s="30">
        <f>SUM(F18:F22)</f>
        <v/>
      </c>
    </row>
    <row r="24">
      <c r="B24" s="5" t="n"/>
    </row>
    <row r="25">
      <c r="B25" s="5" t="n"/>
    </row>
    <row r="26">
      <c r="B26" s="5" t="n"/>
    </row>
    <row r="27">
      <c r="B27" s="5" t="n"/>
    </row>
    <row r="28">
      <c r="B28" s="5" t="n"/>
    </row>
    <row r="29">
      <c r="B29" s="5" t="n"/>
    </row>
    <row r="30">
      <c r="B30" s="5" t="n"/>
    </row>
  </sheetData>
  <mergeCells count="5">
    <mergeCell ref="C1:D1"/>
    <mergeCell ref="B1:B2"/>
    <mergeCell ref="F1:F2"/>
    <mergeCell ref="E1:E2"/>
    <mergeCell ref="A1:A2"/>
  </mergeCells>
  <pageMargins left="0.7086614173228347" right="0.7086614173228347" top="0.7480314960629921" bottom="0.7480314960629921" header="0.3149606299212598" footer="0.3149606299212598"/>
  <pageSetup orientation="landscape" paperSize="9" scale="95"/>
  <headerFooter>
    <oddHeader>&amp;Cаналитика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2024-07-26T05:32:55Z</dcterms:modified>
</cp:coreProperties>
</file>