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<sst xmlns="http://schemas.openxmlformats.org/spreadsheetml/2006/main" count="200" uniqueCount="121">
  <si>
    <t xml:space="preserve">titre</t>
  </si>
  <si>
    <t xml:space="preserve">Requêtes UPDATE</t>
  </si>
  <si>
    <t xml:space="preserve">commentaire</t>
  </si>
  <si>
    <t xml:space="preserve">Synthèse des requêtes SPARQL usuelles d'extension d'un dataset astragale</t>
  </si>
  <si>
    <t xml:space="preserve">All uri SHALL exist</t>
  </si>
  <si>
    <t xml:space="preserve">usage</t>
  </si>
  <si>
    <t xml:space="preserve">version</t>
  </si>
  <si>
    <t xml:space="preserve">Schéma global de données astragale-10</t>
  </si>
  <si>
    <t xml:space="preserve">tests</t>
  </si>
  <si>
    <t xml:space="preserve">id</t>
  </si>
  <si>
    <t xml:space="preserve">uuid</t>
  </si>
  <si>
    <t xml:space="preserve">status</t>
  </si>
  <si>
    <t xml:space="preserve">fichier</t>
  </si>
  <si>
    <t xml:space="preserve">champs</t>
  </si>
  <si>
    <t xml:space="preserve">création</t>
  </si>
  <si>
    <t xml:space="preserve">modification</t>
  </si>
  <si>
    <t xml:space="preserve">description</t>
  </si>
  <si>
    <t xml:space="preserve">t1e91</t>
  </si>
  <si>
    <t xml:space="preserve">t269b</t>
  </si>
  <si>
    <t xml:space="preserve">t892b </t>
  </si>
  <si>
    <t xml:space="preserve">t1c41 </t>
  </si>
  <si>
    <t xml:space="preserve">t93b1 </t>
  </si>
  <si>
    <t xml:space="preserve">tbe02 </t>
  </si>
  <si>
    <t xml:space="preserve">t95dd</t>
  </si>
  <si>
    <t xml:space="preserve">t7e5a</t>
  </si>
  <si>
    <t xml:space="preserve">t5d72</t>
  </si>
  <si>
    <t xml:space="preserve">t5d72 </t>
  </si>
  <si>
    <t xml:space="preserve">t9e17</t>
  </si>
  <si>
    <t xml:space="preserve">uc10.1</t>
  </si>
  <si>
    <t xml:space="preserve">uc10.2</t>
  </si>
  <si>
    <t xml:space="preserve">uc10.3</t>
  </si>
  <si>
    <t xml:space="preserve">uc10.4</t>
  </si>
  <si>
    <t xml:space="preserve">uc10.5</t>
  </si>
  <si>
    <t xml:space="preserve">uc10.6</t>
  </si>
  <si>
    <t xml:space="preserve">uc10.7</t>
  </si>
  <si>
    <t xml:space="preserve">uc10.8</t>
  </si>
  <si>
    <t xml:space="preserve">uc10.9</t>
  </si>
  <si>
    <t xml:space="preserve">Uc10.10</t>
  </si>
  <si>
    <t xml:space="preserve">uc12.1</t>
  </si>
  <si>
    <t xml:space="preserve">omabacap</t>
  </si>
  <si>
    <t xml:space="preserve">udb00</t>
  </si>
  <si>
    <t xml:space="preserve">ok</t>
  </si>
  <si>
    <t xml:space="preserve">omabac_as_place</t>
  </si>
  <si>
    <t xml:space="preserve">$builtwork_label</t>
  </si>
  <si>
    <t xml:space="preserve">x</t>
  </si>
  <si>
    <t xml:space="preserve">omabacass</t>
  </si>
  <si>
    <t xml:space="preserve">udb01</t>
  </si>
  <si>
    <t xml:space="preserve">omabac_as_subplace</t>
  </si>
  <si>
    <t xml:space="preserve">$builtwork__part_label, $builtwork_uri</t>
  </si>
  <si>
    <t xml:space="preserve">dscrst</t>
  </si>
  <si>
    <t xml:space="preserve">u7cc3</t>
  </si>
  <si>
    <t xml:space="preserve">define_spatial_coordinate_reference_system_transformation</t>
  </si>
  <si>
    <t xml:space="preserve">$scrs_label ; $scrs_comment</t>
  </si>
  <si>
    <t xml:space="preserve">gameaps</t>
  </si>
  <si>
    <t xml:space="preserve">u3c00</t>
  </si>
  <si>
    <t xml:space="preserve">geom_as_measured_place_scrs</t>
  </si>
  <si>
    <t xml:space="preserve">$ressource_uri ; $builtwork_uri ; $measure_type_uri ; $file_label ; $file_creator ; $file_format ; $file_date ; $scrs_label</t>
  </si>
  <si>
    <t xml:space="preserve">gamodps</t>
  </si>
  <si>
    <t xml:space="preserve">u3c01</t>
  </si>
  <si>
    <t xml:space="preserve">geom_as_modelised_place_scrs</t>
  </si>
  <si>
    <t xml:space="preserve">$ressource_uri ; $builtwork_uri ; $model_type_uri ; $file_label ; $file_creator ; $file_format ; $file_date ; $scrs_label</t>
  </si>
  <si>
    <t xml:space="preserve">gamodaps</t>
  </si>
  <si>
    <t xml:space="preserve">u3c02</t>
  </si>
  <si>
    <t xml:space="preserve">geom_as_modelised_abstract_place_scrs</t>
  </si>
  <si>
    <t xml:space="preserve">$ressource_uri ; $builtwork_uri ; $model_type_uri ; $file_label ; $file_creator ; $file_format ; $file_date ; $scrs_label ; $scrs_geom_label</t>
  </si>
  <si>
    <t xml:space="preserve">geamodaps</t>
  </si>
  <si>
    <t xml:space="preserve">u3c12</t>
  </si>
  <si>
    <t xml:space="preserve">geom_existing_as_modelised_abstract_place_scrs</t>
  </si>
  <si>
    <t xml:space="preserve">gameass</t>
  </si>
  <si>
    <t xml:space="preserve">u5ec0</t>
  </si>
  <si>
    <t xml:space="preserve">deprecated</t>
  </si>
  <si>
    <t xml:space="preserve">geom_as_measured_subplace_scrs</t>
  </si>
  <si>
    <t xml:space="preserve">$ressource_uri ; $builtwork_uri ; $builtwork_part_label ; $measure_type_uri ; $file_label ; $file_creator ; $file_format ; $file_date ; $scrs_label</t>
  </si>
  <si>
    <t xml:space="preserve">Deprecation due to u5db1, SWODCH research</t>
  </si>
  <si>
    <t xml:space="preserve">gamodss</t>
  </si>
  <si>
    <t xml:space="preserve">u5ec1</t>
  </si>
  <si>
    <t xml:space="preserve">geom_as_modelised_subplace_scrs</t>
  </si>
  <si>
    <t xml:space="preserve">gamodass</t>
  </si>
  <si>
    <t xml:space="preserve">u5ec2</t>
  </si>
  <si>
    <t xml:space="preserve">geom_as_modelised_abstract_subplace_scrs</t>
  </si>
  <si>
    <t xml:space="preserve">geamodass</t>
  </si>
  <si>
    <t xml:space="preserve">u5ed2</t>
  </si>
  <si>
    <t xml:space="preserve">geom_existing_as_modelised_abstract_subplace_scrs</t>
  </si>
  <si>
    <t xml:space="preserve">gafaalt</t>
  </si>
  <si>
    <t xml:space="preserve">u1c5b</t>
  </si>
  <si>
    <t xml:space="preserve">geom_as_feature_annotation_as_alteration</t>
  </si>
  <si>
    <t xml:space="preserve">$ressource_uri ; $builtwork_uri ; $geom_uri ; $observation_type_uri ; $feature_label ; $feature_type_uri ; $file_label ; $file_creator ; $file_format ; $file_date</t>
  </si>
  <si>
    <t xml:space="preserve">gafaaltil</t>
  </si>
  <si>
    <t xml:space="preserve">u1c5a</t>
  </si>
  <si>
    <t xml:space="preserve">geom_as_feature_annotation_as_alteration_in_layer</t>
  </si>
  <si>
    <t xml:space="preserve">$ressource_uri ; $builtwork_uri ; $geom_uri ; $annotationLayer_uri ; $observation_type_uri ; $feature_label ; $feature_type_uri ; $file_label ; $file_creator ; $file_format ; $file_date</t>
  </si>
  <si>
    <t xml:space="preserve">alag</t>
  </si>
  <si>
    <t xml:space="preserve">uadf7</t>
  </si>
  <si>
    <t xml:space="preserve">annotation_layer_at_geometry</t>
  </si>
  <si>
    <t xml:space="preserve">lec</t>
  </si>
  <si>
    <t xml:space="preserve">ub113</t>
  </si>
  <si>
    <t xml:space="preserve">link_event_containment</t>
  </si>
  <si>
    <t xml:space="preserve">saasg</t>
  </si>
  <si>
    <t xml:space="preserve">u0cb1</t>
  </si>
  <si>
    <t xml:space="preserve">simulation_archive_at_specific_geometry</t>
  </si>
  <si>
    <t xml:space="preserve">saagg</t>
  </si>
  <si>
    <t xml:space="preserve">u0cb2</t>
  </si>
  <si>
    <t xml:space="preserve">simulation_archive_at_generic_geometry</t>
  </si>
  <si>
    <t xml:space="preserve">sts</t>
  </si>
  <si>
    <t xml:space="preserve">ud2e0</t>
  </si>
  <si>
    <t xml:space="preserve">savagely_type_something</t>
  </si>
  <si>
    <t xml:space="preserve">sedffea</t>
  </si>
  <si>
    <t xml:space="preserve">u59bb</t>
  </si>
  <si>
    <t xml:space="preserve">simulation_enrichment_damage_from_feature</t>
  </si>
  <si>
    <t xml:space="preserve">simulation_enrichment_from_existing</t>
  </si>
  <si>
    <t xml:space="preserve">spap</t>
  </si>
  <si>
    <t xml:space="preserve">ubba0</t>
  </si>
  <si>
    <t xml:space="preserve">savage_provenance_as_premice</t>
  </si>
  <si>
    <t xml:space="preserve">gafea+aalt</t>
  </si>
  <si>
    <t xml:space="preserve">gasngs+apofeat</t>
  </si>
  <si>
    <t xml:space="preserve">gaps+me</t>
  </si>
  <si>
    <t xml:space="preserve">gaps+mere</t>
  </si>
  <si>
    <t xml:space="preserve">satg</t>
  </si>
  <si>
    <t xml:space="preserve">sdcl</t>
  </si>
  <si>
    <t xml:space="preserve">slarc</t>
  </si>
  <si>
    <t xml:space="preserve">alarc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</si>
</sst>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81D41A"/>
      <name val="Calibri"/>
      <family val="2"/>
      <charset val="1"/>
    </font>
    <font>
      <sz val="11"/>
      <name val="Calibri"/>
      <family val="2"/>
      <charset val="1"/>
    </font>
    <font>
      <sz val="11"/>
      <color rgb="FFFF972F"/>
      <name val="Calibri"/>
      <family val="2"/>
      <charset val="1"/>
    </font>
    <font>
      <sz val="11"/>
      <color rgb="FFFFC0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D7"/>
        <bgColor rgb="FFFFFFFF"/>
      </patternFill>
    </fill>
    <fill>
      <patternFill patternType="solid">
        <fgColor rgb="FFFFAA95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right" vertical="bottom" textRotation="9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tical90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A95"/>
      <rgbColor rgb="FFCC99FF"/>
      <rgbColor rgb="FFFFCC99"/>
      <rgbColor rgb="FF3366FF"/>
      <rgbColor rgb="FF33CCCC"/>
      <rgbColor rgb="FF81D41A"/>
      <rgbColor rgb="FFFFC0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42578125" defaultRowHeight="13.8" zeroHeight="false" outlineLevelRow="0" outlineLevelCol="0"/>
  <cols>
    <col collapsed="false" customWidth="true" hidden="false" outlineLevel="0" max="1" min="1" style="1" width="14.86"/>
    <col collapsed="false" customWidth="false" hidden="false" outlineLevel="0" max="2" min="2" style="2" width="8.42"/>
    <col collapsed="false" customWidth="true" hidden="false" outlineLevel="0" max="3" min="3" style="1" width="10.66"/>
    <col collapsed="false" customWidth="true" hidden="false" outlineLevel="0" max="4" min="4" style="1" width="42.57"/>
    <col collapsed="false" customWidth="true" hidden="false" outlineLevel="0" max="5" min="5" style="1" width="32.71"/>
    <col collapsed="false" customWidth="true" hidden="false" outlineLevel="0" max="6" min="6" style="1" width="22.38"/>
    <col collapsed="false" customWidth="true" hidden="false" outlineLevel="0" max="7" min="7" style="1" width="18"/>
    <col collapsed="false" customWidth="true" hidden="false" outlineLevel="0" max="8" min="8" style="1" width="18.86"/>
    <col collapsed="false" customWidth="true" hidden="false" outlineLevel="0" max="9" min="9" style="1" width="11.43"/>
    <col collapsed="false" customWidth="true" hidden="false" outlineLevel="0" max="10" min="10" style="1" width="11.53"/>
    <col collapsed="false" customWidth="true" hidden="false" outlineLevel="0" max="11" min="11" style="1" width="8.86"/>
    <col collapsed="false" customWidth="true" hidden="false" outlineLevel="0" max="19" min="12" style="1" width="6.84"/>
    <col collapsed="false" customWidth="true" hidden="false" outlineLevel="0" max="20" min="20" style="1" width="6.39"/>
    <col collapsed="false" customWidth="true" hidden="false" outlineLevel="0" max="21" min="21" style="1" width="3.71"/>
  </cols>
  <sheetData>
    <row r="1" customFormat="false" ht="15.75" hidden="false" customHeight="false" outlineLevel="0" collapsed="false">
      <c r="A1" s="3" t="str">
        <f aca="false">LOWER(DEC2HEX(RANDBETWEEN(0, 4294967295), 8))</f>
        <v>9b72310a</v>
      </c>
      <c r="B1" s="4"/>
      <c r="C1" s="5"/>
      <c r="M1" s="3"/>
    </row>
    <row r="2" customFormat="false" ht="18.75" hidden="false" customHeight="false" outlineLevel="0" collapsed="false">
      <c r="A2" s="1" t="s">
        <v>0</v>
      </c>
      <c r="B2" s="6" t="s">
        <v>1</v>
      </c>
      <c r="C2" s="5"/>
    </row>
    <row r="3" customFormat="false" ht="13.8" hidden="false" customHeight="false" outlineLevel="0" collapsed="false">
      <c r="A3" s="1" t="s">
        <v>2</v>
      </c>
      <c r="B3" s="4" t="s">
        <v>3</v>
      </c>
      <c r="C3" s="5"/>
      <c r="F3" s="1" t="s">
        <v>4</v>
      </c>
      <c r="K3" s="1" t="s">
        <v>5</v>
      </c>
    </row>
    <row r="4" customFormat="false" ht="13.8" hidden="false" customHeight="false" outlineLevel="0" collapsed="false">
      <c r="A4" s="1" t="s">
        <v>6</v>
      </c>
      <c r="B4" s="4" t="s">
        <v>7</v>
      </c>
      <c r="C4" s="4"/>
      <c r="D4" s="4"/>
      <c r="E4" s="4"/>
      <c r="F4" s="4"/>
      <c r="G4" s="4"/>
      <c r="H4" s="4"/>
      <c r="I4" s="4"/>
      <c r="J4" s="4"/>
    </row>
    <row r="5" customFormat="false" ht="13.8" hidden="false" customHeight="false" outlineLevel="0" collapsed="false">
      <c r="S5" s="7"/>
      <c r="T5" s="7"/>
      <c r="U5" s="7"/>
      <c r="V5" s="7"/>
      <c r="W5" s="7"/>
    </row>
    <row r="6" customFormat="false" ht="13.8" hidden="false" customHeight="false" outlineLevel="0" collapsed="false">
      <c r="K6" s="4" t="s">
        <v>8</v>
      </c>
      <c r="P6" s="4"/>
    </row>
    <row r="7" s="4" customFormat="true" ht="13.8" hidden="false" customHeight="false" outlineLevel="0" collapsed="false">
      <c r="A7" s="4" t="s">
        <v>9</v>
      </c>
      <c r="B7" s="8" t="s">
        <v>10</v>
      </c>
      <c r="C7" s="4" t="s">
        <v>11</v>
      </c>
      <c r="D7" s="4" t="s">
        <v>0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16</v>
      </c>
      <c r="K7" s="9" t="s">
        <v>17</v>
      </c>
      <c r="L7" s="10" t="s">
        <v>18</v>
      </c>
      <c r="M7" s="10" t="s">
        <v>19</v>
      </c>
      <c r="N7" s="10" t="s">
        <v>20</v>
      </c>
      <c r="O7" s="10" t="s">
        <v>21</v>
      </c>
      <c r="P7" s="10" t="s">
        <v>22</v>
      </c>
      <c r="Q7" s="11" t="s">
        <v>23</v>
      </c>
      <c r="R7" s="11" t="s">
        <v>24</v>
      </c>
      <c r="S7" s="11" t="s">
        <v>25</v>
      </c>
      <c r="T7" s="12" t="s">
        <v>26</v>
      </c>
      <c r="W7" s="1" t="s">
        <v>27</v>
      </c>
      <c r="X7" s="1"/>
    </row>
    <row r="8" customFormat="false" ht="13.8" hidden="false" customHeight="false" outlineLevel="0" collapsed="false">
      <c r="K8" s="1" t="s">
        <v>28</v>
      </c>
      <c r="L8" s="1" t="s">
        <v>29</v>
      </c>
      <c r="M8" s="1" t="s">
        <v>30</v>
      </c>
      <c r="N8" s="1" t="s">
        <v>31</v>
      </c>
      <c r="O8" s="1" t="s">
        <v>32</v>
      </c>
      <c r="P8" s="1" t="s">
        <v>33</v>
      </c>
      <c r="Q8" s="1" t="s">
        <v>34</v>
      </c>
      <c r="R8" s="1" t="s">
        <v>35</v>
      </c>
      <c r="S8" s="1" t="s">
        <v>36</v>
      </c>
      <c r="T8" s="1" t="s">
        <v>37</v>
      </c>
      <c r="W8" s="1" t="s">
        <v>38</v>
      </c>
    </row>
    <row r="9" customFormat="false" ht="13.8" hidden="false" customHeight="false" outlineLevel="0" collapsed="false">
      <c r="A9" s="1" t="s">
        <v>39</v>
      </c>
      <c r="B9" s="13" t="s">
        <v>40</v>
      </c>
      <c r="C9" s="14" t="s">
        <v>41</v>
      </c>
      <c r="D9" s="15" t="s">
        <v>42</v>
      </c>
      <c r="E9" s="1" t="str">
        <f aca="false">_xlfn.CONCAT(B9,"-",A9,".sparql")</f>
        <v>udb00-omabacap.sparql</v>
      </c>
      <c r="F9" s="1" t="s">
        <v>43</v>
      </c>
      <c r="J9" s="1" t="s">
        <v>39</v>
      </c>
      <c r="K9" s="1" t="s">
        <v>44</v>
      </c>
      <c r="L9" s="1" t="s">
        <v>44</v>
      </c>
      <c r="M9" s="1" t="s">
        <v>44</v>
      </c>
      <c r="N9" s="1" t="s">
        <v>44</v>
      </c>
      <c r="O9" s="1" t="s">
        <v>44</v>
      </c>
      <c r="P9" s="1" t="s">
        <v>44</v>
      </c>
      <c r="Q9" s="1" t="s">
        <v>44</v>
      </c>
      <c r="R9" s="1" t="s">
        <v>44</v>
      </c>
      <c r="T9" s="1" t="s">
        <v>44</v>
      </c>
      <c r="W9" s="1" t="s">
        <v>44</v>
      </c>
    </row>
    <row r="10" customFormat="false" ht="13.8" hidden="false" customHeight="false" outlineLevel="0" collapsed="false">
      <c r="A10" s="1" t="s">
        <v>45</v>
      </c>
      <c r="B10" s="13" t="s">
        <v>46</v>
      </c>
      <c r="C10" s="14" t="s">
        <v>41</v>
      </c>
      <c r="D10" s="15" t="s">
        <v>47</v>
      </c>
      <c r="E10" s="1" t="str">
        <f aca="false">_xlfn.CONCAT(B10,"-",A10,".sparql")</f>
        <v>udb01-omabacass.sparql</v>
      </c>
      <c r="F10" s="1" t="s">
        <v>48</v>
      </c>
      <c r="J10" s="1" t="s">
        <v>45</v>
      </c>
      <c r="P10" s="1" t="s">
        <v>44</v>
      </c>
      <c r="Q10" s="1" t="s">
        <v>44</v>
      </c>
      <c r="R10" s="1" t="s">
        <v>44</v>
      </c>
      <c r="W10" s="1" t="s">
        <v>44</v>
      </c>
    </row>
    <row r="11" customFormat="false" ht="13.8" hidden="false" customHeight="false" outlineLevel="0" collapsed="false">
      <c r="A11" s="1" t="s">
        <v>49</v>
      </c>
      <c r="B11" s="1" t="s">
        <v>50</v>
      </c>
      <c r="C11" s="16"/>
      <c r="D11" s="1" t="s">
        <v>51</v>
      </c>
      <c r="E11" s="1" t="str">
        <f aca="false">_xlfn.CONCAT(B11,"-",A11,".sparql")</f>
        <v>u7cc3-dscrst.sparql</v>
      </c>
      <c r="F11" s="1" t="s">
        <v>52</v>
      </c>
      <c r="J11" s="1" t="s">
        <v>49</v>
      </c>
      <c r="T11" s="1" t="s">
        <v>44</v>
      </c>
    </row>
    <row r="12" customFormat="false" ht="13.8" hidden="false" customHeight="false" outlineLevel="0" collapsed="false">
      <c r="A12" s="1" t="s">
        <v>53</v>
      </c>
      <c r="B12" s="2" t="s">
        <v>54</v>
      </c>
      <c r="C12" s="14" t="s">
        <v>41</v>
      </c>
      <c r="D12" s="1" t="s">
        <v>55</v>
      </c>
      <c r="E12" s="1" t="str">
        <f aca="false">_xlfn.CONCAT(B12,"-",A12,".sparql")</f>
        <v>u3c00-gameaps.sparql</v>
      </c>
      <c r="F12" s="1" t="s">
        <v>56</v>
      </c>
      <c r="G12" s="17"/>
      <c r="H12" s="17"/>
      <c r="J12" s="1" t="s">
        <v>53</v>
      </c>
      <c r="L12" s="1" t="s">
        <v>44</v>
      </c>
      <c r="M12" s="1" t="s">
        <v>44</v>
      </c>
      <c r="N12" s="1" t="s">
        <v>44</v>
      </c>
      <c r="P12" s="1" t="s">
        <v>44</v>
      </c>
      <c r="T12" s="1" t="s">
        <v>44</v>
      </c>
    </row>
    <row r="13" customFormat="false" ht="13.8" hidden="false" customHeight="false" outlineLevel="0" collapsed="false">
      <c r="A13" s="1" t="s">
        <v>57</v>
      </c>
      <c r="B13" s="1" t="s">
        <v>58</v>
      </c>
      <c r="C13" s="14" t="s">
        <v>41</v>
      </c>
      <c r="D13" s="1" t="s">
        <v>59</v>
      </c>
      <c r="E13" s="1" t="str">
        <f aca="false">_xlfn.CONCAT(B13,"-",A13,".sparql")</f>
        <v>u3c01-gamodps.sparql</v>
      </c>
      <c r="F13" s="1" t="s">
        <v>60</v>
      </c>
      <c r="J13" s="1" t="s">
        <v>57</v>
      </c>
      <c r="L13" s="1" t="s">
        <v>44</v>
      </c>
      <c r="O13" s="1" t="s">
        <v>44</v>
      </c>
      <c r="P13" s="1" t="s">
        <v>44</v>
      </c>
    </row>
    <row r="14" customFormat="false" ht="13.8" hidden="false" customHeight="false" outlineLevel="0" collapsed="false">
      <c r="A14" s="1" t="s">
        <v>61</v>
      </c>
      <c r="B14" s="1" t="s">
        <v>62</v>
      </c>
      <c r="C14" s="14" t="s">
        <v>41</v>
      </c>
      <c r="D14" s="1" t="s">
        <v>63</v>
      </c>
      <c r="E14" s="1" t="str">
        <f aca="false">_xlfn.CONCAT(B14,"-",A14,".sparql")</f>
        <v>u3c02-gamodaps.sparql</v>
      </c>
      <c r="F14" s="1" t="s">
        <v>64</v>
      </c>
      <c r="J14" s="1" t="s">
        <v>61</v>
      </c>
      <c r="L14" s="1" t="s">
        <v>44</v>
      </c>
      <c r="Q14" s="1" t="s">
        <v>44</v>
      </c>
      <c r="R14" s="1" t="s">
        <v>44</v>
      </c>
      <c r="T14" s="1" t="s">
        <v>44</v>
      </c>
    </row>
    <row r="15" s="1" customFormat="true" ht="13.8" hidden="false" customHeight="false" outlineLevel="0" collapsed="false">
      <c r="A15" s="18" t="s">
        <v>65</v>
      </c>
      <c r="B15" s="18" t="s">
        <v>66</v>
      </c>
      <c r="C15" s="14" t="s">
        <v>41</v>
      </c>
      <c r="D15" s="18" t="s">
        <v>67</v>
      </c>
      <c r="E15" s="18" t="str">
        <f aca="false">_xlfn.CONCAT(B15,"-",A15,".sparql")</f>
        <v>u3c12-geamodaps.sparql</v>
      </c>
      <c r="F15" s="18"/>
      <c r="G15" s="19" t="n">
        <v>45268</v>
      </c>
      <c r="H15" s="19" t="n">
        <v>45271</v>
      </c>
      <c r="I15" s="18"/>
      <c r="J15" s="18"/>
      <c r="K15" s="18"/>
      <c r="L15" s="18"/>
      <c r="M15" s="18"/>
      <c r="N15" s="18"/>
      <c r="O15" s="18"/>
      <c r="P15" s="18"/>
      <c r="Q15" s="1" t="s">
        <v>44</v>
      </c>
      <c r="R15" s="18" t="s">
        <v>44</v>
      </c>
      <c r="S15" s="18"/>
      <c r="T15" s="18"/>
      <c r="U15" s="18"/>
    </row>
    <row r="16" customFormat="false" ht="13.8" hidden="false" customHeight="false" outlineLevel="0" collapsed="false">
      <c r="A16" s="1" t="s">
        <v>68</v>
      </c>
      <c r="B16" s="2" t="s">
        <v>69</v>
      </c>
      <c r="C16" s="20" t="s">
        <v>70</v>
      </c>
      <c r="D16" s="1" t="s">
        <v>71</v>
      </c>
      <c r="E16" s="1" t="str">
        <f aca="false">_xlfn.CONCAT(B16,"-",A16,".sparql")</f>
        <v>u5ec0-gameass.sparql</v>
      </c>
      <c r="F16" s="1" t="s">
        <v>72</v>
      </c>
      <c r="I16" s="1" t="s">
        <v>73</v>
      </c>
      <c r="J16" s="1" t="s">
        <v>68</v>
      </c>
      <c r="Q16" s="20" t="s">
        <v>44</v>
      </c>
    </row>
    <row r="17" customFormat="false" ht="13.8" hidden="false" customHeight="false" outlineLevel="0" collapsed="false">
      <c r="A17" s="1" t="s">
        <v>74</v>
      </c>
      <c r="B17" s="2" t="s">
        <v>75</v>
      </c>
      <c r="C17" s="20" t="s">
        <v>70</v>
      </c>
      <c r="D17" s="1" t="s">
        <v>76</v>
      </c>
      <c r="E17" s="1" t="str">
        <f aca="false">_xlfn.CONCAT(B17,"-",A17,".sparql")</f>
        <v>u5ec1-gamodss.sparql</v>
      </c>
      <c r="F17" s="1" t="s">
        <v>72</v>
      </c>
      <c r="J17" s="1" t="s">
        <v>74</v>
      </c>
      <c r="Q17" s="20" t="s">
        <v>44</v>
      </c>
    </row>
    <row r="18" customFormat="false" ht="13.8" hidden="false" customHeight="false" outlineLevel="0" collapsed="false">
      <c r="A18" s="1" t="s">
        <v>77</v>
      </c>
      <c r="B18" s="2" t="s">
        <v>78</v>
      </c>
      <c r="C18" s="20" t="s">
        <v>70</v>
      </c>
      <c r="D18" s="1" t="s">
        <v>79</v>
      </c>
      <c r="E18" s="1" t="str">
        <f aca="false">_xlfn.CONCAT(B18,"-",A18,".sparql")</f>
        <v>u5ec2-gamodass.sparql</v>
      </c>
      <c r="J18" s="1" t="s">
        <v>77</v>
      </c>
      <c r="Q18" s="20" t="s">
        <v>44</v>
      </c>
    </row>
    <row r="19" s="1" customFormat="true" ht="13.8" hidden="false" customHeight="false" outlineLevel="0" collapsed="false">
      <c r="A19" s="18" t="s">
        <v>80</v>
      </c>
      <c r="B19" s="13" t="s">
        <v>81</v>
      </c>
      <c r="C19" s="20" t="s">
        <v>70</v>
      </c>
      <c r="D19" s="18" t="s">
        <v>82</v>
      </c>
      <c r="E19" s="18" t="str">
        <f aca="false">_xlfn.CONCAT(B19,"-",A19,".sparql")</f>
        <v>u5ed2-geamodass.sparql</v>
      </c>
      <c r="F19" s="18"/>
      <c r="G19" s="19" t="n">
        <v>45268</v>
      </c>
      <c r="H19" s="19" t="n">
        <v>45268</v>
      </c>
      <c r="I19" s="18"/>
      <c r="J19" s="18"/>
      <c r="K19" s="18"/>
      <c r="L19" s="18"/>
      <c r="M19" s="18"/>
      <c r="N19" s="18"/>
      <c r="O19" s="18"/>
      <c r="P19" s="18"/>
      <c r="Q19" s="20" t="s">
        <v>44</v>
      </c>
      <c r="R19" s="18"/>
      <c r="S19" s="18"/>
      <c r="T19" s="18"/>
      <c r="U19" s="18"/>
    </row>
    <row r="20" customFormat="false" ht="13.8" hidden="false" customHeight="false" outlineLevel="0" collapsed="false">
      <c r="A20" s="1" t="s">
        <v>83</v>
      </c>
      <c r="B20" s="1" t="s">
        <v>84</v>
      </c>
      <c r="C20" s="14" t="s">
        <v>41</v>
      </c>
      <c r="D20" s="1" t="s">
        <v>85</v>
      </c>
      <c r="E20" s="1" t="str">
        <f aca="false">_xlfn.CONCAT(B20,"-",A20,".sparql")</f>
        <v>u1c5b-gafaalt.sparql</v>
      </c>
      <c r="F20" s="1" t="s">
        <v>86</v>
      </c>
      <c r="J20" s="1" t="s">
        <v>83</v>
      </c>
      <c r="M20" s="1" t="s">
        <v>44</v>
      </c>
      <c r="N20" s="1" t="s">
        <v>44</v>
      </c>
      <c r="P20" s="1" t="s">
        <v>44</v>
      </c>
    </row>
    <row r="21" customFormat="false" ht="13.8" hidden="false" customHeight="false" outlineLevel="0" collapsed="false">
      <c r="A21" s="1" t="s">
        <v>87</v>
      </c>
      <c r="B21" s="1" t="s">
        <v>88</v>
      </c>
      <c r="C21" s="14" t="s">
        <v>41</v>
      </c>
      <c r="D21" s="1" t="s">
        <v>89</v>
      </c>
      <c r="E21" s="1" t="str">
        <f aca="false">_xlfn.CONCAT(B21,"-",A21,".sparql")</f>
        <v>u1c5a-gafaaltil.sparql</v>
      </c>
      <c r="F21" s="1" t="s">
        <v>90</v>
      </c>
      <c r="J21" s="1" t="s">
        <v>87</v>
      </c>
    </row>
    <row r="22" customFormat="false" ht="13.8" hidden="false" customHeight="false" outlineLevel="0" collapsed="false">
      <c r="A22" s="1" t="s">
        <v>91</v>
      </c>
      <c r="B22" s="1" t="s">
        <v>92</v>
      </c>
      <c r="C22" s="14" t="s">
        <v>41</v>
      </c>
      <c r="D22" s="1" t="s">
        <v>93</v>
      </c>
      <c r="E22" s="1" t="str">
        <f aca="false">_xlfn.CONCAT(B22,"-",A22,".sparql")</f>
        <v>uadf7-alag.sparql</v>
      </c>
      <c r="J22" s="1" t="s">
        <v>91</v>
      </c>
      <c r="N22" s="1" t="s">
        <v>44</v>
      </c>
    </row>
    <row r="23" customFormat="false" ht="13.8" hidden="false" customHeight="false" outlineLevel="0" collapsed="false">
      <c r="A23" s="1" t="s">
        <v>94</v>
      </c>
      <c r="B23" s="1" t="s">
        <v>95</v>
      </c>
      <c r="C23" s="20" t="s">
        <v>70</v>
      </c>
      <c r="D23" s="1" t="s">
        <v>96</v>
      </c>
      <c r="E23" s="1" t="str">
        <f aca="false">_xlfn.CONCAT(B23,"-",A23,".sparql")</f>
        <v>ub113-lec.sparql</v>
      </c>
      <c r="J23" s="1" t="s">
        <v>94</v>
      </c>
    </row>
    <row r="24" customFormat="false" ht="13.8" hidden="false" customHeight="false" outlineLevel="0" collapsed="false">
      <c r="A24" s="1" t="s">
        <v>97</v>
      </c>
      <c r="B24" s="1" t="s">
        <v>98</v>
      </c>
      <c r="C24" s="14" t="s">
        <v>41</v>
      </c>
      <c r="D24" s="1" t="s">
        <v>99</v>
      </c>
      <c r="E24" s="1" t="str">
        <f aca="false">_xlfn.CONCAT(B24,"-",A24,".sparql")</f>
        <v>u0cb1-saasg.sparql</v>
      </c>
      <c r="J24" s="1" t="s">
        <v>97</v>
      </c>
      <c r="O24" s="1" t="s">
        <v>44</v>
      </c>
      <c r="S24" s="1" t="s">
        <v>44</v>
      </c>
    </row>
    <row r="25" customFormat="false" ht="13.8" hidden="false" customHeight="false" outlineLevel="0" collapsed="false">
      <c r="A25" s="1" t="s">
        <v>100</v>
      </c>
      <c r="B25" s="1" t="s">
        <v>101</v>
      </c>
      <c r="C25" s="14" t="s">
        <v>41</v>
      </c>
      <c r="D25" s="1" t="s">
        <v>102</v>
      </c>
      <c r="E25" s="1" t="str">
        <f aca="false">_xlfn.CONCAT(B25,"-",A25,".sparql")</f>
        <v>u0cb2-saagg.sparql</v>
      </c>
      <c r="G25" s="19" t="n">
        <v>45264</v>
      </c>
      <c r="H25" s="19" t="n">
        <v>45272</v>
      </c>
      <c r="J25" s="1" t="s">
        <v>100</v>
      </c>
      <c r="S25" s="1" t="s">
        <v>44</v>
      </c>
    </row>
    <row r="26" customFormat="false" ht="13.8" hidden="false" customHeight="false" outlineLevel="0" collapsed="false">
      <c r="A26" s="1" t="s">
        <v>103</v>
      </c>
      <c r="B26" s="1" t="s">
        <v>104</v>
      </c>
      <c r="C26" s="21"/>
      <c r="D26" s="1" t="s">
        <v>105</v>
      </c>
      <c r="E26" s="1" t="str">
        <f aca="false">_xlfn.CONCAT(B26,"-",A26,".sparql")</f>
        <v>ud2e0-sts.sparql</v>
      </c>
      <c r="J26" s="1" t="s">
        <v>103</v>
      </c>
    </row>
    <row r="27" customFormat="false" ht="13.8" hidden="false" customHeight="false" outlineLevel="0" collapsed="false">
      <c r="A27" s="1" t="s">
        <v>106</v>
      </c>
      <c r="B27" s="1" t="s">
        <v>107</v>
      </c>
      <c r="C27" s="14" t="s">
        <v>41</v>
      </c>
      <c r="D27" s="1" t="s">
        <v>108</v>
      </c>
      <c r="E27" s="1" t="str">
        <f aca="false">_xlfn.CONCAT(B27,"-",A27,".sparql")</f>
        <v>u59bb-sedffea.sparql</v>
      </c>
      <c r="J27" s="1" t="s">
        <v>106</v>
      </c>
      <c r="P27" s="1" t="s">
        <v>44</v>
      </c>
    </row>
    <row r="28" customFormat="false" ht="13.8" hidden="false" customHeight="false" outlineLevel="0" collapsed="false">
      <c r="B28" s="1"/>
      <c r="C28" s="22"/>
      <c r="D28" s="1" t="s">
        <v>109</v>
      </c>
      <c r="E28" s="1" t="str">
        <f aca="false">_xlfn.CONCAT(B28,"-",A28,".sparql")</f>
        <v>-.sparql</v>
      </c>
    </row>
    <row r="29" customFormat="false" ht="13.8" hidden="false" customHeight="false" outlineLevel="0" collapsed="false">
      <c r="A29" s="1" t="s">
        <v>110</v>
      </c>
      <c r="B29" s="1" t="s">
        <v>111</v>
      </c>
      <c r="C29" s="21"/>
      <c r="D29" s="1" t="s">
        <v>112</v>
      </c>
      <c r="E29" s="1" t="str">
        <f aca="false">_xlfn.CONCAT(B29,"-",A29,".sparql")</f>
        <v>ubba0-spap.sparql</v>
      </c>
      <c r="J29" s="1" t="s">
        <v>110</v>
      </c>
      <c r="T29" s="1" t="s">
        <v>44</v>
      </c>
    </row>
    <row r="30" customFormat="false" ht="13.8" hidden="false" customHeight="false" outlineLevel="0" collapsed="false">
      <c r="B30" s="1"/>
    </row>
    <row r="31" customFormat="false" ht="13.8" hidden="false" customHeight="false" outlineLevel="0" collapsed="false">
      <c r="B31" s="1"/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A33" s="1" t="s">
        <v>57</v>
      </c>
      <c r="C33" s="23"/>
      <c r="G33" s="17"/>
      <c r="H33" s="17"/>
    </row>
    <row r="34" customFormat="false" ht="13.8" hidden="false" customHeight="false" outlineLevel="0" collapsed="false">
      <c r="A34" s="1" t="s">
        <v>68</v>
      </c>
      <c r="C34" s="24"/>
      <c r="G34" s="17"/>
      <c r="H34" s="17"/>
    </row>
    <row r="35" customFormat="false" ht="13.8" hidden="false" customHeight="false" outlineLevel="0" collapsed="false">
      <c r="A35" s="1" t="s">
        <v>74</v>
      </c>
      <c r="C35" s="24"/>
      <c r="G35" s="17"/>
      <c r="H35" s="17"/>
    </row>
    <row r="36" customFormat="false" ht="13.8" hidden="false" customHeight="false" outlineLevel="0" collapsed="false">
      <c r="A36" s="1" t="s">
        <v>113</v>
      </c>
      <c r="C36" s="24"/>
      <c r="G36" s="17"/>
      <c r="H36" s="17"/>
    </row>
    <row r="37" customFormat="false" ht="13.8" hidden="false" customHeight="false" outlineLevel="0" collapsed="false">
      <c r="A37" s="1" t="s">
        <v>114</v>
      </c>
      <c r="C37" s="23"/>
    </row>
    <row r="38" customFormat="false" ht="13.8" hidden="false" customHeight="false" outlineLevel="0" collapsed="false">
      <c r="A38" s="1" t="s">
        <v>115</v>
      </c>
      <c r="C38" s="23"/>
    </row>
    <row r="39" customFormat="false" ht="13.8" hidden="false" customHeight="false" outlineLevel="0" collapsed="false">
      <c r="A39" s="1" t="s">
        <v>116</v>
      </c>
      <c r="C39" s="23"/>
    </row>
    <row r="40" customFormat="false" ht="13.8" hidden="false" customHeight="false" outlineLevel="0" collapsed="false">
      <c r="A40" s="1" t="s">
        <v>117</v>
      </c>
      <c r="C40" s="23"/>
    </row>
    <row r="41" customFormat="false" ht="13.8" hidden="false" customHeight="false" outlineLevel="0" collapsed="false">
      <c r="A41" s="1" t="s">
        <v>118</v>
      </c>
      <c r="C41" s="24"/>
    </row>
    <row r="42" customFormat="false" ht="13.8" hidden="false" customHeight="false" outlineLevel="0" collapsed="false">
      <c r="A42" s="1" t="s">
        <v>119</v>
      </c>
      <c r="C42" s="25"/>
    </row>
    <row r="43" customFormat="false" ht="13.8" hidden="false" customHeight="false" outlineLevel="0" collapsed="false">
      <c r="A43" s="1" t="s">
        <v>120</v>
      </c>
      <c r="C43" s="2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3738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Mac Gros</dc:creator>
  <dc:description/>
  <dc:language>fr-FR</dc:language>
  <cp:lastModifiedBy/>
  <dcterms:modified xsi:type="dcterms:W3CDTF">2023-12-21T20:35:53Z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