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ocuments\Git\GitHub_PJ3\i3prj_process\Arbejdsoversigt\"/>
    </mc:Choice>
  </mc:AlternateContent>
  <xr:revisionPtr revIDLastSave="0" documentId="10_ncr:100000_{2BC6B697-2F11-4A16-914D-2E4217976597}" xr6:coauthVersionLast="31" xr6:coauthVersionMax="38" xr10:uidLastSave="{00000000-0000-0000-0000-000000000000}"/>
  <bookViews>
    <workbookView xWindow="0" yWindow="0" windowWidth="23040" windowHeight="9072" xr2:uid="{C0382DC1-C2EE-4192-ADEA-AF2B267A6AC1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1" l="1"/>
  <c r="G65" i="1"/>
  <c r="G25" i="1"/>
  <c r="G24" i="1"/>
  <c r="G23" i="1"/>
  <c r="G22" i="1"/>
  <c r="G21" i="1"/>
  <c r="G16" i="1"/>
  <c r="G15" i="1"/>
  <c r="G5" i="1"/>
  <c r="G7" i="1"/>
  <c r="G35" i="1"/>
  <c r="G46" i="1"/>
  <c r="G59" i="1"/>
  <c r="G72" i="1"/>
  <c r="G71" i="1"/>
  <c r="G70" i="1"/>
  <c r="G69" i="1"/>
  <c r="G60" i="1" l="1"/>
  <c r="G74" i="1"/>
  <c r="G67" i="1"/>
  <c r="G57" i="1"/>
  <c r="G54" i="1"/>
  <c r="G52" i="1"/>
  <c r="G50" i="1"/>
  <c r="G43" i="1"/>
  <c r="G42" i="1"/>
  <c r="G40" i="1"/>
  <c r="G38" i="1"/>
  <c r="G37" i="1"/>
  <c r="G36" i="1"/>
  <c r="G33" i="1"/>
  <c r="G27" i="1"/>
  <c r="G18" i="1"/>
  <c r="G17" i="1"/>
  <c r="G13" i="1"/>
  <c r="G11" i="1"/>
  <c r="G9" i="1"/>
</calcChain>
</file>

<file path=xl/sharedStrings.xml><?xml version="1.0" encoding="utf-8"?>
<sst xmlns="http://schemas.openxmlformats.org/spreadsheetml/2006/main" count="136" uniqueCount="88">
  <si>
    <t>Semesterprojekt E2018 - gruppe 7</t>
  </si>
  <si>
    <t>Arbejdsoversigt - sprint 7</t>
  </si>
  <si>
    <t>Tasks</t>
  </si>
  <si>
    <t>% Done</t>
  </si>
  <si>
    <t>Initials</t>
  </si>
  <si>
    <t>Estimated time</t>
  </si>
  <si>
    <t>Estimated time remaining</t>
  </si>
  <si>
    <t>Status</t>
  </si>
  <si>
    <t>Systemarkitektur</t>
  </si>
  <si>
    <t>Applikationsmodel RPI - V3</t>
  </si>
  <si>
    <t>TRM</t>
  </si>
  <si>
    <t>Praktiske ting</t>
  </si>
  <si>
    <t xml:space="preserve">Skaffe materialer </t>
  </si>
  <si>
    <t>Små ting</t>
  </si>
  <si>
    <t>Bestille komponenter</t>
  </si>
  <si>
    <t>MG</t>
  </si>
  <si>
    <t>Overvej brug af strømforsyning</t>
  </si>
  <si>
    <t>ABS</t>
  </si>
  <si>
    <t>NHG</t>
  </si>
  <si>
    <t>Lodde CupHolders</t>
  </si>
  <si>
    <t>Proces</t>
  </si>
  <si>
    <t>Proces dokument</t>
  </si>
  <si>
    <t>Tests</t>
  </si>
  <si>
    <t>Modultest dokument for psoc playerside gamecontroller klasse</t>
  </si>
  <si>
    <t>MGJ</t>
  </si>
  <si>
    <t>Test af både read og write fra userspace med mere end en slave</t>
  </si>
  <si>
    <t>Modultest af CupSensor hardware og software</t>
  </si>
  <si>
    <t>Modultest WebPage</t>
  </si>
  <si>
    <t>Modultest CoinDispenser</t>
  </si>
  <si>
    <t>EHB</t>
  </si>
  <si>
    <t>GUI dokumentation</t>
  </si>
  <si>
    <t>Dokumentation af display boundary</t>
  </si>
  <si>
    <t>GUI design beskrivelse</t>
  </si>
  <si>
    <t>ML</t>
  </si>
  <si>
    <t>GUI state machine</t>
  </si>
  <si>
    <t>GUI klassediagram</t>
  </si>
  <si>
    <t>GUI modultest</t>
  </si>
  <si>
    <t>Vigtigt</t>
  </si>
  <si>
    <t>Tidsplan (deadlines)</t>
  </si>
  <si>
    <t>Review 2 af den anden gruppe</t>
  </si>
  <si>
    <t>MH</t>
  </si>
  <si>
    <t>Design</t>
  </si>
  <si>
    <t>Design dokument for psoc gamecontroller klassen</t>
  </si>
  <si>
    <t>Opdatering af design dokument til rpi driver</t>
  </si>
  <si>
    <t>Design af printplade til psoc til playerside</t>
  </si>
  <si>
    <t>Design af printplade til kopholder</t>
  </si>
  <si>
    <t>Hardware design og implementering af bolddispenser kredsløb</t>
  </si>
  <si>
    <t>Psoc playerside boundary / rpi design gøres helt færdigt</t>
  </si>
  <si>
    <t>Udvid WebPage til at håndtere RGB</t>
  </si>
  <si>
    <t>Hardware design og implementering af CupSensor</t>
  </si>
  <si>
    <t>BoundaryClass design og implementering for CupSensor_IF</t>
  </si>
  <si>
    <t>Review</t>
  </si>
  <si>
    <t>Formulering af læsevejledning til review, og sende dokumenter</t>
  </si>
  <si>
    <t>Integration</t>
  </si>
  <si>
    <t>Integration af psoc playerside</t>
  </si>
  <si>
    <t>Teste cupholders (integrationstest)</t>
  </si>
  <si>
    <t>Kravspecifikation</t>
  </si>
  <si>
    <t>Opdatere applikationsmodel til RPiApp til UC2</t>
  </si>
  <si>
    <t>Ikke-funktionelle krav display</t>
  </si>
  <si>
    <t>Dokumentation</t>
  </si>
  <si>
    <t>Hardware dokumentation CoinDispenser</t>
  </si>
  <si>
    <t>Dokumentation af CupSensor_IF software design</t>
  </si>
  <si>
    <t>Dokumentation af design af printplade til CupHolder</t>
  </si>
  <si>
    <t>Dokumentation af design af printplade til psoc til playerside</t>
  </si>
  <si>
    <t>Dokumentation af CupSensor hardware design</t>
  </si>
  <si>
    <t>Dokumentation af BallDispenser software design</t>
  </si>
  <si>
    <t>Dokumentation af WebPage software design</t>
  </si>
  <si>
    <t>Printplader</t>
  </si>
  <si>
    <t>EMC undersøgelse til printplade til psoc playerside</t>
  </si>
  <si>
    <t>EMC undersøgelse til printplade til CupHolder</t>
  </si>
  <si>
    <t>PSoC playerside</t>
  </si>
  <si>
    <t>Controller klasse til playerside psoc</t>
  </si>
  <si>
    <t>Klassen CupSensor skal implementeres, så den er klar til integrationstest (modultest)</t>
  </si>
  <si>
    <t>BallDispenser</t>
  </si>
  <si>
    <t>3D model BallDispenser</t>
  </si>
  <si>
    <t>Controller klasse til BallDispenserApp</t>
  </si>
  <si>
    <t>Rpi</t>
  </si>
  <si>
    <t>Funktionsbeskrivelser til RPiApp</t>
  </si>
  <si>
    <t>None</t>
  </si>
  <si>
    <t>Supportere GameController klasse</t>
  </si>
  <si>
    <t>3D model bord + bestilling</t>
  </si>
  <si>
    <t>GameController - V2 (dokumentation)</t>
  </si>
  <si>
    <t>Beregn hvor stor en strøm systemet bruger</t>
  </si>
  <si>
    <t>Implementeringsdokument for GameController klassen PSoC playerside</t>
  </si>
  <si>
    <t>Implementeringsdokument for PSoC playerside boundary til rpi</t>
  </si>
  <si>
    <t>Modultest for psoc playerside gamecontroller klasse</t>
  </si>
  <si>
    <t>Arbejdsoversigt</t>
  </si>
  <si>
    <t>1 - 99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</si>
</sst>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3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2" fillId="3" borderId="1" xfId="2" applyBorder="1"/>
    <xf numFmtId="17" fontId="0" fillId="0" borderId="1" xfId="0" quotePrefix="1" applyNumberFormat="1" applyBorder="1" applyAlignment="1">
      <alignment horizontal="center"/>
    </xf>
    <xf numFmtId="0" fontId="3" fillId="4" borderId="1" xfId="3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5" fillId="5" borderId="1" xfId="4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2" fontId="0" fillId="0" borderId="2" xfId="0" applyNumberFormat="1" applyBorder="1"/>
    <xf numFmtId="0" fontId="5" fillId="5" borderId="2" xfId="4" applyBorder="1"/>
    <xf numFmtId="0" fontId="3" fillId="4" borderId="2" xfId="3" applyBorder="1"/>
    <xf numFmtId="0" fontId="0" fillId="0" borderId="3" xfId="0" applyBorder="1" applyAlignment="1">
      <alignment horizontal="left"/>
    </xf>
    <xf numFmtId="0" fontId="0" fillId="0" borderId="3" xfId="0" applyBorder="1"/>
    <xf numFmtId="2" fontId="0" fillId="0" borderId="3" xfId="0" applyNumberFormat="1" applyBorder="1"/>
    <xf numFmtId="0" fontId="0" fillId="0" borderId="4" xfId="0" applyBorder="1" applyAlignment="1">
      <alignment horizontal="left" wrapText="1"/>
    </xf>
    <xf numFmtId="0" fontId="0" fillId="0" borderId="4" xfId="0" applyBorder="1"/>
    <xf numFmtId="2" fontId="0" fillId="0" borderId="4" xfId="0" applyNumberFormat="1" applyBorder="1"/>
    <xf numFmtId="0" fontId="2" fillId="3" borderId="4" xfId="2" applyBorder="1"/>
  </cellXfs>
  <cellStyles count="5">
    <cellStyle name="Farve6" xfId="4" builtinId="49"/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5062-F3B4-433C-8C76-7928FF017C36}">
  <dimension ref="A1:U75"/>
  <sheetViews>
    <sheetView tabSelected="1" topLeftCell="A60" workbookViewId="0">
      <selection activeCell="T62" sqref="T62"/>
    </sheetView>
  </sheetViews>
  <sheetFormatPr defaultRowHeight="14.4" x14ac:dyDescent="0.3"/>
  <cols>
    <col min="3" max="3" width="14.109375" customWidth="1"/>
    <col min="5" max="5" width="14.33203125" customWidth="1"/>
    <col min="6" max="6" width="14.6640625" customWidth="1"/>
  </cols>
  <sheetData>
    <row r="1" spans="1:21" x14ac:dyDescent="0.3">
      <c r="A1" s="18" t="s">
        <v>0</v>
      </c>
      <c r="B1" s="18"/>
      <c r="C1" s="18"/>
    </row>
    <row r="2" spans="1:21" x14ac:dyDescent="0.3">
      <c r="A2" s="20" t="s">
        <v>1</v>
      </c>
      <c r="B2" s="20"/>
      <c r="C2" s="20"/>
      <c r="H2" s="18" t="s">
        <v>3</v>
      </c>
      <c r="I2" s="18"/>
      <c r="J2" s="18"/>
      <c r="K2" s="18"/>
      <c r="L2" s="18"/>
      <c r="M2" s="18"/>
      <c r="N2" s="18"/>
      <c r="O2" s="18"/>
      <c r="P2" s="18"/>
      <c r="Q2" s="18"/>
    </row>
    <row r="3" spans="1:21" ht="30.6" customHeight="1" x14ac:dyDescent="0.3">
      <c r="A3" s="17" t="s">
        <v>2</v>
      </c>
      <c r="B3" s="17"/>
      <c r="C3" s="17"/>
      <c r="D3" s="1" t="s">
        <v>4</v>
      </c>
      <c r="E3" s="2" t="s">
        <v>5</v>
      </c>
      <c r="F3" s="2" t="s">
        <v>6</v>
      </c>
      <c r="G3" s="1" t="s">
        <v>3</v>
      </c>
      <c r="H3" s="3">
        <v>0.1</v>
      </c>
      <c r="I3" s="3">
        <v>0.2</v>
      </c>
      <c r="J3" s="3">
        <v>0.3</v>
      </c>
      <c r="K3" s="3">
        <v>0.4</v>
      </c>
      <c r="L3" s="3">
        <v>0.5</v>
      </c>
      <c r="M3" s="3">
        <v>0.6</v>
      </c>
      <c r="N3" s="3">
        <v>0.7</v>
      </c>
      <c r="O3" s="3">
        <v>0.8</v>
      </c>
      <c r="P3" s="3">
        <v>0.9</v>
      </c>
      <c r="Q3" s="3">
        <v>1</v>
      </c>
      <c r="R3" s="4" t="s">
        <v>7</v>
      </c>
    </row>
    <row r="4" spans="1:21" x14ac:dyDescent="0.3">
      <c r="A4" s="17" t="s">
        <v>8</v>
      </c>
      <c r="B4" s="17"/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1" x14ac:dyDescent="0.3">
      <c r="A5" s="16" t="s">
        <v>9</v>
      </c>
      <c r="B5" s="16"/>
      <c r="C5" s="16"/>
      <c r="D5" s="14" t="s">
        <v>10</v>
      </c>
      <c r="E5" s="5">
        <v>1.5</v>
      </c>
      <c r="F5" s="5">
        <v>1.5</v>
      </c>
      <c r="G5" s="5">
        <f>((E5-F5)/E5)*100</f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9"/>
      <c r="T5" s="4" t="s">
        <v>3</v>
      </c>
      <c r="U5" s="4" t="s">
        <v>7</v>
      </c>
    </row>
    <row r="6" spans="1:21" x14ac:dyDescent="0.3">
      <c r="A6" s="17" t="s">
        <v>11</v>
      </c>
      <c r="B6" s="17"/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T6" s="8">
        <v>0</v>
      </c>
      <c r="U6" s="9"/>
    </row>
    <row r="7" spans="1:21" x14ac:dyDescent="0.3">
      <c r="A7" s="16" t="s">
        <v>12</v>
      </c>
      <c r="B7" s="16"/>
      <c r="C7" s="16"/>
      <c r="D7" s="4" t="s">
        <v>10</v>
      </c>
      <c r="E7" s="5">
        <v>6</v>
      </c>
      <c r="F7" s="5">
        <v>6</v>
      </c>
      <c r="G7" s="5">
        <f>((E7-F7)/E7)*100</f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9"/>
      <c r="T7" s="10" t="s">
        <v>87</v>
      </c>
      <c r="U7" s="11"/>
    </row>
    <row r="8" spans="1:21" x14ac:dyDescent="0.3">
      <c r="A8" s="17" t="s">
        <v>13</v>
      </c>
      <c r="B8" s="17"/>
      <c r="C8" s="17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T8" s="13">
        <v>100</v>
      </c>
      <c r="U8" s="12"/>
    </row>
    <row r="9" spans="1:21" x14ac:dyDescent="0.3">
      <c r="A9" s="16" t="s">
        <v>14</v>
      </c>
      <c r="B9" s="16"/>
      <c r="C9" s="16"/>
      <c r="D9" s="4" t="s">
        <v>15</v>
      </c>
      <c r="E9" s="5">
        <v>1</v>
      </c>
      <c r="F9" s="5">
        <v>1</v>
      </c>
      <c r="G9" s="5">
        <f>((E9-F9)/E9)*100</f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9"/>
    </row>
    <row r="10" spans="1:21" x14ac:dyDescent="0.3">
      <c r="A10" s="16" t="s">
        <v>16</v>
      </c>
      <c r="B10" s="16"/>
      <c r="C10" s="16"/>
      <c r="D10" s="4" t="s">
        <v>17</v>
      </c>
      <c r="E10" s="5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1" x14ac:dyDescent="0.3">
      <c r="A11" s="16" t="s">
        <v>19</v>
      </c>
      <c r="B11" s="16"/>
      <c r="C11" s="16"/>
      <c r="D11" s="4" t="s">
        <v>18</v>
      </c>
      <c r="E11" s="5">
        <v>6</v>
      </c>
      <c r="F11" s="5">
        <v>0.3</v>
      </c>
      <c r="G11" s="5">
        <f>((E11-F11)/E11)*100</f>
        <v>95</v>
      </c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11"/>
    </row>
    <row r="12" spans="1:21" x14ac:dyDescent="0.3">
      <c r="A12" s="17" t="s">
        <v>20</v>
      </c>
      <c r="B12" s="17"/>
      <c r="C12" s="17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1" x14ac:dyDescent="0.3">
      <c r="A13" s="16" t="s">
        <v>21</v>
      </c>
      <c r="B13" s="16"/>
      <c r="C13" s="16"/>
      <c r="D13" s="4" t="s">
        <v>15</v>
      </c>
      <c r="E13" s="5">
        <v>10</v>
      </c>
      <c r="F13" s="5">
        <v>0.5</v>
      </c>
      <c r="G13" s="5">
        <f>((E13-F13)/E13)*100</f>
        <v>95</v>
      </c>
      <c r="H13" s="15"/>
      <c r="I13" s="15"/>
      <c r="J13" s="15"/>
      <c r="K13" s="15"/>
      <c r="L13" s="15"/>
      <c r="M13" s="15"/>
      <c r="N13" s="15"/>
      <c r="O13" s="15"/>
      <c r="P13" s="15"/>
      <c r="Q13" s="4"/>
      <c r="R13" s="11"/>
    </row>
    <row r="14" spans="1:21" x14ac:dyDescent="0.3">
      <c r="A14" s="17" t="s">
        <v>22</v>
      </c>
      <c r="B14" s="17"/>
      <c r="C14" s="17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1" ht="28.95" customHeight="1" x14ac:dyDescent="0.3">
      <c r="A15" s="19" t="s">
        <v>23</v>
      </c>
      <c r="B15" s="19"/>
      <c r="C15" s="19"/>
      <c r="D15" s="4" t="s">
        <v>24</v>
      </c>
      <c r="E15" s="5">
        <v>2</v>
      </c>
      <c r="F15" s="5">
        <v>2</v>
      </c>
      <c r="G15" s="5">
        <f>((E15-F15)/E15)*100</f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9"/>
    </row>
    <row r="16" spans="1:21" ht="28.95" customHeight="1" x14ac:dyDescent="0.3">
      <c r="A16" s="19" t="s">
        <v>25</v>
      </c>
      <c r="B16" s="19"/>
      <c r="C16" s="19"/>
      <c r="D16" s="4" t="s">
        <v>10</v>
      </c>
      <c r="E16" s="5">
        <v>1.5</v>
      </c>
      <c r="F16" s="5">
        <v>1.5</v>
      </c>
      <c r="G16" s="5">
        <f>((E16-F16)/E16)*100</f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9"/>
    </row>
    <row r="17" spans="1:18" ht="28.2" customHeight="1" x14ac:dyDescent="0.3">
      <c r="A17" s="19" t="s">
        <v>26</v>
      </c>
      <c r="B17" s="19"/>
      <c r="C17" s="19"/>
      <c r="D17" s="4" t="s">
        <v>18</v>
      </c>
      <c r="E17" s="5">
        <v>6</v>
      </c>
      <c r="F17" s="5">
        <v>6</v>
      </c>
      <c r="G17" s="5">
        <f>((E17-F17)/E17)*100</f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9"/>
    </row>
    <row r="18" spans="1:18" x14ac:dyDescent="0.3">
      <c r="A18" s="16" t="s">
        <v>27</v>
      </c>
      <c r="B18" s="16"/>
      <c r="C18" s="16"/>
      <c r="D18" s="4" t="s">
        <v>40</v>
      </c>
      <c r="E18" s="5">
        <v>3</v>
      </c>
      <c r="F18" s="5">
        <v>2</v>
      </c>
      <c r="G18" s="5">
        <f>((E18-F18)/E18)*100</f>
        <v>33.333333333333329</v>
      </c>
      <c r="H18" s="15"/>
      <c r="I18" s="15"/>
      <c r="J18" s="15"/>
      <c r="K18" s="4"/>
      <c r="L18" s="4"/>
      <c r="M18" s="4"/>
      <c r="N18" s="4"/>
      <c r="O18" s="4"/>
      <c r="P18" s="4"/>
      <c r="Q18" s="4"/>
      <c r="R18" s="11"/>
    </row>
    <row r="19" spans="1:18" x14ac:dyDescent="0.3">
      <c r="A19" s="16" t="s">
        <v>28</v>
      </c>
      <c r="B19" s="16"/>
      <c r="C19" s="16"/>
      <c r="D19" s="4" t="s">
        <v>29</v>
      </c>
      <c r="E19" s="5">
        <v>5</v>
      </c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17" t="s">
        <v>30</v>
      </c>
      <c r="B20" s="17"/>
      <c r="C20" s="17"/>
      <c r="D20" s="4"/>
      <c r="E20" s="5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16" t="s">
        <v>31</v>
      </c>
      <c r="B21" s="16"/>
      <c r="C21" s="16"/>
      <c r="D21" s="4" t="s">
        <v>33</v>
      </c>
      <c r="E21" s="5">
        <v>2</v>
      </c>
      <c r="F21" s="5">
        <v>2</v>
      </c>
      <c r="G21" s="5">
        <f>((E21-F21)/E21)*100</f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9"/>
    </row>
    <row r="22" spans="1:18" x14ac:dyDescent="0.3">
      <c r="A22" s="6" t="s">
        <v>32</v>
      </c>
      <c r="B22" s="6"/>
      <c r="C22" s="6"/>
      <c r="D22" s="4" t="s">
        <v>33</v>
      </c>
      <c r="E22" s="5">
        <v>2</v>
      </c>
      <c r="F22" s="5">
        <v>0.5</v>
      </c>
      <c r="G22" s="5">
        <f>((E22-F22)/E22)*100</f>
        <v>75</v>
      </c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11"/>
    </row>
    <row r="23" spans="1:18" x14ac:dyDescent="0.3">
      <c r="A23" s="6" t="s">
        <v>34</v>
      </c>
      <c r="B23" s="6"/>
      <c r="C23" s="6"/>
      <c r="D23" s="4" t="s">
        <v>33</v>
      </c>
      <c r="E23" s="5">
        <v>2</v>
      </c>
      <c r="F23" s="5">
        <v>0</v>
      </c>
      <c r="G23" s="5">
        <f>((E23-F23)/E23)*100</f>
        <v>100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2"/>
    </row>
    <row r="24" spans="1:18" x14ac:dyDescent="0.3">
      <c r="A24" s="6" t="s">
        <v>35</v>
      </c>
      <c r="B24" s="6"/>
      <c r="C24" s="6"/>
      <c r="D24" s="4" t="s">
        <v>33</v>
      </c>
      <c r="E24" s="5">
        <v>1</v>
      </c>
      <c r="F24" s="5">
        <v>1</v>
      </c>
      <c r="G24" s="5">
        <f>((E24-F24)/E24)*100</f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9"/>
    </row>
    <row r="25" spans="1:18" x14ac:dyDescent="0.3">
      <c r="A25" s="6" t="s">
        <v>36</v>
      </c>
      <c r="B25" s="6"/>
      <c r="C25" s="6"/>
      <c r="D25" s="4" t="s">
        <v>33</v>
      </c>
      <c r="E25" s="5">
        <v>3</v>
      </c>
      <c r="F25" s="5">
        <v>3</v>
      </c>
      <c r="G25" s="5">
        <f>((E25-F25)/E25)*100</f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9"/>
    </row>
    <row r="26" spans="1:18" x14ac:dyDescent="0.3">
      <c r="A26" s="7" t="s">
        <v>37</v>
      </c>
      <c r="B26" s="6"/>
      <c r="C26" s="6"/>
      <c r="D26" s="4"/>
      <c r="E26" s="5"/>
      <c r="F26" s="4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6" t="s">
        <v>38</v>
      </c>
      <c r="B27" s="6"/>
      <c r="C27" s="6"/>
      <c r="D27" s="4" t="s">
        <v>40</v>
      </c>
      <c r="E27" s="5">
        <v>0.5</v>
      </c>
      <c r="F27" s="5">
        <v>0</v>
      </c>
      <c r="G27" s="5">
        <f>((E27-F27)/E27)*100</f>
        <v>100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2"/>
    </row>
    <row r="28" spans="1:18" x14ac:dyDescent="0.3">
      <c r="A28" s="6" t="s">
        <v>39</v>
      </c>
      <c r="B28" s="6"/>
      <c r="C28" s="6"/>
      <c r="D28" s="4" t="s">
        <v>15</v>
      </c>
      <c r="E28" s="5">
        <v>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7" t="s">
        <v>41</v>
      </c>
      <c r="B29" s="6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5.95" customHeight="1" x14ac:dyDescent="0.3">
      <c r="A30" s="19" t="s">
        <v>42</v>
      </c>
      <c r="B30" s="19"/>
      <c r="C30" s="19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7" customHeight="1" x14ac:dyDescent="0.3">
      <c r="A31" s="19" t="s">
        <v>43</v>
      </c>
      <c r="B31" s="19"/>
      <c r="C31" s="19"/>
      <c r="D31" s="4" t="s">
        <v>24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7" customHeight="1" x14ac:dyDescent="0.3">
      <c r="A32" s="19" t="s">
        <v>44</v>
      </c>
      <c r="B32" s="19"/>
      <c r="C32" s="19"/>
      <c r="D32" s="4" t="s">
        <v>17</v>
      </c>
      <c r="E32" s="5">
        <v>10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16" t="s">
        <v>45</v>
      </c>
      <c r="B33" s="16"/>
      <c r="C33" s="16"/>
      <c r="D33" s="4" t="s">
        <v>18</v>
      </c>
      <c r="E33" s="5">
        <v>1</v>
      </c>
      <c r="F33" s="5">
        <v>1</v>
      </c>
      <c r="G33" s="5">
        <f>((E33-F33)/E33)*100</f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9"/>
    </row>
    <row r="34" spans="1:18" ht="28.95" customHeight="1" x14ac:dyDescent="0.3">
      <c r="A34" s="19" t="s">
        <v>46</v>
      </c>
      <c r="B34" s="19"/>
      <c r="C34" s="19"/>
      <c r="D34" s="4" t="s">
        <v>17</v>
      </c>
      <c r="E34" s="5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8.95" customHeight="1" x14ac:dyDescent="0.3">
      <c r="A35" s="19" t="s">
        <v>47</v>
      </c>
      <c r="B35" s="19"/>
      <c r="C35" s="19"/>
      <c r="D35" s="4" t="s">
        <v>24</v>
      </c>
      <c r="E35" s="5">
        <v>0.5</v>
      </c>
      <c r="F35" s="5">
        <v>0</v>
      </c>
      <c r="G35" s="5">
        <f>((E35-F35)/E35)*100</f>
        <v>100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">
      <c r="A36" s="16" t="s">
        <v>48</v>
      </c>
      <c r="B36" s="16"/>
      <c r="C36" s="16"/>
      <c r="D36" s="4" t="s">
        <v>40</v>
      </c>
      <c r="E36" s="5">
        <v>3</v>
      </c>
      <c r="F36" s="5">
        <v>0</v>
      </c>
      <c r="G36" s="5">
        <f>((E36-F36)/E36)*100</f>
        <v>100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2"/>
    </row>
    <row r="37" spans="1:18" ht="31.2" customHeight="1" x14ac:dyDescent="0.3">
      <c r="A37" s="19" t="s">
        <v>49</v>
      </c>
      <c r="B37" s="19"/>
      <c r="C37" s="19"/>
      <c r="D37" s="4" t="s">
        <v>18</v>
      </c>
      <c r="E37" s="5">
        <v>1.5</v>
      </c>
      <c r="F37" s="5">
        <v>0</v>
      </c>
      <c r="G37" s="5">
        <f>((E37-F37)/E37)*100</f>
        <v>100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2"/>
    </row>
    <row r="38" spans="1:18" ht="28.95" customHeight="1" x14ac:dyDescent="0.3">
      <c r="A38" s="19" t="s">
        <v>50</v>
      </c>
      <c r="B38" s="19"/>
      <c r="C38" s="19"/>
      <c r="D38" s="4" t="s">
        <v>18</v>
      </c>
      <c r="E38" s="5">
        <v>4</v>
      </c>
      <c r="F38" s="5">
        <v>0.5</v>
      </c>
      <c r="G38" s="5">
        <f>((E38-F38)/E38)*100</f>
        <v>87.5</v>
      </c>
      <c r="H38" s="15"/>
      <c r="I38" s="15"/>
      <c r="J38" s="15"/>
      <c r="K38" s="15"/>
      <c r="L38" s="15"/>
      <c r="M38" s="15"/>
      <c r="N38" s="15"/>
      <c r="O38" s="15"/>
      <c r="P38" s="15"/>
      <c r="Q38" s="4"/>
      <c r="R38" s="11"/>
    </row>
    <row r="39" spans="1:18" x14ac:dyDescent="0.3">
      <c r="A39" s="17" t="s">
        <v>51</v>
      </c>
      <c r="B39" s="17"/>
      <c r="C39" s="17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8.2" customHeight="1" x14ac:dyDescent="0.3">
      <c r="A40" s="19" t="s">
        <v>52</v>
      </c>
      <c r="B40" s="19"/>
      <c r="C40" s="19"/>
      <c r="D40" s="4" t="s">
        <v>15</v>
      </c>
      <c r="E40" s="5">
        <v>2</v>
      </c>
      <c r="F40" s="5">
        <v>1</v>
      </c>
      <c r="G40" s="5">
        <f>((E40-F40)/E40)*100</f>
        <v>50</v>
      </c>
      <c r="H40" s="15"/>
      <c r="I40" s="15"/>
      <c r="J40" s="15"/>
      <c r="K40" s="15"/>
      <c r="L40" s="15"/>
      <c r="M40" s="4"/>
      <c r="N40" s="4"/>
      <c r="O40" s="4"/>
      <c r="P40" s="4"/>
      <c r="Q40" s="4"/>
      <c r="R40" s="11"/>
    </row>
    <row r="41" spans="1:18" x14ac:dyDescent="0.3">
      <c r="A41" s="17" t="s">
        <v>53</v>
      </c>
      <c r="B41" s="17"/>
      <c r="C41" s="17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16" t="s">
        <v>54</v>
      </c>
      <c r="B42" s="16"/>
      <c r="C42" s="16"/>
      <c r="D42" s="4" t="s">
        <v>15</v>
      </c>
      <c r="E42" s="5">
        <v>10</v>
      </c>
      <c r="F42" s="5">
        <v>10</v>
      </c>
      <c r="G42" s="5">
        <f>((E42-F42)/E42)*100</f>
        <v>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</row>
    <row r="43" spans="1:18" x14ac:dyDescent="0.3">
      <c r="A43" s="16" t="s">
        <v>55</v>
      </c>
      <c r="B43" s="16"/>
      <c r="C43" s="16"/>
      <c r="D43" s="4" t="s">
        <v>18</v>
      </c>
      <c r="E43" s="5">
        <v>5</v>
      </c>
      <c r="F43" s="5">
        <v>4</v>
      </c>
      <c r="G43" s="5">
        <f>((E43-F43)/E43)*100</f>
        <v>20</v>
      </c>
      <c r="H43" s="15"/>
      <c r="I43" s="15"/>
      <c r="J43" s="4"/>
      <c r="K43" s="4"/>
      <c r="L43" s="4"/>
      <c r="M43" s="4"/>
      <c r="N43" s="4"/>
      <c r="O43" s="4"/>
      <c r="P43" s="4"/>
      <c r="Q43" s="4"/>
      <c r="R43" s="11"/>
    </row>
    <row r="44" spans="1:18" x14ac:dyDescent="0.3">
      <c r="A44" s="17" t="s">
        <v>56</v>
      </c>
      <c r="B44" s="17"/>
      <c r="C44" s="17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8.95" customHeight="1" x14ac:dyDescent="0.3">
      <c r="A45" s="19" t="s">
        <v>57</v>
      </c>
      <c r="B45" s="19"/>
      <c r="C45" s="19"/>
      <c r="D45" s="4" t="s">
        <v>29</v>
      </c>
      <c r="E45" s="5">
        <v>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16" t="s">
        <v>58</v>
      </c>
      <c r="B46" s="16"/>
      <c r="C46" s="16"/>
      <c r="D46" s="4" t="s">
        <v>33</v>
      </c>
      <c r="E46" s="5">
        <v>1</v>
      </c>
      <c r="F46" s="5">
        <v>0.5</v>
      </c>
      <c r="G46" s="5">
        <f>((E46-F46)/E46)*100</f>
        <v>50</v>
      </c>
      <c r="H46" s="15"/>
      <c r="I46" s="15"/>
      <c r="J46" s="15"/>
      <c r="K46" s="15"/>
      <c r="L46" s="15"/>
      <c r="M46" s="4"/>
      <c r="N46" s="4"/>
      <c r="O46" s="4"/>
      <c r="P46" s="4"/>
      <c r="Q46" s="4"/>
      <c r="R46" s="11"/>
    </row>
    <row r="47" spans="1:18" x14ac:dyDescent="0.3">
      <c r="A47" s="17" t="s">
        <v>59</v>
      </c>
      <c r="B47" s="17"/>
      <c r="C47" s="17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30.6" customHeight="1" x14ac:dyDescent="0.3">
      <c r="A48" s="19" t="s">
        <v>60</v>
      </c>
      <c r="B48" s="19"/>
      <c r="C48" s="19"/>
      <c r="D48" s="4" t="s">
        <v>29</v>
      </c>
      <c r="E48" s="5">
        <v>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30.6" customHeight="1" x14ac:dyDescent="0.3">
      <c r="A49" s="19" t="s">
        <v>61</v>
      </c>
      <c r="B49" s="19"/>
      <c r="C49" s="19"/>
      <c r="D49" s="4" t="s">
        <v>18</v>
      </c>
      <c r="E49" s="5">
        <v>3</v>
      </c>
      <c r="F49" s="5">
        <v>4</v>
      </c>
      <c r="G49" s="5"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9"/>
    </row>
    <row r="50" spans="1:18" ht="28.95" customHeight="1" x14ac:dyDescent="0.3">
      <c r="A50" s="19" t="s">
        <v>62</v>
      </c>
      <c r="B50" s="19"/>
      <c r="C50" s="19"/>
      <c r="D50" s="4" t="s">
        <v>18</v>
      </c>
      <c r="E50" s="5">
        <v>4</v>
      </c>
      <c r="F50" s="5">
        <v>4</v>
      </c>
      <c r="G50" s="5">
        <f>((E50-F50)/E50)*100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</row>
    <row r="51" spans="1:18" ht="27.6" customHeight="1" x14ac:dyDescent="0.3">
      <c r="A51" s="19" t="s">
        <v>63</v>
      </c>
      <c r="B51" s="19"/>
      <c r="C51" s="19"/>
      <c r="D51" s="4" t="s">
        <v>17</v>
      </c>
      <c r="E51" s="5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9.4" customHeight="1" x14ac:dyDescent="0.3">
      <c r="A52" s="19" t="s">
        <v>64</v>
      </c>
      <c r="B52" s="19"/>
      <c r="C52" s="19"/>
      <c r="D52" s="4" t="s">
        <v>18</v>
      </c>
      <c r="E52" s="5">
        <v>4</v>
      </c>
      <c r="F52" s="5">
        <v>2</v>
      </c>
      <c r="G52" s="5">
        <f>((E52-F52)/E52)*100</f>
        <v>50</v>
      </c>
      <c r="H52" s="15"/>
      <c r="I52" s="15"/>
      <c r="J52" s="15"/>
      <c r="K52" s="15"/>
      <c r="L52" s="15"/>
      <c r="M52" s="4"/>
      <c r="N52" s="4"/>
      <c r="O52" s="4"/>
      <c r="P52" s="4"/>
      <c r="Q52" s="4"/>
      <c r="R52" s="11"/>
    </row>
    <row r="53" spans="1:18" ht="29.4" customHeight="1" x14ac:dyDescent="0.3">
      <c r="A53" s="19" t="s">
        <v>65</v>
      </c>
      <c r="B53" s="19"/>
      <c r="C53" s="19"/>
      <c r="D53" s="4" t="s">
        <v>29</v>
      </c>
      <c r="E53" s="5">
        <v>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30" customHeight="1" x14ac:dyDescent="0.3">
      <c r="A54" s="19" t="s">
        <v>66</v>
      </c>
      <c r="B54" s="19"/>
      <c r="C54" s="19"/>
      <c r="D54" s="4" t="s">
        <v>40</v>
      </c>
      <c r="E54" s="5">
        <v>3</v>
      </c>
      <c r="F54" s="5">
        <v>0</v>
      </c>
      <c r="G54" s="5">
        <f>((E54-F54)/E54)*100</f>
        <v>100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2"/>
    </row>
    <row r="55" spans="1:18" x14ac:dyDescent="0.3">
      <c r="A55" s="17" t="s">
        <v>67</v>
      </c>
      <c r="B55" s="17"/>
      <c r="C55" s="17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27" customHeight="1" x14ac:dyDescent="0.3">
      <c r="A56" s="19" t="s">
        <v>68</v>
      </c>
      <c r="B56" s="19"/>
      <c r="C56" s="19"/>
      <c r="D56" s="4" t="s">
        <v>17</v>
      </c>
      <c r="E56" s="5">
        <v>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29.4" customHeight="1" x14ac:dyDescent="0.3">
      <c r="A57" s="19" t="s">
        <v>69</v>
      </c>
      <c r="B57" s="19"/>
      <c r="C57" s="19"/>
      <c r="D57" s="4" t="s">
        <v>18</v>
      </c>
      <c r="E57" s="5">
        <v>2</v>
      </c>
      <c r="F57" s="5">
        <v>2</v>
      </c>
      <c r="G57" s="5">
        <f>((E57-F57)/E57)*100</f>
        <v>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9"/>
    </row>
    <row r="58" spans="1:18" x14ac:dyDescent="0.3">
      <c r="A58" s="17" t="s">
        <v>70</v>
      </c>
      <c r="B58" s="17"/>
      <c r="C58" s="17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16" t="s">
        <v>71</v>
      </c>
      <c r="B59" s="16"/>
      <c r="C59" s="16"/>
      <c r="D59" s="4" t="s">
        <v>24</v>
      </c>
      <c r="E59" s="5">
        <v>4</v>
      </c>
      <c r="F59" s="5">
        <v>4</v>
      </c>
      <c r="G59" s="5">
        <f>((E59-F59)/E59)*100</f>
        <v>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9"/>
    </row>
    <row r="60" spans="1:18" ht="40.950000000000003" customHeight="1" x14ac:dyDescent="0.3">
      <c r="A60" s="19" t="s">
        <v>72</v>
      </c>
      <c r="B60" s="19"/>
      <c r="C60" s="19"/>
      <c r="D60" s="4" t="s">
        <v>18</v>
      </c>
      <c r="E60" s="5">
        <v>5</v>
      </c>
      <c r="F60" s="5">
        <v>0</v>
      </c>
      <c r="G60" s="5">
        <f>((E60-F60)/E60)*100</f>
        <v>100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2"/>
    </row>
    <row r="61" spans="1:18" x14ac:dyDescent="0.3">
      <c r="A61" s="17" t="s">
        <v>73</v>
      </c>
      <c r="B61" s="17"/>
      <c r="C61" s="17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16" t="s">
        <v>74</v>
      </c>
      <c r="B62" s="16"/>
      <c r="C62" s="16"/>
      <c r="D62" s="4" t="s">
        <v>29</v>
      </c>
      <c r="E62" s="5">
        <v>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16" t="s">
        <v>75</v>
      </c>
      <c r="B63" s="16"/>
      <c r="C63" s="16"/>
      <c r="D63" s="4" t="s">
        <v>29</v>
      </c>
      <c r="E63" s="5">
        <v>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7" t="s">
        <v>76</v>
      </c>
      <c r="B64" s="17"/>
      <c r="C64" s="17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16" t="s">
        <v>77</v>
      </c>
      <c r="B65" s="16"/>
      <c r="C65" s="16"/>
      <c r="D65" s="4" t="s">
        <v>10</v>
      </c>
      <c r="E65" s="5">
        <v>4</v>
      </c>
      <c r="F65" s="5">
        <v>0.5</v>
      </c>
      <c r="G65" s="5">
        <f>((E65-F65)/E65)*100</f>
        <v>87.5</v>
      </c>
      <c r="H65" s="15"/>
      <c r="I65" s="15"/>
      <c r="J65" s="15"/>
      <c r="K65" s="15"/>
      <c r="L65" s="15"/>
      <c r="M65" s="15"/>
      <c r="N65" s="15"/>
      <c r="O65" s="15"/>
      <c r="P65" s="15"/>
      <c r="Q65" s="4"/>
      <c r="R65" s="11"/>
    </row>
    <row r="66" spans="1:18" x14ac:dyDescent="0.3">
      <c r="A66" s="17" t="s">
        <v>78</v>
      </c>
      <c r="B66" s="17"/>
      <c r="C66" s="17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16" t="s">
        <v>79</v>
      </c>
      <c r="B67" s="16"/>
      <c r="C67" s="16"/>
      <c r="D67" s="4" t="s">
        <v>40</v>
      </c>
      <c r="E67" s="5">
        <v>4</v>
      </c>
      <c r="F67" s="5">
        <v>4</v>
      </c>
      <c r="G67" s="5">
        <f>((E67-F67)/E67)*100</f>
        <v>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9"/>
    </row>
    <row r="68" spans="1:18" x14ac:dyDescent="0.3">
      <c r="A68" s="16" t="s">
        <v>80</v>
      </c>
      <c r="B68" s="16"/>
      <c r="C68" s="16"/>
      <c r="D68" s="4" t="s">
        <v>29</v>
      </c>
      <c r="E68" s="5">
        <v>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16" t="s">
        <v>81</v>
      </c>
      <c r="B69" s="16"/>
      <c r="C69" s="16"/>
      <c r="D69" s="4" t="s">
        <v>10</v>
      </c>
      <c r="E69" s="5">
        <v>1</v>
      </c>
      <c r="F69" s="5">
        <v>1</v>
      </c>
      <c r="G69" s="5">
        <f>((E69-F69)/E69)*100</f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9"/>
    </row>
    <row r="70" spans="1:18" ht="28.95" customHeight="1" x14ac:dyDescent="0.3">
      <c r="A70" s="19" t="s">
        <v>82</v>
      </c>
      <c r="B70" s="19"/>
      <c r="C70" s="19"/>
      <c r="D70" s="4" t="s">
        <v>24</v>
      </c>
      <c r="E70" s="5">
        <v>3</v>
      </c>
      <c r="F70" s="5">
        <v>3</v>
      </c>
      <c r="G70" s="5">
        <f>((E70-F70)/E70)*100</f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9"/>
    </row>
    <row r="71" spans="1:18" ht="41.4" customHeight="1" x14ac:dyDescent="0.3">
      <c r="A71" s="19" t="s">
        <v>83</v>
      </c>
      <c r="B71" s="19"/>
      <c r="C71" s="19"/>
      <c r="D71" s="4" t="s">
        <v>24</v>
      </c>
      <c r="E71" s="5">
        <v>4</v>
      </c>
      <c r="F71" s="5">
        <v>4</v>
      </c>
      <c r="G71" s="5">
        <f>((E71-F71)/E71)*100</f>
        <v>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9"/>
    </row>
    <row r="72" spans="1:18" ht="27.6" customHeight="1" x14ac:dyDescent="0.3">
      <c r="A72" s="29" t="s">
        <v>84</v>
      </c>
      <c r="B72" s="29"/>
      <c r="C72" s="29"/>
      <c r="D72" s="30" t="s">
        <v>24</v>
      </c>
      <c r="E72" s="31">
        <v>1</v>
      </c>
      <c r="F72" s="31">
        <v>1</v>
      </c>
      <c r="G72" s="31">
        <f>((E72-F72)/E72)*100</f>
        <v>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2"/>
    </row>
    <row r="73" spans="1:18" ht="28.95" customHeight="1" x14ac:dyDescent="0.3">
      <c r="A73" s="19" t="s">
        <v>85</v>
      </c>
      <c r="B73" s="19"/>
      <c r="C73" s="19"/>
      <c r="D73" s="4" t="s">
        <v>24</v>
      </c>
      <c r="E73" s="5">
        <v>3</v>
      </c>
      <c r="F73" s="5">
        <v>3</v>
      </c>
      <c r="G73" s="31">
        <f>((E73-F73)/E73)*100</f>
        <v>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9"/>
    </row>
    <row r="74" spans="1:18" x14ac:dyDescent="0.3">
      <c r="A74" s="21" t="s">
        <v>86</v>
      </c>
      <c r="B74" s="21"/>
      <c r="C74" s="21"/>
      <c r="D74" s="22" t="s">
        <v>40</v>
      </c>
      <c r="E74" s="23">
        <v>3</v>
      </c>
      <c r="F74" s="23">
        <v>1.5</v>
      </c>
      <c r="G74" s="23">
        <f>((E74-F74)/E74)*100</f>
        <v>50</v>
      </c>
      <c r="H74" s="24"/>
      <c r="I74" s="24"/>
      <c r="J74" s="24"/>
      <c r="K74" s="24"/>
      <c r="L74" s="24"/>
      <c r="M74" s="22"/>
      <c r="N74" s="22"/>
      <c r="O74" s="22"/>
      <c r="P74" s="22"/>
      <c r="Q74" s="22"/>
      <c r="R74" s="25"/>
    </row>
    <row r="75" spans="1:18" x14ac:dyDescent="0.3">
      <c r="A75" s="26"/>
      <c r="B75" s="26"/>
      <c r="C75" s="26"/>
      <c r="D75" s="27"/>
      <c r="E75" s="28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</row>
  </sheetData>
  <mergeCells count="68">
    <mergeCell ref="A74:C74"/>
    <mergeCell ref="A75:C75"/>
    <mergeCell ref="A1:C1"/>
    <mergeCell ref="A2:C2"/>
    <mergeCell ref="A70:C70"/>
    <mergeCell ref="A69:C69"/>
    <mergeCell ref="A71:C71"/>
    <mergeCell ref="A72:C72"/>
    <mergeCell ref="A73:C73"/>
    <mergeCell ref="A64:C64"/>
    <mergeCell ref="A65:C65"/>
    <mergeCell ref="A66:C66"/>
    <mergeCell ref="A67:C67"/>
    <mergeCell ref="A68:C68"/>
    <mergeCell ref="A58:C58"/>
    <mergeCell ref="A59:C59"/>
    <mergeCell ref="A60:C60"/>
    <mergeCell ref="A61:C61"/>
    <mergeCell ref="A62:C62"/>
    <mergeCell ref="A63:C63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33:C33"/>
    <mergeCell ref="A14:C14"/>
    <mergeCell ref="A15:C15"/>
    <mergeCell ref="A16:C16"/>
    <mergeCell ref="A17:C17"/>
    <mergeCell ref="A19:C19"/>
    <mergeCell ref="A18:C18"/>
    <mergeCell ref="A20:C20"/>
    <mergeCell ref="A21:C21"/>
    <mergeCell ref="A30:C30"/>
    <mergeCell ref="A31:C31"/>
    <mergeCell ref="A32:C32"/>
    <mergeCell ref="A13:C13"/>
    <mergeCell ref="A3:C3"/>
    <mergeCell ref="A4:C4"/>
    <mergeCell ref="H2:Q2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2018-11-25T12:37:52Z</dcterms:created>
  <dcterms:modified xsi:type="dcterms:W3CDTF">2018-11-26T09:45:00Z</dcterms:modified>
</cp:coreProperties>
</file>