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0490" windowHeight="6720"/>
  </bookViews>
  <sheets>
    <sheet name="Sheet1" sheetId="1" r:id="rId1"/>
  </sheets>
  <externalReferences>
    <externalReference r:id="rId2"/>
  </externalReferences>
  <definedNames>
    <definedName name="Callstatus">[1]Validation!$G$2:$G$6</definedName>
    <definedName name="Declinereason">[1]Validation!$C$2:$C$25</definedName>
    <definedName name="Query">[1]Validation!$D$2:$D$5</definedName>
    <definedName name="Querytype">[1]Validation!$E$2:$E$15</definedName>
    <definedName name="Status">[1]Validation!$B$2:$B$15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48" i="1" l="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U244" i="1"/>
  <c r="T244" i="1"/>
  <c r="L244" i="1"/>
  <c r="J244" i="1"/>
  <c r="U243" i="1"/>
  <c r="T243" i="1"/>
  <c r="L243" i="1"/>
  <c r="J243" i="1"/>
  <c r="U242" i="1"/>
  <c r="T242" i="1"/>
  <c r="L242" i="1"/>
  <c r="J242" i="1"/>
  <c r="U241" i="1"/>
  <c r="T241" i="1"/>
  <c r="L241" i="1"/>
  <c r="J241" i="1"/>
  <c r="U240" i="1"/>
  <c r="T240" i="1"/>
  <c r="L240" i="1"/>
  <c r="J240" i="1"/>
  <c r="U239" i="1"/>
  <c r="T239" i="1"/>
  <c r="L239" i="1"/>
  <c r="J239" i="1"/>
  <c r="U238" i="1"/>
  <c r="T238" i="1"/>
  <c r="L238" i="1"/>
  <c r="J238" i="1"/>
  <c r="T237" i="1"/>
  <c r="L237" i="1"/>
  <c r="J237" i="1"/>
  <c r="T236" i="1"/>
  <c r="L236" i="1"/>
  <c r="J236" i="1"/>
  <c r="T235" i="1"/>
  <c r="L235" i="1"/>
  <c r="J235" i="1"/>
  <c r="U234" i="1"/>
  <c r="T234" i="1"/>
  <c r="L234" i="1"/>
  <c r="J234" i="1"/>
  <c r="T233" i="1"/>
  <c r="L233" i="1"/>
  <c r="J233" i="1"/>
  <c r="U232" i="1"/>
  <c r="T232" i="1"/>
  <c r="L232" i="1"/>
  <c r="J232" i="1"/>
  <c r="U231" i="1"/>
  <c r="T231" i="1"/>
  <c r="L231" i="1"/>
  <c r="J231" i="1"/>
  <c r="U230" i="1"/>
  <c r="T230" i="1"/>
  <c r="L230" i="1"/>
  <c r="J230" i="1"/>
  <c r="T229" i="1"/>
  <c r="L229" i="1"/>
  <c r="J229" i="1"/>
  <c r="U228" i="1"/>
  <c r="T228" i="1"/>
  <c r="L228" i="1"/>
  <c r="J228" i="1"/>
  <c r="U227" i="1"/>
  <c r="T227" i="1"/>
  <c r="L227" i="1"/>
  <c r="J227" i="1"/>
  <c r="U226" i="1"/>
  <c r="T226" i="1"/>
  <c r="L226" i="1"/>
  <c r="J226" i="1"/>
  <c r="U225" i="1"/>
  <c r="T225" i="1"/>
  <c r="L225" i="1"/>
  <c r="J225" i="1"/>
  <c r="U224" i="1"/>
  <c r="T224" i="1"/>
  <c r="L224" i="1"/>
  <c r="J224" i="1"/>
  <c r="U223" i="1"/>
  <c r="T223" i="1"/>
  <c r="L223" i="1"/>
  <c r="J223" i="1"/>
  <c r="U222" i="1"/>
  <c r="T222" i="1"/>
  <c r="L222" i="1"/>
  <c r="J222" i="1"/>
  <c r="U221" i="1"/>
  <c r="T221" i="1"/>
  <c r="L221" i="1"/>
  <c r="J221" i="1"/>
  <c r="U220" i="1"/>
  <c r="T220" i="1"/>
  <c r="L220" i="1"/>
  <c r="J220" i="1"/>
  <c r="U219" i="1"/>
  <c r="T219" i="1"/>
  <c r="L219" i="1"/>
  <c r="J219" i="1"/>
  <c r="U218" i="1"/>
  <c r="T218" i="1"/>
  <c r="L218" i="1"/>
  <c r="J218" i="1"/>
  <c r="U217" i="1"/>
  <c r="T217" i="1"/>
  <c r="L217" i="1"/>
  <c r="J217" i="1"/>
  <c r="U216" i="1"/>
  <c r="T216" i="1"/>
  <c r="L216" i="1"/>
  <c r="J216" i="1"/>
  <c r="U215" i="1"/>
  <c r="T215" i="1"/>
  <c r="L215" i="1"/>
  <c r="J215" i="1"/>
  <c r="U214" i="1"/>
  <c r="T214" i="1"/>
  <c r="L214" i="1"/>
  <c r="J214" i="1"/>
  <c r="U213" i="1"/>
  <c r="T213" i="1"/>
  <c r="L213" i="1"/>
  <c r="J213" i="1"/>
  <c r="U212" i="1"/>
  <c r="T212" i="1"/>
  <c r="L212" i="1"/>
  <c r="J212" i="1"/>
  <c r="U211" i="1"/>
  <c r="T211" i="1"/>
  <c r="L211" i="1"/>
  <c r="J211" i="1"/>
  <c r="U210" i="1"/>
  <c r="T210" i="1"/>
  <c r="L210" i="1"/>
  <c r="J210" i="1"/>
  <c r="U209" i="1"/>
  <c r="T209" i="1"/>
  <c r="L209" i="1"/>
  <c r="J209" i="1"/>
  <c r="U208" i="1"/>
  <c r="T208" i="1"/>
  <c r="L208" i="1"/>
  <c r="J208" i="1"/>
  <c r="U207" i="1"/>
  <c r="T207" i="1"/>
  <c r="L207" i="1"/>
  <c r="J207" i="1"/>
  <c r="U206" i="1"/>
  <c r="T206" i="1"/>
  <c r="L206" i="1"/>
  <c r="J206" i="1"/>
  <c r="U205" i="1"/>
  <c r="T205" i="1"/>
  <c r="L205" i="1"/>
  <c r="J205" i="1"/>
  <c r="U204" i="1"/>
  <c r="T204" i="1"/>
  <c r="L204" i="1"/>
  <c r="J204" i="1"/>
  <c r="U203" i="1"/>
  <c r="T203" i="1"/>
  <c r="L203" i="1"/>
  <c r="J203" i="1"/>
  <c r="U202" i="1"/>
  <c r="T202" i="1"/>
  <c r="L202" i="1"/>
  <c r="J202" i="1"/>
  <c r="U201" i="1"/>
  <c r="T201" i="1"/>
  <c r="L201" i="1"/>
  <c r="J201" i="1"/>
  <c r="U200" i="1"/>
  <c r="T200" i="1"/>
  <c r="L200" i="1"/>
  <c r="J200" i="1"/>
  <c r="U199" i="1"/>
  <c r="T199" i="1"/>
  <c r="L199" i="1"/>
  <c r="J199" i="1"/>
  <c r="U198" i="1"/>
  <c r="T198" i="1"/>
  <c r="L198" i="1"/>
  <c r="J198" i="1"/>
  <c r="U197" i="1"/>
  <c r="T197" i="1"/>
  <c r="L197" i="1"/>
  <c r="J197" i="1"/>
  <c r="U196" i="1"/>
  <c r="T196" i="1"/>
  <c r="L196" i="1"/>
  <c r="J196" i="1"/>
  <c r="U195" i="1"/>
  <c r="T195" i="1"/>
  <c r="L195" i="1"/>
  <c r="J195" i="1"/>
  <c r="U194" i="1"/>
  <c r="T194" i="1"/>
  <c r="L194" i="1"/>
  <c r="J194" i="1"/>
  <c r="U193" i="1"/>
  <c r="T193" i="1"/>
  <c r="L193" i="1"/>
  <c r="J193" i="1"/>
  <c r="U192" i="1"/>
  <c r="T192" i="1"/>
  <c r="L192" i="1"/>
  <c r="J192" i="1"/>
  <c r="U191" i="1"/>
  <c r="T191" i="1"/>
  <c r="L191" i="1"/>
  <c r="J191" i="1"/>
  <c r="U190" i="1"/>
  <c r="T190" i="1"/>
  <c r="L190" i="1"/>
  <c r="J190" i="1"/>
  <c r="U189" i="1"/>
  <c r="T189" i="1"/>
  <c r="L189" i="1"/>
  <c r="J189" i="1"/>
  <c r="U188" i="1"/>
  <c r="T188" i="1"/>
  <c r="L188" i="1"/>
  <c r="J188" i="1"/>
  <c r="U187" i="1"/>
  <c r="T187" i="1"/>
  <c r="L187" i="1"/>
  <c r="J187" i="1"/>
  <c r="U186" i="1"/>
  <c r="T186" i="1"/>
  <c r="L186" i="1"/>
  <c r="J186" i="1"/>
  <c r="U185" i="1"/>
  <c r="T185" i="1"/>
  <c r="L185" i="1"/>
  <c r="J185" i="1"/>
  <c r="U184" i="1"/>
  <c r="T184" i="1"/>
  <c r="L184" i="1"/>
  <c r="J184" i="1"/>
  <c r="U183" i="1"/>
  <c r="T183" i="1"/>
  <c r="L183" i="1"/>
  <c r="J183" i="1"/>
  <c r="U182" i="1"/>
  <c r="T182" i="1"/>
  <c r="L182" i="1"/>
  <c r="J182" i="1"/>
  <c r="U181" i="1"/>
  <c r="T181" i="1"/>
  <c r="L181" i="1"/>
  <c r="J181" i="1"/>
  <c r="U180" i="1"/>
  <c r="T180" i="1"/>
  <c r="L180" i="1"/>
  <c r="J180" i="1"/>
  <c r="U179" i="1"/>
  <c r="T179" i="1"/>
  <c r="L179" i="1"/>
  <c r="J179" i="1"/>
  <c r="U178" i="1"/>
  <c r="T178" i="1"/>
  <c r="L178" i="1"/>
  <c r="J178" i="1"/>
  <c r="U177" i="1"/>
  <c r="T177" i="1"/>
  <c r="L177" i="1"/>
  <c r="J177" i="1"/>
  <c r="U176" i="1"/>
  <c r="T176" i="1"/>
  <c r="L176" i="1"/>
  <c r="J176" i="1"/>
  <c r="U175" i="1"/>
  <c r="T175" i="1"/>
  <c r="L175" i="1"/>
  <c r="J175" i="1"/>
  <c r="U174" i="1"/>
  <c r="T174" i="1"/>
  <c r="L174" i="1"/>
  <c r="J174" i="1"/>
  <c r="U173" i="1"/>
  <c r="T173" i="1"/>
  <c r="L173" i="1"/>
  <c r="J173" i="1"/>
  <c r="U172" i="1"/>
  <c r="T172" i="1"/>
  <c r="L172" i="1"/>
  <c r="J172" i="1"/>
  <c r="U171" i="1"/>
  <c r="T171" i="1"/>
  <c r="L171" i="1"/>
  <c r="J171" i="1"/>
  <c r="U170" i="1"/>
  <c r="T170" i="1"/>
  <c r="L170" i="1"/>
  <c r="J170" i="1"/>
  <c r="U169" i="1"/>
  <c r="T169" i="1"/>
  <c r="L169" i="1"/>
  <c r="J169" i="1"/>
  <c r="U168" i="1"/>
  <c r="T168" i="1"/>
  <c r="L168" i="1"/>
  <c r="J168" i="1"/>
  <c r="U167" i="1"/>
  <c r="T167" i="1"/>
  <c r="L167" i="1"/>
  <c r="J167" i="1"/>
  <c r="U166" i="1"/>
  <c r="T166" i="1"/>
  <c r="L166" i="1"/>
  <c r="J166" i="1"/>
  <c r="U165" i="1"/>
  <c r="T165" i="1"/>
  <c r="L165" i="1"/>
  <c r="J165" i="1"/>
  <c r="U164" i="1"/>
  <c r="T164" i="1"/>
  <c r="L164" i="1"/>
  <c r="J164" i="1"/>
  <c r="U163" i="1"/>
  <c r="T163" i="1"/>
  <c r="L163" i="1"/>
  <c r="J163" i="1"/>
  <c r="U162" i="1"/>
  <c r="T162" i="1"/>
  <c r="L162" i="1"/>
  <c r="J162" i="1"/>
  <c r="U161" i="1"/>
  <c r="T161" i="1"/>
  <c r="L161" i="1"/>
  <c r="J161" i="1"/>
  <c r="U160" i="1"/>
  <c r="T160" i="1"/>
  <c r="L160" i="1"/>
  <c r="J160" i="1"/>
  <c r="U159" i="1"/>
  <c r="T159" i="1"/>
  <c r="L159" i="1"/>
  <c r="J159" i="1"/>
  <c r="U158" i="1"/>
  <c r="T158" i="1"/>
  <c r="L158" i="1"/>
  <c r="J158" i="1"/>
  <c r="U157" i="1"/>
  <c r="T157" i="1"/>
  <c r="L157" i="1"/>
  <c r="J157" i="1"/>
  <c r="T156" i="1"/>
  <c r="L156" i="1"/>
  <c r="J156" i="1"/>
  <c r="U155" i="1"/>
  <c r="T155" i="1"/>
  <c r="L155" i="1"/>
  <c r="J155" i="1"/>
  <c r="U154" i="1"/>
  <c r="T154" i="1"/>
  <c r="L154" i="1"/>
  <c r="J154" i="1"/>
  <c r="U153" i="1"/>
  <c r="T153" i="1"/>
  <c r="L153" i="1"/>
  <c r="J153" i="1"/>
  <c r="U152" i="1"/>
  <c r="T152" i="1"/>
  <c r="L152" i="1"/>
  <c r="J152" i="1"/>
  <c r="T151" i="1"/>
  <c r="L151" i="1"/>
  <c r="J151" i="1"/>
  <c r="U150" i="1"/>
  <c r="T150" i="1"/>
  <c r="L150" i="1"/>
  <c r="J150" i="1"/>
  <c r="U149" i="1"/>
  <c r="T149" i="1"/>
  <c r="L149" i="1"/>
  <c r="J149" i="1"/>
  <c r="T148" i="1"/>
  <c r="L148" i="1"/>
  <c r="J148" i="1"/>
  <c r="U147" i="1"/>
  <c r="T147" i="1"/>
  <c r="L147" i="1"/>
  <c r="J147" i="1"/>
  <c r="U146" i="1"/>
  <c r="T146" i="1"/>
  <c r="L146" i="1"/>
  <c r="J146" i="1"/>
  <c r="U145" i="1"/>
  <c r="T145" i="1"/>
  <c r="L145" i="1"/>
  <c r="J145" i="1"/>
  <c r="U144" i="1"/>
  <c r="T144" i="1"/>
  <c r="L144" i="1"/>
  <c r="J144" i="1"/>
  <c r="U143" i="1"/>
  <c r="T143" i="1"/>
  <c r="L143" i="1"/>
  <c r="J143" i="1"/>
  <c r="T142" i="1"/>
  <c r="L142" i="1"/>
  <c r="J142" i="1"/>
  <c r="U141" i="1"/>
  <c r="T141" i="1"/>
  <c r="L141" i="1"/>
  <c r="J141" i="1"/>
  <c r="U140" i="1"/>
  <c r="T140" i="1"/>
  <c r="L140" i="1"/>
  <c r="J140" i="1"/>
  <c r="U139" i="1"/>
  <c r="T139" i="1"/>
  <c r="L139" i="1"/>
  <c r="J139" i="1"/>
  <c r="T138" i="1"/>
  <c r="L138" i="1"/>
  <c r="J138" i="1"/>
  <c r="U137" i="1"/>
  <c r="T137" i="1"/>
  <c r="L137" i="1"/>
  <c r="J137" i="1"/>
  <c r="U136" i="1"/>
  <c r="T136" i="1"/>
  <c r="L136" i="1"/>
  <c r="J136" i="1"/>
  <c r="U135" i="1"/>
  <c r="T135" i="1"/>
  <c r="L135" i="1"/>
  <c r="J135" i="1"/>
  <c r="U134" i="1"/>
  <c r="T134" i="1"/>
  <c r="L134" i="1"/>
  <c r="J134" i="1"/>
  <c r="U133" i="1"/>
  <c r="T133" i="1"/>
  <c r="L133" i="1"/>
  <c r="J133" i="1"/>
  <c r="U132" i="1"/>
  <c r="T132" i="1"/>
  <c r="L132" i="1"/>
  <c r="J132" i="1"/>
  <c r="U131" i="1"/>
  <c r="T131" i="1"/>
  <c r="L131" i="1"/>
  <c r="J131" i="1"/>
  <c r="U130" i="1"/>
  <c r="T130" i="1"/>
  <c r="L130" i="1"/>
  <c r="J130" i="1"/>
  <c r="U129" i="1"/>
  <c r="T129" i="1"/>
  <c r="L129" i="1"/>
  <c r="J129" i="1"/>
  <c r="U128" i="1"/>
  <c r="T128" i="1"/>
  <c r="L128" i="1"/>
  <c r="J128" i="1"/>
  <c r="U127" i="1"/>
  <c r="T127" i="1"/>
  <c r="L127" i="1"/>
  <c r="J127" i="1"/>
  <c r="U126" i="1"/>
  <c r="T126" i="1"/>
  <c r="L126" i="1"/>
  <c r="J126" i="1"/>
  <c r="U125" i="1"/>
  <c r="T125" i="1"/>
  <c r="L125" i="1"/>
  <c r="J125" i="1"/>
  <c r="U124" i="1"/>
  <c r="T124" i="1"/>
  <c r="L124" i="1"/>
  <c r="J124" i="1"/>
  <c r="T123" i="1"/>
  <c r="L123" i="1"/>
  <c r="J123" i="1"/>
  <c r="T122" i="1"/>
  <c r="L122" i="1"/>
  <c r="J122" i="1"/>
  <c r="U121" i="1"/>
  <c r="T121" i="1"/>
  <c r="L121" i="1"/>
  <c r="J121" i="1"/>
  <c r="U120" i="1"/>
  <c r="T120" i="1"/>
  <c r="L120" i="1"/>
  <c r="J120" i="1"/>
  <c r="U119" i="1"/>
  <c r="T119" i="1"/>
  <c r="L119" i="1"/>
  <c r="J119" i="1"/>
  <c r="U118" i="1"/>
  <c r="T118" i="1"/>
  <c r="L118" i="1"/>
  <c r="J118" i="1"/>
  <c r="U117" i="1"/>
  <c r="T117" i="1"/>
  <c r="L117" i="1"/>
  <c r="J117" i="1"/>
  <c r="U116" i="1"/>
  <c r="T116" i="1"/>
  <c r="L116" i="1"/>
  <c r="J116" i="1"/>
  <c r="U115" i="1"/>
  <c r="T115" i="1"/>
  <c r="L115" i="1"/>
  <c r="J115" i="1"/>
  <c r="U114" i="1"/>
  <c r="T114" i="1"/>
  <c r="L114" i="1"/>
  <c r="J114" i="1"/>
  <c r="U113" i="1"/>
  <c r="T113" i="1"/>
  <c r="L113" i="1"/>
  <c r="J113" i="1"/>
  <c r="U112" i="1"/>
  <c r="T112" i="1"/>
  <c r="L112" i="1"/>
  <c r="J112" i="1"/>
  <c r="U111" i="1"/>
  <c r="T111" i="1"/>
  <c r="L111" i="1"/>
  <c r="J111" i="1"/>
  <c r="T110" i="1"/>
  <c r="L110" i="1"/>
  <c r="J110" i="1"/>
  <c r="U109" i="1"/>
  <c r="T109" i="1"/>
  <c r="L109" i="1"/>
  <c r="J109" i="1"/>
  <c r="U108" i="1"/>
  <c r="T108" i="1"/>
  <c r="L108" i="1"/>
  <c r="J108" i="1"/>
  <c r="U107" i="1"/>
  <c r="T107" i="1"/>
  <c r="L107" i="1"/>
  <c r="J107" i="1"/>
  <c r="U106" i="1"/>
  <c r="T106" i="1"/>
  <c r="L106" i="1"/>
  <c r="J106" i="1"/>
  <c r="U105" i="1"/>
  <c r="T105" i="1"/>
  <c r="L105" i="1"/>
  <c r="J105" i="1"/>
  <c r="U104" i="1"/>
  <c r="T104" i="1"/>
  <c r="L104" i="1"/>
  <c r="J104" i="1"/>
  <c r="U103" i="1"/>
  <c r="T103" i="1"/>
  <c r="L103" i="1"/>
  <c r="J103" i="1"/>
  <c r="U102" i="1"/>
  <c r="T102" i="1"/>
  <c r="L102" i="1"/>
  <c r="J102" i="1"/>
  <c r="T101" i="1"/>
  <c r="L101" i="1"/>
  <c r="J101" i="1"/>
  <c r="U100" i="1"/>
  <c r="T100" i="1"/>
  <c r="L100" i="1"/>
  <c r="J100" i="1"/>
  <c r="U99" i="1"/>
  <c r="T99" i="1"/>
  <c r="L99" i="1"/>
  <c r="J99" i="1"/>
  <c r="U98" i="1"/>
  <c r="T98" i="1"/>
  <c r="L98" i="1"/>
  <c r="J98" i="1"/>
  <c r="U97" i="1"/>
  <c r="T97" i="1"/>
  <c r="L97" i="1"/>
  <c r="J97" i="1"/>
  <c r="T96" i="1"/>
  <c r="L96" i="1"/>
  <c r="J96" i="1"/>
  <c r="U95" i="1"/>
  <c r="T95" i="1"/>
  <c r="L95" i="1"/>
  <c r="J95" i="1"/>
  <c r="U94" i="1"/>
  <c r="T94" i="1"/>
  <c r="L94" i="1"/>
  <c r="J94" i="1"/>
  <c r="U93" i="1"/>
  <c r="T93" i="1"/>
  <c r="L93" i="1"/>
  <c r="J93" i="1"/>
  <c r="U92" i="1"/>
  <c r="T92" i="1"/>
  <c r="L92" i="1"/>
  <c r="J92" i="1"/>
  <c r="U91" i="1"/>
  <c r="T91" i="1"/>
  <c r="L91" i="1"/>
  <c r="J91" i="1"/>
  <c r="U90" i="1"/>
  <c r="T90" i="1"/>
  <c r="L90" i="1"/>
  <c r="J90" i="1"/>
  <c r="U89" i="1"/>
  <c r="T89" i="1"/>
  <c r="L89" i="1"/>
  <c r="J89" i="1"/>
  <c r="U88" i="1"/>
  <c r="T88" i="1"/>
  <c r="L88" i="1"/>
  <c r="J88" i="1"/>
  <c r="U87" i="1"/>
  <c r="T87" i="1"/>
  <c r="L87" i="1"/>
  <c r="J87" i="1"/>
  <c r="U86" i="1"/>
  <c r="T86" i="1"/>
  <c r="L86" i="1"/>
  <c r="J86" i="1"/>
  <c r="U85" i="1"/>
  <c r="T85" i="1"/>
  <c r="L85" i="1"/>
  <c r="J85" i="1"/>
  <c r="U84" i="1"/>
  <c r="T84" i="1"/>
  <c r="L84" i="1"/>
  <c r="J84" i="1"/>
  <c r="U83" i="1"/>
  <c r="T83" i="1"/>
  <c r="L83" i="1"/>
  <c r="J83" i="1"/>
  <c r="U82" i="1"/>
  <c r="T82" i="1"/>
  <c r="L82" i="1"/>
  <c r="J82" i="1"/>
  <c r="U81" i="1"/>
  <c r="T81" i="1"/>
  <c r="L81" i="1"/>
  <c r="J81" i="1"/>
  <c r="U80" i="1"/>
  <c r="T80" i="1"/>
  <c r="L80" i="1"/>
  <c r="J80" i="1"/>
  <c r="U79" i="1"/>
  <c r="T79" i="1"/>
  <c r="L79" i="1"/>
  <c r="J79" i="1"/>
  <c r="U78" i="1"/>
  <c r="T78" i="1"/>
  <c r="L78" i="1"/>
  <c r="J78" i="1"/>
  <c r="U77" i="1"/>
  <c r="T77" i="1"/>
  <c r="L77" i="1"/>
  <c r="J77" i="1"/>
  <c r="U76" i="1"/>
  <c r="T76" i="1"/>
  <c r="L76" i="1"/>
  <c r="J76" i="1"/>
  <c r="U75" i="1"/>
  <c r="T75" i="1"/>
  <c r="L75" i="1"/>
  <c r="J75" i="1"/>
  <c r="U74" i="1"/>
  <c r="T74" i="1"/>
  <c r="L74" i="1"/>
  <c r="J74" i="1"/>
  <c r="U73" i="1"/>
  <c r="T73" i="1"/>
  <c r="L73" i="1"/>
  <c r="J73" i="1"/>
  <c r="U72" i="1"/>
  <c r="T72" i="1"/>
  <c r="L72" i="1"/>
  <c r="J72" i="1"/>
  <c r="U71" i="1"/>
  <c r="T71" i="1"/>
  <c r="L71" i="1"/>
  <c r="J71" i="1"/>
  <c r="U70" i="1"/>
  <c r="T70" i="1"/>
  <c r="L70" i="1"/>
  <c r="J70" i="1"/>
  <c r="U69" i="1"/>
  <c r="T69" i="1"/>
  <c r="L69" i="1"/>
  <c r="J69" i="1"/>
  <c r="T68" i="1"/>
  <c r="L68" i="1"/>
  <c r="J68" i="1"/>
  <c r="U67" i="1"/>
  <c r="T67" i="1"/>
  <c r="L67" i="1"/>
  <c r="J67" i="1"/>
  <c r="U66" i="1"/>
  <c r="T66" i="1"/>
  <c r="L66" i="1"/>
  <c r="J66" i="1"/>
  <c r="U65" i="1"/>
  <c r="T65" i="1"/>
  <c r="L65" i="1"/>
  <c r="J65" i="1"/>
  <c r="U64" i="1"/>
  <c r="T64" i="1"/>
  <c r="L64" i="1"/>
  <c r="J64" i="1"/>
  <c r="U63" i="1"/>
  <c r="T63" i="1"/>
  <c r="L63" i="1"/>
  <c r="J63" i="1"/>
  <c r="U62" i="1"/>
  <c r="T62" i="1"/>
  <c r="L62" i="1"/>
  <c r="J62" i="1"/>
  <c r="U61" i="1"/>
  <c r="T61" i="1"/>
  <c r="L61" i="1"/>
  <c r="J61" i="1"/>
  <c r="U60" i="1"/>
  <c r="T60" i="1"/>
  <c r="L60" i="1"/>
  <c r="J60" i="1"/>
  <c r="U59" i="1"/>
  <c r="T59" i="1"/>
  <c r="L59" i="1"/>
  <c r="J59" i="1"/>
  <c r="U58" i="1"/>
  <c r="T58" i="1"/>
  <c r="L58" i="1"/>
  <c r="J58" i="1"/>
  <c r="U57" i="1"/>
  <c r="T57" i="1"/>
  <c r="L57" i="1"/>
  <c r="J57" i="1"/>
  <c r="U56" i="1"/>
  <c r="T56" i="1"/>
  <c r="L56" i="1"/>
  <c r="J56" i="1"/>
  <c r="U55" i="1"/>
  <c r="T55" i="1"/>
  <c r="L55" i="1"/>
  <c r="J55" i="1"/>
  <c r="U54" i="1"/>
  <c r="T54" i="1"/>
  <c r="L54" i="1"/>
  <c r="J54" i="1"/>
  <c r="U53" i="1"/>
  <c r="T53" i="1"/>
  <c r="L53" i="1"/>
  <c r="J53" i="1"/>
  <c r="U52" i="1"/>
  <c r="T52" i="1"/>
  <c r="L52" i="1"/>
  <c r="J52" i="1"/>
  <c r="U51" i="1"/>
  <c r="T51" i="1"/>
  <c r="L51" i="1"/>
  <c r="J51" i="1"/>
  <c r="U50" i="1"/>
  <c r="T50" i="1"/>
  <c r="L50" i="1"/>
  <c r="J50" i="1"/>
  <c r="U49" i="1"/>
  <c r="T49" i="1"/>
  <c r="L49" i="1"/>
  <c r="J49" i="1"/>
  <c r="U48" i="1"/>
  <c r="T48" i="1"/>
  <c r="L48" i="1"/>
  <c r="J48" i="1"/>
  <c r="U47" i="1"/>
  <c r="T47" i="1"/>
  <c r="L47" i="1"/>
  <c r="J47" i="1"/>
  <c r="U46" i="1"/>
  <c r="T46" i="1"/>
  <c r="L46" i="1"/>
  <c r="J46" i="1"/>
  <c r="U45" i="1"/>
  <c r="T45" i="1"/>
  <c r="L45" i="1"/>
  <c r="J45" i="1"/>
  <c r="T44" i="1"/>
  <c r="L44" i="1"/>
  <c r="J44" i="1"/>
  <c r="U43" i="1"/>
  <c r="T43" i="1"/>
  <c r="L43" i="1"/>
  <c r="J43" i="1"/>
  <c r="U42" i="1"/>
  <c r="T42" i="1"/>
  <c r="L42" i="1"/>
  <c r="J42" i="1"/>
  <c r="U41" i="1"/>
  <c r="T41" i="1"/>
  <c r="L41" i="1"/>
  <c r="J41" i="1"/>
  <c r="U40" i="1"/>
  <c r="T40" i="1"/>
  <c r="L40" i="1"/>
  <c r="J40" i="1"/>
  <c r="U39" i="1"/>
  <c r="T39" i="1"/>
  <c r="L39" i="1"/>
  <c r="J39" i="1"/>
  <c r="U38" i="1"/>
  <c r="T38" i="1"/>
  <c r="L38" i="1"/>
  <c r="J38" i="1"/>
  <c r="U37" i="1"/>
  <c r="T37" i="1"/>
  <c r="L37" i="1"/>
  <c r="J37" i="1"/>
  <c r="U36" i="1"/>
  <c r="T36" i="1"/>
  <c r="L36" i="1"/>
  <c r="J36" i="1"/>
  <c r="T35" i="1"/>
  <c r="L35" i="1"/>
  <c r="J35" i="1"/>
  <c r="U34" i="1"/>
  <c r="T34" i="1"/>
  <c r="L34" i="1"/>
  <c r="J34" i="1"/>
  <c r="U33" i="1"/>
  <c r="T33" i="1"/>
  <c r="L33" i="1"/>
  <c r="J33" i="1"/>
  <c r="U32" i="1"/>
  <c r="T32" i="1"/>
  <c r="L32" i="1"/>
  <c r="J32" i="1"/>
  <c r="U31" i="1"/>
  <c r="T31" i="1"/>
  <c r="L31" i="1"/>
  <c r="J31" i="1"/>
  <c r="U30" i="1"/>
  <c r="T30" i="1"/>
  <c r="L30" i="1"/>
  <c r="J30" i="1"/>
  <c r="U29" i="1"/>
  <c r="T29" i="1"/>
  <c r="L29" i="1"/>
  <c r="J29" i="1"/>
  <c r="U28" i="1"/>
  <c r="T28" i="1"/>
  <c r="L28" i="1"/>
  <c r="J28" i="1"/>
  <c r="U27" i="1"/>
  <c r="T27" i="1"/>
  <c r="L27" i="1"/>
  <c r="J27" i="1"/>
  <c r="U26" i="1"/>
  <c r="T26" i="1"/>
  <c r="L26" i="1"/>
  <c r="J26" i="1"/>
  <c r="U25" i="1"/>
  <c r="T25" i="1"/>
  <c r="L25" i="1"/>
  <c r="J25" i="1"/>
  <c r="U24" i="1"/>
  <c r="T24" i="1"/>
  <c r="L24" i="1"/>
  <c r="J24" i="1"/>
  <c r="U23" i="1"/>
  <c r="T23" i="1"/>
  <c r="L23" i="1"/>
  <c r="J23" i="1"/>
  <c r="U22" i="1"/>
  <c r="T22" i="1"/>
  <c r="L22" i="1"/>
  <c r="J22" i="1"/>
  <c r="U21" i="1"/>
  <c r="T21" i="1"/>
  <c r="L21" i="1"/>
  <c r="J21" i="1"/>
  <c r="U20" i="1"/>
  <c r="T20" i="1"/>
  <c r="L20" i="1"/>
  <c r="J20" i="1"/>
  <c r="U19" i="1"/>
  <c r="T19" i="1"/>
  <c r="L19" i="1"/>
  <c r="J19" i="1"/>
  <c r="U18" i="1"/>
  <c r="T18" i="1"/>
  <c r="L18" i="1"/>
  <c r="J18" i="1"/>
  <c r="U17" i="1"/>
  <c r="T17" i="1"/>
  <c r="L17" i="1"/>
  <c r="J17" i="1"/>
  <c r="U16" i="1"/>
  <c r="T16" i="1"/>
  <c r="L16" i="1"/>
  <c r="J16" i="1"/>
  <c r="U15" i="1"/>
  <c r="T15" i="1"/>
  <c r="L15" i="1"/>
  <c r="J15" i="1"/>
  <c r="U14" i="1"/>
  <c r="T14" i="1"/>
  <c r="L14" i="1"/>
  <c r="J14" i="1"/>
  <c r="U13" i="1"/>
  <c r="T13" i="1"/>
  <c r="L13" i="1"/>
  <c r="J13" i="1"/>
  <c r="U12" i="1"/>
  <c r="T12" i="1"/>
  <c r="L12" i="1"/>
  <c r="J12" i="1"/>
  <c r="U11" i="1"/>
  <c r="T11" i="1"/>
  <c r="L11" i="1"/>
  <c r="J11" i="1"/>
  <c r="U10" i="1"/>
  <c r="T10" i="1"/>
  <c r="L10" i="1"/>
  <c r="J10" i="1"/>
  <c r="U9" i="1"/>
  <c r="T9" i="1"/>
  <c r="L9" i="1"/>
  <c r="J9" i="1"/>
  <c r="U8" i="1"/>
  <c r="T8" i="1"/>
  <c r="L8" i="1"/>
  <c r="J8" i="1"/>
  <c r="U7" i="1"/>
  <c r="T7" i="1"/>
  <c r="L7" i="1"/>
  <c r="J7" i="1"/>
  <c r="U6" i="1"/>
  <c r="T6" i="1"/>
  <c r="L6" i="1"/>
  <c r="J6" i="1"/>
  <c r="U5" i="1"/>
  <c r="T5" i="1"/>
  <c r="L5" i="1"/>
  <c r="J5" i="1"/>
  <c r="U4" i="1"/>
  <c r="T4" i="1"/>
  <c r="L4" i="1"/>
  <c r="J4" i="1"/>
  <c r="U3" i="1"/>
  <c r="T3" i="1"/>
  <c r="L3" i="1"/>
  <c r="J3" i="1"/>
  <c r="U2" i="1"/>
  <c r="T2" i="1"/>
  <c r="L2" i="1"/>
  <c r="J2" i="1"/>
</calcChain>
</file>

<file path=xl/sharedStrings.xml><?xml version="1.0" encoding="utf-8"?>
<sst xmlns="http://schemas.openxmlformats.org/spreadsheetml/2006/main" count="23780" uniqueCount="4769">
  <si>
    <t>Candidate ID</t>
  </si>
  <si>
    <t>Candidate Full Name</t>
  </si>
  <si>
    <t>Candidate Mobile Phone</t>
  </si>
  <si>
    <t>Candidate Personal Email ID</t>
  </si>
  <si>
    <t>Level</t>
  </si>
  <si>
    <t>Owning Department</t>
  </si>
  <si>
    <t>Actual Work Location (City)</t>
  </si>
  <si>
    <t>Primary Recruiter Name</t>
  </si>
  <si>
    <t>Primary Skills</t>
  </si>
  <si>
    <t>Actual Statrt Month</t>
  </si>
  <si>
    <t>Job Offer - Actual Start Date (actual CHIRE DOJ)</t>
  </si>
  <si>
    <t>Joining Month</t>
  </si>
  <si>
    <t>Expected DOJ  - as per POFU</t>
  </si>
  <si>
    <t>Last date Called</t>
  </si>
  <si>
    <t>Action</t>
  </si>
  <si>
    <t>Query level raised</t>
  </si>
  <si>
    <t>Query Type</t>
  </si>
  <si>
    <t>Query Raised Date</t>
  </si>
  <si>
    <t>Query Resolved Date</t>
  </si>
  <si>
    <t>No Of Days</t>
  </si>
  <si>
    <t>Time Taken for Query resolving</t>
  </si>
  <si>
    <t>Status As Per Last Call</t>
  </si>
  <si>
    <t>Remarks</t>
  </si>
  <si>
    <t xml:space="preserve">Declined Reason 1 </t>
  </si>
  <si>
    <t>Like to Negotiate (Declined cases)
Yes/No</t>
  </si>
  <si>
    <t>POFU SPOC</t>
  </si>
  <si>
    <t xml:space="preserve">Availability in CTS Report </t>
  </si>
  <si>
    <t>Pragati Dubey</t>
  </si>
  <si>
    <t>pragatidubey2011@gmail.com</t>
  </si>
  <si>
    <t>A</t>
  </si>
  <si>
    <t>DWT-DEP-Competency-DEE</t>
  </si>
  <si>
    <t>PUNE</t>
  </si>
  <si>
    <t>Mukherjee, Purbita</t>
  </si>
  <si>
    <t>iOS</t>
  </si>
  <si>
    <t>No Action Required</t>
  </si>
  <si>
    <t>No Query</t>
  </si>
  <si>
    <t>NA</t>
  </si>
  <si>
    <t>Joined</t>
  </si>
  <si>
    <t>28 Jan- Candidate has joined on 29 jan ,and she is in on boading session 
19 Jan- DOJ confirmed 
13 Jan – No Response
11 Dec- No response
27 Nov- She got a call for DOJ she confirmed it as 4 feb11 Dec- No response
27 Nov- She got a call for DOJ she confirmed it as 4 feb</t>
  </si>
  <si>
    <t>Akanksha</t>
  </si>
  <si>
    <t>Available in Joiners Tracker</t>
  </si>
  <si>
    <t>Patil Nita</t>
  </si>
  <si>
    <t>durganitu03@gmail.com</t>
  </si>
  <si>
    <t>Upto PA</t>
  </si>
  <si>
    <t>Pune</t>
  </si>
  <si>
    <t>Accessibility</t>
  </si>
  <si>
    <t>17 Dec - Joined on 16 Dec
14 Dec - BGV is pending. Gap in education ,for that she has send relevant certificates, Still not informed reg the joining date.
7 Dec- Due to BGV pending she was asked to go home back today
19 Nov - Confirmed.</t>
  </si>
  <si>
    <t>Tejaswini Bhokare</t>
  </si>
  <si>
    <t>tejaswini.kar@gmail.com</t>
  </si>
  <si>
    <t>SA</t>
  </si>
  <si>
    <t>HTML,CSS,JavaScript,Angular Js</t>
  </si>
  <si>
    <t xml:space="preserve">1 Feb-Candidate is there at the venue for induction but there is a confusion that her name is not in the list. Today is her joining date . Called @2:00 not responding to the call.
29 Jan - LWd is 14 Jan ; Pre-joining formality booklet got; Doj is confirmed and is updated in pre-joining booklet as 1st Feb;
29 Jan - Offer tracker received from CTS on 28 Jan </t>
  </si>
  <si>
    <t>PURNIMA HELA</t>
  </si>
  <si>
    <t>helapurnima@yahoo.com</t>
  </si>
  <si>
    <t>Kolkata</t>
  </si>
  <si>
    <t>WD</t>
  </si>
  <si>
    <t>23 Dec - Joined on 21 Dec Confirmed by CTS
18 Dec - DOJ is confirmed on 21st Dec. Got mail from CTS ,reg DOJ confirmation. Not sure abt BGV accomplishment
16 Dec- 4 Dec LWd so will be joining on 21st, as per cts BGV awaiting 
14 Dec - 14 Dec was DOJ . Cant join since BGV is going on. Future tendative DOJ was not informed.
09 Dec - Joining date confirmed , some pre-joining formalities are pending.
27 Nov- Not gone through the offer out of station</t>
  </si>
  <si>
    <t>Veena Varikuti</t>
  </si>
  <si>
    <t>veenavarikuti@gmail.com</t>
  </si>
  <si>
    <t>Hyderabad</t>
  </si>
  <si>
    <t>Level 2</t>
  </si>
  <si>
    <t>Offer letter not received</t>
  </si>
  <si>
    <t>Offer Declined</t>
  </si>
  <si>
    <t>27 Jan - No Response
5 Jan - Confirmed offer decline; Joined another company. Bcoz of delay in offer
22 Dec - No response
16 Dec - Offer decline. Got counter offer and accepted that offer
11 Dec - No response
08 Dec - Did not receive offer letter</t>
  </si>
  <si>
    <t>Counter offer</t>
  </si>
  <si>
    <t>No</t>
  </si>
  <si>
    <t>Not Available in Offers &amp; Joiners Tracker</t>
  </si>
  <si>
    <t>Dipti Parashar</t>
  </si>
  <si>
    <t>diptiparashar25@gmail.com</t>
  </si>
  <si>
    <t>Android</t>
  </si>
  <si>
    <t>04 Jan - Joined on 30 Dec confirmed by CTS
29 Dec - No response(Not reachable)
18 Dec- No response
17 Dec- No response
10 Dec - No response</t>
  </si>
  <si>
    <t>Debjani Sen</t>
  </si>
  <si>
    <t>debjani.sen@gmail.com</t>
  </si>
  <si>
    <t>DWT-DEP-Comp-Learning&amp;Content</t>
  </si>
  <si>
    <t>TW</t>
  </si>
  <si>
    <t>05 Jan - Joined on 31 Dec as confirmed by CTS
29 Dec - Query resolved, BGV Pending got the confirmation from the candidate
24 Dec - Willing to join on 28th Dec, but issue in submitting the documents for her freelansing job it's pending because of the unavailability &amp; not it's been discussed with recruiter, mail sent also.
22 Dec - Offer tracker received from CTS</t>
  </si>
  <si>
    <t>Kumudini sahu</t>
  </si>
  <si>
    <t>simplysimple3393@gmail.com</t>
  </si>
  <si>
    <t>09 Feb - Joined on 8 Feb as confirmed by CTS
5 Feb- Candidate DOJ is confirmed on 8 feb,got booklet also
4 feb- No is buzy
28 Jan - DOJ confirmed by CTS; got the pre-joining formality booklet; LWD is 1st Feb;
13 Jan – No Response
29 Dec - DOJ has to be revised. In the on-boarding portal, the new DOJ is reflecting. he needs revised offer letter with new DOJ. Started uploading docs. Initially accepted offer</t>
  </si>
  <si>
    <t>Ramesh Babu Boddu</t>
  </si>
  <si>
    <t>rameshbabu.boddu45@gmail.com</t>
  </si>
  <si>
    <t>DWT-DEP-Competency-PCC</t>
  </si>
  <si>
    <t>Chennai</t>
  </si>
  <si>
    <t>Sonawane, Sonali</t>
  </si>
  <si>
    <t>Java</t>
  </si>
  <si>
    <t>Unable to upload documents</t>
  </si>
  <si>
    <t>Joining Date Elapsed</t>
  </si>
  <si>
    <t>18 Feb-Not reachable
10 Feb- Candidate is still facing problem in uploading documents.
3 Feb- Not able to login to do prejoining formalities, Doj is defered to 10 feb same needs to be changed on the portal
28 Jan - LWD 1th Jan, can join immedidate &amp; link is not working because of that unable to upload the documents
22 Jan- Candidate has suppose to join on 25 jan,he has postpone DOJ got confirmation from recruiter,but didn't get the link to upload the documents,has sent the mail to recruiter but didn't any confirmation,
20 Jan - Issue in docs upload pertains; So obviously need DOJ extension;
19 Jan - Joining date is tomorrow however the query raised long back to recruiter that in portal the upload button is disabled not yet enabled.
13th jan: DOJ confirmed facing issue in uploading the documents. Link is not enabled dropped a mail to the recruiter.
30 Dec - DOJ confirmed by CTS; Will upload the documents soon;
29 Dec - Offer tracker received from CTS</t>
  </si>
  <si>
    <t>Saurav Chakraborty</t>
  </si>
  <si>
    <t>messagesaurav@gmail.com</t>
  </si>
  <si>
    <t>DWT-DEP-Competency-SP</t>
  </si>
  <si>
    <t>Sharepoint</t>
  </si>
  <si>
    <t>joined</t>
  </si>
  <si>
    <t>28 Jan - Joined on 25th jan &amp; confirmed by candidate
22 Jan - joining on 25th Jan &amp; recived the Booklet
21 Jan - DOJ postponned bcoz of pending approval of a document; SO went to CTS and came back yesterday; Got the confirmation that his DOJ is 25th Jan;
18 Jan - Date of joining is day after tomorrow, Yet to receive update on BGV and yet to receive the photography update
13th Jan: Joining us on 20th Jan-16
4 Jan - Doj confirmed; Done with docs;
17 Dec- Doj confirmed to 20th on portal</t>
  </si>
  <si>
    <t>Atul Khedkar</t>
  </si>
  <si>
    <t>atulkhedkar19@gmail.com</t>
  </si>
  <si>
    <t>05 Jan - Joined on 04 Jan as confirmed by CTS
4 Jan - No response
24 Dec - Doj postponed and confirmed by recruiter. But the candidate can join early. 28 Dec is lWD. Done with docs
22 Dec - Offer tracker received from CTS</t>
  </si>
  <si>
    <t>VARESH KUMAR GANDHAM</t>
  </si>
  <si>
    <t>g.varesh@yahoo.com</t>
  </si>
  <si>
    <t>ROR</t>
  </si>
  <si>
    <t>28 Jan - Candidate joined on 25th Jan confirmed by candidate
22 Jan - Recruiter asked to upload one more document; Candidate has that form but he cant find the link to upload that specific document; DOJ confirmed by CTS;
21 Jan- Not responding to the call
20 Jan- Not responding to the call
19 Jan- No response
13 Jan- No response
12 Jan - Query reg JB is still open. Done with pre-joining form; DOJ confimred by CTS;
28 Dec - DOJ confirmed by CTS. But JB needed, as joining early, ( been informed in the interview itself abt JB). Docs almost done
22 Dec - Offer tracker received from CTS</t>
  </si>
  <si>
    <t>Saha Saiondeep</t>
  </si>
  <si>
    <t>saiondeepsaha07@gmail.com</t>
  </si>
  <si>
    <t>16 Dec- Joined today onboarding is going on 
14 Dec - Joining date confirmed. All pre-joining formalities done.
10 Dec- Confirmed by recruiter joining on 16 dec
27 Nov - Wanted to have prejoining
24 Nov - Unable to join on 30th Nov
19 Nov - Didn’t get the resignation acceptance mail from the manager but exit formalities in process</t>
  </si>
  <si>
    <t>Srikanth Reddy Thangylla</t>
  </si>
  <si>
    <t>srikanthsri260@gmail.com</t>
  </si>
  <si>
    <t>28 Jan - Joined on 25th Jan &amp; confirmed by candidate
27 Jan- Not responding to the call
21 Jan - Doj confirmed and done with pre-joining form
18 Jan - DOJ confirmed
13 Jan- No response
4 Jan - DOJ confirmed ; Done with pre-join formalities
04 Jan - Offer tracker received from CTS</t>
  </si>
  <si>
    <t>Mathew Josin</t>
  </si>
  <si>
    <t>josinmm183@gmail.com</t>
  </si>
  <si>
    <t>Cochin</t>
  </si>
  <si>
    <t>Web Developer</t>
  </si>
  <si>
    <t>19 Jan - Joined on 30 Nov as confirmed by the candidate Emp Id - 529070 
13 Jan - Not Reachable
29 Dec - No Response
23 Dec - No response
07 Dec - No Response
19 Nov - Confirmed.</t>
  </si>
  <si>
    <t>Suman Shaw</t>
  </si>
  <si>
    <t>suman.shaw.10@gmail.com</t>
  </si>
  <si>
    <t>05 Jan - Joined on 31 Dec as confirmed by CTS
24 Dec - Receiving the IVR message that this number is incorrect
22 Dec - Offer tracker received from CTS</t>
  </si>
  <si>
    <t>Dibakar Chakraborty</t>
  </si>
  <si>
    <t>dibakar.chakraborty@gmail.com</t>
  </si>
  <si>
    <t>28 Jan - joined on 25th Jan &amp; confirmed by candidate
21 Jan- DOJ confirmed
20 Jan- No response
18 Jan - DOJ confirmed
12 Jan- Confirmed by recruiter to join on 25 jan, query resolved 
29 Dec - Doj extension needed since LWD is 22 Jan; Almost done with docs. Mailed recruiter reg DOJ extension
22 Dec - Offer tracker received from CTS</t>
  </si>
  <si>
    <t>Niranjan Chitturi</t>
  </si>
  <si>
    <t>wall.niranjan@gmail.com</t>
  </si>
  <si>
    <t>11 Jan - In induction pgm now; DOJ revised by CTS and confirmed and candidate has joined
30 Dec -  Got offer letter yesterday; Need DOJ nego;
30 Dec - Offer tracker received from CTS</t>
  </si>
  <si>
    <t>Tripathi Himanshu</t>
  </si>
  <si>
    <t>himanshu.tripathi77@gmail.com</t>
  </si>
  <si>
    <t>05 Jan - Joined on 04 Jan as confirmed by CTS
28 Dec - DOJ confirmed by CTS. Pre-joining formalities done.( Dcs query resolved)
17 Dec - Got a confirmation regarding the DOJ
14 Dec- Candidate has joined on 14 Dec
7 Dec- Due to tech error, unable to upload docs, gap is not getting submitted 
19 Nov - Confirmed.</t>
  </si>
  <si>
    <t>Rajesh Bommana</t>
  </si>
  <si>
    <t>bommanarajesh86@gmail.com</t>
  </si>
  <si>
    <t>PHP</t>
  </si>
  <si>
    <t>18 Nov - Joining Date Confirmed</t>
  </si>
  <si>
    <t>Kumar Manish</t>
  </si>
  <si>
    <t>kumarmanish05@gmail.com</t>
  </si>
  <si>
    <t>pcc sql tridion</t>
  </si>
  <si>
    <t>16 Dec - Joined
14 Dec - No response
11 Dec - Awaiting for the DOJ Confirmation
07 Dec - Due to flood looking for an exctension
26 Nov - He can join on 3rd only as LWD is 2nd
24 Nov - Unable to join on 30th Nov
19-Nov-2015: LWD is 2nd so joininj on 3rd, few form is yet to be submitted , he says kapil is the recruiter</t>
  </si>
  <si>
    <t>Meena Sumit</t>
  </si>
  <si>
    <t>sumitmeena24@gmail.com</t>
  </si>
  <si>
    <t>EXT JS</t>
  </si>
  <si>
    <t>23 Nov - Joined
18-Nov-15: He has joined today.</t>
  </si>
  <si>
    <t>George Anup</t>
  </si>
  <si>
    <t>anupgeorge@yahoo.com</t>
  </si>
  <si>
    <t>28 Dec - Joined on 28 Dec.
16 Dec- No response, as per cts bgv awaiting 
10 Dec - Joining date Confirmed
26 Nov - Joining date Confirmed</t>
  </si>
  <si>
    <t>Kommareddy Vaishnavi</t>
  </si>
  <si>
    <t>vaishnavikommareddy6@gmail.com</t>
  </si>
  <si>
    <t xml:space="preserve">7 Dec- Joined
20 Nov - due to personal reason changed to 30th nov
18 Nov - Not Responding
</t>
  </si>
  <si>
    <t>Yunus Sakina Rampurawala</t>
  </si>
  <si>
    <t>sakinayr@gmail.com</t>
  </si>
  <si>
    <t>28 Dec - In CTS office now . Onboarding process going on
24 Dec - No response
17 Dec - Joining Date Confirmed
15 Dec - No response
10 Dec - Joining Date Confirmed
25 Nov - Not Reachable</t>
  </si>
  <si>
    <t xml:space="preserve">Vishnu Vardhan Bandi   </t>
  </si>
  <si>
    <t>vishnu.portal8@gmail.com</t>
  </si>
  <si>
    <t>Bangalore</t>
  </si>
  <si>
    <t>Websphere Portal</t>
  </si>
  <si>
    <t>05 Jan - Joined on 31 Dec as confirmed by CTS, Document Submission Query Closed
28 Dec - No Response
21 Dec - Not able to upload the docs, informed to recuiter
11 Dec - Postponed DOJ is confirmed. Will upload documents soon.</t>
  </si>
  <si>
    <t>Patel Jignesh Gamanbhai</t>
  </si>
  <si>
    <t>jigneshgpatel221182@gmail.com</t>
  </si>
  <si>
    <t>Adobe Flex</t>
  </si>
  <si>
    <t>05 Jan - Joined on 04 Jan as confirmed by CTS
29 Dec - No response
17 Dec - No Response
15 Dec - No response
10 Dec - No Response
25 Nov - No is Switched Off</t>
  </si>
  <si>
    <t>Saraf Ashwini</t>
  </si>
  <si>
    <t>ashwinimsaraf14@gmail.com</t>
  </si>
  <si>
    <t>Srivastava Nupur</t>
  </si>
  <si>
    <t>nupur.srivastava88@gmail.com</t>
  </si>
  <si>
    <t>DWT-DEP-Competency-CD</t>
  </si>
  <si>
    <t>Level 3</t>
  </si>
  <si>
    <t>DOJ Extension</t>
  </si>
  <si>
    <t>19 Jan - Not Joining CTS got an onsite oppurtunity
11 Jan - Didn't join; Pls call back; 
30 Dec - No response
18 Dec - No Response
14 Dec - No response
7 Dec- She is in chennai unable to access internet, needs doj to be ext as 2 month NP
20 Nov -  No Switched off
19 Nov - No Switched off</t>
  </si>
  <si>
    <t>Onsite Opportunity</t>
  </si>
  <si>
    <t>Y Sowjanya Rao</t>
  </si>
  <si>
    <t>y.sowjanyarao@gmail.com</t>
  </si>
  <si>
    <t>16 Dec - Joined
7 Dec- No response
19 Nov - Confirmed to join on 6th December, He needs this extension as his lwd is not yet confirmed it would be 30th November.</t>
  </si>
  <si>
    <t>Bangera Gowtham Ganapathi</t>
  </si>
  <si>
    <t>gowtama11@gmail.com</t>
  </si>
  <si>
    <t>VD</t>
  </si>
  <si>
    <t>27 Jan - No matching of job profile. Declined offer
10 Dec- DOJ confirmed as 3 Feb by Prasanjit
27 Nov - NP 90 Days  extending his DOJ.</t>
  </si>
  <si>
    <t>Technology</t>
  </si>
  <si>
    <t>Goswami Prosenjit</t>
  </si>
  <si>
    <t>prosenjitgoswami.mca@gmail.com</t>
  </si>
  <si>
    <t>23 Dec - Joined on 21 Dec confirmed by CTS
17 Dec - Joining date confirmed
14 Dec - Joining date confirmed
11 Dec- DOJ on 21 Dec
8 Dec- Confirmed with recriuter joining on 21 dec
25 Nov - current company is relieving late hence doj ext</t>
  </si>
  <si>
    <t>John Felix</t>
  </si>
  <si>
    <t>felixmjk@yahoo.co.in</t>
  </si>
  <si>
    <t xml:space="preserve">23 Dec - No response(twice)
16 Dec - Confirmed offer decline
8 Dec- Declining due to personal reasons 
24 Nov - He is unable to upload docs and hence has not resigned </t>
  </si>
  <si>
    <t>Personal reasons</t>
  </si>
  <si>
    <t>Bhadury Chayan</t>
  </si>
  <si>
    <t>chayan.bhadury@gmail.com</t>
  </si>
  <si>
    <t>Graphic Designer</t>
  </si>
  <si>
    <t>CTS Action Required</t>
  </si>
  <si>
    <t>24 Dec - Candidate has joined on 21 Dec
7 Dec- No response
19 Nov - He will get a RL at the time releiving the company, fro resignation acceptance he has a mail</t>
  </si>
  <si>
    <t>Wattamwar Dipti</t>
  </si>
  <si>
    <t>dipti.yerawar@gmail.com</t>
  </si>
  <si>
    <t>Mobility</t>
  </si>
  <si>
    <t>Panda Sajal</t>
  </si>
  <si>
    <t>sajalpanda30@gmail.com</t>
  </si>
  <si>
    <t>16 Dec - Joined
7 Dec- No response
19 Nov - Delay in the NP so he is joining late same is been informed to Mukherjee</t>
  </si>
  <si>
    <t>Priya Soumya Das</t>
  </si>
  <si>
    <t>dassoumya81@gmail.com</t>
  </si>
  <si>
    <t>HTML5/CSS3</t>
  </si>
  <si>
    <t>26 Nov - Willing to join on 30 Nov 15</t>
  </si>
  <si>
    <t>Mittakola Jagadeesh</t>
  </si>
  <si>
    <t>jagdeesh.in@gmail.com</t>
  </si>
  <si>
    <t>27 Jan - Got Retained by the compny
23 Dec - Offer decline. Current company needs him for 1.5 yrs
17 Dec - Offer decline. Current company needs him for 1.5 yrs
3 Dec - LWD is not confirmed, may join early</t>
  </si>
  <si>
    <t>Company Retained</t>
  </si>
  <si>
    <t>Jafri Shahnawaz</t>
  </si>
  <si>
    <t>shahnawazjafri1@gmail.com</t>
  </si>
  <si>
    <t>Android-Mobility</t>
  </si>
  <si>
    <t>Level 1</t>
  </si>
  <si>
    <t>CTC Revisions</t>
  </si>
  <si>
    <t>29 Dec - Not happy with the revised CTC, wanted to decline
18 Dec - Cctc-7.2; ECTC-40%Hike; Exp role- Senior analyst; Offered role - Associate, Ready for nrgotiation. Wrote mail to recruiter reg this,no response yet
16 Dec - Needs CTC revision. Role clarity needed
10 Dec- Busy
25 Nov - No response</t>
  </si>
  <si>
    <t>Low Salary</t>
  </si>
  <si>
    <t>Naga Malleswara Ravi Teja Kolla</t>
  </si>
  <si>
    <t>raviteja.kolla@gmail.com</t>
  </si>
  <si>
    <t>Kony</t>
  </si>
  <si>
    <t>5 Dec - Mobile switched off</t>
  </si>
  <si>
    <t>Anand Govindarajan</t>
  </si>
  <si>
    <t>ianand861@gmail.com</t>
  </si>
  <si>
    <t xml:space="preserve">16 Dec - Joined
07 Dec - Candidate has joined
27 Nov- he wants to knw abt the joining location and not got any details on 30th joining </t>
  </si>
  <si>
    <t>DEBJIT CHAKRABORTY</t>
  </si>
  <si>
    <t>debjitc@hotmail.com</t>
  </si>
  <si>
    <t>18 Feb- Switched off
09 Feb - No s Switched Off
24 Dec - Because of the delay in offer he had declined, meanwhile he got the another offer of 8.4 LAP, if CTS offer the same then he will be joinging with CTS, 7.5 LPA was the offer from CTS. Issues in uploading documents
22 Dec - Offer tracker received from CTS</t>
  </si>
  <si>
    <t>Delayed Offer</t>
  </si>
  <si>
    <t>Yes</t>
  </si>
  <si>
    <t>Neeraj Jain</t>
  </si>
  <si>
    <t>neerajjain80@gmail.com</t>
  </si>
  <si>
    <t>ANGULAR JS</t>
  </si>
  <si>
    <t>28 Jan - Joined yesterday, one day before CHire as per database;
22 Jan- Candidate is joining as per Chire DOJ. Query L1 (Accomodation)has been resolved)
18 Jan - DOJ confirmed
14 Jan-Candiate is joinig on 1-2-16
17 Dec - Doj confirmed.  Accomodation eligibility want to be checked.</t>
  </si>
  <si>
    <t>Ravikumar GN</t>
  </si>
  <si>
    <t>nayaka.ravikumar@gmail.com</t>
  </si>
  <si>
    <t>Xamarin</t>
  </si>
  <si>
    <t>21 Jan- Candidate DOJ is confirmed on 25 Jan as per the offer letter,candidate last query is resloved of  uploading documents on 21 jan,Candidate DOJ had extended because of some documents issue from 7 Jan to 25 jan by the recruiter, candidate was sitting idle from 14 days.
18 Jan- Docs are not getting submitted, not yet resolved, immediate joinee
11 Jan - No response
04 Jan - DOJ Confirmed, still facing the problem in uploading docs
17 Dec - Problem in uploading documents.
10 Dec- NP got reduced to 45 days, Joining on 7 Jan, updated on portal
26 Nov- LWD is jan20th, JDate and link issue</t>
  </si>
  <si>
    <t>Mukherjee Indranil</t>
  </si>
  <si>
    <t>indranil2002@rediffmail.com</t>
  </si>
  <si>
    <t xml:space="preserve">16 Dec - Joined
7 Dec- No response
20 Nov 15: candidate is negotiating for his relieving as its 3 months he has one month leave balance so probably aft 1st week f december he may join, today he will confirm the manager his LWD
19 Nov - No not reachable
</t>
  </si>
  <si>
    <t>Anugeeth TS</t>
  </si>
  <si>
    <t>anugeethsree@gmail.com</t>
  </si>
  <si>
    <t>28 Dec - Got an other offer, he will not be joining
18 Dec- New offer letter recived issue in uploading docs
17 Dec- No response
10 Dec -Offer release date and DOJ is same, so could not accept the offer.Very much interested with the job, resigned the current job. Could not accept the offer in the portal, since DOJ is elapsed. Needs fresh offer letter with 21st Dec as DOJ.</t>
  </si>
  <si>
    <t>BHARATH KUMAR REDDY KALAGOTLA</t>
  </si>
  <si>
    <t>kbk16490@gmail.com</t>
  </si>
  <si>
    <t>UI</t>
  </si>
  <si>
    <t>18 Jan - Declining the offer
13 Jan - ECTC is 8LPA; offered CTC is 5.5; CCTC is 4.6LPA; Need urgent response; Previous query is closed; Previous query reg DOJ confirmation is closed; Holding 7 offers . Or else will decline offer
12 Jan - ECTC is 8LPA; offered CTC is 5.5; CCTC is 4.6LPA; Need urgent response; Previous query is closed; Previous query reg DOJ confirmation is closed; Holding 7 offers . Or else will decline offer
04 Jan - No Response
17 Dec - Waiting for the DOJ confirmation from Kapil
15 Dec-  He want to ext his DOJ
10 Dec- He want to ext his DOJ
25 Nov - He got the offer yest, yet to go thru the offer ,  he has already resigned as he has another offer</t>
  </si>
  <si>
    <t>Mishra Amar</t>
  </si>
  <si>
    <t>amarmishra2712@gmail.com</t>
  </si>
  <si>
    <t>23 Dec - Joined on 21 Dec confirmed by CTS
16 Dec- LWD is 17 doj confirmed on 21st, as per cts bgv awaiting
9 Dec - DOJ confirmed, doing prejoining formalities
27 Nov - Joining Date Confirmed
24 Nov - Unable to join on 30th Nov
19 Nov - Didn’t get the resignation acceptance mail from the manager but exit formalities in process</t>
  </si>
  <si>
    <t>Gk Neehar Reddy</t>
  </si>
  <si>
    <t>gkneeharreddy@gmail.com</t>
  </si>
  <si>
    <t>14 Dec - Joined today.
7 Dec- Due to BGV pending was asked to leave for the day when he went today
19 Nov - Actuall DOJ is on 14 Dec but he is Joining early, wanted to know whether he gets JB</t>
  </si>
  <si>
    <t>Yekkanti Deeksha Reddy</t>
  </si>
  <si>
    <t>deeksha999@gmail.com</t>
  </si>
  <si>
    <t>30 Jan - Joined on 25 Jan as confirmed by the candidate
27 Nov - No Response
22 Jan - No Response from 25 Nov 15
21 Jan- Not reachable
18 Jan - No response
14 jan - No response.
11 Jan - No response
5 Jan - No response
29 Dec - No response
17 Dec - No Response
10 Dec- No response
25 Nov - No response</t>
  </si>
  <si>
    <t>TK Dileep</t>
  </si>
  <si>
    <t>dileeptk55@gmail.com</t>
  </si>
  <si>
    <t>11 Jan - Joined today;
04 Jan - Joining date Confirmed
17 Dec - DOJ confirmed. Pre-joining formalities done
10 Dec- Confirmed by recruiter to join on 11 Jan
27 Nov -  LWD 06 Jan 16 Extending his DOJ same is been informed to purbita</t>
  </si>
  <si>
    <t>Kore Nachiket</t>
  </si>
  <si>
    <t>nachiket.kore@gmail.com</t>
  </si>
  <si>
    <t>23 Dec - Got an email from Purbita Mukherjee that candiadte has declined 
18 Nov -  Invalid Contact Detail</t>
  </si>
  <si>
    <t>Ka Haroon</t>
  </si>
  <si>
    <t>haroonk89@gmail.com</t>
  </si>
  <si>
    <t xml:space="preserve">27 Jan - No Response
22 Dec - Declined offer for sure. Not ready for nego.
7 Dec- No response
3 Dec- Not joining due to personal reasons , offer revoked </t>
  </si>
  <si>
    <t>Chakraborty Arka</t>
  </si>
  <si>
    <t>chakchak007@gmail.com</t>
  </si>
  <si>
    <t>04 Jan - Joined on 30 Dec confirmed by CTS
28 Dec - No response
16 Dec- LWD 24dec DOJ confirmed on 30 Dec, as per cts bgv awaiting 
9 Dec - Doj confirmed and resigned 
27 Nov - Not responding</t>
  </si>
  <si>
    <t>Waman Amul Jadhav</t>
  </si>
  <si>
    <t>amul91108@gmail.com</t>
  </si>
  <si>
    <t>iOS-Mobility</t>
  </si>
  <si>
    <t>21 Jan- Joined
18 Jan - No query raised, Joining on same date
13th Jan: Joining us on 20th Jan-16
04 Jan - Joining date confirmed
04 Dec - Joining Date Confirmed</t>
  </si>
  <si>
    <t>SABITHA ERRABELLI</t>
  </si>
  <si>
    <t>errabelli.santhu@gmail.com</t>
  </si>
  <si>
    <t>Insufficient Document</t>
  </si>
  <si>
    <t>2 Feb - Document Insufficient, Recruiter had already informed that you cant onboard 
27 Jan- Not responding to the call
11 Jan - DOJ confirmed by CTS; But no form 16 and Payslip for first company; But recruiter is demanding thatl;
18 Dec - Still not able to upload documents. Needs DOJ extension . Needs confirmation mail of DOJ. Initial DOJ was 21-Dec, Now asking for Jan-4th as DOJ
16 Dec - No response
14 Dec - DOJ extended coz cant upload documents.
07 Dec  - No response
21 Nov - coz of vacations she extended</t>
  </si>
  <si>
    <t>Document Insufficient</t>
  </si>
  <si>
    <t>Available in Offer Tracker</t>
  </si>
  <si>
    <t>Saritha Chakilala</t>
  </si>
  <si>
    <t>saritha.chakilala41@yahoo.com</t>
  </si>
  <si>
    <t xml:space="preserve">30 Dec - Joined as confirmed by CTS
29 Dec - No Response
24 Dec - No response
18 Dec - Doj not confirmed by recruiter. In portal, Doj is updated as 11-Jan
16 Dec- She has already resigned and relieved on 1 dec, ready to join on 21dec, as per cts bgv awaiting 
15 Dec - DOJ confirmed.
10 Dec- No response
26 Nov- doj confirmed </t>
  </si>
  <si>
    <t>Bijoy Saha</t>
  </si>
  <si>
    <t>bijoysaha08@gmail.com</t>
  </si>
  <si>
    <t xml:space="preserve">30 Jan -No Response ( Not reachable)
27 Jan - No Response ( Not reachable)
22 Jan - No Response ( No not reachable)
21 Jan- Not reachable
18 Jan - No response
14th jan- no response.......... Yet to Accept &amp; No Response          </t>
  </si>
  <si>
    <t>Vijay krishna</t>
  </si>
  <si>
    <t>vijaykrishna627@gmail.com</t>
  </si>
  <si>
    <t>26 Nov- Joined on 26 Nov</t>
  </si>
  <si>
    <t>KAUSTAV GHOSH</t>
  </si>
  <si>
    <t>kaustavghosh2009@gmail.com</t>
  </si>
  <si>
    <t>27 Jan- Not responding to the call
21 Jan - Pre-joining formalities done; But he was not sure abt which building he has to go for onboarding and which place is work location
18 Jan - link and offerletter location mentioned is mismatch
13 Jan- DOJ confirmed 
12 Jan - No response
29 Dec - Offer not received yet; 
24 Dec - Offer tracker received from CTS</t>
  </si>
  <si>
    <t>Sheetal Deshpande</t>
  </si>
  <si>
    <t>sheetsud@gmail.com</t>
  </si>
  <si>
    <t>28 Jan - informed CTS recruiter that not joining with CTS because of the counter offer
22 Jan- No response,called twice
21 Jan - No response(four times)
18 Jan - DOJ confirmed
13 Jan- No response
4 Jan - DOJ confirmed; Done with docs;
21-Dec NA</t>
  </si>
  <si>
    <t>Mahapatra Payel</t>
  </si>
  <si>
    <t>payel.m2008@gmail.com</t>
  </si>
  <si>
    <t>ID - CI</t>
  </si>
  <si>
    <t>17 Dec - Candidate has joined on 18 Nov
18 Nov - Joining Date Confirmed</t>
  </si>
  <si>
    <t>REEMA PAUL</t>
  </si>
  <si>
    <t>reemacpaul@gmail.com</t>
  </si>
  <si>
    <t>12 Feb - Joined on 10 Feb as confirmed by CTS
4 Feb- Candidate DOJ is confirmed on 10 feb,got joining booklet also
28 Jan- Done with all the prejoining formalities.
18 Jan - Joining on 10th feb, Need a Joining Location
13 Jan-DOJ Confirmed
24 Dec - DOJ postponed and confirmed by recruiter. But need to serve one month np. Not sure abt LWD. DOCS are done
22 Dec - Offer tracker received from CTS</t>
  </si>
  <si>
    <t>Naga Manikantam Ottiprolu</t>
  </si>
  <si>
    <t>ottiprolu.manikanta@gmail.com</t>
  </si>
  <si>
    <t>Android-</t>
  </si>
  <si>
    <t>22 Dec - Confirmed offer decline. Company retained
16 Dec - Confirmed offer decline
10 Dec- Due to development in current project, current co. is not relieving hence declining the offer
26 Nov-passport yet to be uploaded , problem in uploading docs</t>
  </si>
  <si>
    <t>Phani Bhushana Rao</t>
  </si>
  <si>
    <t>phanibhushanmca@gmail.com</t>
  </si>
  <si>
    <t>30 Dec - Joined as confirmed by CTS
28 Dec - No Response
21 Dec - DOJ is postponed , but not sure abt the exact date. Wanna wait for BGV to be completed.Went to CTS and came back
17 Dec - Joining date confirmed
10 Dec- DOJ confirmed 
26 Nov- candidate has few docs to upload</t>
  </si>
  <si>
    <t>MOHSIN SAYYED</t>
  </si>
  <si>
    <t>mohsin.k.sayyed@gmail.com</t>
  </si>
  <si>
    <t>27 Jan- Joined as per the CTS hire DOJ
21 Jan- Candidate  joining on 27 jan-16 as per the offer latter,doc issue has resloved
13 Jan- DOJ confirmed issue in uploading docs as sont have one comp exp letter
4 Jan - No response
24 dec - DOJ postponed and confirmed by recruiter. LWD is 20 JAN. Will negotiate LWD with crt comp.   passport is ponding.
22  Dec - Offer tracker received from CTS</t>
  </si>
  <si>
    <t>Sahil Misri</t>
  </si>
  <si>
    <t>sahilmisri27@gmail.com</t>
  </si>
  <si>
    <t>4 Feb- Candidate has decline the offer in the portal and got the confirmation from recruiter the same
28 Jan-Joining as per the Chire DOJ.Done with prejoining formalities.
18 Jan - DOJ Confirmed
13 jan -DOJ is confirmed. Done with docs.
06 Jan - DOJ confirmed by CTS; Done with docs
22 Dec - Offer tracker received from CTS</t>
  </si>
  <si>
    <t>Family Constraint</t>
  </si>
  <si>
    <t>Sarath S</t>
  </si>
  <si>
    <t>saraths.oline@gmail.com</t>
  </si>
  <si>
    <t>27 Jan - Got an offer so Declined 
5 Jan - Confirmed declination for three times; Please dont call back; Will be joining another company by 25th Jan
22 Dec - Confirmed offer decline. Got a better opportunity with good hike. Tried to negotiate CTC , but invain
16 Dec - Confirmed offer decline. Got a better opportunity with good hike. Tried to negotiate CTC , but invain
10 Dec- He got a better Lead position into dvpt was not happy with ctc
26 Nov- No response</t>
  </si>
  <si>
    <t>Kandagatla Phani Kumar</t>
  </si>
  <si>
    <t>phani.2555@gmail.com</t>
  </si>
  <si>
    <t>07 Dec - Candidate has joined
19 Nov - Candidate is trying to re-register as he needs to upload the docs</t>
  </si>
  <si>
    <t>Bhargavi Gostu</t>
  </si>
  <si>
    <t>bhargavi061990@gmail.com</t>
  </si>
  <si>
    <t>3 Feb- Declining joined other firm as waited for long
27 Jan- Not responding to the call
19 Jan - No Response
13th jan 15: No response 
29 Dec - No response
21 Dec - No response
10 Dec - No response.</t>
  </si>
  <si>
    <t>Swapnika Voora</t>
  </si>
  <si>
    <t>vswapnika423@gmail.com</t>
  </si>
  <si>
    <t>27 Jan - Joined on 27 Jan as confirmed by candidate emp id 539644
22 Jan- Doj is confirmed to 25Jan as per mail, but waiting for the booklet, closing doj query
21 Jan- Was sent back bgv is not done, doj is confirmed to monday as per mail.
19 Jan - yet to ge tthe confirmation on boading
11 Jan - DOJ postponned and needs confirmation;
04 Jan - Joining date confirmed
18 Dec - Doj confirmed by CTS
16 Dec- 12 Jan is her LWD, will be joining on 13th, as per cts BGV yet to initiate
10 Dec- She has updated the date as 13 jan same is approved 
25 Nov - No response</t>
  </si>
  <si>
    <t>Ravali Jumbarthi</t>
  </si>
  <si>
    <t>ravali.jumbarthi@gmail.com</t>
  </si>
  <si>
    <t>07 Dec - Joined
27 Nov- Not reachabble
19 Nov 2015: She is still negotiating on CTC with Hr</t>
  </si>
  <si>
    <t>Bhargavi Siryapreddy</t>
  </si>
  <si>
    <t>bhargavi.siryap@kony.com</t>
  </si>
  <si>
    <t>CWR</t>
  </si>
  <si>
    <t>12 Jan - Joined on 20th Nov 15 &amp; left on 31st Dec 15  since contract got over with CTS
09 Jan - Offer tracker received from CTS</t>
  </si>
  <si>
    <t>Sumesh S</t>
  </si>
  <si>
    <t>sumeshsreenivas@yahoo.co.in</t>
  </si>
  <si>
    <t>Kochi</t>
  </si>
  <si>
    <t>28 Jan - joined on 25th Jan &amp; confirmed by candidate
22 Jan - He isready to join on 25th Jan &amp; got a booklet also.
21 Jan- DOJ confirmed by CTS; Pre-joining formalities done; LWD was 31st Dec;
19 Jan-No response
12 Jan-Has not receive the offer letter,has not regined
09 Jan - Offer tracker received from CTS</t>
  </si>
  <si>
    <t>Govind Srivastav Kumar</t>
  </si>
  <si>
    <t>govind.cs.biet@gmail.com</t>
  </si>
  <si>
    <t>12 Jan - Joiners tracker received from CTS
11 Jan - No response
28 Dec - BGV is negative informed by recruiter. Needs clarification reg that. 
28 Dec - BGV is negative informed by recruiter. Needs clarification reg that. 
18 Dec - In the portal exp is 38 months, in the old offer letter exp is 38 months. Now got new offer letter with 34 months. But the actual experience is 29 months, needs updated offer letter. Already shared updated candidate details with recruiter.
16 Dec - Will check the portal for modification in experience. If so, will finish documentation. Exp is 29 months. 38 months exp is included in portal.
14 Dec - Doj has to be postponed since problem in uploading documents. Continuously trying to recruiter reg this.DOJ elapsed. Futur eDOJ not confirmed.
07 Dec - Problem in uploading documents. Invalid documentation from the candidate side and because of that , cant join on 07-Dec. Waiting for a response from HR team(Poorvatha). Asking the HR to correct his experience to 29 months, not 38 months.
27 Nov - Joining on 07 Dec 15</t>
  </si>
  <si>
    <t>Banshidhari Nandi</t>
  </si>
  <si>
    <t>banshidhari.nandi007@gmail.com</t>
  </si>
  <si>
    <t>16 Dec- No response, as per cts BGV awaiting
14 Dec - DOJ confirmed. All pre-joining formalities done.
10 Dec - All pre-joining formalities done. Will join  on the confirmed date
27 Nov- Joining bonus if joined on 16th</t>
  </si>
  <si>
    <t>Mrunal Bathe Ketan</t>
  </si>
  <si>
    <t>mrunal.bathe@gmail.com</t>
  </si>
  <si>
    <t>23 Dec - Joined on 21 Dec confirmed by CTS
18 Dec- No response
17 Dec- No response</t>
  </si>
  <si>
    <t>Shailendra Patiram Neware</t>
  </si>
  <si>
    <t>sneware1@gmail.com</t>
  </si>
  <si>
    <t>28 Jan - Joined on 27th Jan
22 Jan- DOJ confirmed to 27th Jan
21 Jan - BGV is pending waiting for the DOJ confirmation from the recruiter
18 Jan – BGV pending
12 Jan - No response(switched off)
4 Jan - No response(twice) .(switched off)
18 Dec- Resignation is not yet accepted 16 is LWd wants to ext DOJ
17 Dec- No response</t>
  </si>
  <si>
    <t>Chandni Swarnkar</t>
  </si>
  <si>
    <t>swarnkar.chandni@gmail.com</t>
  </si>
  <si>
    <t>IOS</t>
  </si>
  <si>
    <t>06 Jan - Joined 6 Jan as confirmed by candidate
04 Jan - DOJ Confirmed
15 Dec - Doj is confirmed. Resolved query
10 Dec - Could not upload the document. Still need role clarity.
27 Nov-30th Jan LWD</t>
  </si>
  <si>
    <t>Abhishek Mukherjee</t>
  </si>
  <si>
    <t>abhishek.mukherjee@outlook.com</t>
  </si>
  <si>
    <t>28 Jan - Joined on 27th Jan;
22 Jan- DOJ confirmed to 27th Jan
21 Jan- BGV yet to be done, so recruiter send a new booklet with 27 as DOJ
18 Jan -  DOJ Confirmed by the recruiter
11 Jan - Went to CTS and came back; Presenjit informed that he will send the new DOJ;
04 Jan - Document Submission query closed DOJ Confirmed
17 Dec- 11 Jan doj is confirmed, uploading docs is in progress 
10 Dec - Joining date confirmed. Will upload documents soon
3 Dec- Not able to login, informed on new doj as 1 month Np</t>
  </si>
  <si>
    <t>Ruth Ann Edward Anthony</t>
  </si>
  <si>
    <t>ruthanthony04@gmail.com</t>
  </si>
  <si>
    <t xml:space="preserve">21 Dec - Casndidate has joined on 21st Dec
17 Dec- Few docs are to be uploaded, DOJ confirmed </t>
  </si>
  <si>
    <t>Radhika S</t>
  </si>
  <si>
    <t>radhusankar@outlook.com</t>
  </si>
  <si>
    <t>14 Dec - Joining date confirmed
11 Dec - Need DOJ extension. EDOJ is 21 Dec.</t>
  </si>
  <si>
    <t>Sejal Jitendra Parikh</t>
  </si>
  <si>
    <t>sejal.j.parikh@gmail.com</t>
  </si>
  <si>
    <t>28 Jan - Joined on 27th Jan;
22 Jan-Candidate is joining on 27 jan,got the booklet also of the same date,but has a query that BGV is done or not ,because before also the joining date was 18 jan they have postpone DOJ,but at the reporting time recruiter has sent her back and told that her BGV is not done so she wants a confirmation from their end that 27 jan is confirmed or not
21 Jan -  BGV is pending waiting for the DOJ confirmation from the recruiter
19 Jan – Went to CTS, But BGV is pending and she was sent back.
13 Jan -  Joining date confirmed, yet to complete BGV
29 Dec - DOJ confirmed by CTS. LWD is 14-Jan; Done with docs;
22 Dec - Offer tracker received from CTS</t>
  </si>
  <si>
    <t>Ravi Kasarla</t>
  </si>
  <si>
    <t>kasarlaravi@yahoo.co.in</t>
  </si>
  <si>
    <t xml:space="preserve">1 Feb - Got retained by the company
21 Jan - Current company is retaining him . Confirmed offer decline. Not ready for nego
4 Jan - DOJ confirmed by Cts; Previous query reg Doj ext is closed. Pre-joining form done
11 Dec - Joining date confirmed.
8 Dec - Candidate req to Ext joining to 4 Jan </t>
  </si>
  <si>
    <t>Nidheesh V</t>
  </si>
  <si>
    <t>nidheeshv10@gmail.com</t>
  </si>
  <si>
    <t>05 Jan - Joined on 04 Jan as confirmed by CTS
04 Jan - DOJ Confirmed
17 Dec - DOJ Confirmed
15 Dec - Doj not confirmed. Initial query reg documentation is resolved
10 Dec - No response
2 Dec- 30days NP can join aft dec i.e in jan
30 Nov-  Unable to register as he is getting error</t>
  </si>
  <si>
    <t>Mukul Jayaprakash</t>
  </si>
  <si>
    <t>mukuljp@gmail.com</t>
  </si>
  <si>
    <t>04 Jan - Joined on 30 Dec confirmed by CTS
28 Dec - DOJ confirmed. Pre-joining formalities in process.
16 Dec- Was asking fo JB, LWd 29 Joining on 30dec, as per cts BGV awaiting
15 Dec - DOJ confirmed
11 Dec -  If joining bonus provided ll pay the buy-out for the NP.
3 Dec- Busy</t>
  </si>
  <si>
    <t>Sourav Jash</t>
  </si>
  <si>
    <t>sourav.jash@gmail.com</t>
  </si>
  <si>
    <t>04 Jan - Joined on 30 Dec confirmed by CTS, DOJ Extension query closed
28 Dec - Joining on 30th Dec. and is confirmed. Pre-joining formalities in process. Need clarification reg form- revenue
16 Dec- Joining on 30th, as per cts bgv awaiting 
11 Dec - TYE is 29 months. Wrong exp is included in offer letter. Will upload documents.Passport is pending.
8 Dec- Wrong exp is included in offer letter, LWD is 28th will join on 30 dec, issue in doc uploading
1 Dec- Unable to upload document, LWD 30 dec hence want to ext</t>
  </si>
  <si>
    <t>Mousumi Das</t>
  </si>
  <si>
    <t>mousumias.saha@gmail.com</t>
  </si>
  <si>
    <t>30 Dec - Joined as confirmed by CTS, Docs uploading  Query closed
28 Dec - No Response
24 Dec - DOJ confirmed. Pre-joining formalities done
16 Dec - DOJ confirmed. Pre-joining formalities done
10 Dec - Got the call letter with wrong name &amp; designation.Need a fresh call letter with correct name " Mousami Saha" and designation " Programming Analyst" ,Only after getting the offer letter , can put on resignation paper. Need a fast response.</t>
  </si>
  <si>
    <t>Anindya Sundar Mukherjee</t>
  </si>
  <si>
    <t>amukherjee528@gmail.com</t>
  </si>
  <si>
    <t xml:space="preserve">28 Dec - Joined on 28 Dec. Now in induction pgm
16 Dec- DOJ confirmed, as per cts bgv awaiting 
15 Dec - DOJ confirmed. Needs location clarity
11 Dec - Query reg doc.upload been resolved. Will upload documents soon.
8 Dec- DOJ confirmed unable to upload docs
1 Dec - Yest got offer letter, yet to resign today LWD woulld be 30dec , hence want to extend </t>
  </si>
  <si>
    <t>Mahesh Kumar Mondal</t>
  </si>
  <si>
    <t>9903087570 / 9581100063</t>
  </si>
  <si>
    <t>maheshmondal84@gmail.com</t>
  </si>
  <si>
    <t xml:space="preserve">28 Dec - Joined today. (28/12). 
16 Dec- LWD 24 dec DOJ confirmed, as per cts bgv awaiting
15 Dec - Needs location clarity. DOJ confirmed
10 Dec - Confirmed DOJ. Will upload documents soon.
1 Dec-Not able to register, LWD yet to check </t>
  </si>
  <si>
    <t>Indrajit Halder</t>
  </si>
  <si>
    <t>indrajit.infoway@gmail.com</t>
  </si>
  <si>
    <t>21 Jan- Joined
19 Jan - Dicey on his joining, suppose to join on 18th Jan, he will join by tomorrow
13 Jan: Candidte will join us on 18th Jan16
16 Dec - "Program associate" was the designation expected, not "program analyst", Also ECTC is 5LPA, not 4LPA(offered CTC).
15 Dec - Needs role clarity .Also  need to negotiate CTC.
10 Dec - Needs role clarity .Also  need to negotiate CTC.
1 Dec- Offered ctc 4, ECTC-5 L p.a, he wants to revise den only he will accept</t>
  </si>
  <si>
    <t>Ashok Kushwa</t>
  </si>
  <si>
    <t>kushwa.ashok@gmail.com</t>
  </si>
  <si>
    <t>11 Dec - Need confirmation mail reg DOJ preponing. Will upload document soon.</t>
  </si>
  <si>
    <t>Anil Pareek</t>
  </si>
  <si>
    <t>anilpareek354@outlook.com</t>
  </si>
  <si>
    <t>05 Jan - Joined on 04 Jan as confirmed by CTS
05 Jan - Joined on 04 Jan as confirmed by the candidate
28 Dec - Query resolved &amp; joining date confirmed
18 Dec- As he is in native he will come back and accept the offer doesn’t have net connection 
17 Dec- No response</t>
  </si>
  <si>
    <t>Naveen Jindal</t>
  </si>
  <si>
    <t>jindalnaveen4@gmail.com</t>
  </si>
  <si>
    <t>27 Jan - Joined other company declined the offer
5 Jan - Declined offer since delay in offer release; Meanwhile joined another company; If location is Delhi, can consider the offer;
29 Dec - No Response
24 Dec - No response
22 Dec - Offer tracker received from CTS</t>
  </si>
  <si>
    <t>Location constraints</t>
  </si>
  <si>
    <t>Aditya Shrikant Deshmane</t>
  </si>
  <si>
    <t>aditya.deshmane@gmail.com</t>
  </si>
  <si>
    <t>28 Jan- Got better offer with better role not ready to negotiate
19 Jan - DOJ Confirmed
19 Dec- As NP is 2 months wants to ext DOJ
18 Dec - Received Offer report from CTS</t>
  </si>
  <si>
    <t>Offer revoked</t>
  </si>
  <si>
    <t>Pankaj Patil</t>
  </si>
  <si>
    <t>designer.pankaj24@gmail.com</t>
  </si>
  <si>
    <t>30 Dec - Joined as confirmed by CTS
28 Dec - No Response
24 Dec - No response
16 Dec - DOJ confirmed
15 Dec - Joining date confirmed
10 Dec - Got the offer letter, will accept shortly. No clarity with DOJ as well.</t>
  </si>
  <si>
    <t>Nilesh Nandkumar Tupe</t>
  </si>
  <si>
    <t>nilesh_tupe31@yahoo.in</t>
  </si>
  <si>
    <t>2 Feb - Joined on 29 Jan as confirmed by the candidate. Accommodation eligibility query closed
28 Jan- Not responding to the call
19 Jan - DOJ confirmed
13 Jan – DOJ confirmed. Did not receive IT PIN Registration 
29 Dec - DOJ confirmed by CTS. In onboarding portal, one of the form shows wrong Candidate name; Can't edit that;</t>
  </si>
  <si>
    <t>Shamnad Razak</t>
  </si>
  <si>
    <t>shamnad.razak@gmail.com</t>
  </si>
  <si>
    <t>Backbone JS</t>
  </si>
  <si>
    <t>27 Jan- Joined as per the Chire DOJ.
21 Jan - DOJ confirmed by CTS: Done with prejoining form; Previous query is resolved
18 Jan - Unable to upload link not working
12 Jan - DOJ confirmed as per CTS; Query reg Docs is still open;
4 Jan - Doj confirmed. Issue in documentation;
21 Dec - DOJ confirmed by CTS. Will upload docs. Soon</t>
  </si>
  <si>
    <t>Sri Lakshmi Ancha</t>
  </si>
  <si>
    <t>srisharepoint16@gmail.com</t>
  </si>
  <si>
    <t>sharepoint</t>
  </si>
  <si>
    <t>29 Dec - Joined on 28 Dec
28 Dec - No Response
21 Dec - DOJ postpone needed. Went to CTS and came back, bcoz BGV is pending ,it seems. Not sure abt tendative DOJ
17 Dec- Doj confirmed, reliving this week
11 Dec - No response
03 Dec - No Response</t>
  </si>
  <si>
    <t>Azaz Ahmed Iqbal Husain khan</t>
  </si>
  <si>
    <t>azazahmedkhan2010@gmail.com</t>
  </si>
  <si>
    <t>MUMBAI</t>
  </si>
  <si>
    <t>5 Jan - Candidate joined on 23rd Dec
29 Dec - Candidate has joined on 23rd Dec.
24 Dec - Called him in the interval of 3 hours but no response
22 Dec - Offer tracker received from CTS</t>
  </si>
  <si>
    <t>Venna Arjun Prabhakar</t>
  </si>
  <si>
    <t>varjun1010@gmail.com</t>
  </si>
  <si>
    <t>28 Jan - Joined on 25th Jan &amp; confirmed by candidate
22 Jan- Candidate is joining as per Chire DOJ. Doing pre joining formalities.
18 Jan - DOJ confirmed
13-Jan-Candidate will be joinig on 1 feb
21 Dec - Not able to upload the docs but DOJ confirmed</t>
  </si>
  <si>
    <t>Jyotirmayee Behera</t>
  </si>
  <si>
    <t>jyotibehera135@gmail.com</t>
  </si>
  <si>
    <t>Mumbai</t>
  </si>
  <si>
    <t>1 Feb - No response
19 Jan- Candidate has declined the offer letter because of location
11 Jan - No response
29 Dec - Offer not received yet; 
24 Dec - Offer tracker received from CTS</t>
  </si>
  <si>
    <t>SUNEEL KUMAR BIYYAPU</t>
  </si>
  <si>
    <t>suneel.biyyapu@gmail.com</t>
  </si>
  <si>
    <t>28 Jan - gone to CTS on 25th Jan to get onboard but he was 10 minutes late &amp; sent back, so unable to join on the same date, have called many times to recruiter but norespose &amp; now he joined with other company for 8.5 LPA
21 Jan- Passport is not there hence delay, has not got any joining booklet yet all docs and prejoining formalities done
20 Jan- No response
18 Jan-require DOJ to be extended to 25th Jan
11 Jan - Will upload docs; DOJ confirmed as per Candidate but not CTS offer tracker;
07 Jan - Will upload docs soon; DOJ extension needed since pongal; LWD wad 31 Dec;
06 Jan - Offer tracker received from CTS</t>
  </si>
  <si>
    <t>Firoz Shaik</t>
  </si>
  <si>
    <t>shaikfirozsoft@gmail.com</t>
  </si>
  <si>
    <t>.Net</t>
  </si>
  <si>
    <t>06 Jan - No Response
30 Dec - Pblm in uploading docs.
29 Dec - Offer tracker received from CTS</t>
  </si>
  <si>
    <t>Medasani Radha</t>
  </si>
  <si>
    <t>radha2800@gmail.com</t>
  </si>
  <si>
    <t>20 Jan- Joined today
19 Jan- DOJ confirmed 
13 Jan- Got confirmation to join on 20th
4 Jan - DOJ confirmed; Pre-joining formalities  in process
24 Dec - DOJ Confirmed By CTS. Docs are pending. LWD is 22nd JAn
22 Dec - Offer tracker received from CTS</t>
  </si>
  <si>
    <t>Sree Deepthi Arekapudi</t>
  </si>
  <si>
    <t>srideepthiarekapudi@gmail.com</t>
  </si>
  <si>
    <t>28 Jan- Candidate previous query resolved of DOJ extension ,got booklet of 1 feb ,joining on 1 feb as per booklet
19 Jan- No response
28 Dec - Done with docs. LWD is 22nd Feb; Needs DOJ extension
22 Dec - Offer tracker received from CTS</t>
  </si>
  <si>
    <t>KIRAN R</t>
  </si>
  <si>
    <t>kiranrshenoy4@gmail.com</t>
  </si>
  <si>
    <t>09 Feb - Joined on 8 Feb as confirmed by CTS
4 Feb- Candidate DOJ is confirmed on 8 feb,got booklet also
28 Jan- candidate is joining as per the Chire , done with prejoining formalities.
19 Jan - DOJ confirmed
13 Jan-Joining on 8 Feb
28 Dec - DOJ preponing needed since LWD is 29 Jan; Almost done with docs. Will accomplish by today
22 Dec - Offer tracker received from CTS</t>
  </si>
  <si>
    <t>Kandukuri Pramod Kumar</t>
  </si>
  <si>
    <t>pramod.kandukuri@outlook.com</t>
  </si>
  <si>
    <t>HTML, CSS, RWD, Javascript, Jquery</t>
  </si>
  <si>
    <t>08 Dec - Joined</t>
  </si>
  <si>
    <t>Aishwary Vyas</t>
  </si>
  <si>
    <t>aishwary.vyas@gmail.com</t>
  </si>
  <si>
    <t>Dotnet Developer</t>
  </si>
  <si>
    <t>4 Feb-Candidate has declined the offer letter
27 Jan - LWd is 16th Feb; DOJ confirmation needed; post which will accept offer
18 Jan- Candidate wants to postpone the DOJ wants to accept the offer letter and want to  join 0n 25 feb-16 didn't get confirmation from recruiter 
12 Jan - Offer tracker received from CTS</t>
  </si>
  <si>
    <t>Nikhilesh Singh Tak</t>
  </si>
  <si>
    <t>nikhileshsingh112@gmail.com</t>
  </si>
  <si>
    <t>4 Feb- Candidate has declined the offer letter,sent mail to recruiter
28 Jan- Joining as per the Chire .Prejoining forms are yet to fill will be doing this week.
13 Jan - DOJ is confirmed. Not uploaded docs. Candidate is awaiting for relocation response. Once its done he will upload the docs.
29 Dec - Query closed, joining date confirmed
24 Dec - Needs role clarity as well location clarity. Once done will accept the offer.
22 Dec - Offer tracker received from CTS</t>
  </si>
  <si>
    <t>Jom Jose</t>
  </si>
  <si>
    <t>engr.jomjose@gmail.com</t>
  </si>
  <si>
    <t>2 Feb - Joined on 25 Jan as confirmed by the candidate
28 Jan - joined
22 Jan- No response(twice)
21 Jan- No response(twice)
13 Jan - DOJ confirmed 
12 Jan - DOJ confirmed by CTS; Pre-joining formalities in process; Previous query reg docs is closed;
4 Jan -  Joining on the same date but issue in uploading the documents &amp; informed her to drop an email to recruiter
24 Dec - Joining on the same date but issue in uploading the documents &amp; informed her to drop an email to recruiter
19 Dec- Resignation is yet to be accepted and offer will be accepted soon
18 Dec - Received Offer report from CTS</t>
  </si>
  <si>
    <t>Shyam Kumar Cheekoti</t>
  </si>
  <si>
    <t>shyam.ch1100@gmail.com</t>
  </si>
  <si>
    <t>1 Feb - No Response ( no not reachable)
13 Jan- Got another offer, declined, closing docs query
06 Jan - No Response
5 Jan - Issue in uploading docs; Doj confirmed by recruiter;
29 Dec - No response
29 Dec - Offer tracker received from CTS</t>
  </si>
  <si>
    <t>Fayaz Mohammed</t>
  </si>
  <si>
    <t>fayaz_sharepoint@hotmail.com</t>
  </si>
  <si>
    <t>12 Jan - received the joiners report
11 Jan - No response
4 Jan - DOJ is confirmed; Done with docs; Pre-joining form pending;
17 Dec- DOJ confirmed, few docs are to be uploaded</t>
  </si>
  <si>
    <t xml:space="preserve"> Shekar Y</t>
  </si>
  <si>
    <t>shekar.y@outlook.com</t>
  </si>
  <si>
    <t>07 Jan - Joined on 6 Jan as confirmed by CTS, DOJ Ext query closed
17 Dec- Again he wants to extend his date to jan 11 from 28 dec reason family issues call disconnect 
14 Dec - DOJ postponed.Awaiting for confirmation mail from recruiter reg DOJ.Will upload documents soon</t>
  </si>
  <si>
    <t>BHANU PRAKASH GUPTA</t>
  </si>
  <si>
    <t>yash1804@hotmail.com</t>
  </si>
  <si>
    <t>CHENNAI</t>
  </si>
  <si>
    <t>23 Dec - Joined on 21 Dec confirmed by CTS
21 Dec - No Response
14 Dec  - DOJ extension needed. Needs confirmation mail from recruiter. Will be uploading documents soon.</t>
  </si>
  <si>
    <t>Juned Ahmed MD</t>
  </si>
  <si>
    <t>junaidrocks27@gmail.com</t>
  </si>
  <si>
    <t>Webdeveloper</t>
  </si>
  <si>
    <t>21 Jan - Received the CTS joiners tracker
21 Jan- No response
09 Jan - No response
29 Dec - LWD is 14 Jan;  Needs DOJ extension
29 Dec - Offer tracker received from CTS</t>
  </si>
  <si>
    <t>Aditya Gandhe</t>
  </si>
  <si>
    <t>achilles.aditya@gmail.com</t>
  </si>
  <si>
    <t>18 Feb-Candidate has joined on 15 feb
12 Feb- Candidate DOJ is confirmed on 15 feb,got joining booklet also
9 Feb- Candidate wanted a DOJ confirmation from recruiter,Because BGV is pending,he has supposed to join on 8 feb,but BGV was pending,recruiter didn't response ,DOJis elapsed also
02 Feb - BGV is pending
29 Jan- DOJ is confirmed on 8 feb,done with prejoining fomalities,didn't get booklet yet,waiting for that 
19 Jan - facing problem in uploading documents
09 Jan - Offer tracker received from CTS</t>
  </si>
  <si>
    <t>amresh kumar</t>
  </si>
  <si>
    <t>amrsh_kmr@yahoo.in</t>
  </si>
  <si>
    <t>Liferay</t>
  </si>
  <si>
    <t>NO Query</t>
  </si>
  <si>
    <t>28 Jan - joined on 25th Jan &amp; confirmed by candidate
22 Jan- Candidate is joining as per Chire DOJ.
#N/A</t>
  </si>
  <si>
    <t>Amrapali Mukherjee</t>
  </si>
  <si>
    <t>amrapali@gmail.com</t>
  </si>
  <si>
    <t>4 Jan- Candidate has joined on 29 jan
28 Jan - her DOJ keep on geting extended &amp; awaining for the new DOJ since delay in BGV
22 Jan- DOJ confirmed to 25 Jan
20 Jan- BGV was pending and was asked to join on 25 jan today via mail confirmation
18 Jan – Went to CTS, But BGV is pending and she was sent back.
12 Jan - DOJ confirmed by CTS and candidate;Previous query is closed; Done with pre-joining form;
4 Jan - No response
18 Dec- Joining on 18 dec, did not receive link to upload docs</t>
  </si>
  <si>
    <t>Aruna Eedara</t>
  </si>
  <si>
    <t>arunaeedara@gmail.com</t>
  </si>
  <si>
    <t>29 Dec - Joined today
24 Dec - No response
22 Dec - Offer tracker received from CTS</t>
  </si>
  <si>
    <t>Verriabbayi Mandapati</t>
  </si>
  <si>
    <t>tataji007@gmail.com</t>
  </si>
  <si>
    <t>18 Feb- Candidate has decline the offer letter
12 Feb-DOJ confirmed.
4 Feb- Candidate DOJ is confirmed on 15 feb,got booklet also
28 Jan- Joining as per the Chire DOJ. Done with prejoining formalities.
18 Jan - DOJ Confirmed
13 jan- DOJ confirmed. Done with docs.
06 Jan - Postponed  DOJ is confirmed; Pre-joining form is pending; Done with docs;</t>
  </si>
  <si>
    <t>SUNEEL KUMAR T</t>
  </si>
  <si>
    <t>suneelmca2010@yahoo.com</t>
  </si>
  <si>
    <t>29 Dec - Query closed, joining today
24 Dec - DOJ confirmedby recruiter. 24th Dec is LWD. Links not received. Mailed to recruiter reg this.
22 Dec - Offer tracker received from CTS</t>
  </si>
  <si>
    <t>Appa Dasu Peddy</t>
  </si>
  <si>
    <t>dasuappa@gmail.com</t>
  </si>
  <si>
    <t>05 Jan - Joined on 31 Dec as confirmed by CTS
29 Dec - No response
29 Dec - Offer tracker received from CTS</t>
  </si>
  <si>
    <t>Magesh Muthuswamy</t>
  </si>
  <si>
    <t>mageshbcet@yahoo.com</t>
  </si>
  <si>
    <t>Drupal (Developer)</t>
  </si>
  <si>
    <t>28 Jan - joined on 25 th Jan confirmed by recruiter
22 Jan - Waiting for the joining date confirmation, he is an immediate joinee
21 Jan-He was sent back recruiter told him to come on 25 jan-16
18 Jan- DOJ confirmed 21 st he is available, prvious query of doj ext resolved
29 Dec - DOJ not confirmed; LWD is 20 Jan; Mailed recruiter reg DOJ extension; Doing docs now;
22 Dec - Offer tracker received from CTS</t>
  </si>
  <si>
    <t>Priyam Agarwal</t>
  </si>
  <si>
    <t>priyam.ag@gmail.com</t>
  </si>
  <si>
    <t>28 Jan - JOined on 25th Jan &amp; confirmed by candidate
22 Jan - No Response
21 Jan- Unable to find option to upload bnk statement as asked by chennai recruiter, ready to join on 25jan
19 Jan – Not able to upload Bank Statement  
14 jan - DOJ confirmed. Done with docs.
13th Jan- No response
30 Dec - No response
29 Dec - Offer tracker received from CTS</t>
  </si>
  <si>
    <t>VAIBHAVA BAJPAI</t>
  </si>
  <si>
    <t>vaibhava.akgmca@gmail.com</t>
  </si>
  <si>
    <t xml:space="preserve">18 Jan - Candidate has joined today.
14th jan- no response .............No is switch off </t>
  </si>
  <si>
    <t>Prashanth Rao Vuduthalapalli</t>
  </si>
  <si>
    <t>prashanthraov15@gmail.com</t>
  </si>
  <si>
    <t>30 Jan - Joined on 25 Jan as confirmed by the candidates 539279
28 Jan- No response
19 Jan - DOJ confirmed
13 Jan- DOJ confirmed yet to upload docs
12 Jan - Offer tracker received from CTS</t>
  </si>
  <si>
    <t>Supriya Rajgopal</t>
  </si>
  <si>
    <t>supriya.rajgopal@gmail.com</t>
  </si>
  <si>
    <t>DWT-DEP-Competency-ECM</t>
  </si>
  <si>
    <t>java</t>
  </si>
  <si>
    <t xml:space="preserve">30 Jan- Offer decined as waited for long then got better technology and ctc and joined other firm
29 Jan - Offer tracker received from CTS on 28 Jan </t>
  </si>
  <si>
    <t>Mohamed Riyaz</t>
  </si>
  <si>
    <t>mhd.riyaz@outlook.com</t>
  </si>
  <si>
    <t>Durpal Developer</t>
  </si>
  <si>
    <t>1 Feb - Due to health condition not able to join CTS
18 Jan - Because of health issues He is not joining with CTS
06 Jan - Will upload docs soon; DOJ is confirmed by CTS
05 Jan - Offer tracker received from CTS</t>
  </si>
  <si>
    <t>Tarun Rathore</t>
  </si>
  <si>
    <t>rathore.tarun0221@gmail.com</t>
  </si>
  <si>
    <t>Drupal</t>
  </si>
  <si>
    <t>07 Jan - Joined on 6 Jan as confirmed by CTS
06 Jan - No Response
04 Jan - Went to CTS and came back bcoz of improper docs. Doing docs now; Doj is 6th jan and is confirmed
04 Jan - Offer tracker received from CTS</t>
  </si>
  <si>
    <t>Tanoy Bhowmick</t>
  </si>
  <si>
    <t>tanoybhowmick@gmail.com</t>
  </si>
  <si>
    <t>27 Jan- Not responding to the call and joining date elapsed.
21 Jan - DOJ confirmed and Pre-joining formalities done
18 Jan - link and offerletter location mentioned is mismatch
13 Jan- No response
30 Dec - Joining date confirmed
30 Dec - Offer tracker received from CTS</t>
  </si>
  <si>
    <t>Balbir Singh</t>
  </si>
  <si>
    <t>balbir_bs@hotmail.com</t>
  </si>
  <si>
    <t>SM</t>
  </si>
  <si>
    <t>Android Architect</t>
  </si>
  <si>
    <t>28 Jan- Joined yesterday 27th Jan.
18 Jan - DOJ confirmed
13 Jan - Joining as per Chire Date
08 Jan - Doj preponed and confirmed; Pre-joining formalitiees in process.
04 Jan - Offer tracker received from CTS</t>
  </si>
  <si>
    <t>Kezar Saifuddin Bohra</t>
  </si>
  <si>
    <t>kezarbohraster@gmail.com</t>
  </si>
  <si>
    <t>Date of Joining Confirmation</t>
  </si>
  <si>
    <t>1 Feb - CTS has delayed the offer mean while he got an offer from other comp so declining
28 Jan - No response(disconnecting the phone); called him twice
27 Jan - No response(switched off)
4 Jan - Doj preponing needed, Will think and accept offer
04 Jan - Offer tracker received from CTS</t>
  </si>
  <si>
    <t>Vijay Rajan</t>
  </si>
  <si>
    <t>vijay.snazz28@gmail.com</t>
  </si>
  <si>
    <t xml:space="preserve">30 Jan- Candidate has declined the offer letter,he waited for the offer till 20 Jan ,he told that he can wait till 20 jan only otherwise he has to join some other organisation,he waited bt didn't get response from recruiter,then he joined  other organisation,got offer letter on 25 jan,so that that day only he joined another organisation,offer letter released on 21 jan bt he got on 25 jan
29 Jan - Offer tracker received from CTS on 28 Jan </t>
  </si>
  <si>
    <t>Soumyadeep Mukherjee</t>
  </si>
  <si>
    <t>soumya06.muk@gmail.com</t>
  </si>
  <si>
    <t>18 Jan - Joined on 18 Jan
12 Jan - He will be joining as per the offer letter
09 Jan - Offer tracker received from CTS</t>
  </si>
  <si>
    <t>Satheesh Kumar Manickam</t>
  </si>
  <si>
    <t>satheeskumarm@gmail.com</t>
  </si>
  <si>
    <t>.NET</t>
  </si>
  <si>
    <t xml:space="preserve">17 Feb - Joined on 10 Feb as confirmed by CTS
09 Feb - Verified with 08 Feb offer dump and unable to find valid contact number.
3 Feb - Verified with 02 Feb offer dump and unable to find valid contact number.
2 Feb- Invalid Number
29 Jan - Invalid Contact Details
29 Jan - Offer tracker received from CTS on 28 Jan </t>
  </si>
  <si>
    <t>Rasmita Polai</t>
  </si>
  <si>
    <t>rasmita.polai@gmail.com</t>
  </si>
  <si>
    <t>5Feb-Candidate has declined the offer letter and joined other company
02 Feb - Offer tracker received from CTS on 2 Feb</t>
  </si>
  <si>
    <t>Mahesh Krishna R</t>
  </si>
  <si>
    <t>mahesh.krishna1611@gmail.com</t>
  </si>
  <si>
    <t>PM</t>
  </si>
  <si>
    <t>WCS</t>
  </si>
  <si>
    <t>28 Jan - joined on 25 th Jan &amp; confirmed by candidate
22 Jan- Joining on 25 Jan
21 Jan - BGV not yet completed, so got joining booklet for 25th
18 Jan- Candidate will be joining on 21 jan -16
14 Jan - Offer tracker received from CTS</t>
  </si>
  <si>
    <t>Koteshwara Rao P B B</t>
  </si>
  <si>
    <t>kotesh7569@gmail.com</t>
  </si>
  <si>
    <t>09 Feb - Joined on 8 Feb as confirmed by CTS
4 feb-Candidate DOJ is confirmed on 8 feb,got booklet also
28 Jan - did not have marlabs reliving letter &amp; came to bangalore to collect, post getting it will uploadte the documen
22 Jan - Doing docs now; DOJ confirmed by CTS:</t>
  </si>
  <si>
    <t>Habibullah Shaik</t>
  </si>
  <si>
    <t>habibsk2425@gmail.com</t>
  </si>
  <si>
    <t>9 Feb- Declined offer. Going to join on 22nd in some other company.
28 Jan - CTc negotiation needed; Nobody negotiated till now;
21 Jan - No Response
29 Dec - CCTC is 1.95; offered CTC is 4.5; Counter offer CTC is 5.95; ECTC should be above 5.95; Ready for nego; Recruiter is not responding
22 Dec - Offer tracker received from CTS</t>
  </si>
  <si>
    <t>Suresh Reddy</t>
  </si>
  <si>
    <t>n.sureshreddy@yahoo.com</t>
  </si>
  <si>
    <t>10 Feb- Offer decline not willing to negotiate
1 Feb - got an offer from other company so declining the same
21 Jan - Got an offer from Real Page
22 Dec - Offer decline bcoz of counter offer
10 Dec- No response
26 Nov- LWD is 15 jan, he will join on 18th, informed to recruiter</t>
  </si>
  <si>
    <t>Susanta Sahu</t>
  </si>
  <si>
    <t>munainsharepoint@gmail.com</t>
  </si>
  <si>
    <t>No Response (Action required by CTS &amp; HirePro)</t>
  </si>
  <si>
    <t>20 Feb-NO response
12 Feb- No response
10 Feb-He recievedthe offer letter and accepted the offer but his actual dOJ is on 10 Feb but he dint recieved links to upload the documents so he cannot join today checked with his recuirter and he recieved links now and he started to upload the documents.Recuirter said he can join by 15 Feb but in portal old DOJ is reflecting so he wants the confirmation regarding DOJ.Yet to upload the documents.
5 Feb- Candidate is waiting for the offer letter from 27 jan,he has other offer letter on the same date,but he has rejected that offer letter,he went to kolkata but they didn't sent any offer letter,they are telling prob in offer generatinghe came back to bangalore ,waiting for offer letter
4 Feb- No is buzy
3 Feb- No response
02 Feb - Offer tracker received from CTS on 2 Feb</t>
  </si>
  <si>
    <t>Shankar Shivaji Jadhav</t>
  </si>
  <si>
    <t>jadhavshankar2002@gmail.com</t>
  </si>
  <si>
    <t>10 Feb- Candidate has declined the offer due to delay in responds .DOJ was keep on extending so he joined other company.
1 Feb - Due to date of joining was keep on extending , and he was jobless for 1 month so declined offer
18 Jan - Declined as from dec waiting for doj to be confirmed  and same was not confirmed, Tomoro joining other firm
11 Jan - Candidate needs welcome mail; Then only he will on-board; Done with Pre-joining formlaity; Already went to CTS on 
20 Dec and came back; Dont want to spare his time;
05 Jan - DOJ confirmed
28 Dec - DOJ confirmed
17 Dec - DOJ confirmed. Documentation pending. Confirmation mail needed on DOJ
14 Dec - An immediate joinee, waiting for the confirmation
10 Dec- Wants to prepone his joining to 14 Dec as getting relieved early
26 Nov- His resignation is not yet accepted hence not sure which date he can make upto he also wants to knw if he would get  joining bonus if he joins early</t>
  </si>
  <si>
    <t>Date of Joining</t>
  </si>
  <si>
    <t>Aparupa Ghoshal</t>
  </si>
  <si>
    <t>ghoshal.aparupa@gmail.com</t>
  </si>
  <si>
    <t>10 Feb- Caniddate has joined on 3rd of Feb
4 Feb- Candidate has joined on 3 feb
28 Jan- Joining as per the Chire. Done with prejoining formalities and took printout of joining booklet.
19 Jan - DOJ confirmed
13 Jan – DOJ confirmed.
28 Dec - Needs DOJ to be extended since Np is one month. Did not start docs.
24 Dec - Offer tracker received from CTS28 Dec - Needs DOJ to be extended since Np is one month. Did not start docs.
24 Dec - Offer tracker received from CTS</t>
  </si>
  <si>
    <t>Vimal Vijayan</t>
  </si>
  <si>
    <t>vimal.vjn@gmail.com</t>
  </si>
  <si>
    <t xml:space="preserve">10 Feb- Candidate has joined on 8th Feb
4 Feb- Candidate DOJ is confirmed on 10 feb,booklet also for the same
1 Feb - No Response
27 Jan - No response
19 Jan - DOJ confirmed
13 Jan  - DOJ confirmed; </t>
  </si>
  <si>
    <t>Suhasini Tenneti</t>
  </si>
  <si>
    <t>suhasinit2015@gmail.com</t>
  </si>
  <si>
    <t>10 Feb - Joined as confirmed by CTS
1 Feb - Joining date confirmed 
30 Jan - Joining date confirmed &amp; DOJ Confirmation query closed, 
27 Jan - No Response
21 Jan - sent back on 13th Jan from onboading process due to BGV, yet to get the confirmation from CTS on new DOJ
19 Jan - No response
14 Jan- No  response
12 Jan- No  response
09 Jan - Offer tracker received from CTS</t>
  </si>
  <si>
    <t>Siva Cherukuri</t>
  </si>
  <si>
    <t>sivachows@outlook.com</t>
  </si>
  <si>
    <t>10 Feb- Offer declined and he got retained by the company.
1 Feb -  Got retained by the company
21 Dec - Got retained by the company
22 Dec - No response
17 Dec - Company retained
15 Dec- No response
10 Dec - Need DOJ extension. Need some more time to resign the current job.Will upload the documents soon.
27 Nov- No response</t>
  </si>
  <si>
    <t>Ravikumar Gunji</t>
  </si>
  <si>
    <t>ravidotnetapps@gmail.com</t>
  </si>
  <si>
    <t>Role Clarity</t>
  </si>
  <si>
    <t>Offer Accepted &amp; DOJ To Be Confirmed with Queries</t>
  </si>
  <si>
    <t xml:space="preserve">19 Feb- Candidate wants to extend his DOJ to 9 march,he got booklet of 29 feb,he is not able to join on 29 feb,because he didn't resign from the current company,NP will be 15 days,so he can join on 9 march,wanted new joining booklet,and wanted to know about his roles &amp; responsibilites,sent mail to recruiter didn't response 
16-Feb- Candidate wants to extend DOJ from 15 feb to 9 march,got old booklet of 15 feb,wanted to know about roles and responsibities,and waiting for new Date joining booklet of 9 march
12 Feb-  Candidate wants to extend DOJ from 15 feb to 9march ,got booklet of 15 feb march,want a confirmation from recruiter 
9Feb- Candidate wants to extend DOJ from 15 feb to 29 feb,want a confirmation from recruiter about DOJ 
2 Feb- Did not check the offer letter yet
30 Jan- No response
29 Jan - Offer tracker received from CTS on 28 Jan </t>
  </si>
  <si>
    <t>Kalaiyarasi S</t>
  </si>
  <si>
    <t>kalaimalar85@gmail.com</t>
  </si>
  <si>
    <t>Magneto</t>
  </si>
  <si>
    <t xml:space="preserve">20 Feb- Not reachable
19 Feb- No reachable
12 Feb- Not Reachable
10 feb-No response
1 Feb- No response
29 Jan - Offer tracker received from CTS on 28 Jan </t>
  </si>
  <si>
    <t>Shilpa Rinda</t>
  </si>
  <si>
    <t>rinda.shilpa@gmail.com</t>
  </si>
  <si>
    <t>09 Feb - No Response
28 Jan - Declination email send to recruiter a weekback, not ready to negotiate
22 Jan- No response
21 Jan - No response
19 Jan- BGV yet to complete, confiration required for joining tomorrow
12 Jan- DOJ is confirmed to 20th Jan 
11 Jan - DOJ confimred as per candidate ; Done with prejoining form; 
Not working anywhere now
29 Dec - Needs postponing of DOJ, since got offerletter very late
29 Dec - Offer tracker received from CTS</t>
  </si>
  <si>
    <t>U Kiruthika</t>
  </si>
  <si>
    <t>kiruthika.udhaya@gmail.com</t>
  </si>
  <si>
    <t>BGV Yet to Complete / Initiate</t>
  </si>
  <si>
    <t xml:space="preserve">19 Feb- Candidate was supposed to join on 15 feb,she got booklet also ,bt onboarding time they told she can't onboard today because her profile is on progress ,2 weeks before they have sent mail that some gap is reflecting in her profile so she has sent mail regarding that, her DOJ is elapsed on 15 feb,waiting for DOJ confirmation
12 Feb- Switched off
10 Feb-Due to some technical issues Candidate cannot join on 8 Feb.Now she is asked to join on 15 Feb.Candidate requesting for recuirter confirmation.Got the confirmation from portal and the new DOJ is reflecting in portal also as of 15 feb.
5 Feb- Candidate DOJ is confiremd on 8 feb ,got joining booklet
3 Feb-Candidate got the link on 1 feb,on 2 feb she has completed  prejoining formalities,bt she did
1 Feb- Candidate received offer letter on 28th and accepted the offer. Got the link today to upload documents and she is in process to upload documents. She can join on 3rd of Feb.
29 Jan - No response
29 Jan - Offer tracker received from CTS on 28 Jan </t>
  </si>
  <si>
    <t>Bhslerao Madhura</t>
  </si>
  <si>
    <t>madhura.bhalerao1989@gmail.com</t>
  </si>
  <si>
    <t>09 Feb - Offer declined
23 Dec - Cctc is 7.3LPA ECTC is 7.1LPA; ; Offered Ctc is 6.5
16 Dec - No response
14 Dec - Offer decline. Tried to negotite CTC , but recruiter said its not acceptable.
11 Dec- No response
8 Dec- No response
25 Nov - No response</t>
  </si>
  <si>
    <t>Rachamalla Kranthi Kumar</t>
  </si>
  <si>
    <t>kranthi.r419@gmail.com</t>
  </si>
  <si>
    <t xml:space="preserve">09 Feb - Due to higher education declining the offer
6 Feb-No response,2 times
5 Feb-No response,2 times
4 Feb- No response
1 Feb - No Response
28 Jan- Not responding to the call
19 Jan - No Response
13 Jan – No Response.
19 Dec - Doj confirmed. Done with docs. </t>
  </si>
  <si>
    <t>Nischitha K R</t>
  </si>
  <si>
    <t>nischithavachan@gmail.com</t>
  </si>
  <si>
    <t xml:space="preserve">9 Feb- Joined on 8 Feb as per joiners data from cts on 9 Feb
9 Feb- Joined on 8 Feb emp id 542732
1 Feb- Unable to upload documents and facing technical issue.DOJ is confitrmed.
29 Jan - DOJ postponned and confirmed by CTS: Will upload docs soon;
29 Jan - Offer tracker received from CTS on 28 Jan </t>
  </si>
  <si>
    <t>Shashwat Tripathi</t>
  </si>
  <si>
    <t>tripathi.shashwat@yahoo.com</t>
  </si>
  <si>
    <t>9 Feb- Cts confirmed tht ctc cannot be revised 
6 Feb-No response,2 times called
5 Feb- No response
28 Jan - No response. As per previous call his prefered location is Bangalore but offered as Hyderabad
19 Jan - His prefered location is Bangalore but offereed as Hyderabad
14 Jan - Candidate has sent multiple mails to Purbita regarding his expected CTC &amp; Joining location but not received any updates. Candidates NP is 2 months from the day he accepts the offer.
08 Jan - CCTC is 6.5; Offered Ctc is 8.75LPA; ECTC is 9.5; Also Location needed is Bangalore not Hyderabad; Will accept offer once nego; But he has got ACK.mail that he has accepted the offer; But he has not accepted offer till now;
05 Jan - Offer tracker received from CTS</t>
  </si>
  <si>
    <t>Anjum Afreen</t>
  </si>
  <si>
    <t>afreen.hbti@gmail.com</t>
  </si>
  <si>
    <t>Offer Accepted &amp; DOJ Confirmed</t>
  </si>
  <si>
    <t>19 Feb- Previous query is resolved of Accomodation ,Candidate DOJ is confirmed on 24 feb has got joining booklet of 24 feb
12 Feb-Candidate want to know about the accomodation eligibity since she is shifting to Pune.And also she is coming by train and it will take some time for her to reach office.So she can come by around 11 am or 12 pm to office on 15 Feb.So she wants a confirmation regarding this.
4 Feb-Candidate wanted to know about the accomodation eligibilty,because she will come from chandighar to pune,so want a clarification about this
28 Jan-Awaiting joining booklet done with prejoining forms.
18 Jan - No Response
13 Jan - DOJ confirmed. Done with docs.
17 Dec - No response</t>
  </si>
  <si>
    <t>Pooja Rai</t>
  </si>
  <si>
    <t>puji.rai@gmail.com</t>
  </si>
  <si>
    <t>Awaiting for Joining booklet</t>
  </si>
  <si>
    <t>19 Feb- Candidate DOJ was on 17 feb ,but they told Your BGV is not completed,so they have sent her back,now her DOJ is on 29 feb ,awaiting for joining booklet
12 Feb-Candidate DOJ is confirmed on 17 feb,got joining booklet 
9 Feb- Doj confimed for 10 feb, candidate will be joining tomorrow
3 Feb- Candidate wants to prepone DOJ from 10 feb to 8 feb sent mail,didn't response 
2 Feb - No Response
28 Jan- Not responding to the call.
13 Jan- Documents submition problem, Query not yet solved,  Joining as per Chire Date
08 Jan - Initially changed the Doj as 25th Jan ; Updated in the portal the same; Now she wants to change the Doj agn to actual hire date Feb 1st; Once this Doj is updated she will upload docs;
04 Jan - Offer tracker received from CTS</t>
  </si>
  <si>
    <t>Surya teja Pampana</t>
  </si>
  <si>
    <t>surya88.dot@gmail.com</t>
  </si>
  <si>
    <t>Offer Accepted &amp; DOJ To Be Confirmed</t>
  </si>
  <si>
    <t xml:space="preserve">19 Feb- Candidate wants to extend DOJ from 17 feb to 7 march,because he is got fractured ,so need some time to rest,bt in portal its reflecting 24 feb,he is not able to join on 24 feb,want Extension to 7 march 
15 Feb-Candidate extended the DOJ but still dint get the confirmation about the new joining date.The old DOJ is reflecting in portal too.Waiting for confirmation from recuirter
12 feb-No response
5 Feb- Candidate wants to postpone DOJ from 17 feb to 7 march because he is not keeping well want a confirmation from recruiter
4 Feb- No response
2 Feb - No Response( No Switched off)
28 Jan- Not responding to the call
18 Jan - DOJ confirmed
10 Dec- Candidate wants DOJ as 17 Feb same is refleting in the portal
26 Nov- He got a call stating doj is changed to 17th feb, has informed purbita on the same </t>
  </si>
  <si>
    <t>Koushik Ghosh</t>
  </si>
  <si>
    <t>kghosh0291@gmail.com</t>
  </si>
  <si>
    <t xml:space="preserve">19 Feb- Candidate DOJ has been postponed  by CTS to 24 feb due BGV,got a booklet for 24 feb
12 Feb-DOJ is confirmed on 17 feb,got booklet
4 Feb- DOJ is confirmed on 17 feb,got booklet
30 Jan- DOJ is confirmed on 17 feb,doing prejoining formalities
29 Jan - Offer tracker received from CTS on 28 Jan </t>
  </si>
  <si>
    <t>Mrityunjoy Mukherjee</t>
  </si>
  <si>
    <t>mrityunjoymukherjee10@gmail.com</t>
  </si>
  <si>
    <t>Offer Accepted &amp; DOJ Confirmed with Queries</t>
  </si>
  <si>
    <t xml:space="preserve">19 Feb-Previous query resolved of link not receive, Candidate DOJ was 8 feb it got postpone to 15 feb,upload button is not working ,then now its reflecting to 29 feb,sent mail to recruiter ,didn't response,still facing problem to upload documents
12 Feb- Candidate is not able to upload the docs ,he didn't get link , waiting for the recruiter response,DOJ is confirmed on 17 feb
09 Feb - Unable to upload the docs , waiting the response
4 Feb- Candidate has not receive the link to upload documents yet,waiting for the link,his DOJ is confirmed on 8 feb
30 Jan- Did not receive links to upload docs
29 Jan - Offer tracker received from CTS on 28 Jan </t>
  </si>
  <si>
    <t>Vijay Krishna M</t>
  </si>
  <si>
    <t>vijaykrishna.mundrathi@gmail.com</t>
  </si>
  <si>
    <t>JAVA</t>
  </si>
  <si>
    <t>20 Feb-Candidate DOJ is confirmed on 29 feb,candidate is not having convaction certificate,he has applied ,but it will take 45 days time to get it,His doj is extending from 8 feb to 29 feb
19 Feb- No response
12 Feb- DOJ is confirmed on 17 feb,done with all uploading documents  on sunday bt didn't get joining booklet
10 Feb-No response.
5 Feb- Candidate is having problem to upload documents,because button is not working,he is a immediate joiner waiting for recruiter to response,27 was his DOJ but button was not unable recruiter had postpone DOJ to 8 feb,but still button is not working,he has rejected 2 offers because of CTS ,sent mail so many times didn't response from recruiter
4 Feb- No is buzy
27 Jan - unable to upload the docs &amp; waitiung for the DOJ confirmation too
22 Jan- No response(twice)
21 Jan- No response(twice)
13 Jan - DOJ confirmed 
12 Jan - DOJ confirmed by CTS; Pre-joining formalities in process; Previous query reg docs is closed;
4 Jan -  Joining on the same date but issue in uploading the documents &amp; in</t>
  </si>
  <si>
    <t>Prashant Kumar Pathak</t>
  </si>
  <si>
    <t>prashantpathak1432@gmail.com</t>
  </si>
  <si>
    <t>Drupal Developer</t>
  </si>
  <si>
    <t xml:space="preserve">9 Feb- Candidate has joined on 8 feb
4 Feb-He has been ask to join on 8 feb,from 1 to 4 feb he has been sent back,he is a immmediate joiner asking joining bonus
3 Feb- Candidate was suppose to join on 1 feb ,because of server down recruiter didn't change in the portal,recruiter told you can join on 4 feb
1 Feb- Not responding to the call
29 Jan - Doj confirmed by recruiter; accepted the offer and filling the registration form now;
29 Jan - Offer tracker received from CTS on 28 Jan </t>
  </si>
  <si>
    <t>Anupam Bhattacharyya</t>
  </si>
  <si>
    <t>anupam.absa@gmail.com</t>
  </si>
  <si>
    <t>9 Feb- Candidate has declined the offer letter because BGV was pending from 2 weeks ,they have sent him back 3 times ,so he joined other company
3 Feb-BGV Pending waiting for the DOJ Confirmation,immediate joiner
27 Jan - BGV Pending waiting for the DOJ Confirmation
22 Jan - joining on 25th Jan &amp; recived the Booklet
21 Jan - Joining date confirmed, DOJ confirmation query closed
19 Jan- Recruiter has still to confirm doj as bgv was pending
13 Jan- No response
4 Jan - DOJ confirmed  by CTS; Few docs are pending to  upload
17 Dec- Checked with recruiter and postponed to 18 jan doj</t>
  </si>
  <si>
    <t>Uday Kumar Reddy Sykam</t>
  </si>
  <si>
    <t>s.ukreddy@gmail.com</t>
  </si>
  <si>
    <t>9 Feb- Candidate has joined on 8 feb
5 Feb- Candidate DOJ is confirmed on 8 feb,got booklet also
4 Feb- No Response
3 Feb- No is buzy
2 Feb - No Response
27 Jan- Not responding to the call.
18 Jan - Waiting for the BGV Confirmation, he is an immediate joinee
13th Jan - No response
06 Jan - Waiting for the BGV Confirmation
30 Dec - Crct name is "Udaya Kumar Reddy Sykam", But in offer letter it is wrong; Needs revised offer letter with crct name;
29 Dec - Offer tracker received from CTS</t>
  </si>
  <si>
    <t>Ajith S</t>
  </si>
  <si>
    <t>ajith.sk25@gmail.com</t>
  </si>
  <si>
    <t xml:space="preserve">19 Feb- Candidate doesn't have reliving letter of 1 of the employer and experience letter also,sent mail to recruiter didn't response  
12 Feb- No Response
10 Feb-No response
2 Feb-Candidate wants to prepone DOJ fro 17 feb to 15 feb in the portal itself,it didn't get confirmation from recruiter,unable to upload documents,upload button is not working, wants to revised not happy with take home amt expecting 35-36k take home/month
1 Feb-Candidate has not receive the offer letter yet.
29 Jan - Offer tracker received from CTS on 28 Jan </t>
  </si>
  <si>
    <t>Prasant Kumar Jena</t>
  </si>
  <si>
    <t>prasantkumarjena22@gmail.com</t>
  </si>
  <si>
    <t xml:space="preserve">18 Feb - received the joiners Dump as on 17th Feb data, candidate joined
12 Feb-Candidate has not receive joining booklet yet,DOJ is confirmed on 15 feb
10 Feb-No response
2 Feb-Switched off
1 Feb- Switched off,called 2 times
29 Jan - Offer tracker received from CTS on 28 Jan </t>
  </si>
  <si>
    <t>Sanjeev Kumar G N</t>
  </si>
  <si>
    <t>sanjeev_gadad@yahoo.com</t>
  </si>
  <si>
    <t>CQ5 (Developer)</t>
  </si>
  <si>
    <t>19 Feb-Candidate previous query is resolved of CTC revision ,DOJ is elapsed , unable to upload documents,because login creditals got expired waiting for recruiter response
15 Feb-No response
12 Feb-No response
4 Feb-Candidate wants CTC revision,CTS offered 8.1 L wants 9L,unable to upload documents because of upload button is not working and wanted DOJ extension from 16 feb to 17 feb,waiting for recruiter confirmation
28 Jan- Candidate need a clarity on his CTC.
18 Jan  - upload doc unable, salary constraints
14 Jan - Links for uploading docs is not enabled, facing problem in uploading, DOJ confirmed
08 Jan - No response
04 Jan - Offer tracker received from CTS</t>
  </si>
  <si>
    <t>Abhi Bhowmick</t>
  </si>
  <si>
    <t>cyberabhi2004@gmail.com</t>
  </si>
  <si>
    <t>19 Feb- Candidate wants to extend the DOJ from 17 Feb to 24 ,because LWD is on 22 feb,sent mail to recruiter didn't respond,want new date of 24 feb joining booklet
12 Feb-Candidate wants to extend the DOJ from 17 Feb to 24 feb since his LWD is 22 feb.sent mail to recuirter and waiting for the confirmation and also want new joining booklet with new DOJ if changed.
4 Feb- Candidate DOJ is confirmed on 17 feb ,got booklet also
28 Jan-Candidate is joining as per the Chire. Done with prejoining formalities and awaiting joining booklet.
18 Jan - DOJ confirmed
19 Dec- DOJ confirmed 
18 Dec - Received Offer report from CTS</t>
  </si>
  <si>
    <t>Nalla Pradeep</t>
  </si>
  <si>
    <t>pn.pnalla@gmail.com</t>
  </si>
  <si>
    <t>19 Feb- Candidate has decline the offer letter ,because he got visa to go aboard
12 Feb- DOJ is confirmed on 22 feb,doing prejoining formalities
09 Feb - DOJ Confirmed
4 Feb- Candidate DOJ is confirmed on 22 feb,doing prejoining formalities
28 Jan- Candidate is done with uploading documents and yet to get prejoining forms.
19 Jan - No Response
13 Jan- DOJ confimed but candidate is not sure if 2 weeks delay will be there as he has taken leave
10 Dec - Joining date confirmed
26 Nov - NP 90 Days already informed to Roshan</t>
  </si>
  <si>
    <t>no</t>
  </si>
  <si>
    <t>Suman Chandra Mondal</t>
  </si>
  <si>
    <t>sumaninsearch@gmail.com</t>
  </si>
  <si>
    <t>19 Feb-  Candidate DOJ is confirmed on 24 feb,got joining booklet
12 Feb- Candidate DOJ is confirmed on 22 feb,got joining bookle
9 Feb-Candidate DOJ is confirmed on 29 feb,got joining booklet
4 feb- Candidate DOJ is confirmed on 29 feb,got joining booklet
27 Jan- L1 Query (Location )has been resolved and done with all the prejoining formalities.
18th jan- DOJ confirmed but require the exact address of office in kolkata
12 Jan- Joining on 29 Feb confirmed by recruiter
29 Dec - DOJ confirmed by recruiter; Doing Documentation; Passport is pending; LWD is 26/2/16
22 Dec - Offer tracker received from CTS</t>
  </si>
  <si>
    <t>Santhosh B</t>
  </si>
  <si>
    <t>santhosh.boga01@gmail.com</t>
  </si>
  <si>
    <t>19 Feb- DOJ confirmed on 29 feb got joining booklet also
12 Feb-DOJ confirmed.Got joining booklet also
4 Feb-Candidate previous query has been resolved of uploading button is not working,Candidate DOJ is confirmed on 22 feb,uploading documents
27 Jan- Unable to upload docs
19 Jan  - Link is not working /uploadation link is not working 
08 Jan - DOJ confirmed by CTS: pblm in uploading docs;
05 Jan - Offer tracker received from CTS</t>
  </si>
  <si>
    <t>Vasantha S</t>
  </si>
  <si>
    <t>svasanthas@yahoo.com</t>
  </si>
  <si>
    <t xml:space="preserve">19 Feb- Previous query is resolved of DOJ extension,DOJ is confirmed on 22 feb,uploading documents
12 Feb-No response
9 Feb- Wants to extend her DOJ to 21st feb
1 Feb- Documents yet to upload as her dad is hospitalised and didin't get time to do it. She will be doining it on priority.
29 Jan - Doj postponed and confirmed by CTS; Accepted offer will upload docs soon;
29 Jan - Offer tracker received from CTS on 28 Jan </t>
  </si>
  <si>
    <t>Sukanta Das Bairagya</t>
  </si>
  <si>
    <t>sukanta.ciem@gmail.com</t>
  </si>
  <si>
    <t xml:space="preserve">19 Feb- DOJ was before 15 feb ,it got change to 24 feb got booklet also
12 Feb--DOJ confirmed on 15 feb,doing prejoining formalities
10 Feb-DOJ confirmed.Yet to upload documents.
1 Feb-DOJ will be on 15 feb as confirmed,will doing uploding documents
29 Jan - Offer tracker received from CTS on 28 Jan </t>
  </si>
  <si>
    <t>Srikanth Kuricheti</t>
  </si>
  <si>
    <t>sri.kony@qmail.com</t>
  </si>
  <si>
    <t>Links not received</t>
  </si>
  <si>
    <r>
      <t>20 Feb- No response
19 Feb- No response
12 Feb- Candidate has not receive the link to accept the offer letter only,waiting from 3 weeks
4 Feb-Candidate has not receive the link to accept the offer letter only,waiting for that</t>
    </r>
    <r>
      <rPr>
        <b/>
        <sz val="10"/>
        <rFont val="Calibri"/>
        <family val="2"/>
        <scheme val="minor"/>
      </rPr>
      <t xml:space="preserve">
</t>
    </r>
    <r>
      <rPr>
        <sz val="10"/>
        <rFont val="Calibri"/>
        <family val="2"/>
        <scheme val="minor"/>
      </rPr>
      <t>27 Jan - Mail id should be gmail.com waiting for offer letter to be sent to right  mail id with login credentials, already informed to recruiter
19 Jan - kindly check his mail id : sri.kony@gmail.com
06 Jan - Candidate's mail ID is 'sri.kony@gmail.com', Need Links to be shared to this mail ID; Initially had the same pblm with offer letter;</t>
    </r>
    <r>
      <rPr>
        <b/>
        <sz val="10"/>
        <rFont val="Calibri"/>
        <family val="2"/>
        <scheme val="minor"/>
      </rPr>
      <t xml:space="preserve">
</t>
    </r>
    <r>
      <rPr>
        <sz val="10"/>
        <rFont val="Calibri"/>
        <family val="2"/>
        <scheme val="minor"/>
      </rPr>
      <t>22 Dec - Offer tracker received from CTS</t>
    </r>
  </si>
  <si>
    <t>Vikash Kumar Sahu</t>
  </si>
  <si>
    <t>vickymint@gmail.com</t>
  </si>
  <si>
    <t>15 Feb-Previous query is resolved of uploading documents,Candidate DOJ is confirmed on 22 feb,doing prejoining formalities
4 Feb- Candidate is not able to upload documents because of button is not enable,waiting for recruiter response 
27 Jan - [previous query of DOJ extendion is closed; unable to upload docs;
14 Jan- Want to ext DOJ as getting married
13 Jan- Want to ext DOJ as getting married
12 Jan - Offer tracker received from CTS13 Jan- Want to ext DOJ as getting married
12 Jan - Offer tracker received from CTS</t>
  </si>
  <si>
    <t>Shekhar Manna</t>
  </si>
  <si>
    <t>mannashekhar@gmail.com</t>
  </si>
  <si>
    <t xml:space="preserve">19 Feb-Candidate wants postpone DOJ from 22 feb to 7 march waiting for recruiter response,waiting for new booklet of 7 march
15 Feb- Candidate wants to postpone DOJ to 7 march,waiting for recruiter response
4 Feb- Candidate wants to postpone from 22 feb to  7 march,waiting for recruiter confirmation
30 Jan-Candidate wants to postpone from 22 feb to  march 7,because LWD is on 26 feb,and he has changed in the portal also the DOJ 7 march bt didn't get confirmation from recruiter,doing prejoining formalities 
29 Jan - Offer tracker received from CTS on 28 Jan </t>
  </si>
  <si>
    <t>BALAJEE CHOWDULA</t>
  </si>
  <si>
    <t>baluworks@gmail.com</t>
  </si>
  <si>
    <t>UI -Arch</t>
  </si>
  <si>
    <t>18 Feb - received teh joiners Dump as on 17th Feb data, candidate joined
17 Feb - Joined on 15 Feb as confirmed by the CTS
12 Feb-Candidate wants to extend DOJ from 15 feb to 17 feb &amp; he didn't get joining booklet also,sent mail waiting for the  response
5 Feb-Candidate DOJ is confirmed on 15 feb,will upload documents today 
02 Feb - Offer tracker received from CTS on 2 Feb</t>
  </si>
  <si>
    <t>Samapti Talukdar</t>
  </si>
  <si>
    <t>samapti1990@gmail.com</t>
  </si>
  <si>
    <t xml:space="preserve">18 Feb - received teh joiners Dump as on 17th Feb data, candidate joined
17 Feb - Joined on 15 Feb as confirmed by the CTS
15 Feb-No response
12 Feb-No response
4 Feb- Candidate wants to prepone DOJ from 25 feb to 15 feb ,but its not reflecting on the portal,got old booklet of 25 feb waiting for new booklet with same 15 feb confirmation date
28 Jan- Joining as per the Chire. Done with prejoining formalities.
18 Jan - DOJ Confirmed
13Jan-Not respnding
21 Dec - Preponning the Joining date </t>
  </si>
  <si>
    <t xml:space="preserve">Srinivas </t>
  </si>
  <si>
    <t>cmc1984@gmail.com</t>
  </si>
  <si>
    <t>Java,IBM filenet</t>
  </si>
  <si>
    <t xml:space="preserve">19 Feb- Candidate DOJ was 22 feb,but now its changed to 2 march,he got mail to upload documents of current company,he uploaded the documents 1 week before,he got essage that he will be getting one mail from CTS to uload other documents,still candidtae is waiting 
15 Feb-Candidate has got mail that he is not uploaded full documents,recruiter told you will be getting link to upload documents again wait for some time,candidate is waiting from 1 week ,didn't get any response
10 Feb - Offer not received query closed, DOJ Confirmed
2 Feb- No response
30 Jan- Did not get offer due wrong mail id his mail is srimca call disconnect
29 Jan - Offer tracker received from CTS on 28 Jan </t>
  </si>
  <si>
    <t>Hari Prashanth Porika</t>
  </si>
  <si>
    <t>hariprashanthp@hotmail.com</t>
  </si>
  <si>
    <t>19 Feb-Candidate DOJ is confirmed on 22 feb,got booklet
15 Feb-Candidate Doj is confirmed on 22 feb,got booklet
09 Feb - DOJ Confirmed to 22 Feb 15
4 Feb-No response
28 Jan- DOJ is confirmed on 22 feb as per the offer letter,doingprejoining formalities
19 Jan- No response
21 Dec - Due to marriage looking for an extension</t>
  </si>
  <si>
    <t>Ramakrushna Bala</t>
  </si>
  <si>
    <t>krushna.accenture@gmail.com</t>
  </si>
  <si>
    <t xml:space="preserve">20 Feb- No response
19 Feb-No response
15 Feb-Not reachable
9 Feb- Doj confirmed on 22 feb
30 Jan- DOJ confirmed on 22 feb,will be uploading documents as soon as possible.
29 Jan - Offer tracker received from CTS on 28 Jan </t>
  </si>
  <si>
    <t>Amareswari Vulapu</t>
  </si>
  <si>
    <t>amareswarivulapu@gmail.com</t>
  </si>
  <si>
    <t>17 Feb - Joined on 15 Feb as confirmed by the CTS
12 Feb-Candidate DOJ is confirmed on 15 feb,got joining booklet
9 Feb- Not responding to the call
2 Feb - DOJ Confirmed
28 Jan- Not responding to the call
18 Jan - No Response
13 Jan - DOJ confirmed. Done with docs.
29 Dec - DOJ confirmed by CTS. Pre-joining form done
18 Dec - No response
16 Dec- No response, as per cts bgv awaiting
10 Dec- No response
25 Nov - No response</t>
  </si>
  <si>
    <t>Thakkar Utkarsh A</t>
  </si>
  <si>
    <t>utkarsh051@gmail.com</t>
  </si>
  <si>
    <t>Accommodation eligibility</t>
  </si>
  <si>
    <t xml:space="preserve">19 Feb- Candidate DOJ is confirmed on 22 feb,waiting for joining booklet,wanted to know about accomodation,didn't get response from recruiter
15 Feb- Candidate wanted to know about accomodation ,still not able to upload  &amp; submit PF Nomination form,sent mail to recruiter didn't response
9 Feb- Candidate wants accomodation and unable to upload PF , doj confirmed 
1 Feb- Candidate is not able to uplad documents because the upload  buttons is not working,DOJ is confirmed on 22 feb
29 Jan - Offer tracker received from CTS on 28 Jan </t>
  </si>
  <si>
    <t>Tinton Abraham</t>
  </si>
  <si>
    <t>abraham.tinton@gmail.com</t>
  </si>
  <si>
    <t>DWT-DEP-Competency-UX</t>
  </si>
  <si>
    <t>UX</t>
  </si>
  <si>
    <t>19 Feb-  Candidate has not receive the link to upload the documents,still facing this prob from last 3 week,sent mail to recruiter still prob didn't resolved waiting for recruiter to solve the issue ,Candidate DOJ is on 29 feb
15 Feb- Candidate has not receive the link to upload the documents,still facing this prob from last 2 week,sent mail to recruiter didn't response 
9 Feb- Candidate has not receive the link to upload docs,DOJ is confirmed on 22 feb
2 Feb - Link not received to upload the docs, but DOJ s confirmed
28 Jan- No response
19 Jan - No Response
06 Jan - DOJ confirmed; Will upload docs soon;
23 Dec - Offer tracker received from CTS</t>
  </si>
  <si>
    <t>P. Dhanalakshmi</t>
  </si>
  <si>
    <t>pdhanalakshmi.bgl@gmail.com</t>
  </si>
  <si>
    <t xml:space="preserve">19 Feb- Candidate is not able to do the prejoining  formalities,because the prejoining  button its showing disable,DOJ is on 22 feb,still not able to prejoining formalities
15 Feb-DOJ is confirmed on 22 feb,doing prejoining formalities
9 Feb- No Response
2 Feb- Doj confirmed yet to upload docs
30 Jan- No response
29 Jan - Offer tracker received from CTS on 28 Jan </t>
  </si>
  <si>
    <t>Vikram Chowdary</t>
  </si>
  <si>
    <t>vikramchowdary.parimi@gmail.com</t>
  </si>
  <si>
    <t xml:space="preserve">19 Feb- Candidate previous query of DOJ confirmation is resolved,DOJ is confirmed on 29 feb got booklet also
15 Feb- No Response
10 Feb-He recieved the offer and Accepted the offer and candidate willing to prepone the DOJ to 15 Feb.Changed in portal.Waiting for recuirter confirmation.Query resolved for offer letter which not recieved
1 Feb- Candidate didn't received offer letter yet and dropped a mail to the recruiter and no responds. 12 of Feb is his LWD.
29 Jan - Offer tracker received from CTS on 28 Jan </t>
  </si>
  <si>
    <t>Srinivas M</t>
  </si>
  <si>
    <t>80964047000 / 9003000000</t>
  </si>
  <si>
    <t>srijava82@gmail.com</t>
  </si>
  <si>
    <t>19 Feb- Candidate DOJ was 22 feb,but now its changed to 2 march,he got mail to upload documents of current company,he uploaded the documents 1 week before,he got message that he will be getting one mail from CTS to upload other documents,still candidate is waiting 
15 Feb-Candidate has not receive the link to upload documents,waiting for recruiter to response,DOJ is confirmed on 22 feb
09 Feb-Candidate accepted the offer and DOJ confirmed as of now.Said incase want to change date will let us know later.As of now DOJ is confirmed to be 22 Feb
08 Feb - Offer tracker received from CTS on 8 Feb</t>
  </si>
  <si>
    <t>Ankur Upadhyaya</t>
  </si>
  <si>
    <t>ankur.inspired@gmail.com</t>
  </si>
  <si>
    <t>Android/BB</t>
  </si>
  <si>
    <t>19 Feb-Candidate DOJ is confirmed on 29 feb,got booklet also
15 Feb- No Response
12 Feb - Offer tracker received from CTS on 12 Feb</t>
  </si>
  <si>
    <t>Ashwini Agrawal</t>
  </si>
  <si>
    <t>ashwini.agrawal90@gmail.com</t>
  </si>
  <si>
    <t>20 Feb- No response
19 Feb-No response
15 Feb-No response
12 feb-No response
4 Feb-Candidate DOJ is confirmed on 22 feb,done with prejoining formalities
28 Jan- Doj confirmed , doing prejoining formalities
18 Jan - DOJ Confirmed
21-Dec  - Requesting for DOJ extention</t>
  </si>
  <si>
    <t>Daksha Sharma</t>
  </si>
  <si>
    <t>daksha.sharma19@gmail.com</t>
  </si>
  <si>
    <t>19 Feb- Previous query is resolved of unable to upload documents,Candidate DOJ is confirmed on 29 feb,will be getting joining booklet within 2 days
12 Feb-Still candidate problem is not resolved,the upload button is not working yet.Send several mails to recuirter but no response from the recuirter side.Waiting for response.
5 Feb- Candidate  not able to upload document,because of button not working from 14 jan she is facing problem,sent mail to recruiter still there is no appropriate action taken for her,waiting for confirmation 
4 Feb- No response
30 Jan- Not responding to the call
28 Jan- Not responding to the call
18 Jan - No response
14 Jan - Facing problems in Submitting documents, Attention required for the same, Doj conifrmed, offer accepted
4 Jan - No response
19 Dec- No response
18 Dec - Received Offer report from CTS</t>
  </si>
  <si>
    <t>Rakesh Vijay Sonawane</t>
  </si>
  <si>
    <t>rv.sonawane@gmail.com</t>
  </si>
  <si>
    <t>19 Feb- Candidate previous query of link not receive is resolved ,she is uploading documents,DOJ is confirmed on 29 feb
12 Feb-Still candidate dint recieve the links to upload the documents.Candidate is worried and also he is confirmed to join on the DOJ but dint get links.sent mail to recuirter but no response
4 Feb-Candidate has not receive any link to upload documents  yet ,dropped a mail ,didn't response
28 Jan- Candidate has not recived the link to upload documents already dropped a mail to the recruiter and awaiting responds.
18 Jan - Unable to upload documents,link not working
4 Jan - Documents submission link not enabled, Query level2 raised, Offer accepted on portal
19 Dec- No response
18 Dec - Received Offer report from CTS</t>
  </si>
  <si>
    <t>Deeepak Kumar</t>
  </si>
  <si>
    <t>deepakkumar112@outlook.com</t>
  </si>
  <si>
    <t>Java Architect</t>
  </si>
  <si>
    <t xml:space="preserve">17 Feb - Joined on 15 Feb as confirmed by the CTS
12 Feb- Previous query has been resolved of joining booklet,got joining booklet of 15 feb 
10 Feb-Candidate actual joining date is 8 Feb but still dint get the joining booklet.Checked with his recuirter and recuirter confirmed to join on 15 Feb.Waiting for confirmation regarding the DOJ and still waiting for the booklet.
02 Feb - DOJ Confirmed and awaiting for the joining booklet
1 Feb-His actual DOJ is 28 march but he preponed to 1 feb,then he couldn't make it on that date ,then again he has sent mail to recruiter to postpone from 1 feb to 8 feb,didn't get confirmation from recruiter ,done with prejoining formalities is done,waiting for joining booklet, wants to join on 8 Feb waiting for confirmation form hr
29 Jan - Offer tracker received from CTS on 28 Jan </t>
  </si>
  <si>
    <t>Venkatesh M</t>
  </si>
  <si>
    <t>7330775798</t>
  </si>
  <si>
    <t>venkyworld9@gmail.com</t>
  </si>
  <si>
    <t>No Response</t>
  </si>
  <si>
    <t>20 Feb- No response
19 Feb- No response
17 Feb - Offer tracker received from CTS on 16 Feb</t>
  </si>
  <si>
    <t>Kavyashree P</t>
  </si>
  <si>
    <t>kiran.chikku@gmail.com</t>
  </si>
  <si>
    <t>20 Feb-Candiate want 7% hike on 6.50 LPA,didn't get confirmation ,DOJ is on 24 feb,got booklet
19 Feb-No response
15 Feb-Candiate want 7% hike on 6.50 LPA,didn't get confirmation from recruiter,got booklet also ,waiting for recruiter response about the CTC revision
9 Feb-Candidate wants to prepone DOJ from 16 march to 24 feb,sent mail didn't response from recruiter,want 7% hike on 6.50 LPA,because she is joining before actual DOJ,Awaiting for joining booklet
4 Feb-Candidate wants to prepone DOJ from 16 march to 24 feb,sent mail didn't response from recruiter,want 7% hike on 6.50 LPA,because she is joining before actual DOJ
29 Jan- Candidate wants to prepone DOJ from 16 march to 24 feb,sent mail to recruiter last week didn't response from recruiter,she has changed in the portal but didn't get confirmation from recruiter,she is asking for hike,because she wants to join before actual DOJ ,so she wants hike of 7% in  6.50 L the amount which has offered her in that 7% hike,done with prejoining formalities,didn't get booklet because DOJ is not confirmed by recruiter waiting for that.
19 Jan - Wants to join early,Feb 2nd week / wants to know if a hike is possible on the CTC
21 Dec - Link for submission of docs not received</t>
  </si>
  <si>
    <t>Chowdhury Debasish</t>
  </si>
  <si>
    <t>cdebasish2007@rediff.com</t>
  </si>
  <si>
    <t>12 Feb-Candidate DOJ is confirmed on 17 feb,got booklet 
9 Feb- Candidate has done with pre joining forms and got joining booklet.
4 Feb- Candidate DOJ is confirmed on 8 feb,got booklet also
28 Jan- Prejoining forms are partially done 2 more forms yet to complete. Joining as per the Chire DOJ.
19 Jan - DOJ confirmed
13Jan-8Feb he is joining
10 Dec- 8 Feb he is joining, its already approved
27 Nov - Due to NP, extending his DOJ same is been informed to Purabita</t>
  </si>
  <si>
    <t>Vishal Singh</t>
  </si>
  <si>
    <t>ivishalsingh1986@gmail.com</t>
  </si>
  <si>
    <t>12 feb-Candidate DOJ is confirmed on 17 feb,got booklet 
9 Feb- No response
4 Feb-Candidate wants to prepone DOJ from 10 feb to 8 feb,didn't get confirmation from recruiter,got 10 feb booklet,waiting for new booklet
28 Jan- Candidate is not able to upload documents due to technical issue . Dropped a mail to recruiter and no responds. Candidate is ready to join on 1st of Feb.
19 Jan - DOJ confirmed
13 Jan-Candidate will be joining on 1 feb
08 Jan - Doj confirmed by CTs;  Issue in documentation
05 Jan - Offer tracker received from CTS</t>
  </si>
  <si>
    <t>Helal shahid</t>
  </si>
  <si>
    <t>helalshahid9@gmail.com</t>
  </si>
  <si>
    <t>20 Feb- Candidate has applied for pan card and he will uploading soon,DOJ is confirmed on 24 feb
19 Feb- 2 times called
12 Feb- Candidate don't have pan card details,didn't upload that pan card details,DOJ is confirmed on 15 feb
6 Feb- Candidate DOJ is confirmed on 15 feb,doing uploading documents
5 Feb-No response
02 Feb - Offer tracker received from CTS on 2 Feb</t>
  </si>
  <si>
    <t>Ratna Kumari Bavisetti</t>
  </si>
  <si>
    <t>ratnakumari.it@gmail.com</t>
  </si>
  <si>
    <t>12 Feb- Candidate DOJ is confirmed on 17 feb,got joining booklet
9 Feb- Candidate DOJ is confirmed on 10 feb
4 Feb-Candidate previous query has been resloved of unable to upload documents because of button not working,Candidate DOJ is confirmed on 10 feb,got booklet also
28 Jan-Candidte extended DOJ from 8 feb to 10 feb becuse of LWD IS ON 8 FEB ,not able to upload documents becuse upload butto is not working,sent mail also ,recruiter told u wll be getting a call from BGV then only u can start uploading documents 
19 Jan- No response
13 Jan- Postponed and doj confirmed, but issue in uploading docs
12 Jan - DOJ confirmed by CTS; 
Previous query of offer-releae is resolved; Pre-joining form in preocess
30 Dec - Offer letter not received
30 Dec - Offer tracker received from CTS</t>
  </si>
  <si>
    <t>Prathap Mullaguri</t>
  </si>
  <si>
    <t>prathaap1920@gmail.com</t>
  </si>
  <si>
    <t xml:space="preserve">19 Feb-DOJ is confirmed on 24 feb,got booklet
15 Feb- DOJ is confirmed on 24 feb,got booklet
9 Feb- Doj confirmed to 24 Feb,got booklet also
1 Feb- DOJ is confirmed on 24 feb
29 Jan - Offer tracker received from CTS on 28 Jan </t>
  </si>
  <si>
    <t>Srinivas NSD</t>
  </si>
  <si>
    <t>sri.nsd@gmail.com</t>
  </si>
  <si>
    <t xml:space="preserve">19 Feb-Candidate has decline the offer letter because of low salary
15 Feb- Candidate wants CTC revision ;current CTC is 8.5LPA ,offered by CTS 8.75LPA,ECTC 12.5 LPA,he didn't accepted offer letter,sent mail to recruiter want clarification about CTC
10 Feb-No response
1 Feb- Not responding to the call
29 Jan - Offer tracker received from CTS on 28 Jan </t>
  </si>
  <si>
    <t>Nishi Pramodkumar Jain</t>
  </si>
  <si>
    <t>nishi.2410@gmail.com</t>
  </si>
  <si>
    <t>Joining bonus</t>
  </si>
  <si>
    <t>19 Feb-Candidate wanted to extend DOJ from 24 feb to 29 feb,wants joining bonus and waiting for  recruiter response
12 feb-Candidate postponed theDOJ from Dec month to 24 Feb and also he want some details about joining bonus whether he can able to get any joining bonus or not.Sent mail to recuirter but no response.
4 Feb- Candidate wanted joining bonus, Candidate DOJ is confirmed on 24 feb,got booklet also
28 Jan- Candidate wants to knw abt JB, he can try to join early
19 Jan - DOJ  confirmed
10 Dec - Will join on Feb 24th.Done with all document submission and pre-joining formalities.
27 Nov- Due to his 3 months NP hence ext</t>
  </si>
  <si>
    <t>Gaurav Mourya</t>
  </si>
  <si>
    <t>gauravkmourya@gmail.com</t>
  </si>
  <si>
    <t xml:space="preserve">19 Feb-Candidate wants to postpone DOJ from 25 feb to 27 april,waiting for recruite response
15 Feb- Candidate wants to postpone DOJ from 25 feb to 27 april,Because 60 days notive period,candidtae has changed in theportal of DOJ bt it didn't confirm from recruiter
5 Feb- Candidate has not receive any link to accept the offer letter ,waiting for that
4 Feb- Switched off
30 Jan- Link to upload docs is not yet received 
29 Jan - Offer tracker received from CTS on 28 Jan </t>
  </si>
  <si>
    <t>Saurabh Bisht</t>
  </si>
  <si>
    <t>saurabh.bisht.in@hotmail.com</t>
  </si>
  <si>
    <t>19 Feb- DOJ is confirmed on 24 feb,got joining booklet
15 Feb-Previous query is resolved of unable to upload documents, Candidate DOJ is confirmed on 29 feb,got booklet
12 Feb- Previous query has been resolved of button not working, candidate is facing problem with uploading personal details,CIS form ,DOJ ids on 15 feb,waiting for the recruiter to resolved the issue on priority
9 Feb- Candidate is having problem with uploading button not able to upload documents,and has  a query of accomdation,wanted 10 days accomadation,sent mail to recruiter didn't response
5 Feb-Candidate is having problem with uploading button not able to upload documents,want to prepone  DOJ from  15 feb to 8 feb,sent mail waiting for recruiter confirmation
02 Feb - Offer tracker received from CTS on 2 Feb</t>
  </si>
  <si>
    <t>Lijo John</t>
  </si>
  <si>
    <t>me.lijo4u@yahoo.com</t>
  </si>
  <si>
    <t>19 Feb- No response
12 Feb-Candidate still didnt recieve any confirmation about the DOJ.Waiting for recuirter confirmation
5 Feb-Candidate wants to postpone DOJ from 29 feb to 7 march,because today he will resign from current comapny,NP will be 30 days
4 Feb- No response
28 Jan - DOj confirmation needed; Doing docs now; Doj extension needed bcoz of insufficient docs;
22 Jan-No response,thrice called
18 Jan- No response
30 Dec - Pblm in uploading docs; Wrong entry in th onboarding portal it seems; Contacted recruiter reg this, 30 days NP is there; Did n't resign yet
30 Dec - Offer tracker received from CTS</t>
  </si>
  <si>
    <t>V Ashwini Devi</t>
  </si>
  <si>
    <t>ashwini.vemulapally@gmail.com</t>
  </si>
  <si>
    <t>19 feb-Candidate is not able to upload documents,because upload button is not working almost a month,sent mail bt no response
12 Feb- Candidate is facing problem to upload documents ,button is disable from 3 months,sent mail to recruiter but still facing problem
9 Feb- Still facing a problem in uploading documents sent multiple mails to the recruiter and there is no responds.
2 Feb - still facing the issue in uploading the document,but  DOJ Confirmed
28 Jan- Out going call is not available to this number.
18 Jan - DOJ is 15th feb, unable to upload doc, 
14 Jan - Documents submission link is disabled, query not resolved, unable to upload documents
13 Jan- No response
19 Dec - No response</t>
  </si>
  <si>
    <t>sindhu N Lakshmikanth</t>
  </si>
  <si>
    <t>contact4sindhu@gmail.com</t>
  </si>
  <si>
    <t>Offer Letter Not Received</t>
  </si>
  <si>
    <t xml:space="preserve">19 Feb- Offer letter is not yet received from 2 months
9 Feb- Offer letter is not yet received 
1 Feb- Offer letter is not yet recieved
29 Jan - Offer tracker received from CTS on 28 Jan </t>
  </si>
  <si>
    <t>Rupesh Agrawal</t>
  </si>
  <si>
    <t>agrawal.rupesh@yahoo.com</t>
  </si>
  <si>
    <t>Yet to Accept</t>
  </si>
  <si>
    <t>19 Feb- Candidate wants CTC revision,CTS offerred 8.75L  ECTC 9.5L &amp; he wants senior associate project wanted to get confirmation from recruiter sent mail to recruiter didn't response,didn't resign LWD will be 30 days
12 Feb- Candidate wants CTC revision,CTS offerred 8.75L  ECTC 9.5L &amp; have a problem with role,he wants senior associate project instead of associate project wanted to get confirmation from recruiter for both ,had sent mail also
4feb-Candidate wants CTC revision,offerred 8.75L  ECTC 9.5L &amp; have a problem with role,wants senior associate project  offered associate project wanted to get confirmation from recruiter  ,had sent many mail didn't get confirmation
28 Jan -  Nobody negotiated abt CTC and role; offered 8.75 L ,wants 9.5L; post nego will accept offer;
18 Jan- Candidate wants to revise the salary ,has offered 8.75 L ,wants 9.5L,has a problem with role clarity wants the designation to be senior associate instead of associate
14 Jan - Offer tracker received from CTS</t>
  </si>
  <si>
    <t>DEBJEET Nandi</t>
  </si>
  <si>
    <t>debjeetnandi@gmail.com</t>
  </si>
  <si>
    <t xml:space="preserve">19 Feb- Candidate previous query is resolved of DOJ extension,DOJ is confirmed on 29 feb,got boolet also
12 Feb- Candidate wants to extend DOJ from 15 feb to 29 feb,because of his current company is relieving him on 26 feb,so he can join on 29 feb,requesting the recruiter to join on 29 feb 
4 Feb- Candidate previous query has resloved of mismatch in candidate details,Candidate DOJ is confirmed on 15 feb,doing prejoining formalities
30 Jan- DOJ is confirmed on 15 feb,doing prejoining formalities,1 year gap was there before he joined 1st company,and in portal instead  of  2012 to 2013,he has mentioned 2008-2012 gap ,sent mail to recruiter ,still waiting for recruiter response
29 Jan - Offer tracker received from CTS on 28 Jan </t>
  </si>
  <si>
    <t>savita mallikarjun hangaragi</t>
  </si>
  <si>
    <t>savitacs20@gmail.com</t>
  </si>
  <si>
    <t xml:space="preserve">20 Feb- No response
19 Feb- No response
12 Feb- No response
9 Feb- No response
2 Feb- No Response
1 Feb- No response,2 times
29 Jan - Offer tracker received from CTS on 28 Jan </t>
  </si>
  <si>
    <t>Sudip Biswas</t>
  </si>
  <si>
    <t>sbiswas83@gmail.com</t>
  </si>
  <si>
    <t xml:space="preserve">19 Feb-Previous query of Candidate DOJ extension is resolved ,DOJ is confirmed on 29 feb,got booklet also
12 Feb-Candidate wanted to extend DOJ from 17 feb to 29 feb,sent mail to recruiter didn't response,doing prejoining formalities
10 Feb-Offer accepted and he want to change the DOJ to 29 Feb.Informed recuirter and waiting for the confirmation.No response from the recuirter.
1 Feb- No response ,called 2 times
29 Jan - Offer tracker received from CTS on 28 Jan </t>
  </si>
  <si>
    <t>Gaurav Jain</t>
  </si>
  <si>
    <t>monika.gj2685@gmail.com</t>
  </si>
  <si>
    <t>19 Feb-Candidate wants to know about accomodation ,because he is relocating to pune so from 27 feb he wants relocation facitilties,candidate DOJ is on 29 feb,got booklet also
15 Feb- Candidate wants to know about accomodation,because he is relocating to pune,candidate DOJ is on 29 feb,got booklet also
5 Feb-Candidate wanted to know about accomodation because he will be relocating to pune ,so want atleast 1 week accomodation,candidate previous query has been resolved of uploading documents,doing prejoining formalities
27 Jan- Unable to upload docs
19 Jan  - BGV yet done 
08 Jan - DOJ confirmed by CTS; Issue in docs;
05 Jan - Offer tracker received from CTS</t>
  </si>
  <si>
    <t>Abhishek Sharma</t>
  </si>
  <si>
    <t>rk.liaison@gmail.com</t>
  </si>
  <si>
    <t>Titanium Appcelerator</t>
  </si>
  <si>
    <t>19 Feb-Candidate DOJ is confirmed on 29 feb,got joining booklet also
15 Feb-Candidate DOJ is confirmed on 29 feb,got joining booklet
4Feb- Previous query has resloved of insufficent documents,Candidate DOJ is confirmed on 29 feb,doing prejoining formalities
28 Jan - Candidate does not have the relieving letter of his past company; So cant proceed further in docs;
18 Jan - Candidate will be joining on 29 feb-16 as per the offer letter.
09 Jan - Offer tracker received from CTS</t>
  </si>
  <si>
    <t>Dhiman Chakraborty</t>
  </si>
  <si>
    <t>neel4u@outlook.com</t>
  </si>
  <si>
    <t>19 Feb- Candidate wanted to extend his DOJ from 29 feb to 7 march,LWD will be 2 march,waiting for new date 7 march joining booklet ,waiting for recruiter response
15 Feb- Candidate wanted to extend his DOJ from 29 feb to 7 march,because notice period is 30 days,can join on 7 march,waiting for recruiter response
5Feb- Candidate is unable to upload documents,because upload button is not working
02 Feb - Offer tracker received from CTS on 2 Feb</t>
  </si>
  <si>
    <t>Kanishk Bansode</t>
  </si>
  <si>
    <t>kanishk.bansode@yahoo.com</t>
  </si>
  <si>
    <t>20 Feb- candidate is disconnecting the cal
19 Feb- Not reachable
15 Feb-Previous query is resolved of DOJ confirmation,Candidate DOJ is on 29 feb,doing pejoining formalities
9 Feb- Candidate wants to prepone his DOJ from 29th feb to 22nd Feb. Dropped a mail to the recruiter and there is no responds.
4 Feb- Candidate wants to prepone DOJ from 29 feb to 10 feb,waiting for confirmation from recruiter.
28 Jan- Wants to prepone his doj
17 Dec - Joining date confirmed
15 Dec- Wants to extend his DOJ to 29 feb, once he negotiates in his co. he may  join early
10 Dec - LWD is 26th Feb, need DOJ extension. Will upload documents after some days.
27 Nov- NP is 3 months need to negotiate den will accept th offer</t>
  </si>
  <si>
    <t>Vivek Vasant Jamdade</t>
  </si>
  <si>
    <t>vivek.jamdade@yahoo.in</t>
  </si>
  <si>
    <t>19 Feb-Candidate wanted to prepone DOJ from 29 feb to 24 feb  and waiting for joining booklet of 24 feb,didn't response by recruiter 
15 Feb- Candidate wanted to extend DOJ to 24 feb ,got old date booklet of 29 feb,waiting for recruiter response
9 Feb- Candidate is in process to fill prejoining forms.
5Feb-Candidate wants to prepone DOJ from 29 feb to 15 feb wanted a confirmation from recruiter,as he wanted to join before actual DOJ he want joining bonus,didn't start uploading documents
02 Feb - Offer tracker received from CTS on 2 Feb</t>
  </si>
  <si>
    <t>Ankita Gahoi</t>
  </si>
  <si>
    <t>ankita.gahoi@gmail.com</t>
  </si>
  <si>
    <t>Location change</t>
  </si>
  <si>
    <t>Offer Declined - Willing to Negotiate</t>
  </si>
  <si>
    <t>19 Feb-Previous query is still open
15 Feb- Candidate wants gurgaon location,because his fiancee is staying there,sent mail to recruiter bt didn't response,cant join in pune otherwise she will decline the offer letter
9 Feb- Wants to join in gurgaon location only if his fiancee is placed in pune she can join in pune  or else she is declining the offer
28 Jan - Did not get any revised offer reg location; Nobody negotiated; Did not decline in portal; But send mail to recruiter reg that; If location is changed will accept offer;
08 Jan - Declining offer , Cant work in Pune; Need Job in Gurgaon
05 Jan - Offer tracker received from CTS</t>
  </si>
  <si>
    <t>Ankit Pancholi</t>
  </si>
  <si>
    <t>ankitpancholi46@gmail.com</t>
  </si>
  <si>
    <t>19 Feb- DOJ is confirmed on 29 feb,got booklet also
15 Feb-DOJ is confirmed on 29 feb,got booklet also
9 Feb- Doj confirmed on 29 feb
1 Feb- Level 1 Query (Role clarity) has been resolved and done with prejoining formalities.
27 Jan- No response
19 Jan - Joining on 29th feb 
08 Jan - DOJ confirmed by CTS; PRE-joining formalities in process; But Cant upload photo; It is showing that it needs to be verified by admin; Cant prepone DOJ since LWD is 26th Feb;
30 Dec - Offer tracker received from CTS</t>
  </si>
  <si>
    <t>Phani Suresh Sanga Sanga</t>
  </si>
  <si>
    <t>phanisuresh567@gmail.com</t>
  </si>
  <si>
    <t xml:space="preserve">19 Feb-DOJ confirmed on 29 Feb got booklet 
15 feb-DOJ confirmed on 29 Feb got booklet too
9 Feb- Doj confirmed on 29 Feb got booklet too
1 Feb - Candidate will be joining on 29 feb,got old booklet of 15 feb,recruiter told you can join on 29 feb with the old booklet
29 Jan - Offer tracker received from CTS on 28 Jan </t>
  </si>
  <si>
    <t>Siva NageswaraRao Surisetti</t>
  </si>
  <si>
    <t>sivanageswararao.surisetti@gmail.com</t>
  </si>
  <si>
    <t>19 Feb-Candidate wants to extend DOJ from 29 feb to 21 march waiting for recruiter,candidate is not able to upload documents ,because upload button is not working,sent mail to recruiter didn't response
16 Feb-Candidate wants to extend DOJ from 29 feb to 21 march waiting for recruiter
15 Feb- Offer accoepted DOJ Confirmed- Offer tracker received from CTS on 8 Feb</t>
  </si>
  <si>
    <t>Shailesh J. Yadav</t>
  </si>
  <si>
    <t>shailesh.yadav84@gmail.com</t>
  </si>
  <si>
    <t>19 Feb-Candidate wants to extend DOJ from 29 feb to 9 march,because after few days he will getting  passport ,he wanted  a clear  knowledge of his roles and responsibilities 
19 Feb- No response
15 Feb- Candidate DOJ is on 29 feb,he wanted  role clarity  also,waiting for recruiter response
what role he will be doing 
09 Feb-Candidate received the offer but still did not accept in the portal.Dint received the login details and links to accept the offer and to upload the documents.DOJ is confirmed.
08 Feb - Offer tracker received from CTS on 8 Feb</t>
  </si>
  <si>
    <t>Aswathy P R</t>
  </si>
  <si>
    <t>achuraju15@gmail.com</t>
  </si>
  <si>
    <t xml:space="preserve">20 Feb-Candidate DOJ is 29 feb ,got booklet 
19 Feb-No response
12 Feb-DOJ confirmed
5 Feb-Candidate DOJ is 29 feb ,got booklet 
4 Feb- No response
28 Jan- Doj confirmed
19 Jan - Candidate is redy to join on 29-feb-16
14 Jan will join on 25 feb </t>
  </si>
  <si>
    <t>Herald Charley</t>
  </si>
  <si>
    <t>heraldcharley@gmail.com</t>
  </si>
  <si>
    <t>18 Feb-Candidate wants to extend date from 29 feb to 4 Apr,because NP of 60 days
15 Feb-Candidate wants to extend date from 29 feb to 4 Apr due to 60 days np in his previous  company and he also having a query that he uploaded the photo but still it is showing as pending photo.So he wants to get it cleared from the recuirter.
4 Feb- Candidate DOJ is confirmed on 29 feb,doing prejoining formalities
1 Feb- Not responding to the call
28 Jan- No response
18 Jan - Designation query
14th Jan : caniddate will join us as per the DOJ. Yet to submit doctuments. Requires a role clarity 
29 Dec - No response
22 Dec - Offer tracker received from CTS</t>
  </si>
  <si>
    <t>Aveek Roy</t>
  </si>
  <si>
    <t>+91-8100618688</t>
  </si>
  <si>
    <t>aveekroy5@gmail.com</t>
  </si>
  <si>
    <t>19 Feb-DOJ is confirmed on 29 feb,got booklet
15 Feb-Offer accepted and DOJ confirmed.Yet to upload the documents.
5 Feb-Candidate DOJ is confirmed on 29 feb,will upload documents soonley
02 Feb - Offer tracker received from CTS on 2 Feb</t>
  </si>
  <si>
    <t>Rajeshwari Chillakala</t>
  </si>
  <si>
    <t>ch.rajeswari06@gmail.com</t>
  </si>
  <si>
    <t>19 Feb-Candidate stays in "MIYATUR"in hyd,but got location in abibatala that is far from her place want location to her place,got joining booklet of 29 feb
15 Feb-Candidate want to change the location.Her actual work location is in hyderabad at abibatala but it is too far for her so she wants to change the work location from abibatala to other in hyderabad itself.Also she is having problem in uploading the document.she dint have passport now only she applied.so she cannot able to upload it.
4 Feb-Candidate has got message that"please previsit the portal after confirmation from recruiter",so unable to upload documents
28 Jan- DOJ confirmed, unable to upload docs
19 Jan - No Response
15 Dec - Confirmed by hr DOJ to 1 march but unable to login into portal
10 Dec - No response
3 Dec- Feb 3rd is her LWD hence  joining on 8th</t>
  </si>
  <si>
    <t>Shaikh Naser Shaikh Mahemood</t>
  </si>
  <si>
    <t>shaikh.naser17@gmail.com</t>
  </si>
  <si>
    <t>19 feb- Candidate DOJ is confirmed on 29 feb,got booklet also
15 Feb-No response
4 Feb-Candidate DOJ is confirmed on 29 feb,got booklet also
28 Jan- Doj confirmed
18 Jan - Joining on 29th feb 
06 Jan - Doj extension needed; Done with docs
22 Dec - Offer tracker received from CTS</t>
  </si>
  <si>
    <t>RAMYA ANKALAGI</t>
  </si>
  <si>
    <t>ramyaank10@gmail.com</t>
  </si>
  <si>
    <t>19 Feb- No response
15 Feb-Candidate waiting for confirmation regarding DOJ.Still in portal it is not changed the old date is only reflecting.Candidate recieved mail from the recuirter regarding the confirmation of new DOJ(14 Mar) but not changed in portal yet.
5 Feb- Candidate wants to postpone DOJ from 29 feb to 14 march ,she has changed in the portal bt it didn't confirm from recruiter waiting for that,doing prejoining formalities
27 Jan- Recruiter confirmed the date to 14 march
19 Jan - Need extension in DOJ as 14 march 
14  Dec - Requested on extension of DOJ PAN card yet upload</t>
  </si>
  <si>
    <t>Nishant Ichageri</t>
  </si>
  <si>
    <t>n.ichageri@outlook.com</t>
  </si>
  <si>
    <t xml:space="preserve">19 Feb-No response
15 Feb-No response
5 Feb-Candidatewants to postpone DOJ from 29 feb to 7march,has changed in the portal but didn't get confirmation from recruiter
27 Jan-DOJ is confirmed by 9 march recruiter confirmed by ,didn't upload documents yet
19 Jan - DOJ confirmed by recruiter. The old Doj 29Feb was changed and updated as 9 Mar. LWD is 7 Mar. Documentation in precess.
14 jan Not Answering </t>
  </si>
  <si>
    <t>Satya Devi  Dubasi</t>
  </si>
  <si>
    <t>satyadevidubasi@gmail.com</t>
  </si>
  <si>
    <t xml:space="preserve">15 Feb-Candidate has decline the offer,because of location,she was relocating to hyd was asking for hyderabad location  but didn't response from recruiter,join other company accepted other offer
9 Feb- Candidate has query with location ,she wants hyd location,didn't get confirmation from recruiter,waiting for recruiter response
1 Feb- Looking for hyd location doj confirmed, hr said its possible
28 Jan- No response
19 Jan - No Response
14 Jan She will submit all documents by the end of next week </t>
  </si>
  <si>
    <t>Arijit Bhattacharya</t>
  </si>
  <si>
    <t>arijit81@gmail.com</t>
  </si>
  <si>
    <t>17 Feb - Joined on 15 Feb as confirmed by the CTS
15 Feb-No response
12 Feb-No response
4 feb- Candidate DOJ is confirmed on 15 feb,got booklet also
28 Jan-Joining as per the Chire DOJ.Done with prejoining formalities.
18 Jan - No Response
13 Jan - DOJ confirmed. Done with Docs.
30 Dec - DOJ not reflecting in the portal; But confirmation provided by CTS; Mailed recruiter reg this
29 Dec - DOJ confirmed by recruiter. But not sure whether it is reflecting in the portal. Done with docs.</t>
  </si>
  <si>
    <t>Gupta Pankaj</t>
  </si>
  <si>
    <t>pankajguptanitdgp4@gmail.com</t>
  </si>
  <si>
    <t>15 Feb-No response
12 Feb-No response
5 Feb- Cndidate DOJ is confirmed on 17 feb,got booklet also
4 Feb- Switched off
28 Jan-Joining as per the Chire DOJ.Prejoining forms will be doing by this week.
18 Jan - DOJ confirmed
10 Dec - DOJ confirmed on 18 Feb, by recruiter on 18 Nov itself
27 Nov - Due to NP, extending his DOJ same is been informed to Purabita</t>
  </si>
  <si>
    <t>Pranav Verma</t>
  </si>
  <si>
    <t>vermapranav28@gmail.com</t>
  </si>
  <si>
    <t>15 Feb-Query resolved for accomodation.Got response from recuirter regarding accomodation.DOJ confirmed.Got joining booklet also.
12 Feb-No response
6 Feb- Candidate DOJ is confirmed on 15 feb,got book let also,wanted to know about the accomodation ,how many days accomdation CTS will provide.
5 Feb- Switched off
4 Feb-No response
27 Jan - Uploaded all docs; Pre-joining formality booklet received; Needs accomodation
24 Dec - Came back from vacation &amp;  will be accepting the offer, post confimation from CTS ,since he need to serve 90 days as NP.
19 Dec- On a vacation hence will accept and check once back
18 Dec - Received Offer report from CTS</t>
  </si>
  <si>
    <t>Prabhavathy Moorthisamy</t>
  </si>
  <si>
    <t>prabhavathyjeeva@gmail.com</t>
  </si>
  <si>
    <t>Invalid Contact Details</t>
  </si>
  <si>
    <t>18 Feb-Verified with 16 Feb offer dump and unable to find the valid contact number
12 Feb-Wrong no.
9 Feb - Verified with 08 Feb offer dump and unable to find valid contact number.
28 Jan- Wrong no
27 Jan-No response
18 Jan - Wrong number;
14 jan - No response
13th Jan: Not Answering, maybe not Interested.
07 Jan - No response(twice) Disconnecting;
07 Jan - Offer tracker received from CTS</t>
  </si>
  <si>
    <t>Shreepad Deshpande</t>
  </si>
  <si>
    <t>shreepad31@gmail.com</t>
  </si>
  <si>
    <t>.Net MVC</t>
  </si>
  <si>
    <t>20 Feb- No response,called 3 times
18 Feb-Candidate dint get any confirmation regarding his BG.Still he says it is in pending.And also his DOJ changed to 22 Feb and got mail that his DOJ changed to 22 feb.He also facing some pblm to login to the portal.He cannot able to relogin.
12 Feb-Still BGV have to be completed and joining date elapsed.Sent mail to recuirter many times but no response.Waiting for the DOJ confirmation from the recuirter.
4 Feb-Candidate waiting for DOJ confirmation from recruiter,today was his DOJ bt recruiter told your BGV is pending,WILL GET BACK TO YOU
27 Jan - Still waiting fro the DOJ Confirmation, He s an immediate Joinee
22 Jan - Still waiting fro the DOJ Confirmation, He s an immediate Joinee
21 Jan-Candidate DOJ is elapsed joining date was 15 Jan,but he got mail that BGV is still pending because of some unsufficient of documents(previous company offer letter )
18 Jan - DOJ confirmed
12 Jan - He will be joining as per the offer letter
09 Jan - Offer tracker received from CTS</t>
  </si>
  <si>
    <t>Manasi Kshatriya</t>
  </si>
  <si>
    <t>manasikshatriya@gmail.com</t>
  </si>
  <si>
    <t>18 Feb-Verified with 16 Feb offer dump and unable to find the valid contact number
12 Feb-Wrong number
9 Feb - Verified with 08 Feb offer dump and unable to find valid contact number.
5 feb-Wrong no,someone else picked up name "sagar"
02 Feb - Offer tracker received from CTS on 2 Feb</t>
  </si>
  <si>
    <t>Rumpa Kundu</t>
  </si>
  <si>
    <t>rumpakundu87@gmail.com</t>
  </si>
  <si>
    <t>18 Feb-Verified with 16 Feb offer dump and unable to find the valid contact number
12 Feb-Wrong number
9 Feb - Verified with 08 Feb offer dump and unable to find valid contact number.
27 Jan- Wrong no,someone else is picking up the call
19 Jan - Wrong Number.
14 Jan - Wrong Number, somebody else is answering the calls.
08 Jan - Wrong contact number it  seems;
04 Jan - Offer tracker received from CTS</t>
  </si>
  <si>
    <t>Shankara Narayanan</t>
  </si>
  <si>
    <t>vinod_janapriya@yahoo.co.in</t>
  </si>
  <si>
    <t xml:space="preserve">18 Feb- Details not found in offer trackes and joiners tracker
09 Feb - Verified with 08 Feb offer dump and unable to find valid contact number.
3 Feb - Verified with 02 Feb offer dump and unable to find valid contact number.
1 Feb- Invalid contact details
29 Jan - Invalid Contact Details
29 Jan - Offer tracker received from CTS on 28 Jan </t>
  </si>
  <si>
    <t>Nirmala maurya</t>
  </si>
  <si>
    <t>nirmalamaurya.ios@gmail.com</t>
  </si>
  <si>
    <t>18 Feb-  Candidate has a query with CTC revision 9.5 LPA she is expecting,but recruiter told that only 8.5 they can give ,so she is decline the offer 
9 Feb- Not responding to the call
6 feb- No response,2times called
5 Feb- Switched off
4 Feb- No  is buzy
27 Jan - Not happy with the salary is been offer by CTS looking for a hike
21 Jan- No response,Called thrice
18 Jan - CCTC is 9.5; offered CTC is 8.5; ECTC is &gt; 9.5; ready for CTC nego;
13 Jan- No response
5 Jan - Doj confirmed; Previous query of docs is resolved; Now doing docs;
29 Dec - DOJ not confirmed; Pblm in uploading docs.
23 Dec - Joining date confirmed
22 Dec - No response
5 Dec- No response
27 Nov-No response</t>
  </si>
  <si>
    <t>Mahato Jogendra</t>
  </si>
  <si>
    <t>jogendra.mahato@outlook.com</t>
  </si>
  <si>
    <t>18 Feb-CTS offered 5.75, Exp Ctc: 6.5 , Prefered work location Banglore, but got an offer Kolkata,recruiter told they can't ,but candidate waiting for response,he didn't resign from current comapny,30 Days NP will be there,joining data is also elapsed
9 Feb- Not responding to the call
23 Dec - Ctc offered 5.75, Exp Ctc: 6.5 , Prefered work location Banglore, but got an offer Kolkata
16 Dec - Confirmed offer decline
09 Dec - Declined offer. Not ready to negotiate. Already negotiated with CTS reg location and CTC. But invain.
27 Nov - Got Onsite Oppurtunity</t>
  </si>
  <si>
    <t>Anand Singh</t>
  </si>
  <si>
    <t>anandbondili@outlook.com</t>
  </si>
  <si>
    <t>18 Feb- Candidate has decline the offer letter,because of less salary
10 Feb- Not responding to the call
22 Dec - ECTC is 40 %hike from CCTC; Offered is 30%hike; If given, will consider the offer
16 Dec - Confirmed offer-decline
5 Dec - Ready to negotiate LWD yet to confirm 
25 Nov - declining as salry is not even 30% hike he wants 40%</t>
  </si>
  <si>
    <t>Naresh chennuri</t>
  </si>
  <si>
    <t>chennurinaresh9@gmail.com</t>
  </si>
  <si>
    <t>18 Feb-CCTC -9 LPA; Offered CTC - 9.5; ECTC - 11LPA; waiting for recruiter response,he can join on march 2 march
09 Feb - Waiting for the negotiation till now no response from the recruiter
3 Feb- No response
24 Dec - CCTC -9 LPA; Offered CTC - 9.5; ECTC - 11LPA; Tried to negotiate but invain. So declining the offer.
07 Dec - No response
27 Nov- Not yet sent a mail regarding joining date nego, Dicey
24 Nov - Project is extended hence 2 more months req, like jan 25th or something he is not getting relieved for the same reason, he says he will inform to the recruiter
19 Nov - He will confirm the DOJ, Dicey</t>
  </si>
  <si>
    <t>Bansal Suneet</t>
  </si>
  <si>
    <t>bansal.suneet@gmail.com</t>
  </si>
  <si>
    <t xml:space="preserve">18 Feb- No response
09 Feb - No response
3 Feb- No response
27 Jan- Not responding to the call
19 Jan - No Response
13 Jan - No Response
28 Dec - No response
23 Dec - No response
07 Dec - No Response
27 Nov- No response
21 Nov - No response
20 Nov - No response
19 Nov- no response
</t>
  </si>
  <si>
    <t>Abdul Khader P</t>
  </si>
  <si>
    <t>abdulkhaderp@gmail.com</t>
  </si>
  <si>
    <t xml:space="preserve">19 Feb- Candidate wants to prepone DOJ from 7 march to 29 feb,he got booklet of 7 march,awaiting for 29 feb joining booklet
15 Feb- Candidate wants to prepone DOJ from 7 march to 29 feb, he is doing prejoining formalities,
10 Feb- Doj confirmed yet to do prejoining days
1 Feb-Candidate wants to postpone DOJ from 29 feb to 7 march,sent mail to recruiter,didn't response from recruiter
29 Jan - Offer tracker received from CTS on 28 Jan </t>
  </si>
  <si>
    <t>Dheeraj kushwaha</t>
  </si>
  <si>
    <t>dheeraj.android.tech@gmail.com</t>
  </si>
  <si>
    <t>20 Feb- Previous query is resolved of unable to upload documents,Candidate wants to prepone  from  14 march to 9 march,but now he is ready to join on 29 feb,want joining bonus,only prob is coming to upload passport ,he has acknowledgment doesn't have passport applied for passport, he can join on 29 feb later he can submit passport
15 Feb- No response
9 Feb- No response
5 Feb-Candidate is having problem with uploading documents,sub form is pending to fill up,wanted to prepone DOJ to 9 march,changed in the portal still wating for the confirmation from recruiter
27 Jan-Candidate is having problem with uploading documents,uploading session is not working for him,so many times sent mail to recruiter,didn't reply from recruiter 
19 Jan - Issue in docs uploading. Will resign from crt company once the issue is fixed and the offer is confirmed. He has only 10days NP;
08 Jan - No response
05 Jan - Offer tracker received from CTS</t>
  </si>
  <si>
    <t>Mohammad Abid Hyder</t>
  </si>
  <si>
    <t>abidhyder@gmail.com</t>
  </si>
  <si>
    <t>EBA-EMS</t>
  </si>
  <si>
    <t>Khan, Rahmath</t>
  </si>
  <si>
    <t>Nov-15</t>
  </si>
  <si>
    <t>0 - 2 Days</t>
  </si>
  <si>
    <t xml:space="preserve">19 Jan - No out of service 
13 Jan - Number Not In Service
29 Dec - No Response
24 Dec - No response
7 Dec- No response
21 Nov - Number Temporarily out of service.
20-Nov-2015:Number Temporarily out of service.
19-Nov-15: Number Temporarily out of service.
</t>
  </si>
  <si>
    <t>Riya</t>
  </si>
  <si>
    <t>Kumar Mritunjay</t>
  </si>
  <si>
    <t>mritunjay852@gmail.com</t>
  </si>
  <si>
    <t>Rajendran, Komathi</t>
  </si>
  <si>
    <t>Angular JS, HTML</t>
  </si>
  <si>
    <t>24 Dec - Candidate has joined on 30 Nov
07 Dec - No Response
19 Nov - Confirmed.</t>
  </si>
  <si>
    <t>Pilla Rajasekhar</t>
  </si>
  <si>
    <t>rajasekharpilla@gmail.com</t>
  </si>
  <si>
    <t>Jan-16</t>
  </si>
  <si>
    <t>15+ Days</t>
  </si>
  <si>
    <t xml:space="preserve">27 Jan - Declined due to low salary so declining
29 Dec - Declined due to low salary
7 Dec- ECT8.5 l p.a, since its not revised he did not join
27 Nov- No busy
21 Nov - No busy
20-nov-2015: Not answering the call
19-Nov-15: Not answering the call.
</t>
  </si>
  <si>
    <t>Babu Aravinthan</t>
  </si>
  <si>
    <t>aravinthan.babu@gmail.com</t>
  </si>
  <si>
    <t>Mohan, Siddarth</t>
  </si>
  <si>
    <t>27 Jan- Preponed his DOJ from 22nd Feb to 28th Jan. Prejoining formalities has done and got joining booklet.
18 Jan - candiate has difficulty in uploading documents, concerned team confirmed of revising the DOJ
12 Jan- Has not received link to upload docs
19 Dec - DOJ confirmed by CTS. Pblm in uploading docs.</t>
  </si>
  <si>
    <t>M K Bharath Kumar</t>
  </si>
  <si>
    <t>bharathmk007@gmail.com</t>
  </si>
  <si>
    <t>Feb-16</t>
  </si>
  <si>
    <t>28 Jan- Candidate is having other offer in hand (Infocys) and he has not accepted the offer yet (CTS). Not responding properly.
18 Jan - DOJ confirmed
13 Jan - Joining as per Chire Date
19 Dec - Doj confirmed. Done with docs. Not sure abt LWD</t>
  </si>
  <si>
    <t>Riya Saha</t>
  </si>
  <si>
    <t>riya.saha.88@gmail.com</t>
  </si>
  <si>
    <t>Angular JS</t>
  </si>
  <si>
    <t>18 Jan - Joined on 18 Jan
12 Jan - No response. Not sure abt previous query closure
04 Jan -  Joining date confirmed
19 Dec - DOJ Confirmed. Need a mail(which shows mandatory docs list) to open the link, it seems.</t>
  </si>
  <si>
    <t>Ghotkar Abhilash</t>
  </si>
  <si>
    <t>abhilashghotkar_83@yahoo.co.in</t>
  </si>
  <si>
    <t>ASP.Net with MES</t>
  </si>
  <si>
    <t xml:space="preserve">27 Jan- Declined the offer due to role clarity and joined in Accenture. Recruiter is aware about the decline.
19 Jan - No Response, Call diverted
13 Jan - Not REachable
29 Dec - No Response
24 Dec - No response
7 Dec- No response
3 Dec- Not reachable </t>
  </si>
  <si>
    <t>Designation</t>
  </si>
  <si>
    <t>Mahalingam Arunn</t>
  </si>
  <si>
    <t>m.arunncbe@gmail.com</t>
  </si>
  <si>
    <t>UI Developer</t>
  </si>
  <si>
    <t>Dec-15</t>
  </si>
  <si>
    <t>16 Dec - No response
11 Dec- No response
8 Dec- No response
24 Nov - No response</t>
  </si>
  <si>
    <t>Chhetri Koushik</t>
  </si>
  <si>
    <t>care.koushik.chhetri@gmail.com</t>
  </si>
  <si>
    <t>Angular JS, Bootstrap, HTML5, CSS3, Jquery</t>
  </si>
  <si>
    <t xml:space="preserve">23 Dec - No response
11 Dec- Declining the offer due to permanent position provided by current company
8 Dec- Joining Date Confirmed
24 Nov - Yet to get the acceptence from the HR, and have query regarding the documentation that Pass is mandatory or Optional </t>
  </si>
  <si>
    <t>Employment Contract</t>
  </si>
  <si>
    <t>Koshal Kumar Saboo</t>
  </si>
  <si>
    <t>koshalsab@gmail.com</t>
  </si>
  <si>
    <t>11 Dec - No response</t>
  </si>
  <si>
    <t>THEIVENTHIRAN SIVALINGAM</t>
  </si>
  <si>
    <t>ertheiventhiran@gmail.com</t>
  </si>
  <si>
    <t>HTML5, CSS3, Javascript, JQuery</t>
  </si>
  <si>
    <t>28 Jan - joined on 25th Jan &amp; confirmed by candidate
22 Jan- Candidate will be joining on 25 Jan as per the offer letter
21 Jan - Joining date confirmed, and got the confirmation mail 
19 Jan- Candidate DOJ on 25 jan is  confirmed as per the offer letter,query resloved no other query
29 Dec - Offer Not received. Mailed recruiter reg this;
23 Dec - Offer tracker received from CTS</t>
  </si>
  <si>
    <t>Balekoppa Venkatesh Gagan</t>
  </si>
  <si>
    <t>gagan.bv2@gmail.com</t>
  </si>
  <si>
    <t>Angular JS, Jquery, HTML5</t>
  </si>
  <si>
    <t xml:space="preserve">5 Jan - Joined on 4th Jan; 
04 Jan - Already on joining spoc
18 Dec - Joining date confirmed
2 Dec- DOJ confirmed </t>
  </si>
  <si>
    <t>Praveen Shintre</t>
  </si>
  <si>
    <t>praveenshintre@gmail.com</t>
  </si>
  <si>
    <t>30 Dec - Joined as confirmed by CTS
28 Dec - No Response
24 Dec - No Response
17 Dec- DOJ confirmed , pre joining formalities are remaining
11 Dec -  DOJ confirmed. Will upload documents soon.</t>
  </si>
  <si>
    <t>Godavarthy Nagavamsi</t>
  </si>
  <si>
    <t>g.nagavamsi@gmail.com</t>
  </si>
  <si>
    <t>Trackwise</t>
  </si>
  <si>
    <t>21 Jan- Wrong No
18 Jan - Wrong number
14 Jan - Wrong number.
11 Jan - No response(twice)
5 Jan - No response (twice) ; Disconnecting
4 Jan - Invalid contact details
2 Dec-  Invalid Contact Detail</t>
  </si>
  <si>
    <t>B Ravi Prakash</t>
  </si>
  <si>
    <t>ravisky@gmail.com</t>
  </si>
  <si>
    <t>23 Dec - Joined on 21 Dec confirmed by CTS
17 Dec - DOJ not confirmed. Previous query of JB is still open. PF form has to be uploaded.
14 Dec - Waiting for JB Confirmation
3 Dec- Dec11 LWd, wants to knw abt joining bonus, possibly looking for manyata as job location</t>
  </si>
  <si>
    <t>Kumar Abhishek</t>
  </si>
  <si>
    <t>kumar.abhishek8375@gmail.com</t>
  </si>
  <si>
    <t>28 Jan - Joined on 27th Jan
22 Jan - Pre-joining form done; Doj confirmed by CTs; 
21 Jan- Not responding to the call
20 Jan- Not responding to the call
19 Jan- No response
13 Jan- No response
04 Jan - Joining Date Confirmed
04 Dec - Joining Date Confirmed</t>
  </si>
  <si>
    <t>Joshini I Ivylin</t>
  </si>
  <si>
    <t>ivylinme13@gmail.com</t>
  </si>
  <si>
    <t>8 - 15  Days</t>
  </si>
  <si>
    <t xml:space="preserve">19 Jan - joined on 18th Jan
11 Jan - Will join on the confirmed date; Previous query of docs is closed; Done with docs;
30 Dec - Pblm in uploading docs; Previous query of location change is resolved
17 Dec - Qury closed joining confirmed
2 Dec- She doesn’t want it ramanujan city as there is no transport and want whr there is transport, since she has kid, she will confirm her resignation once her query is solved </t>
  </si>
  <si>
    <t>Manana Yash</t>
  </si>
  <si>
    <t>mananayash@gmail.com</t>
  </si>
  <si>
    <t>21 Nov - No. is not connecting
20-nov-2015: No. not connecting
19-Nov-15: Not answering the call.</t>
  </si>
  <si>
    <t>Arunkumar S</t>
  </si>
  <si>
    <t>csarunkumar09@gmail.com</t>
  </si>
  <si>
    <t>V&amp;V</t>
  </si>
  <si>
    <t>27 Jan- Joined as per the Chire DOJ
22 Jan - Received the new booklet with the fresh DOJ &amp; confirm to join on 25th Jan21 Jan - DOJ is postponned bcoz of insufficient docs; Now the docs are done; But candidate is telling that he needs new pre-joining formality booklet with new DOJ; He is writing mail to his recruiter19 Jan - No Response13th Jan-15: Candidate joining us on 20th Jan-1604 Jan - Joining date confirmed21 Dec - DOJ confirmed by CTS. Documentation is in process</t>
  </si>
  <si>
    <t>Priyanka singh</t>
  </si>
  <si>
    <t>priyankasingh783@gmail.com</t>
  </si>
  <si>
    <t>Angular JS, HTML5, CSS3, JS</t>
  </si>
  <si>
    <t>19 Jan – Joined on 18 Jan
12 Jan - No response
04 Jan -  Joining date confirmed
19 Dec - DOJ Confirmed. Need a mail(which shows mandatory docs list) to open the link, it seems.</t>
  </si>
  <si>
    <t>Das Nirupam</t>
  </si>
  <si>
    <t>nd7288@gmail.com</t>
  </si>
  <si>
    <t>5 Jan - Joined on 30 Nov
7 Dec- Joined 
19 Nov - Wanted to join to early</t>
  </si>
  <si>
    <t>Sk Raheem Vali</t>
  </si>
  <si>
    <t>raheem.learner@gmail.com</t>
  </si>
  <si>
    <t>.NET, MVC, &amp; WCF</t>
  </si>
  <si>
    <t>18 Nov -  He was asked to join on 19th November by the recuiter as his BGV is incomplete.</t>
  </si>
  <si>
    <t>M Gurubrahma</t>
  </si>
  <si>
    <t>m.gurubrahma@gmail.com</t>
  </si>
  <si>
    <t>Werum</t>
  </si>
  <si>
    <t>07 Dec - Joined
19 Nov - Confirmed to join on 30th November as his lwd is 25th November, He has orally informed the recruiter, He will write a mail to recruiter today.</t>
  </si>
  <si>
    <t>Sharma Nidhi</t>
  </si>
  <si>
    <t>nidhi.cs07031@gmail.com</t>
  </si>
  <si>
    <t>SAP ME</t>
  </si>
  <si>
    <t xml:space="preserve">5 Jan - Joine don 30 Nov
07 Dec - Joined
20 Nov - she wants to knw if her formalities are done, resignation exp letter is pending
19-Nov-15: Not answering the call.
</t>
  </si>
  <si>
    <t>Chintakrindi Sai Sudhir</t>
  </si>
  <si>
    <t>chintakrindi.sai@gmail.com</t>
  </si>
  <si>
    <t>Dotnet</t>
  </si>
  <si>
    <t>11 Dec - Joining date confirmed
08 Dec - Joining date confirmed
23 Nov - Joining date confirmed</t>
  </si>
  <si>
    <t>Mohapatra Priyabrata</t>
  </si>
  <si>
    <t>priyabrata.mohapatra85@gmail.com</t>
  </si>
  <si>
    <t>Teamcenter</t>
  </si>
  <si>
    <t>23 Dec - No response(twice)
08 Dec - Got Retained
23 Nov - Joining date confirmed</t>
  </si>
  <si>
    <t>Bag Om Prakash</t>
  </si>
  <si>
    <t>opb.omprakashbag@gmail.com</t>
  </si>
  <si>
    <t>23 Dec - Declined offer for sure. Cant negotiate
08 Dec - Company retained
23 Nov - Joining date confirmed</t>
  </si>
  <si>
    <t>Srinivas Pawar</t>
  </si>
  <si>
    <t>srinivasrpawar@gmail.com</t>
  </si>
  <si>
    <t>23 Dec - Joined on 21 Dec confirmed by CTS
18 Dec - DOJ confirmed. All pre-joining formalities done
16 Dec - DOJ confirmed. All docs. done
11 Dec- No response
8 Dec- Confirmed on portal DOJ s 21st
26 Nov- No response</t>
  </si>
  <si>
    <t>Murali Kalaimathi</t>
  </si>
  <si>
    <t>kalaimathi.murali28@gmail.com</t>
  </si>
  <si>
    <t>30 Dec - Joined on 29 Dec confirmed by CTS
17 Dec - Joining date confirmed
2 Dec- LWD Jan 6, she will be joining</t>
  </si>
  <si>
    <t>Firdos Sameena</t>
  </si>
  <si>
    <t>sameena.3110@gmail.com</t>
  </si>
  <si>
    <t>Sitecore</t>
  </si>
  <si>
    <t>30 Dec - Joined as confirmed by CTS, Docs uploading  Query closed
28 Dec - No response
17 Dec - Problem in uploading documents
3 Dec- No response</t>
  </si>
  <si>
    <t>M Mohamed Abbas</t>
  </si>
  <si>
    <t>abbaswebhost@gmail.com</t>
  </si>
  <si>
    <t>Magento, PHP</t>
  </si>
  <si>
    <t>19 Nov - Confirmed.</t>
  </si>
  <si>
    <t>Adidam Karthik</t>
  </si>
  <si>
    <t>adidamk@gmail.com</t>
  </si>
  <si>
    <t>Test Automation</t>
  </si>
  <si>
    <t>23 Dec - Counter offer but he don’t want to disclose the company name
26 Nov - Declined the offer and he don’t want to disclose the reason</t>
  </si>
  <si>
    <t>G Dheepareka</t>
  </si>
  <si>
    <t>dheeparekagr8@gmail.com</t>
  </si>
  <si>
    <t>4 Feb- Joined emp id 541454
28 Jan-Preponed her DOJ from 3rd Feb to 29th of Jan.
19 Jan - DOJ confirmed
13 Jan- Candidate is joing on 3 feb 2016
30 Dec - No response
17 Dec - DOJ negotiation going on. If confirmed ,will accept
3 Dec- Switched off</t>
  </si>
  <si>
    <t>Jinka Bala Chendrayudu</t>
  </si>
  <si>
    <t>balachendra05@gmail.com</t>
  </si>
  <si>
    <t>Maximo</t>
  </si>
  <si>
    <t>04 Jan - Joined on 30 Dec confirmed by CTS
28 Dec - BGV yet to be accomplished,it seems. Now in CTS . Wanna make sure that DOJ before 30 Dec. Came from Bangalore for this process. He is an immediate joinee
24 Dec - DOJ confirmed. Done with pre-joining formalities
17 Dec - Joining date Confirmed
15 Dec - DOJ confirmed. Pre-joining formalities pending
10 Dec -  Joining date Confirmed
25 Nov - Joining date Confirmed</t>
  </si>
  <si>
    <t>Rao Jeval Raghavendra</t>
  </si>
  <si>
    <t>raghujeval@gmail.com</t>
  </si>
  <si>
    <t>C#, Dotnet WPF</t>
  </si>
  <si>
    <t>06 Jan - Joined on 4 Jan as confirmed by the candidate
04 Jan - Joining date confirmed
17 Dec - DOJ confirmed.
2 Dec- 30 Dec is LWD so joining on 4th Jan</t>
  </si>
  <si>
    <t>Bompally Nihar</t>
  </si>
  <si>
    <t>nihar529@gmail.com</t>
  </si>
  <si>
    <t>VC++</t>
  </si>
  <si>
    <t>05 Jan - Joined on 04 Jan as confirmed by CTS, DOJ Extension query closed
17 Dec - Awaiting for DOJ confirmation
15 Dec - DOJ not confirmed. Uploaded all documents 
10 Dec - Due to NP Extending the DOJ
25 Nov - Not Responding</t>
  </si>
  <si>
    <t>Khosla Ajitesh</t>
  </si>
  <si>
    <t>ajitesh.khosla@gmail.com</t>
  </si>
  <si>
    <t>ETL Developer</t>
  </si>
  <si>
    <t xml:space="preserve">23 Dec - Got retained by the company
07 Dec - Got retained by the company
3 Dec- Not reachable </t>
  </si>
  <si>
    <t>Babel Lalit Kumar</t>
  </si>
  <si>
    <t>lalit.babel@gmail.com</t>
  </si>
  <si>
    <t>25 Nov - Joining Date Confirmed</t>
  </si>
  <si>
    <t>Shashibhushan Dattatray Indulkar</t>
  </si>
  <si>
    <t>shashi.indulkar@gmail.com</t>
  </si>
  <si>
    <t>SAP MII</t>
  </si>
  <si>
    <t>11 Dec - Joined on Chire date
08 Dec- Problem with Pre-joining form. Ready to join on any day</t>
  </si>
  <si>
    <t>N Ashok Reddy</t>
  </si>
  <si>
    <t>mailtoashok2014@gmail.com</t>
  </si>
  <si>
    <t>Sharepoint Admin</t>
  </si>
  <si>
    <t>7 Dec- No response
27 Nov- Joining date he will get the DOJ today, yest only upload the docs 
24 Nov - bgv team was not there , doj not confirmed, as  unable to use the link to upload docs, he has not got the doj yet
21-Nov-2015: due to onboard formalities joining on 23rd, facing issue in uploading docs so doing it on 23rd</t>
  </si>
  <si>
    <t>Gupta Shami Kumar</t>
  </si>
  <si>
    <t>shamikumargupta@gmail.com</t>
  </si>
  <si>
    <t>Siemens COMOS</t>
  </si>
  <si>
    <t>05 Jan - Joined on 04 Jan as confirmed by CTS
28 Dec - DOJ confirmed by CTS. All pre-joining form is done
24 Dec - No response
17 Dec - Joining date confirmed
15 Dec - DOJ confirmed. All pre-joining formalities done
10 Dec -  Joining Date Confirmed
25 Nov - Joining date Confirmed</t>
  </si>
  <si>
    <t>Kumar Pankaj</t>
  </si>
  <si>
    <t>kumarpankaj.mit@gmail.com</t>
  </si>
  <si>
    <t>PLC, DCS</t>
  </si>
  <si>
    <t>28 Dec - Candidate has joined on 24th Dec, (one day late of actual DOJ) 
24 Dec - No response
23 Dec - Venkat Prabhu has told him that onboarding is freezed bcoz of payroll cut-off. Don’t know abt DOJ
17 Dec -  Joining date Confirmed
15 Dec - No response
10 Dec - Joining date Confirmed
25 Nov - Joining date Confirmed</t>
  </si>
  <si>
    <t>Sekharmantri Anil Kumar</t>
  </si>
  <si>
    <t>meetanilat23@gmail.com</t>
  </si>
  <si>
    <t>Werum Pas-X</t>
  </si>
  <si>
    <t>27 Jan -  Got Retained by the company
23 Dec - Offer decline confirmed. Cant negotiate. Retained by the company
10 Dec - Got Retained by the company
25 Nov - Not Responding</t>
  </si>
  <si>
    <t>Chaphekar Trupti</t>
  </si>
  <si>
    <t>trupti.chaphekar@gmail.com</t>
  </si>
  <si>
    <t xml:space="preserve">07 Jan - Joined on 6 Jan as confirmed by CTS
06 Jan - No Response
4 Jan - DOJ confirmed. Pre-joining form done
17 Dec - Joining date confirmed
2 Dec- Will be joining </t>
  </si>
  <si>
    <t>Tirumangalam Rajath</t>
  </si>
  <si>
    <t>rajath5657@gmail.com</t>
  </si>
  <si>
    <t>Web Accessibility</t>
  </si>
  <si>
    <t xml:space="preserve">22 Dec - No Response
7 Dec- After 6 months he may consider
27 Nov- Due to dads health he cannot join
23 Nov - Dicey
20-nov-2015: he is not having all the documents with him so not able to confirm on the joining date
19-Nov- no response
</t>
  </si>
  <si>
    <t>Khan Mushirul Nadeem</t>
  </si>
  <si>
    <t>mushirulnadeem1290@gmail.com</t>
  </si>
  <si>
    <t>3 - 7 Days</t>
  </si>
  <si>
    <t>28 Jan - Joined on 27th Jan confirmed by Candidate
22 Jan - DOJ postponing needed ; DOJ confirmation mail for 25th Jan he has got ; But he wants to postpone , bcoz he ll be going native meanwhile; Pre-joining form done;
21 Jan - BGV is not yet done hence he is waiting he is not a/v on 25 he will be there on wednesday
18 Jan - Query raised long back but not yet resolved, joining date is on 20th Jan
17 Dec - No Response
10 Dec - Joining date Confirmed having discussion with Rehmath
25 Nov - Not Responding
10 Dec - Joining date Confirmed having discussion with Rehmath
25 Nov - Not Responding</t>
  </si>
  <si>
    <t>NILKANTA DEB</t>
  </si>
  <si>
    <t>nkdeb.deb@gmail.com</t>
  </si>
  <si>
    <t>Rockwell FTPC</t>
  </si>
  <si>
    <t>20 Feb- Emp id 529240 Joined on 30 th Nov
29 Dec - No Response
24 Dec - No response
07 Dec - No response
27- He is joining on 30th, 2010-2012 He has gap</t>
  </si>
  <si>
    <t>Varghese George</t>
  </si>
  <si>
    <t>george.varghese85@yahoo.com</t>
  </si>
  <si>
    <t>Field Service Management</t>
  </si>
  <si>
    <t>28 Jan - informed recruityer about declination due the aunavailability of Technology support from vendors
21 Jan - Needs discussion with Rahmath reg technology .Pre-joining formalities are done. He has accepted the offer still daisy with the joining
19 Jan - already query raised long back reg the role but no update
13th jan: no response
04 Jan - Joining Date Confirmed
04 Dec - Joining Date Confirmed2</t>
  </si>
  <si>
    <t>Srinivasan Saravanan</t>
  </si>
  <si>
    <t>saravanan.srinivas@gmail.com</t>
  </si>
  <si>
    <t>EXT JS, JAVASCRIPT, CSS3, HTML5,</t>
  </si>
  <si>
    <t>21 Jan - No Response
23 Dec - Not intrested
16 Dec - Confirmed offer decline. Current company is retaining him.
2 Dec- Current co.is not relieving they revised the ctc, he wants to cancel the offer</t>
  </si>
  <si>
    <t>K H Sharath</t>
  </si>
  <si>
    <t>sharath3591@gmail.com</t>
  </si>
  <si>
    <t>HTML5, CSS2, RWD, JQuery</t>
  </si>
  <si>
    <t>29 Dec - Joined on 30 Nov confirmed by the candidates ( Query closed)</t>
  </si>
  <si>
    <t>Mukherjee Suman</t>
  </si>
  <si>
    <t>hellosumanmukherjee@gmail.com</t>
  </si>
  <si>
    <t>11 Dec- Candidate is not sharing any details with hirepro as rahmat has abided to do the same
8 Dec- Ready to join, due to BGV pending was asked to come down tomoro
24 Nov - No issue with DOJ he has got booklet also, resignation proof will be sent</t>
  </si>
  <si>
    <t>J Anusha</t>
  </si>
  <si>
    <t>anushaj047@gmail.com</t>
  </si>
  <si>
    <t>Stream Server</t>
  </si>
  <si>
    <t>4 Feb- Joined on 3 Feb emp id 541890
28 Jan- Done with prejoining formalities and joining as per the Chire DOJ
19 Jan - DOJ confirmed
13 Jan – DOJ Confirmed
19 Dec - DOJ confirmed by CTS. Done with pre-joining formalities</t>
  </si>
  <si>
    <t>Bojedla Naveen</t>
  </si>
  <si>
    <t>naveen.bojedla99@gmail.com</t>
  </si>
  <si>
    <t>Agile PLM</t>
  </si>
  <si>
    <t>05 Jan - Joined on 30 Nov
7 Dec- Already joined 
19 Nov - Confirmed to join on 30th November.His lwd would be 27th November.</t>
  </si>
  <si>
    <t>Nirosha Yandluri</t>
  </si>
  <si>
    <t>niroshayandluri@gmail.com</t>
  </si>
  <si>
    <t>Jscript</t>
  </si>
  <si>
    <t>2 Feb - Got retained by the company so declining
28 Jan- No response
19 Jan - No Response
06 Jan - DOJ confirmed; Will relieve from crt company soon; Will upload docs soon.
23 Dec - Offer tracker received from CTS</t>
  </si>
  <si>
    <t>Tripathi Pranita</t>
  </si>
  <si>
    <t>pranita.tripathi26@yahoo.in</t>
  </si>
  <si>
    <t>19 Nov - She has already joined on 16th November.</t>
  </si>
  <si>
    <t>Sivasankaran Sinduja</t>
  </si>
  <si>
    <t>sindurafael@gmail.com</t>
  </si>
  <si>
    <t>24 Dec - Candidate has declined the offer bcoz she has to be in native for atleast 12 months. She has got loan for flood recovery. So not in a situation to accept the offer.
14 Dec - No response
11 Dec- No response
8 Dec- No response
24 Nov - She says tht the bgv is pending she has to still to fill the form</t>
  </si>
  <si>
    <t>Parvathareddy Venkatasubbaro</t>
  </si>
  <si>
    <t>venkatasubbarao_p@yahoo.com</t>
  </si>
  <si>
    <t xml:space="preserve">23 Dec - Not intrested
07 Dec - Offer declined for the low salary
3 Dec- Not reachable </t>
  </si>
  <si>
    <t>Kaur Amrit</t>
  </si>
  <si>
    <t>amritk3@gmail.com</t>
  </si>
  <si>
    <t>19 Nov - Confirmed to join on 23rd November, Her lwd would be 20th November.</t>
  </si>
  <si>
    <t>Shubham Shubham</t>
  </si>
  <si>
    <t>neoshubham@yahoo.co.in</t>
  </si>
  <si>
    <t>11 Dec - Joining date confirmed
7 Dec - She was done with all the prejoining formalities but due to conditions in chennai was getting the link again, unable to acess the same 
24 Nov - Not Responding</t>
  </si>
  <si>
    <t>Krishna A V N S Vamsi</t>
  </si>
  <si>
    <t>vamsi.akula@gmail.com</t>
  </si>
  <si>
    <t>Matlab</t>
  </si>
  <si>
    <t>23 Nov - Joining on 25 Nov 15
21-Nov-2015: his lwd is 23rd so ll join on 25th</t>
  </si>
  <si>
    <t>Moyeed Mohammed Abdul</t>
  </si>
  <si>
    <t>abdulmoyeed0906@gmail.com</t>
  </si>
  <si>
    <t>Product Assurance Engineer</t>
  </si>
  <si>
    <t>28 Dec - Joined on 28 Dec
18 Dec - No response
14 Dec - Joining date confirmed
2 Dec- He had asked to prepone so sid agreed on the same tht he can join early</t>
  </si>
  <si>
    <t>U Siva Kumar</t>
  </si>
  <si>
    <t>siva20078078@gmail.com</t>
  </si>
  <si>
    <t>IBM Maximo</t>
  </si>
  <si>
    <t>04 Jan - Joined on 30 Dec confirmed by CTS
28 Dec - DOJ confirmed by CTS
17 Dec - Doj confirmed. LWD is 29 Dec. Done with docs.
14 Dec - Joining date confirmed
10 Dec - Joining on 30 Dec approved by recruiter
27 Nov -  Extending his DOJ same is been informed t rehmath</t>
  </si>
  <si>
    <t>Devdikar Vinay Vijaykumar</t>
  </si>
  <si>
    <t>vinayvdevdikar@gmail.com</t>
  </si>
  <si>
    <t>09 Feb - Joined on 8 Feb as confirmed by CTS
4 Feb- Doj confirmed got booklet too
28 Jan- Joining date is confirmed as per the Chire DOJ
19 Jan - DOJ confirmed
13 Jan – DOJ confirmed
19 Dec - DOJ confirmed by CTS. Done with docs.</t>
  </si>
  <si>
    <t>M. Kotwal Smita</t>
  </si>
  <si>
    <t>smitakotwal10@gmail.com</t>
  </si>
  <si>
    <t>21 Jan - Joined on 20 Jan as confirmed by the candidate emp id  538401, DOJ confrimation query closed
18 Jan - Waiting for the BGV Confirmation, he is an immediate joinee
13th Jan- BGV pending, need new DOJ
11 Jan - Went CTS and came back; BGV pending; Not provided with new DOJ
04 Jan - DOJ Confirmed
17 Dec - No response
10 dec- DOJ is in january 11th already confirmed and got the booklet too
24 Nov  - She says tht due to dependency of project on her DOJ wud be in January</t>
  </si>
  <si>
    <t>Nigar Shaikh</t>
  </si>
  <si>
    <t>nigarsk@gmail.com</t>
  </si>
  <si>
    <t>IOS developer</t>
  </si>
  <si>
    <t>28 Dec - Declining offer bcoz got another better opportunity, wrote mail to recruiter reg this,
17 Dec - Confirmed joining date
10 Dec- Confirmed the date as 21st dec
25 Nov - her LWD is 19 dec hence ext and recruiter agreed</t>
  </si>
  <si>
    <t>Jeggari Narender</t>
  </si>
  <si>
    <t>narender.jeggari@outlook.com</t>
  </si>
  <si>
    <t>18 Feb- No response
28 Dec - Candidate has joined on 28 Dec(today).
24 Dec - Will be joining on 28th Dec &amp; No queries as such
22 Dec - Offer tracker received from CTS</t>
  </si>
  <si>
    <t>Kareem Abdul</t>
  </si>
  <si>
    <t>kareem624@gmail.com</t>
  </si>
  <si>
    <t>16 Dec - Joined
7 Dec- No response
21 Nov - No busy
19-Nov-2015: Not reachable</t>
  </si>
  <si>
    <t>Pradhan Dibakar</t>
  </si>
  <si>
    <t>dibakar.p@outlook.com</t>
  </si>
  <si>
    <t>Share point</t>
  </si>
  <si>
    <t>05 Jan - Joined on 31 Dec as confirmed by CTS
24 Dec - DOJ confirmed. Done with docs.
18 Dec - DOj confirmed. Done with documentation
11 Dec- Joining on 30 Dec, few docs are remaining
9 Dec - Wants to join on 28 Dec
27 Nov - Joining Date Confirmed
24 Nov - Unable to join on 30th Nov
19 Nov - Didn’t get the resignation acceptance mail from the manager but exit formalities in process</t>
  </si>
  <si>
    <t>Arnipalli Rama Krishna</t>
  </si>
  <si>
    <t>ramaarnipalli@gmail.com</t>
  </si>
  <si>
    <t>HTML5, CSS2, Jquery</t>
  </si>
  <si>
    <t>05 Jan - Joined on 30 Nov 15
07 Dec - Already joined
27 Nov - Joining On 30 Nov 15
19 Nov - Got the offer letter on 18Nov , So still not accepted the letter and also he worked in a company for 1 Month contractual roll, he will submit the RL on the DOJ</t>
  </si>
  <si>
    <t>Akash Verma</t>
  </si>
  <si>
    <t>akash.whiteknight@gmail.com</t>
  </si>
  <si>
    <t>1 Feb - Due to health issues Declining the offer
27 Jan - No Response
22 Jan- Not responding to the call.Joining date elapsed and not responding.
18 Jan - No response
27 Jan - No Response
14 Jan - No Response
09 Jan - No response
29 Dec - No Response
21 Dec - No response
11 Dec- No response
8 Dec- No response
25 Nov - No response</t>
  </si>
  <si>
    <t>Illness</t>
  </si>
  <si>
    <t>Gangachari Nagaraj</t>
  </si>
  <si>
    <t>nagarajsrb@gmail.com</t>
  </si>
  <si>
    <t xml:space="preserve">22 Dec - No Response
17 Dec - BGV Negative confirmed by CTS
7 Dec- He did not get direct offer from cognizant, if he gets the mail directly then he will accept
3 Dec- Not reachable </t>
  </si>
  <si>
    <t>BGV Negative</t>
  </si>
  <si>
    <t>SivaShanmathi Arumugam</t>
  </si>
  <si>
    <t>sivashanmathi@gmail.com</t>
  </si>
  <si>
    <t>21 Jan - Joined on 18 Jan as confirmed by the candidate Emp Id - 537922, Accommodation eligibility query closed
18 Jan- No response
04 Jan - Joining date confirmation, having a query with accomidation
16 Dec - DOJ confirmed. Docs on process
5 Dec- Not reachable</t>
  </si>
  <si>
    <t>Harisha Basava Poojary</t>
  </si>
  <si>
    <t>harisha07777@gmail.com</t>
  </si>
  <si>
    <t>22 Dec - Recently joined another company. Not looking for change
7 Dec -Recently joined another company. Not looking for change</t>
  </si>
  <si>
    <t>Jha Pankaj Kumar</t>
  </si>
  <si>
    <t>panktechsavy@gmail.com</t>
  </si>
  <si>
    <t>Angular JS, HTML 5</t>
  </si>
  <si>
    <t>19 Nov - Joined</t>
  </si>
  <si>
    <t>J Jayakumar</t>
  </si>
  <si>
    <t>j.jayamyl@gmail.com</t>
  </si>
  <si>
    <t>30 Dec - Joined as confirmed by CTS
28 Dec - No response
24 Dec - DOJ confirmed. Pre-joining form. done
18 Dec - Joining date Confirmed
10 Dec -  Joining date Confirmed
26 Nov - Joining date Confirmed</t>
  </si>
  <si>
    <t>Guha Susmit</t>
  </si>
  <si>
    <t>susmitguha@gmail.com</t>
  </si>
  <si>
    <t>19 Nov - His last working day is on 25 Nov, so he is joining on 26 Nov , THIS IS BEEN INFORMED TO Komathi</t>
  </si>
  <si>
    <t>SATHISHKUMAR V M</t>
  </si>
  <si>
    <t>kumarvmsathish@gmail.com</t>
  </si>
  <si>
    <t>Android, Java</t>
  </si>
  <si>
    <t>23 Dec - BGV Negative confirmed by CTS
17 Dec - BGV Negative confirmed by CTS
7 Dec - No response</t>
  </si>
  <si>
    <t>Sati Nidhi</t>
  </si>
  <si>
    <t>nehanidhi.2008@gmail.com</t>
  </si>
  <si>
    <t>05 Jan - Joined on 31 Dec as confirmed by CTS
28 Dec - Went to CTS and came back, Not sure abt DOJ since BGV is pending.
24 Dec - DOJ confirmed. Done with pre-join form. LWD is 24th Dec
18 Dec - Joining date Confirmed
10 Dec - Joining date Confirmed
26 Nov - Joining date Confirmed</t>
  </si>
  <si>
    <t>A Umashankar</t>
  </si>
  <si>
    <t>umaisitshankar@gmail.com</t>
  </si>
  <si>
    <t>Visual Design</t>
  </si>
  <si>
    <t>12 Jan - Joiners tracker received from CTS
04 Jan - Joining date Confirmed
17 Dec - DOJ confirmed. 
10 Dec- His leg got fractured so joining on 4 Jan
27 Nov - No Not reachable</t>
  </si>
  <si>
    <t>D Manju</t>
  </si>
  <si>
    <t>manju2891@gmail.com</t>
  </si>
  <si>
    <t>28 Dec - Declined as confirmed by CTS 
18 Dec -  Joining date Confirmed
14 Dec - Joining date Confirmed
10 Dec - 60 Days of Notice so extending the DOJ
26 Nov - Joining date Confirmed</t>
  </si>
  <si>
    <t>B Purushotham</t>
  </si>
  <si>
    <t>purushothamctr.b@gmail.com</t>
  </si>
  <si>
    <t>04 Feb- Joined on 3 feb
03 Feb - Joining today
02 Feb - DOJ Confirmed joining on 03 Feb 16, Ext query closed
28 Jan- Candidate wants to  prepone DOJ from 8 feb to 1 feb,didn't get mail confirmation from recruiter ,wants to join on 1 feb ,got booklet of 15 feb because DOJ was before 15 feb,didn't  get new booklet of 1 feb
19 Jan- No response
13 Dec- Candidate wants to prepone DOJ to 23rd JAN. Yet to approve. Done with docs.
19 Dec - DOJ confirmed by CTS. Done with docs.</t>
  </si>
  <si>
    <t>RAMUNAIDU VARADAPUREDDY</t>
  </si>
  <si>
    <t>ramunaidu.naidu4@gmail.com</t>
  </si>
  <si>
    <t>HTML5,jQuery,AngularJS,AJAX,Java Script,JSON</t>
  </si>
  <si>
    <t>24 Nov - call disconnected by him
19-Nov-2015: Candidate is joining on 23 rd Nov</t>
  </si>
  <si>
    <t>J Sambasiva Rao</t>
  </si>
  <si>
    <t>jsambamca@gmail.com</t>
  </si>
  <si>
    <t xml:space="preserve">1 Feb - Due to Low salary declined the offer
22 Jan- Candidate declined the offer due to delay in CTC revision and he joined some other company. (His last drawn CTC was 10.5 L and offered 13.7 and was expecting 15 L)
11 Jan - No response;   4 Jan - NO response                                                           </t>
  </si>
  <si>
    <t>Pavan Kumar Mahadevaiah</t>
  </si>
  <si>
    <t>pav_m_035@yahoo.co.in</t>
  </si>
  <si>
    <t>IOS SDK, Objective – C</t>
  </si>
  <si>
    <t>22 Dec - Got better opportunity in IOS. If any relevant opportunity in CTS, will think. Joined that company as well.
7 Dec - got better opportunity in IOS. If any relevant opportunity in CTS, will think</t>
  </si>
  <si>
    <t>Tiwari Sanjay Kumar</t>
  </si>
  <si>
    <t>sanjaytiwari037@gmail.com</t>
  </si>
  <si>
    <t>Angular JS, HTML5, CSS2,  JQuery</t>
  </si>
  <si>
    <t>17 Dec - Candidate has joined
7 Dec- No response
27 Nov - Joining On 30 Nov 15
19 Nov - Confirmed.</t>
  </si>
  <si>
    <t>Sowmya Sharof</t>
  </si>
  <si>
    <t>sowmya.sharaff@yahoo.com</t>
  </si>
  <si>
    <t>Angular JS, HTML5, CSS3, Jquery</t>
  </si>
  <si>
    <t>27 Jan - Joined Accenture declining the offer
22 Dec - CCTC is 6.20LPA;Ectc is &gt;7.22LPA;  Already getting 7.22LPA
5 Dec - ready for salary negotiation</t>
  </si>
  <si>
    <t>Gadewar Abhishek Manikrao</t>
  </si>
  <si>
    <t>abhi.gadewar@gmail.com</t>
  </si>
  <si>
    <t>Android SDK, Core Java</t>
  </si>
  <si>
    <t>7 Dec- Already joined 
3 Dec- Busy</t>
  </si>
  <si>
    <t>Mallika Chakraborty</t>
  </si>
  <si>
    <t>mailtomallika2009@gmail.com</t>
  </si>
  <si>
    <t xml:space="preserve">27 Jan - Due to personal reason declining the offer
22 Jan- Not responding to the call
18 Jan - Current company needs her for the current project; So she needs Doj nego; Once Doj confirmed she will accept the offer;
14 jan - No response.
13 Jan- No response(twice)
4 Jan - No response
21 Dec - No response(twice).  </t>
  </si>
  <si>
    <t>Athikam Bhargav Goud</t>
  </si>
  <si>
    <t>bhargavgoud07@gmail.com</t>
  </si>
  <si>
    <t>UI developer</t>
  </si>
  <si>
    <t>27 Jan- Joined as per the Chire DOJ
21 Jan - DOJ confirmed and pre-joining formalities in process
19 Jan - Joining date Confirmed
13th jan: DOJ confirmed and done with the pre joining formalities.
12 Jan - DOJ confirmed by CTS as per offertracker and candidate; Done with pre-joining form;
04 Jan - Joining date Confirmed
14 Dec - Joining date confirmed. All pre-joining formalities done
10 Dec - Joining date Confirmed
24 Nov - Due to late relieving he is extrending the DOJ same is been discussed wit the recruiter</t>
  </si>
  <si>
    <t>Deepthi Sreerama</t>
  </si>
  <si>
    <t>sdeepthi16@gmail.com</t>
  </si>
  <si>
    <t>HTML, CSS, Javascript, Jquesy</t>
  </si>
  <si>
    <t>23 Dec - CCTC 5.8, ECTC-7.5-8; Offer ctc-5.8; ready to nego
22 Dec - No response
17 Dec - Like to negotiate
16 Dec - Confirmed offer-decline
10 Dec - Offer decline since CTC is less
30 Nov- CTC 5.8, ECTC-7.5-8, offer ctc-8, she says tht our package is very low</t>
  </si>
  <si>
    <t>Raviteja Reddy Y</t>
  </si>
  <si>
    <t>ravireddy239@gmail.com</t>
  </si>
  <si>
    <t>Ui Developer</t>
  </si>
  <si>
    <t>16 Dec - Joined
11 Dec- No response
8 Dec- Komathi asked to join on 14th
25 Nov - No response</t>
  </si>
  <si>
    <t>Suresh Pandian</t>
  </si>
  <si>
    <t>writemail2sureshpandian@gmail.com</t>
  </si>
  <si>
    <t xml:space="preserve">18 Feb- No response
13 Jan- Joined on 11 Jan
06 Jan - DOJ Confirmed
4 Jan - DOJ postponing is expected. Went to CTS and came back. Previous query is closed
17 Dec- Links to upload docs is not yet received </t>
  </si>
  <si>
    <t>Dilip Kumar T</t>
  </si>
  <si>
    <t>tdk.dillu@yahoo.com</t>
  </si>
  <si>
    <t>07 Dec - Candidate has joined
27 Nov - Joining on 30 Nov 15</t>
  </si>
  <si>
    <t>Ashwin R</t>
  </si>
  <si>
    <t>ashwin.r123@gmail.com</t>
  </si>
  <si>
    <t>06 Jan - Recruiter has postponded the date to 7 Jan 16
29 Dec - Pblm in document submission, As well wrong experience in the offer letter and the on-boarding portal. No informatioon provided regarding JB
22 Dec - Offer tracker received from CTS</t>
  </si>
  <si>
    <t>Venugopal Reddy Pulagam</t>
  </si>
  <si>
    <t>pulagam.mossdev@gmail.com</t>
  </si>
  <si>
    <t>07 Dec - Candidate has joined
25 Nov - No response</t>
  </si>
  <si>
    <t>Agrawal Ankur</t>
  </si>
  <si>
    <t>ankur.agrawal16@gmail.com</t>
  </si>
  <si>
    <t>23 Dec - No response(switched off)
16 Dec - Confirmed offer decline. Location constraints and personal reasons
8 Dec- He got a offer in HYD, his plans is to move hyd, do not want to negotiate
24 Nov - Only few form is remaining to upload</t>
  </si>
  <si>
    <t>Shekar Nainitha</t>
  </si>
  <si>
    <t>nainitha.shekar@gmail.com</t>
  </si>
  <si>
    <t>3 Feb - joined confirmed by Candidate
28 Jan - Bcoz of some personal emergency, will join on 29th Jan; Confirmed DOJ by recruiter; Got the booklet with 29th Jan as DOJ
21- Jan- Candidate will be joining on 27 Jan-16 as per the offer letter
20 Jan-No response
18 Jan - DOJ confirmed
13 Jan- DOJ confirmed
04 Jan - Joining date confirmed
04 Dec - Joining Date Confirmed</t>
  </si>
  <si>
    <t>Koti Naga Apparao Nadipalli</t>
  </si>
  <si>
    <t>nkotiksk@gmail.com</t>
  </si>
  <si>
    <t>30 Dec - Joined as confirmed by CTS
28 Dec - No Response
24 Dec - DOJ confirmed. Pre-joining form Done
17 Dec- DOJ confirmed wanted to join murgeshpalya or bagmane as manyata is far
09 Dec - Will upload the documents shortly , Joining date confirmed</t>
  </si>
  <si>
    <t>Kusuma rachamalla</t>
  </si>
  <si>
    <t>kusuma.rachamalla225@gmail.com</t>
  </si>
  <si>
    <t>TIAA Java</t>
  </si>
  <si>
    <t>28 Dec - Joined on 24 Dec. Quer reg DOJ confirmation is closed
17 Dec - DOJ not confirmed, pre-joining formalities done.
16 Dec - Needs time for documentation. So needs DOJ extension. E.doj is 21 Dec .Previous DOJ was confirmed and elapsed bcoz of late documentation. 
11 Dec- No response
07 Dec - Will upload documents by today and expected joining date is 14 Dec -15
25 Nov - wants to extend DOJ</t>
  </si>
  <si>
    <t>Sidaraya Lokkapa Chougule</t>
  </si>
  <si>
    <t>sidaraychougule@yahoo.com</t>
  </si>
  <si>
    <t xml:space="preserve">19 Jan - No Response
13 Jan - Not Reachable
29 Dec - No Response
24 Dec - No response(twice)
16 Dec - No response
07 Dec - No response
</t>
  </si>
  <si>
    <t>Varun Valsarajan</t>
  </si>
  <si>
    <t>ashvars@gmail.com</t>
  </si>
  <si>
    <t>HTML5, CSS JS Jquery</t>
  </si>
  <si>
    <t>22 Jan - Emp ID is 537379; Joined on 13th Jan;
21 Jan- Not responding to the call
19 Jan- No response
13 Jan- No response
05 Jan - No Response
28 Dec - No response.
16 Dec - DOJ confirmed. Documentation done. LWD is 23rd Dec
11 Dec- DOJ confirmed by recruiter to 28dec
8 Dec- No response
25-Nov: No response</t>
  </si>
  <si>
    <t>Valavala Kavya</t>
  </si>
  <si>
    <t>kavya.v9@gmail.com</t>
  </si>
  <si>
    <t>iOS, Objective C</t>
  </si>
  <si>
    <t>12 Jan - Joiners tracker received from CTS
11 Jan - No response(twice)
04 Jan - Joining date confirmed by the recruiter.
18 Dec - DOJ confirmed by recruiter. Not sure whether it is updated in the portal. Pre-joining formalities done
16 Dec - DOJ confirmed. Documentation done
3 Dec - No response</t>
  </si>
  <si>
    <t>Dodda Dorababu</t>
  </si>
  <si>
    <t>dondapati.priyanka@gmail.com</t>
  </si>
  <si>
    <t>18 Jan – Offer Canceled, due to BGV Failed  
12 Jan - No response
04 Jan - Joining date Confirmed
17 Dec - Joining date confirmed
15 Dec- Extending the DOJ confirmed on portal too
3 Dec- LWD jan 7 or 10th, he wants to knw if he can join on 18th</t>
  </si>
  <si>
    <t>Rajkumar Kanikumar</t>
  </si>
  <si>
    <t>rajkumar.kanikumar@gmail.com</t>
  </si>
  <si>
    <t>PCC Java</t>
  </si>
  <si>
    <t>27 Jan - Joined on 25 Jan as confirmed by candidate emp id -  539382
21 Jan - Pre-joining formalities are done; DOJ conmfirmed
18 Jan - link and offerletter location mentioned is mismatch
13th jan: DOJ confirmed completed all the pre joining formalities.
4 Jan - DOJ extended bcoz of rain; Np got extended; LWD is 22nd Jan; Doing Docs now;
17 Dec - No Response
4 Dec- Not reachable</t>
  </si>
  <si>
    <t>Prabakaran Somanathan</t>
  </si>
  <si>
    <t>prabakaran.progress@gmail.com</t>
  </si>
  <si>
    <t>Mastercontrol</t>
  </si>
  <si>
    <t>27 Jan - No Response
19 Jan- Candidate has decline the offer letter due to personal issue (marriage problem)
13 Jan- No Response
29 Dec - Offer letter not received. Needs DOJ extension ; 
22 Dec - Offer tracker received from CTS</t>
  </si>
  <si>
    <t>Udith U.Kerudi</t>
  </si>
  <si>
    <t>udit102@gmail.com</t>
  </si>
  <si>
    <t>Java,J2ee</t>
  </si>
  <si>
    <t>28 Jan- Declined the offer . Last drawn CTC was4.00 and CTS Offered 6.85 and got offer of 8.75(Fidility).
19 Jan - No Response
13 Jan – No Response
21 Dec - Joining date confirmed</t>
  </si>
  <si>
    <t>Deshmukh Amar</t>
  </si>
  <si>
    <t>ar.deshmukh28@gmail.com</t>
  </si>
  <si>
    <t>05 Jan - Joined on 17 Nov
08 Dec - Joined
3 Dec- No response</t>
  </si>
  <si>
    <t>R Renjith</t>
  </si>
  <si>
    <t>renjith.r@outlook.com</t>
  </si>
  <si>
    <t>IOS, Objective C</t>
  </si>
  <si>
    <t xml:space="preserve">05 Jan - Joined on 4th Jan
04 Jan - Joined as confirmed by the candidate
17 Dec - Doj confirmed. Pre-joining formalities done  </t>
  </si>
  <si>
    <t>Nandy Sayan</t>
  </si>
  <si>
    <t>synad9@gmail.com</t>
  </si>
  <si>
    <t>16 Dec - Joined on 15 Dec
14 Dec - No Response
7 Dec- Joining date was defered and docs yet to upload 
19 Nov - Got delay in receiving the Offer Letter, Komathi Informed  to the candidate putdown the paper once you receive the Detailed offer, still not Resigned</t>
  </si>
  <si>
    <t>PRATAP POKALA</t>
  </si>
  <si>
    <t>pratappokala32@gmail.com</t>
  </si>
  <si>
    <t>HTML5, CSS2, Javascript</t>
  </si>
  <si>
    <t>28 Jan - No response (numbe is not reachable)
21 Jan - DOJ confirmed by CTS: Pre-joining formalities done
18 Jan - DOJ confirmed
12 Jan - DOJ confirmed by CTS; Done with docs; 22nd Jan is LWD
04 Jan - Query closed, joining date confirmed
5 Dec- Unable to upload docs</t>
  </si>
  <si>
    <t>Gupta Barun</t>
  </si>
  <si>
    <t>bareen143@gmail.com</t>
  </si>
  <si>
    <t>27 Jan - Got an offer from an other company and also  Declined as confirmed by CTS
28 Dec - Declined as confirmed by CTS
18 Dec - Needs DOj confirmation from CTS. Few documents has to be uploaded . will upload after  a week, since in native.
16 Dec - Needs two weeks time to join CTS. Just needs DOJ extension.
14 Dec - Due to health condition, postponing DOJ, Joining date confirmed
11 Dec- H is under bed rest so DOJ would be after 25th, not sure on that
8 Dec- Doj is not confirmed, due to health conditions is in native bed rest for 3 weeks 
25 Nov - No response</t>
  </si>
  <si>
    <t>V Revathi</t>
  </si>
  <si>
    <t>revathiwebdeveloper@gmail.com</t>
  </si>
  <si>
    <t>HTML5, CSS2, RWD</t>
  </si>
  <si>
    <t xml:space="preserve">04 Jan - Joined on 30 Dec confirmed by CTS, Document Submission Query Closed
18 Dec - DOJ not confirmed. Still problem in document uploading persists
16 Dec - DOJ extension and confirmation needed. Also problem in uploading docs.
10 Dec- No response
25 Nov - LWD wud be 18th tht is 60 days Np hence she want to extend her doj and resignation is ye to be accepted </t>
  </si>
  <si>
    <t>Priya P</t>
  </si>
  <si>
    <t>priya.prakash009@gmail.com</t>
  </si>
  <si>
    <t>WPS</t>
  </si>
  <si>
    <t>21 Jan - Got reatined by the company
22 Dec - Company is not relieving
17 Dec - Company s not releiving
4 Dec- Current company is not relieving her</t>
  </si>
  <si>
    <t>Pulakunta Rakesh</t>
  </si>
  <si>
    <t>rakeshreddy178@gmail.com</t>
  </si>
  <si>
    <t>RWD, Angular JS, HTML5</t>
  </si>
  <si>
    <t xml:space="preserve">11 Dec- DOJ confirmed
8 Dec- Joining
25 Nov - Doj confirmed </t>
  </si>
  <si>
    <t>Prateek Arora</t>
  </si>
  <si>
    <t>aroraprateek202112@gmail.com</t>
  </si>
  <si>
    <t>23 Dec - Offer decline. Bcoz of counter-offer. Cant negotiate
19 Dec - Offer decline. Bcoz of counter-offer</t>
  </si>
  <si>
    <t>Jaydev Deepa</t>
  </si>
  <si>
    <t>deepajaidev23@gmail.com</t>
  </si>
  <si>
    <t>HTML5. CSS3, Jquery</t>
  </si>
  <si>
    <t xml:space="preserve">11 Dec- Joining was defered by HR to 16th
8 Dec- Joining on 14th docs to be sent 
25 Nov - yet to upload docs, doj confirmed </t>
  </si>
  <si>
    <t>Sreejith Suresh</t>
  </si>
  <si>
    <t>sreejithmailz@gmail.com</t>
  </si>
  <si>
    <t>05 Jan - Joined on 30 Nov
15 Dec - Candidate has joined
07 Dec - Candidate has joined
21 Nov - He is relocating thts y the delay</t>
  </si>
  <si>
    <t>SENTHIL KUMAR V</t>
  </si>
  <si>
    <t>gvsenthil1990@gmail.com</t>
  </si>
  <si>
    <t>HTML,CSS,Javascript</t>
  </si>
  <si>
    <t>27 Jan - BGV Negative
22 Dec - 18 Jan is the latest DOJ. Not aware of BGV and all
17 Dec - BGV Negative confirmed by CTS
14 Dec - No response
11 Dec - BGV is going on. Till then , candidate has to wait. Problem in uploading the documents as well. Meanwhile got another offer with DOJ 16 Dec.
07 Dec - No response
25 Nov - did not recive the link he need to revisit the portal, LWD is 13th</t>
  </si>
  <si>
    <t>Vipin Vasu</t>
  </si>
  <si>
    <t>vipin5605@gmail.com</t>
  </si>
  <si>
    <t>30 Dec - Joined as confirmed by CTS
24 Dec - 13 Jan is new DOJ, informed by recruiter. But the candidate is OK with his old, DOJ 28 Dec. Candidate demands a valid reason why it is postponed.  Phoned recruiter reg this. No response. Done with docs.
18 Dec - DOJ confirmed by CTS
16 Dec - DOJ confirmed. 16 Dec is LWD,  done with docs.
15 Dec - No response
09 Dec - No response
27 Nov- No response</t>
  </si>
  <si>
    <t>Ritu Raj Shrivastava</t>
  </si>
  <si>
    <t>rajshrivastava09@gmail.com</t>
  </si>
  <si>
    <t>Discoverant</t>
  </si>
  <si>
    <t>18 Jan – Joined on 13 Jan
13 Jan- No response
4 Jan - Doj confirmed; Will upload docs by today;
18 Dec- DOJ confirmed, need to change the name Ritu Raj</t>
  </si>
  <si>
    <t>Anandaraghavan Rajagopalan</t>
  </si>
  <si>
    <t>anandaraghavan@gmail.com</t>
  </si>
  <si>
    <t>.Net &amp; Content Management</t>
  </si>
  <si>
    <t>16 Dec - No response
14 Dec - No response
11 Dec- No response
8 Dec- No response
25-Nov:No response</t>
  </si>
  <si>
    <t>Devaki Naresh</t>
  </si>
  <si>
    <t>devaki.naresh@rediffmail.com</t>
  </si>
  <si>
    <t xml:space="preserve">21 Jan- Candidate has declined the offer because he is getting 7.5 L,and he is getting  hike from his company CTC 7.5 ,so he doesn't want to leave  the company.
18 Jan- No response
19 Dec - Needs offer letter to be shared to "devaki.naresh@gmail.com",since his official mail ID will be invalid in a week. Also has some problem in uploading documents. </t>
  </si>
  <si>
    <t>Abhinandan S Yaragallmath</t>
  </si>
  <si>
    <t>abhinandanmcagit@gmail.com</t>
  </si>
  <si>
    <t>28 Dec - Joined on 28 Dec. (today)
18 Dec -  No response
16 Dec - Due to NP extending the DOJ &amp; confirmed by the recuiter
08 Dec - Invalid contact details
25 Nov - Invalid Contact Details</t>
  </si>
  <si>
    <t>Debamita Koley</t>
  </si>
  <si>
    <t>koleydeb@gmail.com</t>
  </si>
  <si>
    <t>28 Jan - joined on 25th Jan &amp; confirmed by CTS
21 Jan - DOJ confirmed and completed all the prejoining formalities. Today is LWD
18 Jan - DOJ confirmed
13th jan: DOJ confirmed and completed all the prejoining formalities.
4 Jan - DOJ confirmed by CTS; Done with pre-joining form;
16 Dec - No response
4 Dec- No response</t>
  </si>
  <si>
    <t>Vilas RK</t>
  </si>
  <si>
    <t>vilasrk1987@gmail.com</t>
  </si>
  <si>
    <t>27 Jan - No Response
19 Jan - Due to location declining the offer
13 Jan - candidate requires a confirmation on relocation to Hyderabad. Can join within 15 days
06 Jan - No Response
05 Jan - No Response
28 Dec - DOJ not sure. Not joining since he needs Hyderabad location. else decline
16 Dec - Confirmed joining date. But needs location confirmation
14 Dec - No response
11 Dec - DOJ confirmed
08 Dec -  Confirmed Joining date
3 Dec- LWD 20th if his location is pune or hyd he can join on 14th</t>
  </si>
  <si>
    <t>MD  LAYEEQUE</t>
  </si>
  <si>
    <t>layeequemd@gmail.com</t>
  </si>
  <si>
    <t>Sharepoint 2013</t>
  </si>
  <si>
    <t xml:space="preserve">28 Dec - Joined on 24 jan. Query(11/12) reg accomodation is closed(24/12)
16 Dec - All documents has been submitted from candidate side. Still recruiter is telling that some documents are pending. Wanna know what are all the specific documents to be submitted. Query reg. accom.eligibility is not resolved. DOJ not confirmed.
14 Dec - All documents has been submitted from candidate side. Still recruiter is telling that some documents are pending. Wanna know what are all the specific documents to be submitted. Query reg. accom.eligibility is not resolved. DOJ not confirmed.
11 Dec - Query(8Dec) reg pblm in uploading documents has been resolved(9 Dec). But want to know abt  accomodation facility.
08 Dec - Problem in uploading documents.
1 Dec-  Accommodation eligibility and ticket amt and relocation Kol to Bangalore, getting error while logging
30 Nov- He wants to extnd his doj checked offer letter just now </t>
  </si>
  <si>
    <t>Nimmakuri Koteswararao</t>
  </si>
  <si>
    <t>nkr2524@gmail.com</t>
  </si>
  <si>
    <t>27 Jan - Since he didnt get the confirmation &amp; the revert from CTS he s declining
29 Dec - his query is not resolved an dhe was waiting more than a month for the DOJ confirmation, he didnt get any response, wanted to deline
21 Dec - No Response
17 Dec - Query is not been resolve waiting from last 20days for DOJ Confirmation
14 Dec - He s an immediate joinee, awaiting for the confirmation from the recruiter since a month still not got any reply. If that s the case he s declining.
10 Dec - No response.
08 Dec - Want to confirm with recruiter reg DOJ</t>
  </si>
  <si>
    <t>Company Brand</t>
  </si>
  <si>
    <t>Duvvari Vidyasagar</t>
  </si>
  <si>
    <t>sagar.vidyar11@gmail.com</t>
  </si>
  <si>
    <t>IOS Developer</t>
  </si>
  <si>
    <t>19 Jan - No response
14 Jan Switched off
29 Dec - No response
17 Dec - No response
07 Dec - No response
1 Dec- No response
30 Nov- No response</t>
  </si>
  <si>
    <t>Jashwanth Kumar G</t>
  </si>
  <si>
    <t>jashwanth.gunigunti@gmail.com</t>
  </si>
  <si>
    <t>22 Dec - No response
16 Dec  - Declined confirmed by CTS
08 Dec - Offer declined
25 Nov - he says tht the comp is trying to retain him , not recived offer letter yet</t>
  </si>
  <si>
    <t>Anil Goud Jajula</t>
  </si>
  <si>
    <t>madhavanil23@gmail.com</t>
  </si>
  <si>
    <t>GISC</t>
  </si>
  <si>
    <t xml:space="preserve">28 Jan - joined on 27th Jan &amp; confirmed by candidate
22 Jan- Candidate DOJ is confimed on 25 Jan-16 as per offer letter
20 Jan - Doj postponed to 25th Jan; Bcoz of some document discrepencies his onboarding not happened;
19 Jan - No query raised, Joining on same date
13 jan: DOJ confirmed and completed all the pre joining formalities
04 Jan - Joining date confirmed
21 Dec - DOJ confirmed by CTS. Documentation is in process
</t>
  </si>
  <si>
    <t>Ravi Kumar</t>
  </si>
  <si>
    <t>ravireiky@gmail.com</t>
  </si>
  <si>
    <t>Angular JS,Jquery,Bootsrtap</t>
  </si>
  <si>
    <t>06 Jan - Due to illness declining tge offer, informed to recruiter as well.
4 Jan - No response
17 Dec- LWd is 18 dec still joining on 4 Jan, verbally confirmed by recruiter</t>
  </si>
  <si>
    <t>Lubaib Gazir</t>
  </si>
  <si>
    <t>lubaibgazir@gmail.com</t>
  </si>
  <si>
    <t>HTML, CSS, JAVASCRIPT, ANGULAR JS</t>
  </si>
  <si>
    <t>20 Jan - Joined today
19 Jan - No query raised| Joining on same date|
13th jan: no response
4 Jan - No response(not reachable)
21-Dec NA</t>
  </si>
  <si>
    <t>Rajatha K</t>
  </si>
  <si>
    <t>krajatha@gmail.com</t>
  </si>
  <si>
    <t>Angular JS,Jquery,Bootsrtap,Knockout JS</t>
  </si>
  <si>
    <t>28 Jan- Current company retained her and offered 7.00
18 Jan - Current company trying to retain her
13 Dec- Candiate will be joining on 1 feb
21-Dec NA</t>
  </si>
  <si>
    <t>Santhosh G</t>
  </si>
  <si>
    <t>sansetty25@gmail.com</t>
  </si>
  <si>
    <t>Angular JS, jQuery, JavaScript, HTML</t>
  </si>
  <si>
    <t>5 Jan - Joined on 30 Nov
07 Dec - Candidate has joined
27 Nov- Confirmed and joining on 30 Nov
21 Nov - Not able to upload the docs, and joinind date is mentioned as 25th</t>
  </si>
  <si>
    <t>Avinash L T</t>
  </si>
  <si>
    <t>avinash.lt87@gmail.com</t>
  </si>
  <si>
    <t>Angular JS,Jquery,Knockout js</t>
  </si>
  <si>
    <t>04 Jan - Joined on 30 Dec confirmed by CTS
28 Dec - Joining date confirmed by the recruiter &amp; query resolved
21-Dec NA</t>
  </si>
  <si>
    <t>Prathibha K V</t>
  </si>
  <si>
    <t>prathibhakv@hotmail.com</t>
  </si>
  <si>
    <t>SharePoint</t>
  </si>
  <si>
    <t>27 Jan - No Response
21 Jan - Due to low salary declining the offer
19 Jan- No response
13 Jan- No Response
4 Jan - CCTC is 6 LPA; Offered CTC is 5LPA; ECTC is &gt;6LPA; If not will decline the offer; Previous query of DOJ extension is still open;
17 Dec- 22 Jan is the LWD hence wants to ext doj</t>
  </si>
  <si>
    <t>Kondal Rao</t>
  </si>
  <si>
    <t>emailkondal@gmail.com</t>
  </si>
  <si>
    <t>04 Jan - Joined on 30 Dec confirmed by CTS
28 Dec - Query Resolved
16 Dec - Problem in uploading documents pertains
14 Dec - Still problem in uploading documents not resolved.DOJ confirmed
10 Dec - Offer accepted. Got some problem in uploading documents. Got some mail from recruiter end and POFU team reg that. Will try uploading , if not will get back.
27 Nov- No response</t>
  </si>
  <si>
    <t>Sharath M</t>
  </si>
  <si>
    <t>nayak.sharathm@gmail.com</t>
  </si>
  <si>
    <t>27 Jan- Joined as per the CTS Hire DOJ
21 Jan - Pre-joining formalities done; DOJ confirmed by CTS and Candidate;
18 Jan - DOJ confirmed
13 Jan- DOJ confirmed
4 Jan - Almost done with docs. DOJ  confirmed by CTS:
21-Dec NA</t>
  </si>
  <si>
    <t>SREEDHAR CHAMAKURI</t>
  </si>
  <si>
    <t>+91 9885699086</t>
  </si>
  <si>
    <t>chamakuri.sreedhar@rediffmail.com</t>
  </si>
  <si>
    <t>Visual C#.net</t>
  </si>
  <si>
    <t>21 Jan- Joined as per Chire expected DOJ
18 Jan- Candidate is joining on 19 jan-16 as per the offer letter
14 Jan - Offer tracker received from CTS</t>
  </si>
  <si>
    <t>Suganthi R</t>
  </si>
  <si>
    <t>suganthiramaswamy90@gmail.com</t>
  </si>
  <si>
    <t>18 Jan- Joined on 11th
11 Jan - No response
06 Jan - Revecived the offer letter &amp; issue in uploading the docs 
30 Dec - Offer letter not received
30 Dec - Offer tracker received from CTS</t>
  </si>
  <si>
    <t>Thanji Sai Kishore</t>
  </si>
  <si>
    <t>tsk.ece11@gmail.com</t>
  </si>
  <si>
    <t>21 Nov - No not connecting called twice</t>
  </si>
  <si>
    <t>Dilip Kumar</t>
  </si>
  <si>
    <t>dilip.0910@gmail.com</t>
  </si>
  <si>
    <t>23 Dec - Joined on 21 Dec confirmed by CTS
21 Dec - No response
15 Dec - Joining date not confirmed. In the portal its updated as 28th Dec. Want to update as 21st Dec.All other joining formalities done.
11 Dec - No response
8 Dec- CCTC- 6.05 ECTC-5% hike, looking for JB as recruiter said its difficult to increase ctc JB was told 25k, 
27 Nov-LWD 16 Dec going home, want to knw joing bonus</t>
  </si>
  <si>
    <t>Ranjith Kumar Pothu</t>
  </si>
  <si>
    <t>ranjithsp13@gmail.com</t>
  </si>
  <si>
    <t>05 Jan - Joined on 31 Dec as confirmed by CTS
28 Dec - Query Resolved
16 Dec - DOJ preponing needed. Wrong date (4 Jan) in joining formality booklet
14 Dec - Joining date confirmed
4 Dec - Unable to upload docs and wants to prepone his joining</t>
  </si>
  <si>
    <t>Chinmayi C</t>
  </si>
  <si>
    <t>chinnu1590@gmail.com</t>
  </si>
  <si>
    <t xml:space="preserve">27 Jan - Offer declined;tried negotiating with CTS many times, but invain; Has counter offer
22 Dec - No response
16 Dec - Offer decline
4 Dec- LWd Jan 30th, she uploaded her joining as 17th on the portal, yt to upload docs </t>
  </si>
  <si>
    <t>Kumar Narayanasa Dinesh</t>
  </si>
  <si>
    <t>dinesh4949@gmail.com</t>
  </si>
  <si>
    <t>12 Jan - Offer decline; Low salary; Revised offer CTC is also not acceptable;
04 Jan - CCTC - 13, Exp CTC - 18 Fixed got an offer from PWC With the Ctc 18 fixed, wrote a mail to Lokesh waiting for the response
4 Dec- Unable to login, got to upload the docs</t>
  </si>
  <si>
    <t>Siva Kumar C H</t>
  </si>
  <si>
    <t>chsiva0007@gmail.com</t>
  </si>
  <si>
    <t>PHP, MySQL, Jquery, HTML5, JS</t>
  </si>
  <si>
    <t>28 Jan - Joined CTS today;
21 Jan-Candidate will be joining on 28 Jan-16 as per the offer letter,documents have not submitted like passport it will delay because candidate has just applied for passport.
18 Jan -  Documents in pending stage for uploading
12 Jan - No response(not reachable)
04 Jan - Joining date confirmed, done with uploading the docs except passport
4 Dec- Unable to login</t>
  </si>
  <si>
    <t>Jaimin Deepak Sarda</t>
  </si>
  <si>
    <t>sarda.jaimin@gmail.com</t>
  </si>
  <si>
    <t>08 Dec - Candidate has joined
26 Nov - He didn’t received an offer letter but he resigned from the current Comp</t>
  </si>
  <si>
    <t>Abid Ali Mir</t>
  </si>
  <si>
    <t>abidali45@gmail.com</t>
  </si>
  <si>
    <t>30 Jan - Joined on 18 Jan as confirmed by the candidate emp id -  537950
18 Jan - joined
04 Jan - Joining date confirmed
17 Dec - Joining date confirmed
5 Dec- Not reachable</t>
  </si>
  <si>
    <t>Manik Ishant</t>
  </si>
  <si>
    <t>ishant_manik@yahoo.co.in</t>
  </si>
  <si>
    <t>18 Feb- Joined on 11 Jan, refered to 16 Feb Joiners dump
11 Jan - Joined on 11 Jan 16; Doj is confirmed by CTS in ref to offer tracker; previous query is resolved;
28 Dec - Joining Date not confirmed. Already wrote mail to recruiter reg Doj extension. LWD is 8th JAN
24 Dec - No response
18 Dec -  Joining date Confirmed
10 Dec - Joining date Confirmed
26 Nov - No Busy from long time</t>
  </si>
  <si>
    <t>SUJIT KUMAR BEHERA</t>
  </si>
  <si>
    <t>sujitbehera333@gmail.com</t>
  </si>
  <si>
    <t>Android SDK
Android SD</t>
  </si>
  <si>
    <t>27 Jan-Candidate has not sufficent documents to upload ,his previous company is not giving documents,asked recruiter,recruiterv she can't help it
19 Jan - No response
14 jan10: No response 
13 Jan- No response
29 Dec- No response
18 Dec- No response
16 Dec - No response
15 Dec - No response
10 Dec - No response
1 Dec- Not reachable</t>
  </si>
  <si>
    <t>Seshananda Reddy Tippaluri</t>
  </si>
  <si>
    <t>seshureddy70@gmail.com</t>
  </si>
  <si>
    <t>27 Jan - Got an offer from other company so declining
30 Dec - Needs DOJ extensiond bcoz he needs to serve 2 months notice period; He didn't get links yet.
29 Dec - Offer tracker received from CTS</t>
  </si>
  <si>
    <t>KRUNAL PATEL</t>
  </si>
  <si>
    <t>krunalpatel.p@outlook.com</t>
  </si>
  <si>
    <t>Android SDK</t>
  </si>
  <si>
    <t>21 Jan- Joined
20 Jan- No response
18 Jan- DOJ confirmed for 20th Jan 2016
14 jan - DOJ confirmed. Done with docs.
4 Jan - No response
16 Dec - No response
5 Dec- Not reachable</t>
  </si>
  <si>
    <t>Pushpa Raja Sivalingam</t>
  </si>
  <si>
    <t>pushparajakln@gmail.com</t>
  </si>
  <si>
    <t>18 Feb- No response
10 Feb- Number is switched Off
3 Feb- No response
27 Jan - No Response
22 Dec - CCTC is 8.5 LPA; Offered ctc-8.1 ECTC- 11-12l p.a. Ready for negotiation
7 Dec- Offered ctc-8.1 ECTC- 11-12 p.a, Np 3 months, not put his papaers</t>
  </si>
  <si>
    <t>Addula Reddy Anudeep</t>
  </si>
  <si>
    <t>anudeepreddy.a@gmail.com</t>
  </si>
  <si>
    <t>28 Jan- Declined the offer because of personal reason.
18 Jan - DOJ confirmed
13 Jan- Links not received, Query not resolved, Joining as per Chire Date
12 Jan - No response(not reachable)
04 Jan - Joining date confirmed, done with uploading the docs except passport
4 Dec- Unable to login</t>
  </si>
  <si>
    <t>Manikanta boyina</t>
  </si>
  <si>
    <t>manikanta.boyina@gmail.com</t>
  </si>
  <si>
    <t>23 Dec - Joined on 21 Dec confirmed by CTS
17 Dec - BGV Pending waiting for thr DOJ Confirmation
14 Dec - Joining date yet to be confirmed. Query reg doc. Uploading has been resolved.
07 Dec - Problem in uploading documents
1 Dec - No response
30 Nov- No response</t>
  </si>
  <si>
    <t>Anand Kumar Satti</t>
  </si>
  <si>
    <t>anandatsps@gmail.com</t>
  </si>
  <si>
    <t>Visual design</t>
  </si>
  <si>
    <t xml:space="preserve">22 Jan - Employee ID is 537435;  Joined CTS on 13th Jan;
21 Jan- Not responding to the call
20 Jan- Not responding to the call
19 Jan- No response
13 Jan-  No response
4 Jan - DOJ confirmed; Done with docs;
16 Dec - Due to NP extending the DOJ &amp; confirmed by the recuiter
</t>
  </si>
  <si>
    <t>Manjula N</t>
  </si>
  <si>
    <t>manjulan130@gmail.com</t>
  </si>
  <si>
    <t>HTML5, CSS3, JS, Jquery</t>
  </si>
  <si>
    <t>27 Jan - BGV Negative
11 Jan - Offer is cancelled, as per candidate due to some BGV issue
05 Jan - She is an immediate joinee, waiting for recruiter response from last 1 month
28 Dec - BG Suspect, Hence the Link is still not triggered.Suspect document shared with BG Team 
24 Dec - Still  pblm in uploading docs. No response from recruiter
15 Dec -  Problem in uploading documents.
10 Dec - Problem in uploading documents. Dropped a mail to recruiter reg this. Waiting for res.
1 Dec- Joining on 28 dec, yet to upload docs
30 Nov- No response</t>
  </si>
  <si>
    <t>Abhishek Paliwal</t>
  </si>
  <si>
    <t>abhishelp88@gmail.com</t>
  </si>
  <si>
    <t>Angular JS, CSS3, HTML5, JS</t>
  </si>
  <si>
    <t>22 Dec - No response
17 Dec - Declined due to family reason.
14 Dec - Went to native for personal reason. Not sure when ll come back to bglr.
07 Dec - Requesting to extend joining date and wrote a mail to Komathi and not sure about the joining date
30 Nov- Offer letter not recived informed to komathi on the same waiting for reply</t>
  </si>
  <si>
    <t>Saurabh Kumar Kesherwani</t>
  </si>
  <si>
    <t>saurabh.kesherwani@outlook.com</t>
  </si>
  <si>
    <t>16 Dec - Joined
14 Dec - 14 Dec was joinig date. Got a mail from recruiter ,that some of the documents are pending. So will negotiate DOJ. But all doc.s and pre-joining formalities are done from candidate-end.
11 Dec - No response
8 Dec- Not getting authorization letter and also gaps in edu not getting submitted, mailed to e cognizant, as things were incomplete asked to come on monday
2 Dec- Unable to upload docs
30 Nov- Getting released this week, want to knw joining bonus and wants to join early</t>
  </si>
  <si>
    <t>Bheemappa Bhovi</t>
  </si>
  <si>
    <t>bheemu401@gmail.com</t>
  </si>
  <si>
    <t>16 Dec - Joined
08 Dec - Invalid contact No
03 Dec - Invalid Contact no</t>
  </si>
  <si>
    <t>Daya Shankar Kumar</t>
  </si>
  <si>
    <t>daya.4047@gmail.com</t>
  </si>
  <si>
    <t>21 Jan - Received the CTS joiners tracker
21 Jan- No response(twice)
19 Jan - joining on 20th Jan 16
13 Jan -  Joining date confirmed
4 Jan - DOJ is confirmed as of now. Done with docs. Doing Pre-joining form now; But one document is needed , it seems. But from the candidate end he has submitted all the docs; Still got the mail from the recruiter that one of th e doc is pending.
21 Dec - Joining date confirmed
08 Dec - Invalid contact No
03 Dec - Invalid Contact no</t>
  </si>
  <si>
    <t>Shivakumar V C</t>
  </si>
  <si>
    <t>shivuchannabasappa@gmail.com</t>
  </si>
  <si>
    <t xml:space="preserve">30 Dec - Joined as confirmed by CTS
28 Dec - No response
24 Dec - DOJ confirmed. Done with pre-joining form.
15 Dec - DOJ confirmed
10 Dec - No response
1 Dec- Yest received the offer, so he put his resignation </t>
  </si>
  <si>
    <t>Jagadish Babu</t>
  </si>
  <si>
    <t>jaga.aryaa09@gmail.com</t>
  </si>
  <si>
    <t>HTML5, CSS3, Javascript</t>
  </si>
  <si>
    <t xml:space="preserve">27 Jan- Joined as per the Chire DOJ
21 Jan - Doj Confirmed by cts; Previous query is resolved;
18 Jan - DOJ confirmed
12 Jan - Query reg location-change is still open;
4 Jan - Work location needed as Bangalore, not Pune; If nego , will accept the offer
17 Dec - No Response
5 Dec- Not reachable </t>
  </si>
  <si>
    <t>Ravi Kiran</t>
  </si>
  <si>
    <t>ravikiranmp@gmail.com</t>
  </si>
  <si>
    <t>HTML5, CSS3, JQuery, JS</t>
  </si>
  <si>
    <t>8 Dec - Joined on 4th Jan;
28 Dec - Query is not resolved, immediate joinee
24 Dec - Offer letter not received
22 Dec - Offer tracker received from CTS</t>
  </si>
  <si>
    <t>Rajni Raj</t>
  </si>
  <si>
    <t>rajrajni02@gmail.com</t>
  </si>
  <si>
    <t>Web Accessibility, HTML5, CSS3</t>
  </si>
  <si>
    <t>19 Jan - Joined on 4 Jan as confirmed by candidate
13 Jan : Not Reachable 
06 Jan - No Response
28 Dec - Revised letter sent last week ( Query resolved)
16 Dec - Revised offer letter required with correction . Before she has got an offer with faulty information, still she accepted and uploaded documents as well. Now she demands revised offer letter(correct experience  , correct CTC  must be included)
11 Dec - No response
03 Dec - No Response</t>
  </si>
  <si>
    <t>Amal Kumar Sahoo</t>
  </si>
  <si>
    <t>amal.sahoo@gmail.com</t>
  </si>
  <si>
    <t>28 Dec - Joined today. Query(8/12) re documentation has  been resolved(28/12)
21 Dec - Problem in uploading docs pertains
16 Dec - Problem in uploading docs pertains
14 Dec - No response
11 Dec - No response
08 Dec - Problem in uploading the documents, Did not get the links activated
1 Dec- No response</t>
  </si>
  <si>
    <t>Viswanatham Punjala</t>
  </si>
  <si>
    <t>punjala.viswanatham@gmail.com</t>
  </si>
  <si>
    <t>web developer</t>
  </si>
  <si>
    <t>28 Jan- Declined the offer he wanted to continue in his current company. 
18 Jan - Need to get confirm once on 20th jan once again
14 Jan - Links for uploading docs is not enabled, facing problem in uploading, DOJ confirmed
19 Dec- No response
18 Dec - Received Offer report from CTS</t>
  </si>
  <si>
    <t>PIYUSH PRABHAKAR</t>
  </si>
  <si>
    <t>piyushprabhakar009@gmail.com</t>
  </si>
  <si>
    <t>28 Jan - Joined on 25th Jan &amp; confirmed by candidate
20 Jan - DOj confirmed and joining on 25th Jan; Done with pre-joining form
19 Jan - Joining on 25th Jan
12 Jan - Query reg JB is still open. Done with pre-joining form; DOJ confimred by CTS;
28 Dec - DOJ confirmed by CTS. But JB needed, as joining early, ( been informed in the interview itself abt JB). Docs almost done
22 Dec - Offer tracker received from CTS</t>
  </si>
  <si>
    <t>Durga P Prasad</t>
  </si>
  <si>
    <t>durga4soft@gmail.com</t>
  </si>
  <si>
    <t xml:space="preserve">23 Dec - Joined on 21 Dec confirmed by CTS
</t>
  </si>
  <si>
    <t>Esakki Raj M</t>
  </si>
  <si>
    <t>esakkiraj1590@gmail.com</t>
  </si>
  <si>
    <t>23 Dec - Joined on 18 Dec confirmed by CTS
21 Dec - No Response
14 Dec - No response
11 Dec - Will upload documents soon.
08 Dec - Offer letter not received</t>
  </si>
  <si>
    <t>Prabhakar Kamcherla</t>
  </si>
  <si>
    <t>prabhakar.spadm@gmail.com</t>
  </si>
  <si>
    <t>16 Dec - No response
11 Dec - DOJ confirmed
08 Dec - No response
4 Dec- wants to extnd joining as he want  to be with parents for two weeks ,unable to login and upload docs
2 Dec- He was asked to join on 7th, by mistakenly has selected m tech full time whereas only mca is full time, asked to edit or else drop a mail
1 Dec- He is joining tomorrow  yet to upload docs, he will do EOD</t>
  </si>
  <si>
    <t>Prachi Joshi-Deshmukh</t>
  </si>
  <si>
    <t>joshi.prachi1089@gmail.com</t>
  </si>
  <si>
    <t>pcc drupal</t>
  </si>
  <si>
    <t>3 Feb- Candidate had joined on 29 jan
27 Jan- Candidate joining date is confirmed on 29 jan ,but didn't get joining booklet from CTS ,waiting for that.sent mail to recruiter also ,didn't get confirmation
18 Jan - No response
14 Jan - No response
13-Jan-No response
06 Jan - No response
29 Dec - Offer tracker received from CTS</t>
  </si>
  <si>
    <t>SUKRATI MISHRA</t>
  </si>
  <si>
    <t>sukrati.mishra20@gmail.com</t>
  </si>
  <si>
    <t>Chemical Engg</t>
  </si>
  <si>
    <t>06 Jan - Joined as confirmed by the candidates
29 Dec - No response
29 Dec - Offer tracker received from CTS</t>
  </si>
  <si>
    <t>KUMAR SAROJ</t>
  </si>
  <si>
    <t>saroj.cap@gmail.com</t>
  </si>
  <si>
    <t>21 Jan - Joined on 11 Jan as confirmed by the candidate
08 Jan - In CTS  now, Cant onboard today, informed by recruiter; Most probably Doj will be 11 Jan;
4 Jan - Doj not confirmed; Pre-joining formality is pending; Query is still open
17 Dec- As per portal DOJ is 11 wants to join on 8</t>
  </si>
  <si>
    <t>Avrajit Saha</t>
  </si>
  <si>
    <t>avrajit.saha.india@gmail.com</t>
  </si>
  <si>
    <t>HTML, CSS, jQuery</t>
  </si>
  <si>
    <t>16 Dec - Joined
11 Dec - No response
08 Dec - No Response</t>
  </si>
  <si>
    <t>Peddoghoni Santoshini</t>
  </si>
  <si>
    <t>santhosh.galva@gmail.com</t>
  </si>
  <si>
    <t>18 Feb- Go onsite opportunity hence declining
09 Feb - No response
3 Feb- No response
27 Jan - No Response
18 Jan - No response(not reachable)
12 Jan - No response
11 Jan - No response
09 Jan - No response
29 Dec - No Response
21 Dec - No Response
07 Dec - No Response
20 Nov - she says she did not receive the offer letter , it came late and doesn’t remember, relieving took time hence the delay
19-Nov-15: Not answering the call.</t>
  </si>
  <si>
    <t>Singh Yadav Dharmendra</t>
  </si>
  <si>
    <t>er.dharmendray@gmail.com</t>
  </si>
  <si>
    <t>09 Feb - Joined on 8 Feb as confirmed by CTS
4 Feb- Looking for ctc to be revised, Offered ctc- 17.5 ectc- 22 plus another offer 32 l p.a, waiting for reply as not able to decide, 5feb is lwd
28 Jan- Has a concern on his CTC had a word with HR and awaiting responds.
18 Jan - DOJ Confirmed
13 Jan- DOJ is confirmed. Done with docs.
21 Dec - Query regarding joining bonus</t>
  </si>
  <si>
    <t>Smita Sahu</t>
  </si>
  <si>
    <t>smysah@gmail.com</t>
  </si>
  <si>
    <t>HTML, CSS, Javascript, Jquery</t>
  </si>
  <si>
    <t>11 Dec - Will upload documents soon. DOJ confirmed</t>
  </si>
  <si>
    <t>Shyamal Kumar Borah</t>
  </si>
  <si>
    <t>shyamalkrbr@gmail.com</t>
  </si>
  <si>
    <t>HTML CSS JS Jquery</t>
  </si>
  <si>
    <t>17 Dec - Joined
11 Dec - No response
08 Dec - No Response</t>
  </si>
  <si>
    <t>Mahamad Mudassar Yadawad</t>
  </si>
  <si>
    <t>yadwad.mk@gmail.com</t>
  </si>
  <si>
    <t>HTML, CSS, JAVA Script, Jquery</t>
  </si>
  <si>
    <t>28 Dec - Joined as confirmed by the candidates
24 Dec - Doj Confirmed, Done with pre-joining form
17 Dec- 28 Dec DOJ is confirmed 
14 Dec - Joining date confirmed. Will join on the Chire date. 2 more documents to be uploaded</t>
  </si>
  <si>
    <t>Prasanna Kumar Naik</t>
  </si>
  <si>
    <t>prasannanaik022@gmail.com</t>
  </si>
  <si>
    <t>HTML5, CSS3, JS</t>
  </si>
  <si>
    <t>27 Jan- Joined as per the Chire DOJ.
21 Jan - Pre-joining formalities done; DOJ is confirmed by CTS:
18 Jan - DOJ confirmed
13 Jan- DOJ confirmed
 28 Dec - DOJ confirmed by CTS. Done with docs and pre-joining formalities. LWD is 18 JAN;
22 Dec - Offer tracker received from CTS</t>
  </si>
  <si>
    <t>BHEEMAVENKATA SATYANARAYANA</t>
  </si>
  <si>
    <t>satya.bhima@gmail.com</t>
  </si>
  <si>
    <t>HTML, CSS, Javascript, JQuery</t>
  </si>
  <si>
    <t>06 Jan - Query resolved, DOJ Confirmed
30 Dec - Offer letter not received
30 Dec - Offer tracker received from CTS</t>
  </si>
  <si>
    <t>Raja Sekhar Reddy Chinthalapalli</t>
  </si>
  <si>
    <t>chinthalapalli.sfdc@gmail.com</t>
  </si>
  <si>
    <t>Sales force</t>
  </si>
  <si>
    <t>15 Dec - Candidate has joined today.
14 Dec - He came for onbording on 11 Dec &amp; send back, he will be joining on 15 Dec as confirmed by the recruiter.
11 Dec - Want to join immediately. Not provided with exact DOJ. Some pre-joining formalities are pending , it seems.</t>
  </si>
  <si>
    <t>Prem Kumar P</t>
  </si>
  <si>
    <t>premzeta@gmail.com</t>
  </si>
  <si>
    <t>HTML,CSS,JS</t>
  </si>
  <si>
    <t>12 Jan - received the joiners report
11 Jan - No response (twice)
4 Jan - DOJ confirmed; Done with docs; Query reg CTC revision is still open; Will join eventhough its not revised
18 Dec- DOJ confirmed offered ctc 4.8, ECTC- 5 l p.a</t>
  </si>
  <si>
    <t>Divina Bopanna</t>
  </si>
  <si>
    <t>divinabopanna@gmail.com</t>
  </si>
  <si>
    <t>AngularJS, HTML5, CSS, Javascript, JQuery, JSON, Ajax</t>
  </si>
  <si>
    <t>23 Dec - Joined on 22 Dec confirmed by CTS
22 Dec - Offer tracker received from CTS</t>
  </si>
  <si>
    <t>CHATRATHI TEJASWINI</t>
  </si>
  <si>
    <t>teja.1489@gmail.com</t>
  </si>
  <si>
    <t>27 Jan - Joined on 25 Jan as confirmed by candidate emp id 539414
22 Jan - Got DOJ Confirmation from the recruiter, DOJ confirmed
21 Jan - BGV still pending awating fro the DOJ Confirmation
18 Jan - Awating for the joining date confirmation spoken to rehmath
11 Jan - DOJ not confirmed and Got mail that BGV is pending; She is an immediate joinee; have not informed abt new DOJ;
4 Jan - DOJ confirmed by CTS; Done with docs;
24 Dec - Joining date confirmed
22 Dec - Offer tracker received from CTS</t>
  </si>
  <si>
    <t>Sunny Prakash</t>
  </si>
  <si>
    <t>sunny.phy2k@gmail.com</t>
  </si>
  <si>
    <t>Node JS, HTML5, CSS3, Bootstrap</t>
  </si>
  <si>
    <t>04 Jan - Joined on 30 Dec confirmed by CTS
28 Dec - LWD is 13 Dec. DOJ confirmed by CTS. Uploading docs now.
24 Dec - Offer tracker received from CTS</t>
  </si>
  <si>
    <t>Sana Tabassum</t>
  </si>
  <si>
    <t>sanatabassum90@gmail.com</t>
  </si>
  <si>
    <t>27 Jan - Wanna decline offer; Cant mail recruiter, bcoz mailer-domain failed to send; She cant travel far ;
14 Jan - Candidate is in dilema whether to join or not, Location issue, has other offer in hand
08 Jan - No response
05 Jan - Offer tracker received from CTS</t>
  </si>
  <si>
    <t>Travel</t>
  </si>
  <si>
    <t>Pradeep M</t>
  </si>
  <si>
    <t>pradeepm0032@gmail.com</t>
  </si>
  <si>
    <t>3 Feb- Joined on 25 Jan
28 Jan - No response (twice)
21 Jan-Candidate DOJ is confirmed on 25 Jan as per the offer letter
19 Jan - DOJ confirmed
13 Jan- Doj confirmed
12 Jan - Offer tracker received from CTS13 Jan- Doj confirmed
12 Jan - Offer tracker received from CTS</t>
  </si>
  <si>
    <t>Vivekananda Shanbhag</t>
  </si>
  <si>
    <t>vshanbhag001@gmail.com</t>
  </si>
  <si>
    <t>18 Jan- Joined today
11 Jan - DOJ extension needed, since passport , Pan are pending to upload;
11 Jan - No response
30 Dec - Joining date confirmed
30 Dec - Offer tracker received from CTS</t>
  </si>
  <si>
    <t>Shiva Kumar TM</t>
  </si>
  <si>
    <t>88shivakumar@gmail.com</t>
  </si>
  <si>
    <t>3 Feb- Candidate had joined on 29 jan
28 Jan- Preponed his DOJ from 1st of feb to 29th of Jan, Got a confirmation call from the recruiter but he has not received updated joining booklet.
19 Jan - DOJ confirmed
07 Jan - DOJ confirmed by CTS; Docs are almost done;
30 Dec - Offer tracker received from CTS</t>
  </si>
  <si>
    <t>KUMAR GUNTI DHEERAJ</t>
  </si>
  <si>
    <t>guntidheerajkumar@gmail.com</t>
  </si>
  <si>
    <t>C#.net</t>
  </si>
  <si>
    <t>1 Feb - Due to domain he s declining
21 Jan - He was not happy with the technology-domain offered by CTS. Negotiation done but invain. 
11 Jan - No response
29 Dec - He will think and decide , since he is looking for job in some other domain
29 Dec - Offer tracker received from CTS</t>
  </si>
  <si>
    <t>Kommerisetti Sindhuja</t>
  </si>
  <si>
    <t>7893610894 </t>
  </si>
  <si>
    <t>sindhuja.kommerisetti3108@gmail.com</t>
  </si>
  <si>
    <t>Html5,css3, jQuery</t>
  </si>
  <si>
    <t>JOined</t>
  </si>
  <si>
    <t>28 Jan - Joined on 25th Jan &amp; confirmed by candidate
21 Jan - Pre-joining formalities done; Doj confirmed by CTS;
19 Jan - Tried twice not responding
13th jan: DOJ confirmed and completed all the pre joining formalities
06 Dec - Doj confirmed. Docs are done;
23 Dec - Offer tracker received from CTS</t>
  </si>
  <si>
    <t>SHILPA SHETTAR</t>
  </si>
  <si>
    <t>shilpa.shettar@gmail.com</t>
  </si>
  <si>
    <t>28 Jan - joined today &amp; confirmed by candidate
22 Jan- Candidate is joining as per thye Chire DOJ. Done with all the prejoining formalities.
#N/A</t>
  </si>
  <si>
    <t>Resmi V</t>
  </si>
  <si>
    <t>reshmivijayakumar88@gmail.com</t>
  </si>
  <si>
    <t>HTML5, CSS3, Javascipt</t>
  </si>
  <si>
    <t>21 Jan - Received the CTS joiners tracker
21 Jan- No response
20 Jan- No response
18 Jan - require confirmation for DOJ
11 Jan - No response
06 Jan - DOJ Confirmed
29 Dec - No response
23 Dec - Offer tracker received from CTS</t>
  </si>
  <si>
    <t>Ajesh Kumar Viswanadham</t>
  </si>
  <si>
    <t>vakumar.se@gmail.com</t>
  </si>
  <si>
    <t>HTML5, CSS3, Bootstrap, Javascript</t>
  </si>
  <si>
    <t>2 Feb - Joined on 18 Jan 
18 Jan - Joined on 18 Jan 16 as confirmed by the candidate, Emp id - 537975
11 Jan - Went to CTS and came back; BGV is pending; previous query is closed; New Doj not informed;
29 Dec - Doj confirmed by CTS; Issue in documentation; 
23 Dec - Offer tracker received from CTS</t>
  </si>
  <si>
    <t>SHRUTHI H M</t>
  </si>
  <si>
    <t>shruthi.mahantheshappa@gmail.com</t>
  </si>
  <si>
    <t>3 Feb- Candidate had joined on 29 jan.
28 Jan- Candidate is done with prejoining formalities and awaiting updated joining booklet. Preponed her DOJ from 1st of feb to 29th of Jan.
18 Jan - DOJ confirmed
13-JAN-Candidate will be joining on 1 feb 
30 Dec - Joining date confirmed
30 Dec - Offer tracker received from CTS</t>
  </si>
  <si>
    <t>Bebins V</t>
  </si>
  <si>
    <t>vbebins@gmail.com</t>
  </si>
  <si>
    <t>Asp.net</t>
  </si>
  <si>
    <t>3 FEB- Candidate had joined on 1 feb
1 Feb - No Response
28 Jan-Not responding to the call
18 Jan - DOJ confirmed
13 Jan - DOJ confirmed, Joining as per Chire date
30 Dec - Date of joining extension needed; Once DOJ negotiated, will accept the offer
29 Dec - Offer tracker received from CTS</t>
  </si>
  <si>
    <t>Avisek Kumar</t>
  </si>
  <si>
    <t>abhishek_kumar504@yahoo.com</t>
  </si>
  <si>
    <t>30 Jan - Joined on 25 Jan as confirmed by the candidate
28 Jan - No response
20 Jan- Yest got to knw tht he has to join today, out of station so wants to extend 
19 Jan- had issue in uploading, yesterday completed uploading the documents, yet to receive the joining date confirmation
13 Jan - He is waiting for the link to be recived as was asked to fill the form, hence could not join
06 Jan - No response
05 Jan - Offer tracker received from CTS</t>
  </si>
  <si>
    <t>Ali Jauhar Md</t>
  </si>
  <si>
    <t>jauhar009@gmail.com</t>
  </si>
  <si>
    <t>28 Jan - joined on 25th Jan, &amp; confimed by candidate
27 Jan - No Response
20 Jan- Query has been resolved and he is joining as per the Chire DOJ
19 Jan- Could not join as did not have mca convocation certificate, not sure on doj
13 Jan- As did not get joining booklet he was sent back today, candidate wants to withdraw Pf hence pf form is not submitted yet
08 Jan - Went to CTs and did not onboard bcoz of improper docs; Recruiter told him to finish docs and come back; Recruiter will tell the new joining date
06 Jan - DOJ confirmed by CTS; But dint upload docs yet; Will do it by today;
05 Jan - Offer tracker received from CTS</t>
  </si>
  <si>
    <t>Mahesh Sanapathi</t>
  </si>
  <si>
    <t>maheshsanapathi@gmail.com</t>
  </si>
  <si>
    <t>22 Jan- Verified with 18th tracker and still its invalid number.
18 Jan - Invalid contact details
09 Jan - Offer tracker received from CTS</t>
  </si>
  <si>
    <t>Thrilok K</t>
  </si>
  <si>
    <t>thrilokchandar@gmail.com</t>
  </si>
  <si>
    <t>Functional testing</t>
  </si>
  <si>
    <t xml:space="preserve">1 Feb- Candidate has joined today 1 feb
29 Jan - Offer tracker received from CTS on 28 Jan </t>
  </si>
  <si>
    <t>Reddy Manubolu Vasanthi</t>
  </si>
  <si>
    <t>vasanthi_ma@yahoo.com</t>
  </si>
  <si>
    <t>SFDC</t>
  </si>
  <si>
    <t>28 Jan - posted approval she will get onboarded today, waiting in CTS
22 Jan-Candidate will join on 25 jan ,but didn’t get link to upload has informed recruiter about the same ,so he told he will be solving by today(22 jan)</t>
  </si>
  <si>
    <t>Khan Mohammed Naushad</t>
  </si>
  <si>
    <t>mdnaushad.khan@hotmail.com</t>
  </si>
  <si>
    <t>AngularJS, Restful Services, HTML/HTML5, Javascript, CSS/CSS3</t>
  </si>
  <si>
    <t>18 Feb - No Response
09 Feb - No Response
3 Feb- No response
27 Jan - No Rresponse
24 Dec -CCTC is 20LPA;  OfferedCTC is  12LPA; ECTC is14+; Tried to negotiate but invain
16 Dec - No response
14 Dec - No response
11 Dec - No Response
08 Dec - No Response
24 Nov - Not Responding
23 Nov - Not Responding</t>
  </si>
  <si>
    <t>Deepthi T</t>
  </si>
  <si>
    <t>tdeepthi.android@gmail.com</t>
  </si>
  <si>
    <t>18 Feb- Joined on 1st feb as per candidate
4 Feb- Joined on 1st Feb emp id 541597
28 Jan - DOJ confirmed by CTS as 1st Feb; Uploaded all the documents; GOt the pre-joining formality booklet;
22 Jan - Candidate is done with uploading documents, not finished pre joining formalities.
18 Jan- DOJ confirmed by cts to 1st feb
4 Jan - Doj confirmed by CTS; pre-joining form is done
17 Dec - No Response
16 Dec - No response
5 Dec- No response</t>
  </si>
  <si>
    <t>Kallayya Hondayyanavarmath</t>
  </si>
  <si>
    <t>kallayya.bin@gmail.com</t>
  </si>
  <si>
    <t>HTML5, CSS, Javascript, Jquery</t>
  </si>
  <si>
    <t>18 Feb- No response
9 Feb- Not responding to the call
4 Feb- No response RNR
28 Jan - No Response
22 Jan - No Response
21 Jan-No Response,Called thrice
18 Jan- No response
11 Jan - No  response(twice) switched off
06 Jan - No Response
9 Feb- Not responding to the call.
04 Jan - No Response
18 Dec - No response
16 Dec - Only passport is pending. DOJ not confirmed
14 Dec - Due to vacation, joining late. Needs confirmation mail.
10 Dec- He wants to join on 28th as docs are to be uploaded and having holidays in between
27 Nov- No response</t>
  </si>
  <si>
    <t>Henry Ruban</t>
  </si>
  <si>
    <t>ra2050tn@yahoo.co.in</t>
  </si>
  <si>
    <t>HTML5, CSS3, PHP, JS</t>
  </si>
  <si>
    <t>9 Feb- Joined on 3rd of Feb
02 Feb - DOJ Confirmed joining on 03 Feb 16, Ext query closed
29 Jan- He wants to prepone DOJ from 28 march to 3 feb,got relieved on 20 jan,sent mail also ,but it got bonused,it showing inbox is full ,he called also bt it was switched off ,can't send mail because of inbox was full,he is ready to join on 3 feb,doing the last prejoining formalities.
18 Jan - DOJ confirmed
08 Jan - DOJ confirmed by CTS; Will upload docs soon;
22 Dec - Offer tracker received from CTS</t>
  </si>
  <si>
    <t>N Keerthesh</t>
  </si>
  <si>
    <t>keerthesh.n@gmail.com</t>
  </si>
  <si>
    <t>9 Feb- Not responding to the call
28 Jan- Candidate wants to decline the offer letter ,he wants to continue with IBM,they are giving onsite project,so he has taken her resgination back from IBM.
27 Jan- No response
18 Jan - DOJ confirmed; Lwd is 25 Jan; Docs  are done
14 Jan - No response
13 Jan - No response
19 Dec - No response</t>
  </si>
  <si>
    <t>Chirivelly Kumar Sharma</t>
  </si>
  <si>
    <t>chkumaar.net@gmail.com</t>
  </si>
  <si>
    <t>9 Feb-Declined the offer and he got better offer from other company
3 Feb- Due to late submission of docs doj deffered, immediate joinee, waiting for doj confirmation
28 Jan - requested CTS recruiter that regarding the late submittion of MBA convocation after joining with CTS, but have not received the update,  mostly he will get it today, LWD: 4th Jan, immediate Joinee
22 Jan-DOJ he wants to extend from 18 jan to 25 jan but didn't confirmation from recruiter, Candidate is willing to join on 25 jan,has uploaded the documents,but didn't get booklet,
21 Jan - Waiting for the recruiter confirmation
18 Jan- Since bgv is pending waiting for doj to be confirmed, immediate joinee
11 Jan - Immediate joinee; Did nt get DOJ extension confirmation; Docs not yet  completed;
4 Jan - No response
18 Dec - No response
2 Dec- No response</t>
  </si>
  <si>
    <t>Venkat Sridhar Kumar Bahatam</t>
  </si>
  <si>
    <t>sridhar.bahatam@gmail.com</t>
  </si>
  <si>
    <t>9 Feb- Offer declined .
28 Jan- Declined the offer due to personal commitment.
19 Jan - Uploading documents pending
13 Jan - Joining confirmed for 1st feb
06 Jan - Will upload docs soon; Since in ntive cant get internet cnctn; Doj confirmed by CTS:</t>
  </si>
  <si>
    <t>Biraj Bora</t>
  </si>
  <si>
    <t>bora.biraj@gmail.com</t>
  </si>
  <si>
    <t>9 Feb- Declined the offer
23 Dec - No response
22 Dec - ECTC is 8.5 lpa. Ready for negotiation
16 Dec - Confirms offer decline confirmed by CTS
5 Dec - Delay in offer release (ready for salary negotiation)</t>
  </si>
  <si>
    <t>RAMA GANESH BABU GUTTULA</t>
  </si>
  <si>
    <t>ramganesh.dev@gmail.com</t>
  </si>
  <si>
    <t>18 Feb- Candidate says he was informed by his sourcing partner tht his bgv has issues hence he cannot join
16 Feb- No response
4 Feb- Doj is yet to be confirmed immediate joinee waiting for bgv status  
28 Jan - BGV in progress, he been sent back on 25th Jan from on boarding process, expectting the new DOJ from recruiter
22 Jan- Not responding to the call
#N/A</t>
  </si>
  <si>
    <t>C Arun</t>
  </si>
  <si>
    <t>arunchinnaraj23@gmail.com</t>
  </si>
  <si>
    <t>Mar-16</t>
  </si>
  <si>
    <t>20 Feb- No response
18 Feb- No response
09 Feb - Waiting for the negotiate
3 Feb- Ready to negotiate did not get any update from cts
27 Jan- Joined Accenture 1 month back. CTS offered 6 L and he got other offer of 7 L(Accenture) ready to negotiate if CTS is offering 7.25 L but has to serve 1 month notice.
23 Dec - Offered CTC is 6LPA; ECTC is 7 lPA;  Possessing counter offer of 6.94LPA; Ready for nego;
18 Dec - Declining offer because of counter offer
15 Dec- Wants to join on 15 Jan 
11 Dec- Candidate is asking to extend his DOJ
8 Dec- Due to extension in projects current co. extended NP to 60 days hence joining on 15th Jan
24 Nov - No response
19 Nov - He didn’t get any confirmation about the joining but he can join at anytime</t>
  </si>
  <si>
    <t>Paneti Jangaiah</t>
  </si>
  <si>
    <t>jangaiah2paneti@gmail.com</t>
  </si>
  <si>
    <t>12 Feb - Joined on 10 Feb as confirmed by CTS
10 Feb- Not responding to the call
1 Feb - DOJ Confirmed joining on 10 Feb
28 Jan- Not responding to the call
18 Jan - No Response
13 Jan-DOJ Confirmed
19 Dec - DOJ confirmed by CTS. Done with docs.</t>
  </si>
  <si>
    <t>Paramesh Reddy</t>
  </si>
  <si>
    <t>parameshvec@gmail.com</t>
  </si>
  <si>
    <t>PHP, Zend, MySQL</t>
  </si>
  <si>
    <t>18 Feb- Joined cts on 28 Jan as confirmed by candidate
3 Feb- Joined on 20th jan
27 Jan - Late to CTS for onboarding; Wants to postpone DOJ to next joining date; Prejoinining formalities done
22 Jan - No response
21 Jan- Candidate is not responding to the call.
19 Jan- Wants to prepone to 20 jan
13 Jan - No response
04 Jan - DOJ Confirmed, DOJ Extension query closed
16 Dec - No response
15 Dec- Candidate ll join on 27 jan
10 Dec- LWD is 25 jan, hence Ext joining to 27 jan, manager is yet to accept resignation
27 Nov- No response</t>
  </si>
  <si>
    <t>Kalyani chepuri</t>
  </si>
  <si>
    <t>chepurikalyani30@gmail.com</t>
  </si>
  <si>
    <t>10 Feb- Declined the offer
1 Feb - Got retained by the company
22 Dec - No response
17 Dec - Company is retaining
15 Dec - No Response
07 Dec - Waiting for relieving letter.
25 Nov - No response</t>
  </si>
  <si>
    <t>Vijayababu Annadata</t>
  </si>
  <si>
    <t>vijaypvb8@gmail.com</t>
  </si>
  <si>
    <t>Angular JS, HTML5, CSS3, Javascript</t>
  </si>
  <si>
    <t>18 Feb- Joined Cognizant on 1st Feb as confirmed by candidate
3 Feb-Candidate has joined on 1 feb
27 Jan - BGV Pending waiting for the DOJ Confirmation
22 Jan- Due to bgv incomplete was asked to join on 27th got mail same is done and download joining booklet
21 Jan- No response
20 Jan- No response
18 Jan- DOJ confirmed for 20th Jan 2016
14 jan - DOJ confirmed. Unable to update the contact number.
29 Dec - No response
22 Dec - Offer tracker received from CTS</t>
  </si>
  <si>
    <t>Rakshitha Shivarudrappa</t>
  </si>
  <si>
    <t>rakshitha.mssy@gmail.com</t>
  </si>
  <si>
    <t>10 Feb- Offer declined
22 Dec - Confirmed offer decline because of location constraints. Koramangala or CV-Raman Nagar is Comfortable. Manyatha is very far.
16 Dec - Confirmed offer decline
15 Dec - Offer decline because of location constraints.
11 Dec - No response
08 Dec - No response
27 Nov- No response</t>
  </si>
  <si>
    <t>Sreenivasulu Mannem</t>
  </si>
  <si>
    <t>srinivasm.mannem@gmail.com</t>
  </si>
  <si>
    <t>18 Feb- Joined on 3rd feb as per candidate
04 Feb- Joined on 3 Feb Emp id 541937
27 Jan- Candidate was supposed to join today and he has not got any confirmation from the recruiter. he got relieved on 20th of Jan and awaiting joining confirmation from the recruiter. Dropped a mail and no responds.
19 Jan - DOJ confirmed, Discussion is going on with his Recruiter about Joining Bonus
14th jan- DOJ confirmed but having issue with CTC has requested for a revision and if everything goes well he might pre join.
06 Jan - No response</t>
  </si>
  <si>
    <t>Shaikh Mohammed Amin</t>
  </si>
  <si>
    <t>amin.sk77@gmail.com</t>
  </si>
  <si>
    <t>JavaScript, AngularJS,  Front-End</t>
  </si>
  <si>
    <t>18 Feb- Declining as retained by current co.
09 Feb - Joining date elapsed, No Response
1 Feb - No Response
27 Jan - No Response
22 Jan- No response
21 Jan- No response
20 Jan- No response
19 Jan - No Response
13 Jan - Wants a change in location to Mumbai
12 Jan - He is an immediate joinee, still waiting for the BGV confirmation. Not provided with pre-joining formality booklet;
05 Jan - He is an immediate joinee, still waiting for the BGV confirmation
28 Dec - DOJ is not confirmed. Need to wait till BGV acc.
24 Dec - DOJ not confirmed. Send all docs to the recruiter. Resigned from crt company. Have to wait for BGV acc.
18 Dec - Joining date Confirmed, Not able to upload the documents
10 Dec - Not able to upload the onboarding documents 
26 Nov - Joining date Confirmed</t>
  </si>
  <si>
    <t>Girish Manoj</t>
  </si>
  <si>
    <t>manukumar747@gmail.com</t>
  </si>
  <si>
    <t>09 Feb - Joined on 8 Feb as confirmed by the candidate &amp; cts Emp id - 542646
02 Feb - Joining on 08 Feb
28 Jan- Joining as per the Chire DOJ.Done with prejoining formalities .
18 Jan - DOJ confirmed
19 Dec - DOJ confirmed by CTS. Done with docs.</t>
  </si>
  <si>
    <t>MADHUMOY MANNA</t>
  </si>
  <si>
    <t>madhumoymanna@yahoo.com</t>
  </si>
  <si>
    <t>18 Feb- Candidate has joined on 3 feb confirmed by candidate
9 Feb- Candidate has joined on 3 feb
4 Feb- No response
27 Jan - Asked to join on 25 Jan still facing the problenm in uploading the docs &amp; unable to submit 
22 Jan - Ready to join 25th Jan but unable to upload the document.21 Jan- Unable to upload docs till now, DOJ as per recruiter said was 25th jan19 Jan – Not able to upload documents and DOJ is 25-Jan-1613 Jan -  Joining date confirmed, Wants to knw about  JB15 Dec- Wants to knw  JB as 68k he has to pay to accenture, wants to ext his DOJ as 3 months NP9 Dec - Demands joining bonus and also wants to extend DOJ to 15 Dec, since he wants to serve np</t>
  </si>
  <si>
    <t>Mantri Nikhil</t>
  </si>
  <si>
    <t>mantri.nikhil@gmail.com</t>
  </si>
  <si>
    <t>09 Feb - Offer declined
24 Dec - Declined offer. Looking for Mumbai location, not Pune. Tried to negotiate but invain
07 Dec - No Response
03 Dec - No Response</t>
  </si>
  <si>
    <t>Gopal Kirshna kar</t>
  </si>
  <si>
    <t>gopalkrishnakar@gmail.com</t>
  </si>
  <si>
    <t>12 Feb - Joined on 10 Feb as confirmed by CTS
09 Feb - Awaiting for Joining booklet query closed, His name s incorrect in the offer letter he s looking for a revised letter too..
4 Feb- No response
28 Jan- Candidate wants to join on 8 feb because your LWD is 5 FEB,got booklet of 3 feb ,because it was before 3 feb,he extended DOJ ,got confirmation from recruiter bt has old 3 feb booklet,recruiter told that u will be getting 2 days of before joining 
19 Jan- LWD 6 Doj confirmed by recruiter to 8th feb verbally,. Doj query resolved 
13 Jan – wants to extend DOJ and will join by 8th Feb.
06 Jan - No response</t>
  </si>
  <si>
    <t>Tyagi Robin</t>
  </si>
  <si>
    <t>robin.4hbti@gmail.com</t>
  </si>
  <si>
    <t>Java, Android</t>
  </si>
  <si>
    <t>18 Feb- Met with an accident so declining will need atleast 2 months of time to recover
10 Feb- Not responding to the call
4 Feb- No response
2 Feb - No Response
28 Jan- Not responding to the call
19 Jan - DOJ Extension
13 Jan – No Response
06 Jan - No Response
18 Dec - No response( not reachable) twice
16 Dec - No response
3 Dec- Not reachable06 Jan - No Response
18 Dec - No response( not reachable) twice
16 Dec - No response
3 Dec- Not reachable</t>
  </si>
  <si>
    <t>Karuppiah Sundaram</t>
  </si>
  <si>
    <t>s.karupp@gmail.com</t>
  </si>
  <si>
    <t>Angular JS, HTML5, CSS3, Ajax</t>
  </si>
  <si>
    <t>18 Feb- Declining, going to home town
10 Feb- Not responding to the call
5 Feb- No response
4 Feb- Not ready to confirm abt joining asked to call later
28 Jan- Candidte wants to postpone DOJ from 8 feb to 22 feb because some home issue wants to go hometown,didn't send mail to recruiter about DOJ extension,didn't upload documents
19 Jan- Need to take leave hence will be joining on 22nd
13 Jan – Wants to postpone to 22 feb LWD 9 feb wants to take leave as well 
06 Jan - No response</t>
  </si>
  <si>
    <t>Shubhansu Gupta</t>
  </si>
  <si>
    <t>shubhansugupta@gmail.com</t>
  </si>
  <si>
    <t>May-16</t>
  </si>
  <si>
    <t>19 Feb- Doj is extended yet to upload docs
12 Feb-  Wants to knw if he can join on may 1st week, due to family issue, or else decline
10 Feb- Candidate is in his home town and due to family emrgency he can join only on May 1st.
28 Jan- Decline the offer due to family emergency and he can join after 3 months but willing to negotiate.
19 Jan - DOJ confirmed
13 Jan- Doj confirmed, manager has not yet accepted 
19 Dec - DOJ confirmed by CTS. Done with docs. LWD -23rd Jan</t>
  </si>
  <si>
    <t>Maheshwari Puja</t>
  </si>
  <si>
    <t>pmaheshwari0605@gmail.com</t>
  </si>
  <si>
    <t>Magento, HTML5, CSS3, JQuery</t>
  </si>
  <si>
    <t xml:space="preserve">09 Feb - Offer declined
3 Feb- No response
27 Jan - No Response
23 Dec -Lokking for Pune location but got an offer for Bangalore
16 Dec - No response
20 Nov - she wans the the location to be pune as husband is getting transferred and has already taken back her resignation
19 Nov - Change in the contact no7030238008
</t>
  </si>
  <si>
    <t>Fahim Moinoddin Ismailmagdum</t>
  </si>
  <si>
    <t>junnedi30@gmail.com</t>
  </si>
  <si>
    <t>Apr-16</t>
  </si>
  <si>
    <t>19 Feb- Candidate login creditals got expired from dec itself,unable to upload documents,sent so may mails didn't response,
10 Feb-Candidate login creditals got expired from dec itself,unable to upload documents,sent so may mails didn't response,he wanted to extend his DOJ to 4 april waiting for DOJ id confirmation
28 Jan -Candidate wants to postpone DOJ  from 10 feb to 4 april,sent mail from last 1 month didn't get reply from 
4 Feb- LWD 31st march, unable to login now and upload docs
28 Jan-Candidate wants to postpone DOJ  from 10 feb to 4 april,sent mail from last 1 month didn't get reply from recruiter,creditals got expired last month only,sent mail regarding that,didn't response from recruiter from last month (dec)he got fetup sending mail to recruiter
19 Jan- He has issue in login credentials lwd is 31st march so wants to ext to 1 april 
13 Jan - DOJ is confirmed on Mar 30th 2016 and candidate has got an confirmation email on the same. Has sent an email &amp; awaiting confirmation from Gomthi regarding his documents of his 1st employment.
28 Dec - Candidate has no documents pertaining to his first employment and want a confirmation from my end to say it is Good to go for which I have informed the candidate that the confirmation has to be given by BG team based on his document submission. However candidate expects a written email from my end stating good to go, which as a process will not be able to confirm.
15 Dec - DOJ under negotiation. Want to serve three months notice period. Need a confirmation on DOJ. So that , can put on resignation paper.Need an immediate response. Mailed HR reg this.
11 Dec - No response</t>
  </si>
  <si>
    <t>Deshpande Mandar</t>
  </si>
  <si>
    <t>mvdeshpande28@yahoo.in</t>
  </si>
  <si>
    <t>19 Feb- No response
12 Feb- No response
4 Feb-  DOJ is confirmed done with prejoining formalities still not recived Joining booklet
28 Jan- Joining as per the Chire DOJ
19 Jan - DOJ confirmed
13 Jan – DOJ confirmed
19 Dec - No response</t>
  </si>
  <si>
    <t>Prabhat Goel</t>
  </si>
  <si>
    <t>prabhatgoels@gmail.com</t>
  </si>
  <si>
    <t>15 Feb- Waiting for ctc revision
15 Feb- No response
9 Feb-Candidate is having CTC revision concern,wants  10 L,then only he will able to join,because he has  2 offers in hand
3 Feb-Candidate is having CTC revision concern,wants  10 L,then only he will able to join,because he has  2 offers in hand
28 Jan- Have a concern on his CTC having two offers in hand of 9.5 to 9.7 L . If we offer 9.10 he will be able to join .Have a concern whether CTS can transfer his visa (It is expired now)
18 Jan - Current CTC : 4.65 Expected CTC : 10 Offered CTC : 9.5 
18 Jan - Asking for accommodation atleast a Week
13 Dec-He will be joining on 1-feb-16
19 Dec - No respopnse
13 Jan-He wants to revise the salary,He wants CTC-10L
29 Dec - No response
24 Dec - No Response
22 Dec - Offer tracker received from CTS</t>
  </si>
  <si>
    <t>Ahmed T S Abrar</t>
  </si>
  <si>
    <t>tsabrarahmed@gmail.com</t>
  </si>
  <si>
    <t>20 Feb- May no join cts, Current co. is giving alot of opportunities can join cts for ECTC 7.5
19 Feb- No response
12 Feb- Current co. is giving alot of opportunities can join cts for ECTC 7.5
4 Feb- Wants to extend his DOJ
27 Jan-Candidate wants to extend DOJ from 10 feb to 20 feb ,because LWD is on 18 feb
18 Jan- DOJ as per offer letter is 20 feb joining on 20 feb
12 Jan- LWD is 19 feb hence can join aft tht
19 Dec - DOJ Confirmed by CTS. Documentation pending. 20th Feb is the actual hire date as per candidate. But in our databse it is 10th Feb</t>
  </si>
  <si>
    <t>Abhinav Gupta</t>
  </si>
  <si>
    <t>abhinav.gupta37@gmail.com</t>
  </si>
  <si>
    <t>HTML, CSS, Javascript, Jquery, Bootstrap</t>
  </si>
  <si>
    <t>19 Feb- Hr had said tht his ctc would be revised, but the same was not done hence joined other firm, candidate is looking if ctc could be revised
12 Feb- No response
9 Feb- No response
02 Feb - DOJ Confirmed but he need a CTC Revision as mentioned below
29 Jan- Offered ctc 8.5 ectc- more than 9.5 has another offer for 9 looking for reply on his mails 
19 Jan - Not responding and disconnecting the call
05 Jan - Offer tracker received from CTS</t>
  </si>
  <si>
    <t>Sekar Prabhu</t>
  </si>
  <si>
    <t>prabhuskr87@gmail.com</t>
  </si>
  <si>
    <t>09 Feb - Got reatianed by the company
12 Jan - current company offered the same CTC of CTS.
11 Jan - CTC is 6LPA; ECTC is 8; Offered CTC is 7.05; Counter offer CTC is 7.5; Needs CTC nego; If CTC revision not done will decline offer. Query is still open;
30 Dec - CTC is 6LPA; ECTC is 8; Offered CTC is 7.05; Counter offer CTC is 7.5; Needs CTC nego;
16 Dec - No response
2 Dec- Not reachable</t>
  </si>
  <si>
    <t>Polagani Suresh</t>
  </si>
  <si>
    <t>sureshpolagani23@gmail.com</t>
  </si>
  <si>
    <t>12 Feb - Joined on 10 Feb as confirmed by CTS
9 Feb- Ready to join on 10 feb but stll wants to knw if his bgv is completed or not
4 Feb- No response
27 Jan - Waiting for the DOJ Confirmation
22 Jan- BGV is still pending waiting for the DOJ confirmation from the recruiter,waiting from 13 jan didnt get confirmation from recruiter,So POFU team has recommended that 1 feb DOJ
21 Jan - BGV is pending waiting for the DOJ confirmation from the recruiter
18 Jan- Today they said tht bgv is not yet completed, waiting to knw DOJ 
13 Jan- As today is Lwd confirmed by recruiter as got booklet for 18 Jan, issue in uploading docs 
4 Jan - No response
19 Dec- No response
18 Dec - Received Offer report from CTS</t>
  </si>
  <si>
    <t>Ajmal Khan M</t>
  </si>
  <si>
    <t>ajmalit0786@gmail.com</t>
  </si>
  <si>
    <t>9 Feb- No response
28 Jan - Declined the offer due to personal issue
27 Jan- Not responding to the call and joining date elapsed.
21 Jan - DOJ confirmed and pre-joining formalities in process
18 Jan - Not answering
12 Jan - DOJ confirmed by CTS; link have not received;Previous query is closed
29 Dec - Doj confirmed by CTS; Pblm in uploading docs.
22 Dec - Offer tracker received from CTS</t>
  </si>
  <si>
    <t>Satya Siva Prasad Reddy</t>
  </si>
  <si>
    <t>siva7688@gmail.com</t>
  </si>
  <si>
    <t>20 Feb- No response
19 Feb- No reponse
12 Feb- No response
4 Feb- Doj confirmed to 15 feb any changes will knw the recruiter
28 Jan- Joining as per the Chire. Done with joining formalities.
18 Jan - DOJ Confirmed
13 Jan - DOJ confirmed. Done with docs.
17 Dec - Joining date confirmed
4 Dec- NP 60 days, uploaded 15 feb as DOJ</t>
  </si>
  <si>
    <t>Prithu Paul</t>
  </si>
  <si>
    <t>prithu.paul1907@gmail.com</t>
  </si>
  <si>
    <t>19 Feb- No response RNR
12 Feb- No response
4 Feb- Doj confirmed
28 Jan-Wrong No,someone else is pickinh up name called sayed
19 Jan- DOJ confirmed 
13 Jan- No response
28 Dec - DOJ confirmed by CTS. But documentation yet to be started. LWD is JAN 25
22 Dec - Offer tracker received from CTS</t>
  </si>
  <si>
    <t>Bhanu Prakash Bysani</t>
  </si>
  <si>
    <t>bhanubysani@gmail.com</t>
  </si>
  <si>
    <t>19 Feb- - Did not recive the link to upload docs
12 Feb- Did not recive the link to upload docs
09 Feb - No Response
3 Feb- Did not recive the link to upload docs waiting from a month for the same, and doj is getting deffered but date is also not confirmed, immediate joinee
28 Jan - No response
22 Jan - Waiting for the links to be uploaded; LWD was 11th Jan; Recruiters are not responding his mail; 11th Jan he has got mail that he needs to wait for some time for links to be enabled
21 Jan- Waiting for link to upload docs, recruiters are not responding t his mails 
18 Jan - No Response
11 Jan - DOJ not confirmed; Query reg links is still open;
04 Jan - Due to NP extending the DOJ, and query still not resolved
17 Dec- Not yet recived the link to upload the docs
4 Dec- Not able to upload the docs</t>
  </si>
  <si>
    <t>Dhana Sravani Sajja</t>
  </si>
  <si>
    <t>dhana1287@gmail.com</t>
  </si>
  <si>
    <t>HTML5, CSS3, Jquery,</t>
  </si>
  <si>
    <t xml:space="preserve">19 Feb- Joined 15 Feb 545563 as per candidate
18 Feb - received teh joiners Dump as on 17th Feb data, candidate joined
12 Feb- No response
9 Feb- Candidate has done with uploading documents and done with prejoining formalities wanted to postpone her DOJ to 15th Feb.
1 Feb- Doj confirmed, got the offer letter today, yet to upload docs yet
30 Jan- No response
29 Jan - Offer tracker received from CTS on 28 Jan </t>
  </si>
  <si>
    <t>Rajendra Prasad S J</t>
  </si>
  <si>
    <t>rajendra.simpi@yahoo.com</t>
  </si>
  <si>
    <t>Angular JS, HTML, CSS</t>
  </si>
  <si>
    <t>20 Feb- Declining as joined other firm
19 Feb- No response
12 Feb- No response
9 Feb- Not Reachable
2 Feb - Unable to upload documents query closed, DOJ Confirmed
28 Jan- Not responding to the call
18 Jan - unable to upload PF details
13 Jan- Offer letter received query resolved want to knw abt JB.
19 Dec- Offer letter is not yet received 
18 Dec - Received Offer report from CTS</t>
  </si>
  <si>
    <t>Ali Shaik Amjad</t>
  </si>
  <si>
    <t>toamjadalis@gmail.com</t>
  </si>
  <si>
    <t>19 Feb- Joining on 24 Feb got booklet too
12 Feb- Doj confirmed got booklet too
9 Feb- Done with prejoining forms and got joining booklet.
2 Feb - DOJ Confirmed
28 Jan- Not responding to the call
18 Jan - DOJ Confirmed
13 jan - DOJ confirmed. Done with docs.
19 Dec - DOJ postpone needed. Done with documentation</t>
  </si>
  <si>
    <t>Charan Kumar Bachu</t>
  </si>
  <si>
    <t>9164523446</t>
  </si>
  <si>
    <t>bachucharankumar@gmail.com</t>
  </si>
  <si>
    <t>Pavan N</t>
  </si>
  <si>
    <t>kalyan7099@gmail.com</t>
  </si>
  <si>
    <t>19 Feb- No response
9 Feb- Switched off
1 Feb - Switched off
27 Jan- Switched off,called 3 times
19 Jan - No response(switched off)
14 Jan - Switched off
13 Jan - Switched off
8 Dec - No response
29 Dec - No response
24 Dec - No Response
22 Dec - Offer tracker received from CTS</t>
  </si>
  <si>
    <t>Addula Manjula</t>
  </si>
  <si>
    <t>adula.manjula@gmail.com</t>
  </si>
  <si>
    <t>C#.Net</t>
  </si>
  <si>
    <t>19 Feb- No response
18 Feb - received the joiners Dump as on 17th Feb data, candidate joined
9 Feb- No response
4 Feb- Wants to prepone her joining as already got relieved from current co.
27 Jan - DOJ updated in portal; Checked just now; Doing documentation now;
27 Jan - Wrong Doj updated in the portal and  offer letter; Its 12th Feb; Wants confirmation as 17th feb; few docs are pending to upload; Lwd is 30th Jan; 
19 Jan- Candidate will be joining on 17 feb-16 as per the offer letter
12 Jan - Offer tracker received from CTS</t>
  </si>
  <si>
    <t>Dewangan Shashank</t>
  </si>
  <si>
    <t>shashank2691@gmail.com</t>
  </si>
  <si>
    <t>9 Feb- Candidate has declined the offer letter,he has concern with CTC revison and location ,recruiter confirmed that nothing they can do for that,what CTS is providing its confirm
28 Jan - CTC is 4.3LPA; ECTC  must be 6.5 , if location is Hyderabad. If location is Mumbai, fine with 5.7 CTC which is the offered CTC; Tried to negotiate, but invain; HOlding another offer in Mumbai location
22 Dec - CTC is 4.3LPA; ECTC  must be 6.5 , if location is Hyderabad. If location is Mumbai, fine with 5.7 CTC which is the offered CTC; Tried to negotiate, but invain
21 Dec - ECTC  must be 6.5 , if location is Hyderabad. If location is Mumbai, fine with 5.7 CTC. Tried to negotiate, but invain</t>
  </si>
  <si>
    <t>Neha Das</t>
  </si>
  <si>
    <t>das.neha804@gmail.com</t>
  </si>
  <si>
    <t>9 Feb- Candidate has joined on 8 feb
1 Feb - Joining on 8 Feb
28 Jan- Not responding to the call
]19 Jan - DOJ confirmed
13-Jan-DOJ confirmed
06 Jan - DOJ confirmed; DONe with docs; Jan 31st is the DOJ</t>
  </si>
  <si>
    <t>Aditya Gangadhar D G</t>
  </si>
  <si>
    <t>aditya.keepcool@gmail.com</t>
  </si>
  <si>
    <t xml:space="preserve">20 Feb- No response
19 Feb- No response
12 Feb-  Once bgv is done hr said she will confirm the date, candidate cannot join on 15 feb probably on wednesday
10 Feb - No Response
1 Feb- No response
30 Jan- No response
29 Jan - Offer tracker received from CTS on 28 Jan </t>
  </si>
  <si>
    <t>Chandan Kumar Sinha</t>
  </si>
  <si>
    <t>chandan.sinha1@gmail.com</t>
  </si>
  <si>
    <t>Magento, eCommerce, PHP, LAMP</t>
  </si>
  <si>
    <t>19 feb- No response
18 Feb - received the joiners Dump as on 17th Feb data, candidate joined
12 Feb- Candidate says earlier HR has called and told would be getting JB,  he had got offer for 29 Feb
9 Feb- DOj confirmed 0n 15 Feb
4 Feb- Uploaded docs and doj confirmed on 29 feb
27 Jan- Candidate wants to  prepone his DOJ, company 1 was acquired by comp 2 and then comp 3 acquired company 2 so the relieving for all 1 is the latest one.
19 Jan  - PF declaration form  yet upload 
08 Jan - DOJ confirmed by CTS; Done with docs; There is possibility to prepone DOJ;
05 Jan - Offer tracker received from CTS</t>
  </si>
  <si>
    <t>Nitin Hanmant Rao Chendge</t>
  </si>
  <si>
    <t>nits_manu@yahoo.com</t>
  </si>
  <si>
    <t xml:space="preserve">9 Feb- Candidate has decline the offer letter
5 Feb- No response
4 Feb- Asked to CB later
30 Jan- Wants to extend his doj to 25h feb due Np
29 Jan - Offer tracker received from CTS on 28 Jan </t>
  </si>
  <si>
    <t>SANDEEP SHARMA</t>
  </si>
  <si>
    <t>sharma.sandeep195@gmail.com</t>
  </si>
  <si>
    <t xml:space="preserve">19 Feb- Joined on 17 feb emp id 545583 as per candidate 
12 Feb- Doj confirmed want to knw abt joining bonus, passport yet to get
18 Feb - received teh joiners Dump as on 17th Feb data, candidate joined 
9 Feb- Candidate wants Joining bonus,because his DOJ was 17 march ,he preponed to 15 feb,then later he changed DOJ to 8 feb but didn't get confirmation from recruiter,now ready to join on 15 feb,but wants joining bonus
4 Feb- Komathi said b4 15 feb if he joins will get 25k, so asking can he join on 8 Feb
30 Jan- Hr said if he joins early he would get Jb so wants to prepone
29 Jan - Offer tracker received from CTS on 28 Jan </t>
  </si>
  <si>
    <t>Srikanth Bhimineni</t>
  </si>
  <si>
    <t>srikanth.bhimineni@gmail.com</t>
  </si>
  <si>
    <t>19 Feb- Waiting for Ctc to be revised 
12 Feb- Waiting for ctc to be revised if not he cannot join
4 Feb- TE 38 months rel exp is also 38 months, needs to be changed, will join only if ctc is revised, hr said tht was not possible
28 Jan - Not joining today, sicne CTS have note revised the CTC &amp; mismatch in experience due that unable to uploade the document
22 Jan - Waiting for the revised CTC, Qury is still open for CTC &amp; unable to upload docs since mismatch in experience.
21 Jan-Candidate wants to revise the CTC ,but recruiter has confirmed that they will not able to revise,problem with submit button while filling the prejoining form .
18 Jan- DOJ confirmed to 28 jan by recruiter, wants ctc to be change,issue in uploading  TE -38 months , relevant exp should be 38 months its showing 36 months 
12 Jan- He has other offer, 5l p.a ECTC-6 L p.a other offer 6.05 l p.a, mother not well so want to join on 1 feb,
11 Jan - No response
09 Jan - DOJ not yet confirmed by the candidate; Not aware of the new DOJ as per CTS; Candidate is daisy abt his joining since he has some pesonal work to do meanwhile; Also wrong experience capture in the onboarding portal;
06 Jan - Doj confirmation needed; Informed recruiter abt this, he will confirm it seems, Will upload docs soon;
23 Dec - Offer tracker received from CTS</t>
  </si>
  <si>
    <t>Vishal Ranjan</t>
  </si>
  <si>
    <t>ranjanvishal07@gmail.com</t>
  </si>
  <si>
    <t>19 feb- No response RNR called twice
12 Feb- No response
10 Feb - No Response
1 Feb - No Response
28 Jan- No response,3 times called
27 Jan- No response
18 Jan - Switched off
14 Jan - Switched off
06 Jan - No response</t>
  </si>
  <si>
    <t>Siva Naga Jyothi Mamidi</t>
  </si>
  <si>
    <t>mjyothi2390@gmail.com</t>
  </si>
  <si>
    <t xml:space="preserve">19 Feb- Dpoj confirmed to 29 Feb, waiting for booklet with updated DOj, hr said to wait it will take some time
12 Feb- Candidate got confirmation from recruiter about DOJ is confirmed on 22 feb,but it didn't change in the portal its showing 17 feb DOJ
4 Feb- Candidate got confirmation from recruiter about DOJ is confirmed on 22 feb,but it didn't change in the portal its showing 17 feb DOJ 
30 Jan- 17feb Lwd wants to postpone to 22 feb
29 Jan - Offer tracker received from CTS on 28 Jan </t>
  </si>
  <si>
    <t>Manik Vij</t>
  </si>
  <si>
    <t>vijmanik6@gmail.com</t>
  </si>
  <si>
    <t>20 Feb- Wants to extend Doj to 29 Feb and wants to knw abt JB
19 Feb- No response
15 Feb- Candidate is joining on 28 Feb, doj is not changed on portal, yet to get update abt Jb
9 Feb- Candidate asked to call later wants to extnd DOj to 28 feb
4 Feb- Wants to ext doj to 22 feb due to issues in current co. wants to knw abt JB and accomodation
28 Jan - Candidate wants to know about his accomodation and joining bonus; Post which he will accept offer
18 Jan -Candidate wants to know about his accomodation and joining bonus,he will be joining on 15 feb-16 as per the offer letter
14 Jan - Offer tracker received from CTS</t>
  </si>
  <si>
    <t>Janak Dhirubhai Trada</t>
  </si>
  <si>
    <t>jdtrada@gmail.com</t>
  </si>
  <si>
    <t>Aspen tech-MES</t>
  </si>
  <si>
    <t xml:space="preserve">20 Feb-Noresponse
19 Feb- No response
10 Feb-No response
1 Feb - DOJ is confirmed on 16 march,but he want to know about joining bonus,the he will start uploading documents,sent mail to recruiter didn't get confirmation
29 Jan - Offer tracker received from CTS on 28 Jan </t>
  </si>
  <si>
    <t>Rauthan Alka</t>
  </si>
  <si>
    <t>rauthanalka@gmail.com</t>
  </si>
  <si>
    <t>AngularJs,  HTML5, Web API</t>
  </si>
  <si>
    <t>19 Feb- Declining as got better and joined somewhere
10 Feb - No Response
4 Feb- No response
27 Jan - No Response
22 Jan - No Response (RNR)
21 Jan - No Response
13 Jan- No response
30 Dec - No response (Twice)
17 Dec - No Response
16 Dec - No response
2 Dec- Busy</t>
  </si>
  <si>
    <t>Jameel Ahmed Shaik</t>
  </si>
  <si>
    <t>jameel.rrs@gmail.com</t>
  </si>
  <si>
    <t xml:space="preserve">10 Feb-Offer declined by the candidate.waited so long for this job but got a delayed offer but now he joined other concern
1 Feb- Candidate didn't received offer letter and he wants to postponed his DOJ from 5th of Feb to 3rd Mar. Dropped a mail to the recruiter and no responds.
29 Jan - Offer tracker received from CTS on 28 Jan </t>
  </si>
  <si>
    <t>Srinivas Kadabhoina</t>
  </si>
  <si>
    <t>srinivas.kadabhoina@gmail.com</t>
  </si>
  <si>
    <t xml:space="preserve">19 Feb- Doj confirmed got booklet and offer letter
10 Feb - No Response
1 Feb- Offer not received mail id is valid
29 Jan - Offer tracker received from CTS on 28 Jan </t>
  </si>
  <si>
    <t>Mohd Siraj Mahagavin</t>
  </si>
  <si>
    <t>sirajanim@gmail.com</t>
  </si>
  <si>
    <t>DWT-DigitalEngagementPractice</t>
  </si>
  <si>
    <t>Art Director, Visual Designer</t>
  </si>
  <si>
    <t>18 Feb - received teh joiners Dump as on 17th Feb data, candidate joined
17 Feb - Joined on 15 Feb as confirmed by the CTS
15Feb- No response
9 Feb- No response
3 Feb- Candidate was supposed to join on 1 feb,bt recruiter told your BGV is not completed,immediate joiner waiting for recruiter confirmation ,can join on 8 feb
28 Jan-Candidate problem had resolved of DOJ confirmation,filling prejoining formalities,yet to complete
19 Jan - Candidate wants to prepone his DOJ and awaiting joining confirmation from the recruiter post which he will upload documents.
12 Jan - Offer tracker received from CTS</t>
  </si>
  <si>
    <t>Durga Prasad</t>
  </si>
  <si>
    <t>prasad536and@gmail.com</t>
  </si>
  <si>
    <t>19 Feb- Waiting for ctc revision
9 Feb- Offered CTC-6 LPA,ECTC-7 LPA,having other offers also,waiting recruiter confirmation.
21 Jan - Number busy
29 Dec - CCTC is 4; offered CTC - 6; ECTC-7.5; Counter offer CTC is 7LPA;  Ready for Nego; Got counter offer of 7 LPA CTC;
22 Dec - Offer tracker received from CTS</t>
  </si>
  <si>
    <t>Bavithra Baskar</t>
  </si>
  <si>
    <t>bavithrabaskar@gmail.com</t>
  </si>
  <si>
    <t>17 Feb - Joined on 15 Feb as confirmed by the CTS
12 Feb- Doj confirmed on 15 feb, Got booklet too
4 Feb- Doj confirmed got booklet too
27 Jan- BGV is yet to complete awaiting a joining confirmation and prejoining formalities.
18 Jan - BGV Pending waiting for the confirmation she is an immediate joinee
13th Jan: Candidate not Reaachable
06 Jan - BGV Pending waiting for the confirmation
4 Jan - Recruiter informed that BGv has to be completed; Then only can join; New Doj is not provided
18 Dec- Already relived on nov 30th doj confirmed 
17 Dec- No response</t>
  </si>
  <si>
    <t>Kedar Deshpande</t>
  </si>
  <si>
    <t>deshpande.r.kedar@gmail.com</t>
  </si>
  <si>
    <t>MES</t>
  </si>
  <si>
    <t xml:space="preserve">19 Feb- Waiting for ctc to be revised
15 Feb- Still waiting for ctc to be revised 
9 Feb- Candidate is still awaiting a CTC revision from CTS and his company is trying to retained him. Dropped a mail to the recruiter and he has not come back with the reviced CTC.
22 Dec - Company retained. ECTC is more than 11LPA, as well as JB needed.
5 Dec- He wants to knw the JD as current comp providing opportunities, he wants to knw what associate position means, ECTC more than 11 </t>
  </si>
  <si>
    <t>Nagendra Veerendra Bangalore</t>
  </si>
  <si>
    <t>urveerendra@gmail.com</t>
  </si>
  <si>
    <t>AngularJS, HTML5, CSS3</t>
  </si>
  <si>
    <t>19 Feb- No response
15 Feb- No response
9 Feb- Not responding to the call
4 Feb- No response
27 Jan- Not responding to the call
19 Jan - No Response tried thrice
13 Jan - No Response
28 Dec - No response
24 Dec - No response
18 Dec - Joining date Confirmed
10 Dec - No Response
26 Nov - Joining date Confirmed</t>
  </si>
  <si>
    <t>Anil Kumar</t>
  </si>
  <si>
    <t>anilrai1988@yahoo.co.in</t>
  </si>
  <si>
    <t xml:space="preserve">20 Feb- Not sure if he can join or not current co. is not relieving him
19 Feb- No reponse
15 Feb- No response
4 Feb- Doj confirmed as of now, and 19 feb is his lwd as of now any changes will know the recruiter
28 Jan- DOJ confirmed 
19 Jan - DOJ confirmed
17 Dec - DOJ Confirmed
16 Dec - DOJ confirmation needed
15 Dec- Unable to upload docs, wants to ext his DOJ
4 Dec- He has resigned Monday he  has discussion with manager abt his LWD and resignation acceptance, accepted the offer but not uploaded docs </t>
  </si>
  <si>
    <t>ABHILASHA MISHRA</t>
  </si>
  <si>
    <t>mishraabhilasha18@gmail.com</t>
  </si>
  <si>
    <t>HTML 5, CSS3, JavaScript, jQuery</t>
  </si>
  <si>
    <t>19 Feb- Doj confirmed to 22nd feb waiting for booklet
12 Feb- She wants to prepone her joining to 15 Feb 
9 Feb- No response
4 Feb- No response
28 Jan- She wants to join early i.e on 15 feb
18 Jan - DOJ confirmed
14 Jan: candidte joining as per DOJ. Has condern with CTC. 
19 Dec- No response
18 Dec - Received Offer report from CTS</t>
  </si>
  <si>
    <t>VENKATA KRISHNA JILLELLA</t>
  </si>
  <si>
    <t>vkrishna.jillella@gmail.com</t>
  </si>
  <si>
    <t>19 Feb- Wants to extend Doj to 24 Feb as he wants to go to hometown also waiting for booklet
12 Feb- DOJ is confirmed did not get the joining booklet yet
4 Feb- DOJ is confirmed waiting for booklet he is ok with given ctc
27 Jan- DOJ confirmed wants ctc to be revised
18 Jan - DOJ Confirmed, CTC Negotiation is going on with the Recruiter
06 Jan - Doj confirmed; Done with docs; Pre-joining formality booklet not got; Not sure abt LWD as well
22 Dec - Offer tracker received from CTS</t>
  </si>
  <si>
    <t>SeshaPraveen R</t>
  </si>
  <si>
    <t>seshapraveenr@gmail.com</t>
  </si>
  <si>
    <t>Chemical engineer</t>
  </si>
  <si>
    <t>19 Feb- No response
15 Feb- No response
4 Feb- No response
30 Jan- Not responding to the call
28 Jan- Buzy
27 Jan- Buzy
18 Jan - No response
14th jan- Number not in use
06 Jan - No response</t>
  </si>
  <si>
    <t>Abhishek Kumar Panjikar</t>
  </si>
  <si>
    <t>abhishekpanjikar90@gmail.com</t>
  </si>
  <si>
    <t>Mismatch in candidate details</t>
  </si>
  <si>
    <t>20 Feb- No response
19 Feb- No response ,closed doj extension query as per offer tracker on 18feb doj is 7 mar
12 Feb- Wants to extend his Doj coz of NP Candidate first co. name should be l &amp; t technology services
4 Feb- Wants to extend his Doj coz of NP doesn’t knw if the co. name is changed on the portal or not
27 Jan- Candidate first co. name should be l &amp; t technology services because of which unable to upload co. docs DOJ extended to 29 Feb 
19 Jan - DOJ confirmed
21 Dec - Due to NP Extending the DOJ</t>
  </si>
  <si>
    <t>Prashant Shamrao Borkar</t>
  </si>
  <si>
    <t>ps.borkar@gmail.com</t>
  </si>
  <si>
    <t>Process Engineer - Chemical</t>
  </si>
  <si>
    <t xml:space="preserve">19 Feb- Need to complete current project np-2 mnths, so will be joining in april 11, but in portal its 28 march
15 Feb- Need to complete current project np-2 mnths, so will be joining in april
4 Feb- Wants to join on 6 April, 4 apr lwd, waiting for confirmation due to np.
30 Jan- Due to Np wants to extnd Doj yet to confirm the date, wants to knw  refernce check should be overseas or indian as worked 7 yers abroad
29 Jan - Offer tracker received from CTS on 28 Jan </t>
  </si>
  <si>
    <t>Pratik Jaiswal</t>
  </si>
  <si>
    <t>pratikjaiswal2013@gmail.com</t>
  </si>
  <si>
    <t>Javascript</t>
  </si>
  <si>
    <t>20 Feb- No response
19 Feb- No response
15 Feb- No response
9 Feb- DOJ confirmed to 22nd Feb
1 Feb - Offer letter not recieved query closed , DOJ Confirmed
28 Jan - No response
27 Jan - No response
11 Jan - Candidate is telling that he is not provided with credentials to accept the offer; Just auto-generated mail and cant reply it to as well;
06 Jan - It seems that he has not got the credentials to log into the on-boarding portal; Just got offer-letter from talent acquisition team; 
22 Dec - Offer tracker received from CTS</t>
  </si>
  <si>
    <t>shruthi anchalkar</t>
  </si>
  <si>
    <t>saishruthia@gmail.com</t>
  </si>
  <si>
    <t>Tech Writer</t>
  </si>
  <si>
    <t>19 Feb- Got booklet to join on 23 Feb
12 Feb- Doj is confirmed and got booklet too
09 Feb-Candidate accepted the offer and DOJ confirmed but facing some problems in uploading few documents.Said facing issues while updating her experience.Dropped mail also to recuirter regarding this.
08 Feb - Offer tracker received from CTS on 8 Feb</t>
  </si>
  <si>
    <t>Yerragunta Diwakar Reddy</t>
  </si>
  <si>
    <t>diwa.reddy2015@gmail.com</t>
  </si>
  <si>
    <t>Node.JS, MongoDB, AngularJS</t>
  </si>
  <si>
    <t>19 Feb- He has shifted near to his current co. and due to travel issues he doesnt want to join CTS
10 Feb - No Response
4 Feb- No response
27 Jan- Candidate has not gone through the offer letter post which he will accept and upload documents.
19Jan - No Response tried thrice
13 Jan - Number Switched Off
7 Dec - No response
28 Dec - No response
16 Dec - DOJ confirmed. Done with documentation
14 Dec - Joining date confirmed awating for the confirmation
10 Dec - Wanted to prepond the DOJ
26 Nov - Not Responding</t>
  </si>
  <si>
    <t>Soundarapandian M</t>
  </si>
  <si>
    <t>soundarapandian1@gmail.com</t>
  </si>
  <si>
    <t>17 Feb - Joined on 15 Feb as confirmed by the CTS
12 Feb- DOJ confirmed got booklet too
4 Feb- DOJ confirmed
27 Jan- DOJ is confirmed on 15 feb as per the offer letter,got joining booklet from CTS
19 Jan - DOJ confirmed by CTS. LWD not sure.
13 Jan- Switch Off
12 Jan - Offer tracker received from CTS</t>
  </si>
  <si>
    <t>Guru Swamy CK</t>
  </si>
  <si>
    <t>guruswamy6424@gmail.com</t>
  </si>
  <si>
    <t>20 Feb- No response
19 Feb- No response
15 Feb- No response
09 Feb - No Response
4 Feb- Doj changed to 24 feb due late submission of docs, got joining booklet too
28 Jan- Done with prejoining formalities and awaiting joining booklet.
19 Jan - DOJ confirmed
13 Jan – DOJ Confirmed
30 Dec - DOJ Extension needed; Will upload docs soon; LWD is 2nd Feb;
29 Dec - Offer tracker received from CTS</t>
  </si>
  <si>
    <t xml:space="preserve">Prasad Devara      </t>
  </si>
  <si>
    <t>prasaadevara@gmail.com</t>
  </si>
  <si>
    <t>MES, HMI Scada, V&amp;V</t>
  </si>
  <si>
    <t>19 Feb- Doj confirmed on 24 Feb
15 Feb- Doj confirmed 
4 Feb- Doj confirmed doing prejoining formalities
28 Jan- DOJ confirmed 
19 Jan - DOJ to confirmed
21 Dec - Joining date confirmed</t>
  </si>
  <si>
    <t>Shashank Rai</t>
  </si>
  <si>
    <t>raishashank2488@gmail.com</t>
  </si>
  <si>
    <t>19 Feb- Cndidte declines as ctc was not revised and monday he is joining other firm in NCR region
12 Feb- Waiting for ctc to be revised
4 Feb- Ectc- 7.5 candidate is not clear on his numbers
27 Jan- Doj confirmed and looking for JB
19 Jan - No Response
19 Dec - DOJ confirmed by CTS. Wanna check whether there is any possibility of JB. Has counter offer</t>
  </si>
  <si>
    <t>Shubhajit Paul</t>
  </si>
  <si>
    <t>subhajit42@gmail.com</t>
  </si>
  <si>
    <t>19 Feb- Wants Doj ext to 2nd mar as going to native for Dads operation
15 Feb- Doj confirmed  got booklet too
4 Feb- Doj confirmed doing prejoining formalities
28 Jan- Doj confirmed docs he is uploading
18 Jan - DOJ confirmed
21 Dec - DOJ confirmed by CTS. Documentation is in process</t>
  </si>
  <si>
    <t>GOPINATH R</t>
  </si>
  <si>
    <t>gopinath.raja001@gmail.com</t>
  </si>
  <si>
    <t>20 Feb- Doj confirmed yet to upload two forms
19 feb- No response
15 Feb- No response
 9 Feb-DOJ is confirmed on 24 feb,doing uploading documents
4 Feb- No response
28 Jan- Docs are yet to be uploaded
19 Jan - DOJ confirmed
14thJan : candidate has accepted to join of the given date.No queries.Will submit documents today.
29 Dec - No response
24 Dec - Offer tracker received from CTS</t>
  </si>
  <si>
    <t>Govendhan Manivasagam</t>
  </si>
  <si>
    <t>govendhan28@gmail.com</t>
  </si>
  <si>
    <t>19 Feb- Candidate is very much interested in joining Cts but due to chicken pox he has taken leave during Np where 22 Feb was his LWd ,since there would be an extension on his LWD He is yet to confirm when he can extend his Joining. He is reporting to office by end of this month
15 Feb- Dicey got chicken pox yet to confirm the date as may decline the offer
4 Feb- Doj is confirmed, got chicken pox any changes will let us know
28 Jan- Doj confirmed, docs to be uploaded
16 Dec - DOJ confirmation pending. Docs, will be finished by this weekend
15 Dec- May get realeased earlier, expected to join on 23 rd feb, ctc was not revised
10 Dec- Np 2 months hence joining on Feb 23rd, ctc could not be revised
27 Nov- offered CTC is 5.5 ECTC is 6.2, got another offer for 6 L p.a 
26 Nov- Yet to check mail</t>
  </si>
  <si>
    <t>RAJKAMAL MUNIYAN</t>
  </si>
  <si>
    <t>rajkamal.muniyan@yahoo.com</t>
  </si>
  <si>
    <t>20 Feb- Doj confirmed got joining booklet too
19 Feb- No response
15 Feb- Doj confirmed done got joining booklet too
4 Feb- Doj confirmed done got joining booklet too
30 Jan- Not responding to the call
27 Jan- No response
18 Jan - Link is not working 
06 Jan - Doj confirmed by CTS; Links not received
29 Dec - Offer tracker received from CTS</t>
  </si>
  <si>
    <t>Valarmathi Ganapathy</t>
  </si>
  <si>
    <t>9940448132</t>
  </si>
  <si>
    <t>valarg10@gmail.com</t>
  </si>
  <si>
    <t>19 Feb- Got another offer where office is nearby hence declining
15 Feb- Doj confirmed 
4 Feb- Doj confirmed, doing prejoining formalities
28 Jan- Doj confirmed waiting for joining booklet
19 Jan - No Response
21 Dec - DOJ confirmed by CTS. Done with docs.</t>
  </si>
  <si>
    <t>Avani Sarsani</t>
  </si>
  <si>
    <t>akilreddy125@gmail.com</t>
  </si>
  <si>
    <t>19 Feb- Showing edu gap while uploading, Doj is to be extended to 4 march 
15 Feb- no response
4 Feb- Wants to ext doj to 2 march and wen uploaded docs gets pop up as reason for gap in edu 
27 Jan- Wants to ext doj to 2 march due to np 
19 Jan - DOJ to be confirmed
19 Dec - DOJ not yet confirmed. Documentation pending</t>
  </si>
  <si>
    <t>Vivek Kumar</t>
  </si>
  <si>
    <t>vivekksinha21@gmail.com</t>
  </si>
  <si>
    <t>20 Feb- Doj confirmed yet to get the booklet
19 Feb- No response
12 Feb- No response
4 Feb- Doj confirmed, facing issue in uploading docs
30 Jan- Problem in uploading documents is still not resolved. Dropped a mail to the recruiter and there is no responds.
27 Jan- No response
18 Jan - DOJ Confirmed,Issues with documents submission
14th jan- DOJ confirmed and link not working for uploading the bank statement. Completed all the pre joining formalities
21-Dec - No Response</t>
  </si>
  <si>
    <t>Boddepelli Rao Srinivas</t>
  </si>
  <si>
    <t>srinivas21790@gmail.com</t>
  </si>
  <si>
    <t>19 Feb- Due to Np can join on 21st march. lwd 19 march
15 Feb- No response
4 Feb- Wants to extend Doj, yet to upload Pf form
30 Jan- Candidate wants to postponed his DOJ from 24th feb to 21st of Mar. 19th Mar is his LWD. Dropped a mail to the recruiter about his DOJ Extention.
27 Jan- No response
18 Jan - Need 1 week extension requested
21 Dec - Joining date confirmed</t>
  </si>
  <si>
    <t>Shivam Aggarwal</t>
  </si>
  <si>
    <t>svmaggarwal@gmail.com</t>
  </si>
  <si>
    <t>PCC_Liferay</t>
  </si>
  <si>
    <t xml:space="preserve">19 Feb- Due to Np can join apr 11, hr said thts fine yet to get link to accept the offer 
15 Feb- Due to NP will be joining on apr 11, hr confirmed same is to be changed on the portal 
4 Feb- Today only got the offer letter, yet to accpt he wants to extnd due to np, shortly he will let us knw when he can join
30 Jan- offer not received mail id is valid
29 Jan - Offer tracker received from CTS on 28 Jan </t>
  </si>
  <si>
    <t>Suresh K</t>
  </si>
  <si>
    <t>sureshsibi20@gmail.com</t>
  </si>
  <si>
    <t>19 Feb-  Doj confirmed got booklet
15 Feb- Doj confirmed got booklet
4 Feb- Doj confirmed to 24 Feb
27 Jan- DOJ confirmed to 24feb and docs issue resolved 
18 Jan - No Response
07 Dec - Pblm in uploading docs; DOJ confirmed;
30 Dec - Offer tracker received from CTS</t>
  </si>
  <si>
    <t>Ravi Palanisamy</t>
  </si>
  <si>
    <t>ravifirsteps@yahoo.co.in</t>
  </si>
  <si>
    <t>dot net</t>
  </si>
  <si>
    <t>19 Feb- Doj confirmmed salary was paid thru cash doesnt have bnk statemnet 
15 Feb- Doj confirmed, doesnt have 1st co. employment details form 16 is not a/v 
4 Feb- Doj confirmed 
27 Jan - Waiting for pre-joining formality booklet; Doj confirmed; Uploaded all th edocs;
19 Jan-Candidate will be joining as per the offer letter,insufficient of documents
06 Jan - Offer letter not received
29 Dec - Offer tracker received from CTS</t>
  </si>
  <si>
    <t>Arnab Chakraborty</t>
  </si>
  <si>
    <t>arnabchakraborty.corp@gmail.com</t>
  </si>
  <si>
    <t>19 Feb- Waiting for ctc revision
12 Feb- Waiting for ctc revision, if not he would decline the offer, NP 3 months
9 Feb- No response
28 Jan - No response(twice)
19 Jan - CCTC - 5.2, Offered 5.75, Exp Ctc - 6.5 
19 Dec- Switched off Called twice
18 Dec - Received Offer report from CTS</t>
  </si>
  <si>
    <t>Giri Sekhar</t>
  </si>
  <si>
    <t>giri.anagani@gmail.com</t>
  </si>
  <si>
    <t>20 Feb- Doj confirmed mismatch in candidate details
19 Feb- No response
12 Feb- TE 6.8 yrs Rel exp= 4.7 is the right experience there is mismatch, awaiting for booklet of 29 Feb.
4 Feb- TE-6.8 yrs not 6 yrs, yet to upload docs
27 Jan - Experience in total is 6.7 yrs; Experience captured is 6yrs in offer letter; needs fresh offr letter with crct exp and new DOJ; He has accepted offer 2weeks before but not provided with links too; Did not get confirmation on DOj as well;
06 Jan - DOJ extension needed as well as wrong experience included in the offer letter. Once offer letter reviced will accept the offer.
23 Dec - Offer tracker received from CTS</t>
  </si>
  <si>
    <t>Balesh Bogoni</t>
  </si>
  <si>
    <t>baleshb20@gmail.com</t>
  </si>
  <si>
    <t>20 Feb- Did not get other than current co. details link to upload docs
19 Feb- No response
12 Feb- Doj confirmed not getting the link to do prejoining forms
4 Feb- Facing issue in uploading docs as its not not enabled doj confirmed
27 Jan- Facing a technical issue in uploading documents his access has been denied due to his DOJ elapsed. Uploaded only one companies documents recruiter has told him post verification he will be able to upload rest of the documents.
22 Jan - Ready to join 25th Jan but unable to upload the document.21- Still unable to upload docs so date postponed18 Jan- Candidate will be joining  on 21 jan -16 as per the offer letter 14 Jan - Offer tracker received from CTS</t>
  </si>
  <si>
    <t>Saha Trisha</t>
  </si>
  <si>
    <t>trisha.saha1988@gmail.com</t>
  </si>
  <si>
    <t>20 Feb- No response
19 Feb- No response
15 Feb- no response
09 Feb - No Response
23 Dec - ECTC is 9; CTC is 4.5; Another company is offering 8.5LPA; Looking for Bangalore or Hyderabad location
14 Dec - Offer decline. Wants job in Hyderabad.
07 Dec - No Response
19 Nov - Confirmed to join on 1st Decmber as her lwd would be 27th November.</t>
  </si>
  <si>
    <t>Sravani Nune</t>
  </si>
  <si>
    <t>nsravanivijji@gmail.com</t>
  </si>
  <si>
    <t>19 Feb- Doj confirmed got booklet too
12 Feb- Doj confirmed yet to do pre joining pre joining forms
9 Feb- No response
5 Feb- Wants to prepone her joining hr said same can be done 
29 Jan- DOJ is confirmed on 30 march,doing prejoining  formalities
19 Jan - Uploaded documents and awaiting responds from the recruiter for DOJ confirmation
05 Jan - Offer tracker received from CTS</t>
  </si>
  <si>
    <t>Mohnish Vurity</t>
  </si>
  <si>
    <t>mohnish34@gmail.com</t>
  </si>
  <si>
    <t>20 Feb- Doesnt have form 16 to upload docs doj confirmed
19 Feb- No response
15 Feb- Doj confirmed got booklet too
4 Feb- Doj confirmed got booklet too
28 Jan- Joining as per the Chire and done with prejoining formalities
18 Jan - DOJ confirmed
14th jan- DOJ confirmed and completed all the pre joining formalities
21 Dec - No Response</t>
  </si>
  <si>
    <t>ANUPAM MALAKAR</t>
  </si>
  <si>
    <t>anupam799@gmail.com</t>
  </si>
  <si>
    <t>Dot Net Generic</t>
  </si>
  <si>
    <t xml:space="preserve">20 Feb- Wants to extend his DOJ to 21 March
19 Feb- No response
12 Feb- No response
9 Feb- Candidate has not receive the offer letter from 1 month he is waiting for the offer letter,recruiter didn't response
4 Feb- No response
2 Feb- No response
30 Jan- Offer not received, np is45 days
29 Jan - Offer tracker received from CTS on 28 Jan </t>
  </si>
  <si>
    <t>Sai Ram</t>
  </si>
  <si>
    <t>sairampujari@gmail.com</t>
  </si>
  <si>
    <t>Javascript WD</t>
  </si>
  <si>
    <t>19 Feb- Doj confirmed  to 24 Feb issue in qualification details, but got booklet
12 Feb- Candiate wants to join on 17 as urgently going hometown
9 Feb- Candidate is in process to fill prejoining forms. Mismatch in candidate details query has been resolved.
4 Feb- No response
28 Jan- Joining as per the Chire but there is a mismatch in the candidate details.
18 Jan - Issues while submitting
13 Jan- DOJ confirmed, Issue in submitting docs
19 Dec- May join on 15 th or 17 any changes he will let us know
18 Dec - Received Offer report from CTS</t>
  </si>
  <si>
    <t>Milind Kundlikrao Wanjari</t>
  </si>
  <si>
    <t>milindwanjari29@gmail.com</t>
  </si>
  <si>
    <t>19 Feb- DOJ on 29 Feb
15 Feb- Cannot join in feb as 27 lwd and he has to travel from nagpur
9 Feb- Wants to join on 7 march as  lwd 27 feb relocating from nagpur
4 Feb- No response
27 Jan- LWD 27feb need tym to relocate and will join on 7 march
18 Jan - Candidate wants extension in DOJ&lt; wants to join on 7-Mar-16
12 Jan - DOJ confirmed by CTS; Done with docs; 22nd Jan is LWD
04 Jan - Query closed, joining date confirmed
5 Dec- Unable to upload docs</t>
  </si>
  <si>
    <t>Vinesh Raja K</t>
  </si>
  <si>
    <t>k.vineshraja@gmail.com</t>
  </si>
  <si>
    <t>19 Feb- Waiting for Ctc revision
15 Feb- Looking for ctc revision
4 Feb- Looking for ctc revision
27 Jan- Offered ctc 6.25 has got offer ctc-7.5+50000 bonus, ectc-8 around along with variable, did not get link to upload docs, wants to knw abt the role as well
19 Jan - No Response
07 Jan - Role clarity needed; Whether it is testing or developer; Also links to upload docs is not received; DOJ extension needed since lwd is March 1st
30 Dec - Offer tracker received from CTS</t>
  </si>
  <si>
    <t>VIJESH P</t>
  </si>
  <si>
    <t>9036409051/8722036654</t>
  </si>
  <si>
    <t>vijeshp2012@gmail.com</t>
  </si>
  <si>
    <t xml:space="preserve">19 Feb- Have  function on sunday travlng hometown so cannot join on monday 29 Feb
15 Feb- No response
5 Feb- Uploaded docs but the submit button is not working also wants to ext doj to 2 march
27 Jan- Candidate wants to extend DOJ 29 feb to 2 march,didn’t get confirmation from recruiter,he is not able to upload documents ,submit button is not there in portal
19 Jan - Not reachable
14 Jan- No response no.is not reachable 
</t>
  </si>
  <si>
    <t>Ramanath T</t>
  </si>
  <si>
    <t>ramanath.t87@gmail.com</t>
  </si>
  <si>
    <t>19 Feb- Doj confirmed got booklet too
15 Feb- Doj confirmed got booklet too
4 Feb- Doj confirmed got boolet too
27 Jan- DOJ confirmed
19 Jan - Need confirmation on BGV is done or not 
19 Dec- DOJ confirmed
18 Dec - Received Offer report from CTS</t>
  </si>
  <si>
    <t>Kalyan C. Isunooru</t>
  </si>
  <si>
    <t>isunooru@gmail.com</t>
  </si>
  <si>
    <t xml:space="preserve">19 Feb- Waiting for ctc to be revised
15 Feb- Will be joining in 25 apr due to np same needs to be changed in the portal, waiting for ctc revision
4 Feb- Offered ctc 13 Ectc- 14.5 around 15, got other offer too 16.5 for pune he doesn’t want to relocate
27 Jan - Doj to be confirmed and CTC has to be revised; Accepted the offer. Will upload docs soon;
14 Jan Need CTC Revision </t>
  </si>
  <si>
    <t>Nagarjuna Motati</t>
  </si>
  <si>
    <t>nagarjuna.sp99@gmail.com</t>
  </si>
  <si>
    <t xml:space="preserve">19 Feb- No response
15 Feb- No response
10 Feb - Swiched off
1 Feb- Switched Off
28 Jan- No response
27 Jan- Switched off
19 Jan - No response (switched off)
14 Jan- No response no. Is switch off 
</t>
  </si>
  <si>
    <t>Siddesh Bhalke</t>
  </si>
  <si>
    <t>bhalke.siddesh@gmail.com</t>
  </si>
  <si>
    <t xml:space="preserve">19 Feb- Declining as ctc not as expected 
15 Feb- Waiting for ctc to be revised or else will not join
9 Feb- Candidate  wants CTC revision ,CTS offered -8.5LPA,ECTC 10.5 LPA,waiting for recruiter response
1 Feb- Need a CTC revision. 7 l getting  8.5 Offered. 10 L offer in hand (HCL). Offer yet to accept. If they are not willing to revice his CTC to 10 L he will decline his offer.
28 Jan - No response
14 jan Need CTC Revision </t>
  </si>
  <si>
    <t>Sushant Sahdev</t>
  </si>
  <si>
    <t>sushant.itdays@gmail.com</t>
  </si>
  <si>
    <t>HTML CSS,Angular JS, Jquery</t>
  </si>
  <si>
    <t xml:space="preserve">19 Feb- Got another offer for 5.72 waiting for negotiation
15 Feb- Still waiting for ctc to be revised 
9 Feb-ECTC is 6LPA; CCTC is 4LPA; Offered CTC is 5.2; Once CTC revised will accept the offer,Candidate wanted to extend DOJ from 29 feb to 16 march.want confirmation from recruiter
5 Feb- No response
27 Jan - ECTC is 6LPA; CCTC is 4LPA; Offered CTC is 5.2; Once CTC revised will accept the offer
14 Jan - No response
12 Jan - No response
4 Jan - No response
15 Dec - No Response
4 Dec- Unable to login, Yet to upload docs, resignation is yet to be accepted </t>
  </si>
  <si>
    <t>Mayur Sharma</t>
  </si>
  <si>
    <t>er.mayursharma14@gmail.com</t>
  </si>
  <si>
    <t>iOS, Objective-C, C++</t>
  </si>
  <si>
    <t xml:space="preserve">15 Feb- Joined other firm as did not get response for ctc negotiation
9 Feb- Not Reachable
1 Feb- Number is not reachable. Candidate has not accept the offer yet and his number is not reachable.
28 Jan - No response
14 Jan - CTC nego going on; Once done will accept offer
</t>
  </si>
  <si>
    <t>Nayak Basanta</t>
  </si>
  <si>
    <t>basantauro@gmail.com</t>
  </si>
  <si>
    <t>Adobe CMQ</t>
  </si>
  <si>
    <t>19 Feb - Joined confirmed by candidate 
15 Feb- Waiting for bgv to be done
9 Feb- Candidate doesn't have bank statement on his 1st company because they were paying through cash. Recruiter asked him to get HR authorised letter saying they were paying through cash,he got and uploaded instead of bank statement but the BGV team is not accepting. 
4 Feb- No response
28 Jan - he did not have the 1st Company reliving document, mailed to recruiter many time but noresponse
27 Jan - Waiting for the DOJ Confirmation, He s an immediate joinee
21 Jan- Uploaded docs waiting for bgv to be done, immediate joinee
19 Jan - unable to uploa dthe docs DOJ is 20th Jan but no response from the recruiter inspite of mails &amp; calls
11 Jan - Query reg docs is still open; DOJ confirmed as per CTS;
30 Dec - Not sure abt DOJ confirmation; Couldn't upload docs;
18 Dec - No response
11 Dec- No response
9 Dec - Due to Np wants to join on 15 jan, confirmed by recruiter
27 Nov - Due to NP, extending his DOJ same is been informed to Rahmath</t>
  </si>
  <si>
    <t>Jaikumar G</t>
  </si>
  <si>
    <t>jaikumar62@gmail.com</t>
  </si>
  <si>
    <t>pcc dotnet</t>
  </si>
  <si>
    <t>19 Feb- Joined
12 Feb- No response
9 Feb- Candidate is awaiting joining confirmation from the recruiter. Done with prejoining forms and got joining booklet.
4 Feb- As cts was not able to verify his docs even aft uploading deffered the date to 8 Feb on portal also
27 Jan- Candidate is able to upload documents and postponed his DOJ From 25th to 1st Feb.
21 Jan - DOJ confirmed; Issue in documentation pertains
19 Jan - 13 Jan- Doj confirmed, issue in uploading docs
30 Dec - No response
29 Dec - Offer tracker received from CTS</t>
  </si>
  <si>
    <t>Akhil Jagtap</t>
  </si>
  <si>
    <t>akhil.jagtap@gmail.com</t>
  </si>
  <si>
    <t>Dilip, Lankalapalli</t>
  </si>
  <si>
    <t>19 Feb- Candidate joined on 18th Feb.
12 Feb- Still awaiting for updated offer letter.
9 Feb- Candidate DOJ is confirmed on 10 feb,got joining booklet also
1 Feb - Joining on 10 Feb but he has not the revised offer letter with mumbai location as he spoken to the recruiter
27 Jan- No response
18 Jan - CTC revision doj extension 
14 Jan - will submit remaning documents by EOD</t>
  </si>
  <si>
    <t>Soumya</t>
  </si>
  <si>
    <t>Davidson George</t>
  </si>
  <si>
    <t>steve.macquin@live.com</t>
  </si>
  <si>
    <t>D, Mahalakshmi</t>
  </si>
  <si>
    <t>User Experience</t>
  </si>
  <si>
    <t>19 Feb- Candidate joined on 18th Feb.
12 Feb- BGV is not completed got to know from the recruiter and awaiting confirmation from the recruiter.
4 Feb- Facing a problem in uploading documents dropped a mail and there is no responds.
28 Jan- Candidate DOJ is confirmed on 10 feb,upload button is not working,no action is performing,,sent mail to recruiter didn't response
19 Jan- No response
13 Jan - Offer accepted may request for DOJ extension
08 Jan - No response
07 Jan - Offer tracker received from CTS</t>
  </si>
  <si>
    <t>Vishnu Vardhan</t>
  </si>
  <si>
    <t>vardhan.majety@gmail.com</t>
  </si>
  <si>
    <t>18 Feb- Joined on 3rd Feb.
4 Feb- Joined on 3rd of Feb
28 Jan - DOJ extension email received from CTS today &amp; still awaiting for link to upload teh couments
22 Jan - Link not recieved query still open , His DOJ s 25 Jan 16, waiting for the response
21 Jan- Candidate is still awaiting the link to upload documents. Dropped a mail to the recruiter and no responds.
19 Jan- Not able to check link to upload docs 
12 Jan - He has not got the link to upload docs, LWD is not confirmed 
9 Jan - Offer tracker received from CTS</t>
  </si>
  <si>
    <t>Sugapriya P</t>
  </si>
  <si>
    <t>sugapriya2020@gmail.com</t>
  </si>
  <si>
    <t>28 Dec - Joined CTS on 28 Dec.
24 Dec - No Query as such &amp; will be joining on the same date
22 Dec - Offer tracker received from CTS</t>
  </si>
  <si>
    <t>Sowmiya Natarajan</t>
  </si>
  <si>
    <t>sowmiya.ashspcy@gmail.com</t>
  </si>
  <si>
    <t>Visual Designer</t>
  </si>
  <si>
    <t>16 Dec - Invalid contact details But Joined
08 Dec - Invalid contact details
3 Dec- Invalid Contact Details</t>
  </si>
  <si>
    <t>Suresh HV</t>
  </si>
  <si>
    <t>pentium_suresh@yahoo.co.in</t>
  </si>
  <si>
    <t>DWT-DEP-Competency-ACE</t>
  </si>
  <si>
    <t>HTML, CSS , JavaScript, RWD, Flash</t>
  </si>
  <si>
    <t>28 Dec - Joined on 28 Dec. Finished induction.
24 Dec - Joining on 28th dec, uploaded all the documents 
22 Dec - Offer tracker received from CTS</t>
  </si>
  <si>
    <t>Nanda Saurabh</t>
  </si>
  <si>
    <t>saurnanda@gmail.com</t>
  </si>
  <si>
    <t>12 Jan - Joiners Tracker received from CTS
11 Jan - Wrong contact no.
05 Jan - No Response
28 Dec - No Response
17 Dec - No Response
15 Dec - No Response
10 Dec - No Response
25 Nov - Not Responding</t>
  </si>
  <si>
    <t>Kandasamy Velumani</t>
  </si>
  <si>
    <t>velumaninitt@gmail.com</t>
  </si>
  <si>
    <t>SP Admin</t>
  </si>
  <si>
    <t>4 Feb- Joined on 29th of Jan.
28-Candidate preponed his Doj from 10th Feb to 29th Feb.Done with prejoining formalities.
18 Jan - DOJ is 20th jan but postponed 3rd of feb, upload online, waiting for confirmation from CTS
13Jan- Not responding
19 Dec - DOJ confirmed by recruiter. In the offer letter itself DOJ is 20 Jan.  Will Upload documents soon</t>
  </si>
  <si>
    <t>Shenoz Dheen S</t>
  </si>
  <si>
    <t>senozmca@gmail.com</t>
  </si>
  <si>
    <t>PHP,HTML,CSS,JS</t>
  </si>
  <si>
    <t>4 Feb- Joined on 3rd Feb
28 Jan- Candidate wants preponed his Chire Doj from 8th of Feb to 1st of feb. Awaiting joining confirmation from the recruiter.
19 Jan - DOJ confirmed
13 Jan-Not responding
06 Jan - Done with docs; Doj confimed by CTS; Didn't get the pre-joining formality booklet</t>
  </si>
  <si>
    <t>Ruban Pushparaj</t>
  </si>
  <si>
    <t>rubanb.tech@gmail.com</t>
  </si>
  <si>
    <t>Android SDK, Android NDK, Java</t>
  </si>
  <si>
    <t>05 Jan - Joined on 04 Jan as confirmed by CTS
04 Jan - Joined on 04 Jan 16 confirmed bu candidate
21 Dec - Joining date confirmed
18 Dec - Candidate DOJ is confirmed.
15 Dec- Candidate DOJ is postponed, can join on 4th
10 Dec - Waiting for the joining date confirmation
27 Nov - Not responding</t>
  </si>
  <si>
    <t>Rakesh Ramachandran</t>
  </si>
  <si>
    <t>pr.rakesh4u@gmail.com</t>
  </si>
  <si>
    <t>html,css,jquery</t>
  </si>
  <si>
    <t>06 Jan - Joined on 22 Dec as confirmed by the candidates &amp; emp id - 532967
17 Dec - Doj confirmed. Done with pre-joining formalities.</t>
  </si>
  <si>
    <t>Sanjeevan Bhave</t>
  </si>
  <si>
    <t>sanjeevanbhave@gmail.com</t>
  </si>
  <si>
    <t>21 Jan - Due to Low salary declining the offer
12 Jan - DOJ confirmed by CTS as per offer tracker; Done with docs;
30 Dec - Pblm in uploading docs. Previous query of offer-release is closed.
19 Dec- Offer letter is not yet recieved
18 Dec - Received Offer report from CTS</t>
  </si>
  <si>
    <t xml:space="preserve">Nataraj V B </t>
  </si>
  <si>
    <t>nataraj.sharan@gmail.com</t>
  </si>
  <si>
    <t>27 Jan- Not responding to the call
21 Jan - DOJ confirmed by CTS; Pre-joining formalities in process; Pf form is pending
18 Jan - PF documents upload pending
13th jan: DOJ confirmed and only PF is not uploaded yet and will be uploading it by this week end
4 Jan - Doj confirmed as of now; Few docs are pending to upload;
17 Dec - No response</t>
  </si>
  <si>
    <t>Jayaprakash mk</t>
  </si>
  <si>
    <t>mk.jayaprakash@gmail.com</t>
  </si>
  <si>
    <t>PHP,HTML,CSS,MYSQL,UI</t>
  </si>
  <si>
    <t>2 Feb - Joined on 29 Jan as confirmed by CTS tracker
28 Jan- DOJ is confirmed on 27 jan,but he didn't get booklet or confirmation from recruiter,recruiter had told that u will be getting booklet of 29 jan by today itself ,if not u can join on 1 feb ,because he has 1 feb booklet,so he cn join on 1 feb 
19 Jan- DOJ confirmed 
13 Jan - No response
15 Dec- DOJ extended and confirmed by recruiter
5 Dec- LWD jan 27th yet to confirm</t>
  </si>
  <si>
    <t>Ramesh Mikkilineni</t>
  </si>
  <si>
    <t>ramesh.mikkilineni@gmail.com</t>
  </si>
  <si>
    <t>HTML,CSS,JQUEY,JS</t>
  </si>
  <si>
    <t>28 Jan - Joined on 25th Jan &amp; confirmed by candidate
27 Jan - No Response
21 Jan - DOJ confirmed by CTS; Pre-joining formalities done
18 Jan - DOJ confirmed
13 Jan- Doj confirmed
04 Jan - Joining date confirmed
21 Dec - DOJ confirmed by CTS. Done with docs.</t>
  </si>
  <si>
    <t>George Jiby</t>
  </si>
  <si>
    <t>jibygeo@gmail.com</t>
  </si>
  <si>
    <t>07 Dec - Joined
19 Nov - Confirmed to join on 30th November, His lwd would be 27th November.</t>
  </si>
  <si>
    <t>Abraham Mathew</t>
  </si>
  <si>
    <t>boonmathew@gmail.com</t>
  </si>
  <si>
    <t>ASP.NET</t>
  </si>
  <si>
    <t>18 Jan – Joined on 18 Jan
13 Jan- DOJ confirmed 
04 Jan - Joining Date Confirmed
18 Dec - Joining Date Confirmed
04 Dec - Joining Date Confirmed</t>
  </si>
  <si>
    <t>Sucithra Poovaragasamy</t>
  </si>
  <si>
    <t>suci84cse@gmail.com</t>
  </si>
  <si>
    <t>html,css,angular js</t>
  </si>
  <si>
    <t>07 Jan - Joined on 6 Jan as confirmed by CTS
4 Jan - No response; Not reachable;
19 Dec - No response</t>
  </si>
  <si>
    <t>Madhumita Sarmah</t>
  </si>
  <si>
    <t>madhumita.moona@gmail.com</t>
  </si>
  <si>
    <t xml:space="preserve">05 Jan - Joined on 04 Jan as confirmed by CTS
04 Jan - DOJ Confirmed
17 Dec - DOJ confirmed. </t>
  </si>
  <si>
    <t>Abhishek Dandawate</t>
  </si>
  <si>
    <t>abhishek_dandawate@yahoo.com</t>
  </si>
  <si>
    <t>19 Jan - Joined 
11 Jan - DOJ confirmed by candidate and CTS as per Offertracker; Pre-joining form in process; Previous query is closed
06 Jan - Joining bonus needed since he is preponing his DOJ; Also Doj confimation needed; Done with pre-joining formalities</t>
  </si>
  <si>
    <t>Mahesh Bhalerao</t>
  </si>
  <si>
    <t>bhaleraomahesh26@gmail.com</t>
  </si>
  <si>
    <t xml:space="preserve">11 Dec- Already joined on 3rd dec
07 Dec - No response
25 Nov - his LWd is 25th already resigned, candidate can join on 30h nov but offer letter is not received </t>
  </si>
  <si>
    <t>Manoj sawant</t>
  </si>
  <si>
    <t>manoj.oyster@gmail.com</t>
  </si>
  <si>
    <t>3 Feb- Candidate had joined on 1 feb
28 Jan- DOJ confirmed as per the Chire. Done with prejoining forms and got joining booklet.
19 Jan - background Verification pending
06 Jan - DOJ confirmed by CTS; Links not received; LWD is 12 Feb; But can convince mgr to jon early.</t>
  </si>
  <si>
    <t>Praveen Kumar S C</t>
  </si>
  <si>
    <t>praveenviswasc@gmail.com</t>
  </si>
  <si>
    <t>12 Jan - Received the joiners tracker from CTS 
11 Jan - Invalid contact no
30 Dec - Invalid contact no.
30 Dec - Offer tracker received from CTS</t>
  </si>
  <si>
    <t>Anant Vijayvargiya</t>
  </si>
  <si>
    <t>anantv10@gmail.com</t>
  </si>
  <si>
    <t>21 Dec - Candidate has joined on 21-Dec
17 Dec - Doj confirmed
11 Dec- DOJ confirmed 
8 Dec- Doj confirmed 
25 Nov -  he will join on 18th</t>
  </si>
  <si>
    <t>Arunan S</t>
  </si>
  <si>
    <t>arunan_cs@hotmail.com</t>
  </si>
  <si>
    <t>HTML, CSS, JS,Angular</t>
  </si>
  <si>
    <t>07 Jan - Joined
05 Jan - Joined on 04 Jan as confirmed by CTS, Document Submission Query Closed
21 Dec - Not able to upload the docs, informed to recuiter
11 Dec - Offer letter not received.</t>
  </si>
  <si>
    <t>Saravanan R</t>
  </si>
  <si>
    <t>saravanan.rsn@gmail.com</t>
  </si>
  <si>
    <t>html css jquery</t>
  </si>
  <si>
    <t>05 Jan - Joined on 04 Jan as confirmed by CTS
04 Jan - No Response
18 Dec - DOJ confirmed by CTS. All pre-joining formalities doen. But passport is pending
15 Dec - No response</t>
  </si>
  <si>
    <t>Chitturi Murthy</t>
  </si>
  <si>
    <t>murthy.chitturi86@gmail.com</t>
  </si>
  <si>
    <t>19 Nov - he wants to prepone to 22nd Monday as already been relived</t>
  </si>
  <si>
    <t>Thara Gopinath</t>
  </si>
  <si>
    <t>tharabrindharani@gmail.com</t>
  </si>
  <si>
    <t>Sencha, Ext. JS ,HTML, CSS</t>
  </si>
  <si>
    <t>27 Jan- Joined as per the Chire DOJ
21 Jan - DOJ confirmed by CTS; pre- Joining formalities done
19 Jan - No query raised,Joining on same date
12 Jan - Previous query is resolved; DOJ confirmed by CTS; Doing pre-joining form now;
4 Jan - DOJ confirmed; Query reg links is still open;
19 Dec- Offer yet to accept as the link to accept the same is not shared
18 Dec - Received Offer report from CTS</t>
  </si>
  <si>
    <t>Neha Jain</t>
  </si>
  <si>
    <t>neha.22j@gmail.com</t>
  </si>
  <si>
    <t>Rhapsody</t>
  </si>
  <si>
    <t>21 Jan -Joined on 12 Jan as confirmed by the candidate  Emp Id - 536874
29 Dec - Still not received an offer letter, she is an immediate joinee
21 Dec - No Response
11 Dec - Offer letter not received</t>
  </si>
  <si>
    <t>Aditi Agrawal</t>
  </si>
  <si>
    <t>aditiagrawal161290@gmail.com</t>
  </si>
  <si>
    <t>21 Jan- Joined yest
19 Jan - Joining on 20th Jan 16
4 Jan -  Joining on the same date but issue in uploading the documents &amp; informed her to drop an email to recruiter
24 Dec - Joining on the same date but issue in uploading the documents &amp; informed her to drop an email to recruiter
19 Dec- Resignation is yet to be accepted and offer will be accepted soon
18 Dec - Received Offer report from CTS</t>
  </si>
  <si>
    <t>Garish Samuel</t>
  </si>
  <si>
    <t>switch2garish@gmail.com</t>
  </si>
  <si>
    <t>HTML,CSS,SENCHA,EXT.JS</t>
  </si>
  <si>
    <t>07 Jan - Joined on 6 Jan as confirmed by CTS
06 Jan - No Response
04 Jan - DOJ Confirmed
18 Dec - DOJ confirmed by recruiter. Pre-joining formalities done
16 Dec- Joining on 6 Jan
10 Dec- Informed to recruiter and joining on 6 Jan
27 Nov-Informed recruiter abt the date</t>
  </si>
  <si>
    <t>SAKUNTHALA GNANASEKAR</t>
  </si>
  <si>
    <t>sakunthalagnanasekar@gmail.com</t>
  </si>
  <si>
    <t>Jquery</t>
  </si>
  <si>
    <t>24 Dec - Joined on 22nd Dec. Previous query reg docs. is closed
21 Dec - No Response
15 Dec - No response
14 Dec - No response
07 Dec - Problem in uploading document and want to extend DOJ to 16-Dec-2015
27 Nov - Not Responding
19 Nov - Still not received the offer letter</t>
  </si>
  <si>
    <t>R Saravanan</t>
  </si>
  <si>
    <t>rglsaran@gmail.com</t>
  </si>
  <si>
    <t>PHP,OOPS,MYSQL</t>
  </si>
  <si>
    <t>07 Dec - Joined
23 Nov - Joining date confirmed</t>
  </si>
  <si>
    <t>Tg Arun</t>
  </si>
  <si>
    <t>kumartg@gmail.com</t>
  </si>
  <si>
    <t>php,mysql</t>
  </si>
  <si>
    <t xml:space="preserve">21 Jan - Joined on 20 Jan as confirmed by the candidate emp id 538377
18 Jan - Waiting for the BGV Confirmation, he is an immediate joinee spoken to the recuiter
13 Jan- Waiting for bgv to be done, immediate joinee
07 Jan - Waiting for the DOJ confirmation, he is an immediate joinee
06 Jan - BGV Pending, waiting for the DOJ Confirmation, Docs submission qury closed
30 Dec - No response
16 Dec- No response
2 Dec- Not able to upload docs </t>
  </si>
  <si>
    <t>Shukla Swanand Prakash</t>
  </si>
  <si>
    <t>swanand1604@gmail.com</t>
  </si>
  <si>
    <t>Windchill</t>
  </si>
  <si>
    <t>07 Dec - Joined
24 Nov - Not responding (Dicey)
23 Nov - Not Responding</t>
  </si>
  <si>
    <t>Mathews Amrutha</t>
  </si>
  <si>
    <t>amruthabm@gmail.com</t>
  </si>
  <si>
    <t xml:space="preserve">11 Jan - No response
04 Jan - Joining date Confirmed
17 Dec - DOJ confirmed. Done with documentation
2 Dec- She informed dilip tht she is joining on 11th he agreed </t>
  </si>
  <si>
    <t>N Pitchiah</t>
  </si>
  <si>
    <t>prakashtsi88@gmail.com</t>
  </si>
  <si>
    <t>Html,Css,Angular JS</t>
  </si>
  <si>
    <t>23 Dec - No response
16 Dec - Confirmed offer decline
19 Nov - Got a Offer from HCL for 6</t>
  </si>
  <si>
    <t>SHANKAR ARUMUGAM</t>
  </si>
  <si>
    <t>engrshankararumugam@gmail.com</t>
  </si>
  <si>
    <t>Html,css,angular js</t>
  </si>
  <si>
    <t>Oct-15</t>
  </si>
  <si>
    <t>5 Jan - Joined on 26th Oct;
16 Dec - Joined long back
7 Dec - He joined on 25 Oct 15</t>
  </si>
  <si>
    <t>Vignesh Kumar S</t>
  </si>
  <si>
    <t>july89.vignesh@gmail.com</t>
  </si>
  <si>
    <t xml:space="preserve">16 Dec- No response
07 Dec - Candidate will be joining by 10-Dec-2015
20 Nov - he is not resigned coz ur notice period 15-21 days
18-Nov-15: Not responding to calls
</t>
  </si>
  <si>
    <t>Sukumar Manjula</t>
  </si>
  <si>
    <t>manjula.sukumar@gmail.com</t>
  </si>
  <si>
    <t>Php,Html,LSS</t>
  </si>
  <si>
    <t xml:space="preserve">07 Dec - Joined
20 Nov - she has to upload only the relieving letter
19-nov:2015:o response
</t>
  </si>
  <si>
    <t>Zaheed Ahamed Udhuman</t>
  </si>
  <si>
    <t>ahamedjais@gmail.com</t>
  </si>
  <si>
    <t>PHP,MYSQL,HTML,CSS,TS</t>
  </si>
  <si>
    <t>Change in the DOJ in the offer letter, spoke to Mahalakshmi on this. As soon the issue resolve he is ready to Join</t>
  </si>
  <si>
    <t>P Dandapani</t>
  </si>
  <si>
    <t>dandapanibtech@yahoo.com</t>
  </si>
  <si>
    <t>PHP,OOJS,Angular JS,Net Suite</t>
  </si>
  <si>
    <t xml:space="preserve">23 Dec - No response(twice)
16 Dec- As per cts confirmed as BGV negtive and declined 
07 Dec - Does not have the 1st employment docs
21 Nov - No response
20 Nov - No response
19-Nov - No response
</t>
  </si>
  <si>
    <t>N Kavin</t>
  </si>
  <si>
    <t>vin.kavin10@gmail.com</t>
  </si>
  <si>
    <t>php,Zend,Mysql</t>
  </si>
  <si>
    <t>23 Dec - Offer decline. Went to native and no need of job anymore. No need to share the reason. Mailed recruiter reg this.
15 Dec - Offer decline. Went to native and no need of job anymore. No need to share the reason. Mailed recruiter reg this.
07 Dec - Joining Date Confirmed
19 Nov - Need a 1 Week Ext due to personnel work</t>
  </si>
  <si>
    <t>Sagar ukirade</t>
  </si>
  <si>
    <t>ukirade.sagar@gmail.com</t>
  </si>
  <si>
    <t xml:space="preserve">16 Dec- No response
14 Dec - Not able to upload the documents, He s an immediate Joinee waiting from 07 Dec 
11 Dec - No response
08 Dec - Cant upload document,cant find the link and so that joining date elapsed </t>
  </si>
  <si>
    <t>K Karthikeyan</t>
  </si>
  <si>
    <t>karu.karthicse@gmail.com</t>
  </si>
  <si>
    <t>07 Jan - Joined on 6 Jan as confirmed by CTS, DOJ Ext query closed
06 Jan - No Response
04 Jan - Query closed, Joining date confirmed
17 Dec -  Due to medical reason posytponning the DOJ
10 Dec - Joining date Confirmed
26 Nov - Disconnecting the Call</t>
  </si>
  <si>
    <t>R Delli Babu</t>
  </si>
  <si>
    <t>dally.bab@gmail.com</t>
  </si>
  <si>
    <t>php,mysql,html,css</t>
  </si>
  <si>
    <t>16 Dec- No response
11 Dec - No Response
08 Dec - No Response
24 Nov - Not Responding
23 Nov - Not Responding</t>
  </si>
  <si>
    <t>Khan Atique Ibrahim</t>
  </si>
  <si>
    <t>atiquekhan.6684@yahoo.co.in</t>
  </si>
  <si>
    <t>BPCS</t>
  </si>
  <si>
    <t>27 Jan- Declind offer due to family emergency
19 Jan - Some one from his family responding and stating that he is a  heart patient he can not respond to the call
13 Jan - Candidate is out of station(Not in India)
28 Dec -No response
23 Dec - No response
07 Dec - No Response
27 Nov- No not connecting
19 Nov - Confirmed to join on 24th November. He already got released on 7th November from his last organisation.</t>
  </si>
  <si>
    <t>Rudresh Bhangale</t>
  </si>
  <si>
    <t>rudresh.s.bhangale@gmail.com</t>
  </si>
  <si>
    <t>4 Feb- Joined on 1st of feb.
28 Jan- Done with all the prejoining formalities. Joinig as per the Chire DOJ.
19 Jan - DOJ confirmed
13-jan-DOJ Confirmed
06 Jan - DOJ confirmed; Done with docs;</t>
  </si>
  <si>
    <t>C Vivian Joseph</t>
  </si>
  <si>
    <t>vivy27@gmail.com</t>
  </si>
  <si>
    <t>html,angular JS</t>
  </si>
  <si>
    <t>19 Nov - Actual Exp is 45 months but in the portal its mentioned as 47 need to rectify</t>
  </si>
  <si>
    <t>Ramasamy Bavithra</t>
  </si>
  <si>
    <t>bavithra.jobs@gmail.com</t>
  </si>
  <si>
    <t>html,css,angular JS</t>
  </si>
  <si>
    <t>15 Dec - 16 Dec is DOJ and is confirmed.
10 Dec - Joining Date Confirmed
08 Dec - Joining Date Confirmed
25 Nov - Joining date Confirmed, wanted to make early joining</t>
  </si>
  <si>
    <t>J John Jenish</t>
  </si>
  <si>
    <t>johnjenish05@gmail.com</t>
  </si>
  <si>
    <t>html,css,angular</t>
  </si>
  <si>
    <t>15 Dec - No Response
11 Dec - Joining Date Confirmed
08 Dec - Joining Date Confirmed
26 Nov - If his query get resolve then he will be joining on 30 Nov
24 Nov - Unable to join on 30th Nov
19 Nov - Expecting hike in the CTC, since he got a better offer from TCS for 7.8</t>
  </si>
  <si>
    <t>R Kalai Selvan</t>
  </si>
  <si>
    <t>kalai90.appa@gmail.com</t>
  </si>
  <si>
    <t>html css angular JS</t>
  </si>
  <si>
    <t>23 Dec - No response(twice)
16 Dec - Confirmed offer decline. 
19 Nov - Got better role in Trimble CTC - 9.2</t>
  </si>
  <si>
    <t>Swamy Marni Ayyappa</t>
  </si>
  <si>
    <t>ayyappa.marni@hotmail.com</t>
  </si>
  <si>
    <t>27 Jan - Got an offer from HCL
16 Dec- As per recruiter joining on 28 Dec
25 Nov - Invalid Contact Details</t>
  </si>
  <si>
    <t>Vennila Jayaseelan</t>
  </si>
  <si>
    <t>vennila.92@gmail.com</t>
  </si>
  <si>
    <t>html,css,angualr js</t>
  </si>
  <si>
    <t>28 Jan - Joined on 25th Jan &amp; confirmed by candidate
27 Jan - No Response
21 Jan - DOJ confirmed by CTS: Pre-joining formalities done
18 Jan - DOJ confirmed
13th jan: DOJ confirmed and completed all the prejoining formalities
29 Dec - No response
22 Dec - Offer tracker received from CTS</t>
  </si>
  <si>
    <t>P S Kiran</t>
  </si>
  <si>
    <t>kiranps007@gmail.com</t>
  </si>
  <si>
    <t>10 Dec - Joined on 10 Dec Confirmed by CTS
07 Dec - Got better offer 
19 Nov - Confirmed to join on 7th December, His lwd would be December 4th.</t>
  </si>
  <si>
    <t>Subramaniam Jeeva</t>
  </si>
  <si>
    <t>jeeva4frndz@gmail.com</t>
  </si>
  <si>
    <t>27 Jan - Got an offer from TCS so declining
23 Dec - Confirmed offer-decline. Will join TCS. Tried negotiating with CTS lot of times, but invain
16 Dec - Confirmed offer-decline.
27 Nov - Got Better Role from TCS
19 Nov - Confirmed.</t>
  </si>
  <si>
    <t>Mani Karthick</t>
  </si>
  <si>
    <t>karci26@yahoo.co.in</t>
  </si>
  <si>
    <t>Php,angular,JS</t>
  </si>
  <si>
    <t>27 Jan - Joined 27 Jan as confirmed by candidate
20 Jan - DOJ confirmed and almost done docs. One of the docs is pending
19 Jan - awating for the document form University
13th jan: DOJ confirmed not able to submit the convocation certificate as he is in chennai and due to floods the university is taking time to provide the document. Has dropped a mail to the recruiter but no response.
4 Jan - Doj confirmed; Done with docs; LWD is 20 Jan
04 Dec - No s not reachable</t>
  </si>
  <si>
    <t>K Jayanthi</t>
  </si>
  <si>
    <t>kjaya.samy@gmail.com</t>
  </si>
  <si>
    <t>html,css,angular Js</t>
  </si>
  <si>
    <t>30 Dec - Joined as confirmed by CTS, Docs uploading  Query closed
28 Dec - No Response
17 Dec - No Response
15 Dec - DOJ confirmed. Few documents pending. Don’t know abt those documents. Need clarification.
10 Dec - Joining date confirmed
25 Nov - Not Responding</t>
  </si>
  <si>
    <t>Sirigiri Chanda Sekhar</t>
  </si>
  <si>
    <t>chandu.sirigiri@gmail.com</t>
  </si>
  <si>
    <t>24 Dec - In CTS office now for on-boarding
17 Dec -  Joining date Confirmed
15 Dec - DOJ confirmed
10 Dec - Joining date Confirmed
25 Nov - Joining date Confirmed</t>
  </si>
  <si>
    <t>Sachin Kulkarni</t>
  </si>
  <si>
    <t>sachin.kulkarni142@gmail.com</t>
  </si>
  <si>
    <t>11 Jan - Joined today. Previous query is closed
4 Jan - DOJ Preponing needed; Since already Relieved from TCS ; Done with docs;
19 Dec- DOJ confirmed 22 LWD
18 Dec - Received Offer report from CTS</t>
  </si>
  <si>
    <t>C Sundarrajan</t>
  </si>
  <si>
    <t>sundarsaace@gmail.com</t>
  </si>
  <si>
    <t>angular js,jquery</t>
  </si>
  <si>
    <t>30 Dec - Joined as confirmed by CTS, DOJ ext Query closed
28 Dec - No response
16 Dec- Wants to join on 28 due to Np
10 Dec - Joining date Confirmed
26 Nov - Joining date Confirmed</t>
  </si>
  <si>
    <t>C Selvaraj</t>
  </si>
  <si>
    <t>selvarajfine@yahoo.com</t>
  </si>
  <si>
    <t>30 Dec - Joined as confirmed by CTS
29 Dec - No Response
23 Dec - No response
16 Dec- No response as per recruiter joining on 28 Dec
07 Dec - No Response
03 Dec - No Response</t>
  </si>
  <si>
    <t>dodda.dorababu@gmail.com</t>
  </si>
  <si>
    <t>xamarin,C#</t>
  </si>
  <si>
    <t xml:space="preserve">27 Jan - Got a mail from CTS stating BGV is negative
22 Jan - No response
21 Jan- No response(called twice)
19 Jan – No Response
13th Jan No response
04 Jan - Joining date Confirmed
17 Dec - DOJ confirmed. Done with docs.
2 Dec- Not reachable </t>
  </si>
  <si>
    <t>N P Roshan</t>
  </si>
  <si>
    <t>roshannp89@gmail.com</t>
  </si>
  <si>
    <t xml:space="preserve">07 Dec - Joined
20 Nov - he says tht 27th nov would be his LWD
19-Nov-15: Disconnecting the call.
</t>
  </si>
  <si>
    <t>Kannan Rajesh</t>
  </si>
  <si>
    <t>rvrmca@gmail.com</t>
  </si>
  <si>
    <t>21 Nov - No response</t>
  </si>
  <si>
    <t>P Ramadurai</t>
  </si>
  <si>
    <t>ramadurai.atm@gmail.com</t>
  </si>
  <si>
    <t>Offer declined</t>
  </si>
  <si>
    <t>28 Jan - offer declined, retained by current employer
22 Jan - No Response
21 Jan- Switched off,called 2 times
20 Jan- No response, called twice
12 Jan - DOJ confirmed as per CTS; Query reg docs is still open;
4 Jan - DOJ confirmed; Documentation is not done, since facing some pblm with it
16 Dec- No response, as per recruiter BGV Pending- Working with BGV team, candidate has not picked the call
04 Dec - No switched off</t>
  </si>
  <si>
    <t>Anitha N</t>
  </si>
  <si>
    <t>anithaneee@gmail.com</t>
  </si>
  <si>
    <t>HTML,CSS,JQUERY,JS</t>
  </si>
  <si>
    <t>3 Feb- Candidate had joined on 1 feb
28 Jan- DOJ is confirmed on 1 feb,got booklet of old date ,didn't get 1 feb booklet awaiting for new booklet,sent mail also didn't response yet
19 Jan- 29 Jan is lwd so wants to join on 1feb, 
13 Jan - DOJ Extension to 01-02-2016
04 Jan - DOJ Confirmed
16 Dec- As 25 LWd joining on 27th
5 Dec- Not reachable</t>
  </si>
  <si>
    <t>D Selvarani</t>
  </si>
  <si>
    <t>dselvarani10@gmail.com</t>
  </si>
  <si>
    <t>ph[,html,css</t>
  </si>
  <si>
    <t>04 Jan - Joined on 30 Dec confirmed by CTS
28 Dec - DOJ confirmed. DOne with pre-joining form.
17 Dec -  Joining Date Confirmed
15 Dec - DOJ confirmed. Query (19 Nov) reg Doj confirmation is resolved(15 Dec)
07 Dec - Joining Date Confirmed
19 Nov - Late Releving from the current company already sent a mail to Mahalakshmi</t>
  </si>
  <si>
    <t>Reddy Narasimha</t>
  </si>
  <si>
    <t>knreddy98@gmail.com</t>
  </si>
  <si>
    <t>Hardware Design</t>
  </si>
  <si>
    <t xml:space="preserve">22 Dec - joined Wipro meanwhile. No need to nego.
27 Nov- Declined 
23 Nov - Dicey
21-Nov-2015: he says he revealed  to his manager abt his new company name hence he is been strictly told tht he cannot join cognizant due to some legal reason, therefore he has chosen other offer
20-nov-2015: no response
18-Nov-15: He did not join, asked to call back later and dropped the call.
</t>
  </si>
  <si>
    <t>Kolan Prashanthi</t>
  </si>
  <si>
    <t>kolanprashanthi6@gmail.com</t>
  </si>
  <si>
    <t>18 Jan – Joined on 18 Jan
13 Jan- DOJ confirmed, need to fill Pf details
04 Jan - No Response tried thrice
04 Dec - Joining Date Confirmed</t>
  </si>
  <si>
    <t>Priyadarsini S</t>
  </si>
  <si>
    <t>priyajsn15@gmail.com</t>
  </si>
  <si>
    <t>Ruby on Rails</t>
  </si>
  <si>
    <t>08 Dec - Candidate has joined
24 Nov - She is ready to Join On 30 Nov</t>
  </si>
  <si>
    <t>Vignesh PR</t>
  </si>
  <si>
    <t>raas.vi@gmail.com</t>
  </si>
  <si>
    <t>php,prupal</t>
  </si>
  <si>
    <t>28 Jan - joined on 25th Jan &amp; confirmed by candidate
21 Jan- Candidate confirmed his expected DOJ as per Chire.
19 Jan- DOJ confirmed to 25th Jan
13 Jan - DOJ confirmed(25th Jan, 2016). Candidate is sharing his Resignation Acceptance today.
28 Dec - Joining date confirmed
16 Dec - Postponed DOJ confirmed. All documentation done
7 Dec - No response</t>
  </si>
  <si>
    <t>B Baskar</t>
  </si>
  <si>
    <t>basz.cc@gmail.com</t>
  </si>
  <si>
    <t>php,mysql,html</t>
  </si>
  <si>
    <t>07 Dec - Joined
19 Nov - Confirmed.</t>
  </si>
  <si>
    <t>Rajesh Kumar B</t>
  </si>
  <si>
    <t>yewrajesh@gmail.com</t>
  </si>
  <si>
    <t>android,java</t>
  </si>
  <si>
    <t xml:space="preserve">23 Dec - Joined on 21 Dec confirmed by CTS
17 Dec - No response
11 Dec- No response
08 Dec - No response
25 Nov - he wnts to prepone the date to 14 dec </t>
  </si>
  <si>
    <t>P Durgaram</t>
  </si>
  <si>
    <t>durgaram1907@gmail.com</t>
  </si>
  <si>
    <t>Php,mysql</t>
  </si>
  <si>
    <t>12 Jan - Received the joiners tracker
11 Jan - No response
30 Dec - No response
17 Dec - Query closed, Joining date confirmed. Query reg docs.(2 Dec ) was closed(17 Dec)
15 Dec - No Response
2 Dec- Done with uploading docs still few are there but unable to login, jan 4 is LWD</t>
  </si>
  <si>
    <t>Fortuna Roidan Chifany Anto</t>
  </si>
  <si>
    <t>r.chifany@gmail.com</t>
  </si>
  <si>
    <t>html,css,RND</t>
  </si>
  <si>
    <t>3 Feb- Candidate had joined on 1feb
28 Jan- L3 query has been resolved and done with prejoining forms and received joining booklet however candidate is awaiting confirmation call from the recruiter.
18 Jan - 1 Document pending
13 Jan - Joining date confirmed
16 Dec- No response</t>
  </si>
  <si>
    <t>P Kartheek</t>
  </si>
  <si>
    <t>pkartheekmca@gmail.com</t>
  </si>
  <si>
    <t>IOS,ObjectiveC</t>
  </si>
  <si>
    <t xml:space="preserve">14 Dec - Candidate has joined on 14 Dec
11 Dec- Joining on 14th Dec
8 Dec- Due to chennai conditions was asked to join on14th
26 Nov - LWD is 30th Nov unable to join on 30 Nov
24 Nov - Unable to join on 30th Nov
21-Nov-2015: all is uploaded and 2 nd dec he is joining for sure
20-nov-15: not reachable
18-Nov-15: Not responding to calls
</t>
  </si>
  <si>
    <t>Bagavan Sundarapandian</t>
  </si>
  <si>
    <t>sundar.b1989@gmail.com</t>
  </si>
  <si>
    <t>php mysql javascript</t>
  </si>
  <si>
    <t>21 Jan- Joined
19 Jan – DOJ confirmed, will join on 20-Jan-16
13 Jan- DOJ confirmed
30 Dec - Doj confirmed by CTS; Done with docs;
16 Dec- Joining on 18 itself
14 Dec - No response
10 Dec - Joining date confirmed
24 Nov - NP is 90 days same to been informed to Mahalakshmi</t>
  </si>
  <si>
    <t>Sahoo Shibashankar</t>
  </si>
  <si>
    <t>siv.snkr1@gmail.com</t>
  </si>
  <si>
    <t>HTML,CSS,PHOTON,JQUERY</t>
  </si>
  <si>
    <t>30 Dec - Joined on 22 Dec as confirmed by the candidate
28 Dec - No Response
16 Dec- No response
10 Dec - No Response
26 Nov - Joining date Confirmed</t>
  </si>
  <si>
    <t>Sa Vinoth</t>
  </si>
  <si>
    <t>catchvino.ece@gmail.com</t>
  </si>
  <si>
    <t>php,mysql,js</t>
  </si>
  <si>
    <t xml:space="preserve">04 Jan - Joined on 30 Dec confirmed by CTS
28 Dec - DOJ confirmed by Candidate All pre-joining form done
18 Dec - Query Closed, joining date confirmed
15 Dec - DOJ confirmed. Few documents yet to be uploaded.
11 Dec - Joining date confirmed
08 Dec - No Response
26 Nov - Due to Project Unable to join on 30th Nov
24 Nov - Unable to join on 30th Nov
19 Nov - Onording is Disabled </t>
  </si>
  <si>
    <t>P Lakshmi</t>
  </si>
  <si>
    <t>lakshmipadmakumar89@gmail.com</t>
  </si>
  <si>
    <t>29 Dec - Joined on 28 Dec confirmed by the candidate
18 Dec - No Response
15 Dec - No response
11 Dec - No Response
08 Dec - No Response
26 Nov - Not Responding</t>
  </si>
  <si>
    <t>Vellaiyan Shanmugam</t>
  </si>
  <si>
    <t>svellaiy@gmail.com</t>
  </si>
  <si>
    <t>27 Jan - Offer declined bcoz got onsite opportunity
16 Dec- No response</t>
  </si>
  <si>
    <t>P Manikandan</t>
  </si>
  <si>
    <t>manikandan072@gmail.com</t>
  </si>
  <si>
    <t>Angularjs, Javascript,HTML5,CSS3,
SASS</t>
  </si>
  <si>
    <t>04 Jan - Joined on 30 Dec confirmed by CTS
27 Nov - Joining Date Confirmed</t>
  </si>
  <si>
    <t>C Sudhagar</t>
  </si>
  <si>
    <t>sudhagarmailbox@gmail.com</t>
  </si>
  <si>
    <t>Coimbatore</t>
  </si>
  <si>
    <t>PHP, MySQL, jQuery,</t>
  </si>
  <si>
    <t>16 Dec- No response
11 Dec- Joining on 16 Dec yet to upload the documents
8 Dec- No response
24 Nov -  tom is LWD hence wants to prepone</t>
  </si>
  <si>
    <t>N Venkatesan</t>
  </si>
  <si>
    <t>venkat14oct@gmail.com</t>
  </si>
  <si>
    <t>Html,css,angular JS</t>
  </si>
  <si>
    <t>28 Jan - No response
21 Jan-Candidate DOJ is confirmed on 25 Jan-16,PF account has not attached in the booklet.
18 Jan - DOJ confirmed
13 Jan- DOJ confirmed doj postponing issue is resolved 
4 Jan - Done with docs; DOJ is postponned
04 Dec - No s not reachable</t>
  </si>
  <si>
    <t>Rajan Yogaraj</t>
  </si>
  <si>
    <t>ryogarajece@gmail.com</t>
  </si>
  <si>
    <t>28 Jan - joined on 27th Jan confirmed by candidated
22 Jan - Actual DOJ is updated in the portal but when they download the booklet still its showing as feb date, awaiting for the changes  &amp; the confirmation from the recruiter
20 Jan - DOJ not updated in the pre-joining formalities; Got the confirmation from the recruiter reg DOJ(verbal) ; old DOJ is 2nd Feb;
12 Jan - DOJ confirmed as per CTS and the offer tracker; But its not updated in the pre-joining formality booklet; Mailed recruiter and on-boarding help team reg this;
04 Jan - Wanted to preponning, but DOJ is not  reflecting in the portal
19 Dec - DOJ not yet confirmed. Done with docs. DOJ pre-poning needed. LWD is Jan-18</t>
  </si>
  <si>
    <t>Roopa Rajendran</t>
  </si>
  <si>
    <t>rrooparajendran@gmail.com</t>
  </si>
  <si>
    <t>07 Jan - Joined
04 Jan - Joined on 30 Dec confirmed by CTS, Document Submission Query Closed
28 Dec - Tomorrow is DOJ .Done with uploading docs. But some issues with pre-joining formality booklet. Cant download it. Already contacted recruiter reg this. waiting for the response.
18 Dec - No response
16 Dec- Verbally confirmed by recruiter to join on 28th Dec
14 Dec - Joining date confirmed
11 Dec- Due to Np wants to extnd the DOJ to 28 Dec
07 Dec - No response
25 Nov - No response</t>
  </si>
  <si>
    <t>Pushpagiri Aravinda Kumar</t>
  </si>
  <si>
    <t>aravindap@gmail.com</t>
  </si>
  <si>
    <t>html,css,accessibiligy,usability</t>
  </si>
  <si>
    <t xml:space="preserve">16 Dec - Joined
27 Nov- Joined on 27 Nov
23 Nov - Joining on 25 Nov 15
20-Nov2015: he says tht his bgv was pending from previous employer so they told to join on 25th aft negotiation, he will send the resignation acceptance only after I send a test mail
18 Nov - Not Responding
</t>
  </si>
  <si>
    <t>ANANTHARAMAN V</t>
  </si>
  <si>
    <t>anantharamanias@gmail.com</t>
  </si>
  <si>
    <t>Android,Core Java</t>
  </si>
  <si>
    <t>4 Feb- Joined on 1st of feb
28 Jan - DOj confirmed by CTS; Pre-joining formality booklet got;
22 Jan - since getting relived on 29th Jan &amp; able to join by 1st Feb &amp; booklet was recived for 27th Jan now requesting for new booklet with 1st Feb as DOJ
21 Jan-Candidate has postpone DOJ from 27 Jan-16 because he is getting relieved on 29 Jan-16 &amp; he can join on 1 feb-16 didn't confirm from recruiter
18 Jan - DOJ confirmed
13 Jan - Joining as per Chire Date
04 Jan - Link not received query closed, DOJ Confirmed
5 Dec- LWD jan25 &amp; link was not received</t>
  </si>
  <si>
    <t>Sah Ganesh</t>
  </si>
  <si>
    <t>mganeshsah@gmail.com</t>
  </si>
  <si>
    <t>ANJULAR JS,HTML,CSS,Bootstrap</t>
  </si>
  <si>
    <t>28 Jan - Joined on 27th Jan;
20 Jan- Candidate will be joining on 27 jan-16 as per the offer letter
18 Jan - DOJ confirmed
13 Jan- DOJ confirmed
04 Jan - Joining Date Confirmed
04 Dec - Joining Date Confirmed</t>
  </si>
  <si>
    <t>Rathod Rohit</t>
  </si>
  <si>
    <t>rprathod1@ymail.com</t>
  </si>
  <si>
    <t>23 Dec - Joined on 22 Dec confirmed by CTS
17 Dec - DOJ confirmed</t>
  </si>
  <si>
    <t>Seetha Lakshmi</t>
  </si>
  <si>
    <t>seethalakshmi46@gmail.com</t>
  </si>
  <si>
    <t>IOS,Obective C</t>
  </si>
  <si>
    <t xml:space="preserve">23 Dec - Joined on 30 Nov confirmed by CTS
07 Dec - No response
27 Nov - Joining On 30 Nov 15
</t>
  </si>
  <si>
    <t>Kalkiya Mohandass</t>
  </si>
  <si>
    <t>kalkiya.m@gmail.com</t>
  </si>
  <si>
    <t>php,mysql,jquery</t>
  </si>
  <si>
    <t>16 Dec - Joined long back
21 Nov - she says tht the TE 42 months and on the portal its 45 months</t>
  </si>
  <si>
    <t>Naik Harekrishna</t>
  </si>
  <si>
    <t>hknaik988@gmail.com</t>
  </si>
  <si>
    <t>android</t>
  </si>
  <si>
    <t>27 Jan - Joined on 25 Jan as confirmed by candidate emp id 539365
21 Jan- Candidate DOJ is confirmed on 25 Jan-16 as per the offer letter,want to know the branch.
19 Jan - DOJ confirmed and got the pre-joining formality booklet as well; But cant afford to get relieving letter; Only resignation acceptance letter he has.
14 Jan - No response
4 Jan - No response
17 Dec - No response</t>
  </si>
  <si>
    <t>Veeraraj Veeramani</t>
  </si>
  <si>
    <t>veeraraj.v@gmail.com</t>
  </si>
  <si>
    <t>IOS Objective C</t>
  </si>
  <si>
    <t>27 Jan - Due to role decling, and also he got an offer
19 Jan - Got an offer from other company 
13 Jan - No response
29 Dec - No response
18 Dec - No response
16 Dec - No response
15 Dec - No response
11 Dec- No response
1 dec- Yet to accept the offer
27 Nov- No response</t>
  </si>
  <si>
    <t>Hariharan Rahul</t>
  </si>
  <si>
    <t>hariharan.rahul@gmail.com</t>
  </si>
  <si>
    <t>Android,Java</t>
  </si>
  <si>
    <t>28 Jan - Joined on 25 Jan confirmed by candidate
22 Jan- Candidate will be joining on 25 jan,have got booklet also 
21 Jan - BGV is pending waiting for the DOJ confirmation from the recruiter
13 Jan -  Joining date confirmed
07 Jan - No Response
06 Jan - Document Submission query resolved, DOJ Confirmed
04 Jan - No Response
18 Dec - No response
16 Dec- LWD is 2nd Jan hence wants to join on 4 Jan, has issue in uploading docs
11 Dec- No response
8 Dec- No response
25 Nov - No response</t>
  </si>
  <si>
    <t>N Nagaraj</t>
  </si>
  <si>
    <t>nnagarajece31@gmail.com</t>
  </si>
  <si>
    <t>Andorid</t>
  </si>
  <si>
    <t>19 Jan – Joined on 18 Jan
13 Jan -  Joining date confirmed
04 Jan -  Joining date confirmed
17 Dec- Joining date confirmed. Will upload documents soon
11 Dec- No response
8 Dec- No response
25 Nov - No response</t>
  </si>
  <si>
    <t>Srividhya Ramamoorthy</t>
  </si>
  <si>
    <t>sri.rsrividhya@gmail.com</t>
  </si>
  <si>
    <t>HTML,CSS,Boostrap,RWD</t>
  </si>
  <si>
    <t>07 Jan - Joined
05 Jan - Joined on 04 Jan as confirmed by CTS, DOJ Extension query closed
30 Dec - No response
18 Dec- No response
15 Dec- No response
10 Dec - Offer accepted, Needs confirmation mail from CTS reg DOJ. Will upload Doc soon.
30 Nov- Dec 30 LWD, CTC-6.93 / ECTC 7.2 and wants to etxnd and check if ctc can be revised</t>
  </si>
  <si>
    <t>Rao Chennu Bala Bhaskara</t>
  </si>
  <si>
    <t>balachennu@gmail.com</t>
  </si>
  <si>
    <t>GIS Architect</t>
  </si>
  <si>
    <t>23 Dec - Joined on 22 Dec Confirmed by CTS
19 Dec - DOJ not yet confirmed. Done with docs. Candidate is telling that his actual DOJ is 11th of Jan. He wants to prepone his Doj to 22nd of Dec. 21-Dec is LWD</t>
  </si>
  <si>
    <t>Raju Savitha</t>
  </si>
  <si>
    <t>savitha.raju@gmail.com</t>
  </si>
  <si>
    <t>29 Dec - Joined on 28 Dec confirmed by CTS
28 Dec - No response
18 Dec - Joining date confirmed
15 Dec- As per one cognizant link DOJ is 28 Dec
10 Dec - Getting releived on 22 Dec, need to fininsh the chistmas vocation and join
26 Nov - Not Responding</t>
  </si>
  <si>
    <t>P Saravanan</t>
  </si>
  <si>
    <t>saravananu11988@gmail.com</t>
  </si>
  <si>
    <t xml:space="preserve">16 Dec - Joined
11 Dec - Joining date confirmed
7 Dec- Current Co. is not relieving due to project needs,3o he can join approved by recruiter
26 Nov-his Lwd is 30th so he will check for the same 
24 Nov - Unable to join on 30th Nov
20 nov 15: he is ready to join and put his papers also
18-Nov-15: Not responding to calls
</t>
  </si>
  <si>
    <t>Perumal Hemavathi</t>
  </si>
  <si>
    <t>hemavathy237@gmail.com</t>
  </si>
  <si>
    <t>andorid,sdk,java</t>
  </si>
  <si>
    <t>19 Jan- Joined yesterday
13 Jan- No response
30 Dec - DOJ confirmed by CTS; Almost done with docs; LWD is Jan 15;
04 Dec - No s not reachable</t>
  </si>
  <si>
    <t>P Mohanraj</t>
  </si>
  <si>
    <t>bpmohanraj@live.com</t>
  </si>
  <si>
    <t>PHP,Code Igniter,HTML,CSS,Ajax</t>
  </si>
  <si>
    <t>30 Dec - Joined as cinfirmed by CTS
04 Dec - Invalid Contact Detail</t>
  </si>
  <si>
    <t>Dave Gunjan D</t>
  </si>
  <si>
    <t>gunjandave21@gmail.com</t>
  </si>
  <si>
    <t>30 Dec - Joined as confirmed by CTS
28 Dec - No response
22 Dec - Offer accepted. Will be joining CTS on 28th Dec. All prejoining formalities done, But he’s a declined and closed case from CTS. Query reg docs is closed
8 Dec - Received the email from CTS as declined
7 Dec- No response
24 Nov - He is unable to upload the documents</t>
  </si>
  <si>
    <t>Killedar Jyoti</t>
  </si>
  <si>
    <t>jyotikilledar30@gmail.com</t>
  </si>
  <si>
    <t>16 Dec - Joined
24 Nov - No response
19 Nov - He didn’t get any confirmation about the joining but he can join at anytime</t>
  </si>
  <si>
    <t>More Bhushan Waman</t>
  </si>
  <si>
    <t>morebhushan38@gmail.com</t>
  </si>
  <si>
    <t>23 Dec - No response(twice , not reachable)
16 Dec - Confirmed offer decline.
19 Nov - Not joining since he got a beeter offer from IBM . Same is been informed to Mahalakshmi</t>
  </si>
  <si>
    <t>Srikanth Janakiraman</t>
  </si>
  <si>
    <t>srikanthj10@outlook.in</t>
  </si>
  <si>
    <t>XAMARIN,C#IOS,Android</t>
  </si>
  <si>
    <t>23 Dec - Joined on 07 Dec Confirmed by CTS
07 Dec - No contact no
27 Nov - No Contact No</t>
  </si>
  <si>
    <t>Thahaseen Mohd</t>
  </si>
  <si>
    <t>mthahaseen@gmail.com</t>
  </si>
  <si>
    <t>21 Jan- Candidate joines as per the Chire DOJ.
19 Jan- Recruiter asked to come on 20 as issue wih booklet
13 Jan- No response
04 Jan - Query closed, Joining date confirmed
13 Jan- No response
16 Dec- Due to family trip and stuck in floods wants to join on 14 Jan
10 Dec - Going for a family trip so extending DOJ and informed Mahalakshmi
26 Nov - No is not connecting</t>
  </si>
  <si>
    <t>E Vijayakumar</t>
  </si>
  <si>
    <t>vijayakumar.eswaramurthy@gmail.com</t>
  </si>
  <si>
    <t>14 Dec - 16 Dec is new DOJ and is confirmed. Pre-joining formalities going on
11 Dec- No response
8 Dec- No response
26 Nov - Joining Date Confirmed
24 Nov - Unable to join on 30th Nov
19 Nov - Didn’t get the resignation acceptance mail from the manager but exit formalities in process</t>
  </si>
  <si>
    <t>Gunnal Ganesh D</t>
  </si>
  <si>
    <t>ganesh.gunnal@gmail.com</t>
  </si>
  <si>
    <t>27 Jan - No Response
12 Jan - No response
11 Jan - No response
05 Jan - No response
29 Dec - No response
16 Dec - Not got offer letter
15 Dec - Not got offer letter
07 Dec - Did not receive offer letter, dec 10 is his LWD
30 Nov- Did not receive offer letter, dec 10 is his LWD</t>
  </si>
  <si>
    <t>Md Naseema Sultana</t>
  </si>
  <si>
    <t>naseema1234.md@gmail.com</t>
  </si>
  <si>
    <t xml:space="preserve">16 Dec - Joined
14 Dec - No response
7 Dec- No response
3 Dec- Doj extended and recruiter has confirmed the date </t>
  </si>
  <si>
    <t>Jain Vikas</t>
  </si>
  <si>
    <t>vikas.jain@live.com</t>
  </si>
  <si>
    <t>27 Jan - Got better offer from HCL decling the offer
21 Jan - Btter offer from HCL
04 Jan - Query closed, Joining date confirmed
10 Dec - Due to NP Extending the DOJ
26 Nov - Received the offer letter on 18 Nov ,  NP 60 Days Informed to Dilip</t>
  </si>
  <si>
    <t>Kapil Tuptewar</t>
  </si>
  <si>
    <t>ktuptewar@gmail.com</t>
  </si>
  <si>
    <t>1 Feb - Due to low salary declined
18 Jan - Declined the offer due to CTC and also informed the HR before.
12 Jan - He got the mail that his CTC expectation can be met; But the candidate needs some time for confirming declination
4 Jan - CCTC is 7.5; Offered CTC is 8.5; ECTC is 11; Counter offer from Deloitte is 11LPA; Need CTC revision;
19 Dec - No response</t>
  </si>
  <si>
    <t>S P Veeramani</t>
  </si>
  <si>
    <t>veeramani.s.p@gmail.com</t>
  </si>
  <si>
    <t>angular,html,jss</t>
  </si>
  <si>
    <t>19 Nov - Invalid Contact no</t>
  </si>
  <si>
    <t>S Jaiganesh</t>
  </si>
  <si>
    <t>jaiganez@gmail.com</t>
  </si>
  <si>
    <t>php,jquery</t>
  </si>
  <si>
    <t xml:space="preserve">23 Dec - Joined on 22 Dec confirmed by CTS
18 Dec -  Joining Date Confirmed
14 Dec - Joining Date Confirmed
11 Dec - Postponed DoJ is not confirmed. Problem in document upload as well.
7 Dec - Due to conditions in chennai DOJ ext to 21
24 Nov - No Not reachable
</t>
  </si>
  <si>
    <t>S Naresh</t>
  </si>
  <si>
    <t>nareshei89@gmail.com</t>
  </si>
  <si>
    <t>07 Jan - Joined on 6 Jan as confirmed by CTS
04 Jan - No Response
16 Dec - Joining date Confirmed
04 Dec - No s not reachable</t>
  </si>
  <si>
    <t>Sathishkumar M</t>
  </si>
  <si>
    <t>mskumar51@gmail.com</t>
  </si>
  <si>
    <t>4 Feb- Candidate joined on 29th of Jan.
28 Jan - available immediate &amp; BGV in progress, he got the link on 27th &amp; uploaded all the documents, awaiting for teh new DOJ from recruiter
22 Jan - Ready to join on 25 Jan but still unable to upload the document, after clikcing the link nothing happening20 Jan- Query is still not resolved, mail has been sent to the recruiter and no responds ,he postponed his DOJ to 25th of Jan and got confirmation from HR19 Jan- No response12 Jan - No response04 Jan - DOJ Confirmed, not received the link to upload the docs21 Dec - Doj confirmed by CTs. But Links not received</t>
  </si>
  <si>
    <t>Thannoli Kadhiroli</t>
  </si>
  <si>
    <t>oly.website@gmail.com</t>
  </si>
  <si>
    <t>28 Jan - No Response
22 Jan - DOJ extention closed &amp; joining on 25th Jan21 Jan- Candidate DOJ was on 20 Jan because of reaching late to cognizant reporting time was 9 am bt he reached late 9:50 because of traffic the security person has sent him back and told to come on 25 jan to report18 Jan- DOJ confirmed will get reliving letter 5 days aft lwd04 Jan - No Response16 Dec- 19 is the LWD, wants to join on 25th, updated on portal4 Dec- No. not connecting</t>
  </si>
  <si>
    <t>S Naveenkumar</t>
  </si>
  <si>
    <t>naveenk24@gmail.com</t>
  </si>
  <si>
    <t>30 Dec - Joined as confirmed by CTS
28 Dec - No response
24 Dec - DOJ confirmed. LWD is 24th Dec. Pre-joining form. done
18 Dec -  Joining date Confirmed
10 Dec - Joining date Confirmed
26 Nov - Joining date Confirmed</t>
  </si>
  <si>
    <t>Tony P.D</t>
  </si>
  <si>
    <t>mailtonypd@gmail.com</t>
  </si>
  <si>
    <t>HTML,CSS,Angular JS,Flash</t>
  </si>
  <si>
    <t>14 Dec - Awaiting for DOJ Confirmation, he is an immediate joinee
07 Dec - Passport yet to upload, it may take a week, He is not sure on that
1 Dec - Passport yet to upload, it may take a week, He is not sure on that</t>
  </si>
  <si>
    <t>Martin Jesu Amalraj J</t>
  </si>
  <si>
    <t>martinjesu.joseph@gmail.com</t>
  </si>
  <si>
    <t>HTML,CSS,Angular JS, JQuery</t>
  </si>
  <si>
    <t>30 Jan - Joined on 27 Jan as confirmed by the candidate
28 Jan - No response
21 Jan- Waiting for doj confirmation as he has newborn baby want to join on 29 Jan
18 Jan- informed HR of payslips of 1st company not being available, waiting for DOJ confirmation from company
12 Jan- DoJ cnfirmed
04 Jan - No Response
5 Dec- Unable to upload docs</t>
  </si>
  <si>
    <t>Iyappan M</t>
  </si>
  <si>
    <t>iyappankrish.php@gmail.com</t>
  </si>
  <si>
    <t>30 Dec - Joined as confirmed by CTS, DOJ ext Query closed
15 Dec - Passport pending. Takes atleast two months for getting it. Previous query in uploading document is uploading been resolved
10 Dec - No response
1 Dec- Unable to upload docs, upload button is disabled 
30 Nov- No response</t>
  </si>
  <si>
    <t>Manjusha Rokkam</t>
  </si>
  <si>
    <t>manjushareddy.9@gmail.com</t>
  </si>
  <si>
    <t>Ruby On Rails</t>
  </si>
  <si>
    <t>23 Dec - Joined on 18 Dec confirmed by CTS
16 Dec- No response
11 Dec - No response
10 Dec - No response
7 Dec - Wants the location to be changed to Bangalore
24 Nov - Requesting for the location change to bangalore since her marriage got fixed in March and the same is been informed to Mahalakshmi</t>
  </si>
  <si>
    <t>Swapnil Amrut Patil</t>
  </si>
  <si>
    <t>swapnil00patil@gmail.com</t>
  </si>
  <si>
    <t>27 Jan - Joined on 18 Jan confirmed by candidate Emp id - 537923
22 Jan- No response
21 Jan- No response(twice)
19 Jan – No Response
13 Jan - No response
12 Jan - No response
04 Jan - Joining date confirmed
16 Dec- ECTC- 6.5 l p.a, did not resign as dilip said ctc will be revised only aft bgv is done, as per recruiter bgv awaiting
5 Dec- Not reachable</t>
  </si>
  <si>
    <t>Muralidharan Nagarajan</t>
  </si>
  <si>
    <t>mur_ms@yahoo.co.in</t>
  </si>
  <si>
    <t>4 Feb- Joined on 3rd Feb
28 Jan - LWD 5th Jan, immediate joinee, 27th Jan only got the link to upload the documents she will be uploaded by today &amp; awaiting for the confirmation from recruiter on her new DOJ
22 Jan - No Response
21 Jan - Link not recived to upload the document, waiting for the recruiter reply
12 Jan - DOJ confirmed as per CTS; Query reg docs is still open;
4 Jan - DOJ confirmed; Documentation is not done, since facing some pblm with it
16 Dec- No response, as per recruiter BGV Pending- Working with BGV team, candidate has not picked the call
04 Dec - No switched off</t>
  </si>
  <si>
    <t>Nnutukurthi Prasad</t>
  </si>
  <si>
    <t>nutukurthiprasad0209@gmail.com</t>
  </si>
  <si>
    <t>11 Jan - No response; Previous update shows he has joined but not sure when he has joined;
05 Jan - No response
07 Dec - Joined
1 Dec- No response
30 Nov- No response</t>
  </si>
  <si>
    <t>P Vignesh R</t>
  </si>
  <si>
    <t>vignesh_pr87@yahoo.com</t>
  </si>
  <si>
    <t>php,drupal,mysql</t>
  </si>
  <si>
    <t>27 Jan - Joined on 25 Jan as confirmed by candidate emp id 539362
21 Jan - DOJ confirmed by CTS: Pre-joining formalities done
19 Jan - Joining on 25th Jan
12 Jan - DOJ confirmed by CTS as per offertracker and candidate; Done with pre-joining form;
04 Jan - Joining date Confirmed
14 Dec - Joining date confirmed. All pre-joining formalities done
10 Dec - Joining date Confirmed
24 Nov - Due to late relieving he is extrending the DOJ same is been discussed wit the recruiter</t>
  </si>
  <si>
    <t>Shinde Ram Kisan</t>
  </si>
  <si>
    <t>ramshinde1992@gmail.com</t>
  </si>
  <si>
    <t>1 Feb - Location constraints he s not joining
28 Jan - No response
27 Jan - No response
07 Jan - Lokking for a pune location, and also he got an other offer
15 Dec - Feb 8  LWD wants to join on 10feb
2 Dec - Np 2 months so joining on feb 1st week, Today managers were not there, tomorrow he will put resignation.</t>
  </si>
  <si>
    <t>Kumar Krishna</t>
  </si>
  <si>
    <t>kumar.krishna5986@gmail.com</t>
  </si>
  <si>
    <t>26 Nov - Joined on 10 Dec Confirmed by CTS
19 Nov - candidate got onsite opportunity hence doesn’t want to join</t>
  </si>
  <si>
    <t>PRASANNA KUMAR REDDDY K</t>
  </si>
  <si>
    <t>prasannakumarreddyk39@gmail.com</t>
  </si>
  <si>
    <t>HTML,CSS,OOJS,RWD</t>
  </si>
  <si>
    <t>27 Jan - Joined on 27 Jan as confirmed by candidate emp id 539636
22 Jan - Joining date confirmed
21 Jan- Not reachable
19 Jan - DOJ confirmed by CTS. Uploaded all the docs.
18 Jan - No response
14th jan- no response
5 Dec- Not reachable</t>
  </si>
  <si>
    <t>Dhabale Ghanshyam</t>
  </si>
  <si>
    <t>ghanshyam253@gmail.com</t>
  </si>
  <si>
    <t>SG Nirmal Kumar</t>
  </si>
  <si>
    <t>nirmalkumarsg2020@gmail.com</t>
  </si>
  <si>
    <t>html,css</t>
  </si>
  <si>
    <t>21 Jan - Joined on 20 Jan as confirmed by the candidate
19 Jan – DOJ confirmed, will join on 20-Jan-16
13 Jan- DOJ confirmed, need clarity on CTC
04 Jan - DOJ Extension query closed, DOJ Confirmed
15 Dec- He wants to ext his DOJ, facing issues in uploading docs
4 Dec- Jan 14 LWD, wants to ext joining</t>
  </si>
  <si>
    <t>Kannan S</t>
  </si>
  <si>
    <t>mailtokannansubbu@gmail.com</t>
  </si>
  <si>
    <t>28 Jan - Joined on 27th Jan &amp; confirmed by candidate
21 Jan- Candidate is done with pere joining formalities awaiting booklet.
20 Jan- Not responding to the call
19 Jan- Not able to upload docs
13th jan: no response
04 Jan - No Response
21 Dec - DOJ confirmed by CTS. Documentation is in process</t>
  </si>
  <si>
    <t>NIRMAL RAJ M</t>
  </si>
  <si>
    <t>nirmalraj2212@gmail.com</t>
  </si>
  <si>
    <t>HTML, CSS, Boostrap, JS, Photoshop</t>
  </si>
  <si>
    <t>07 Jan - Joined
05 Jan - Joined on 04 Jan as confirmed by CTS,, Document Submission Query Closed
28 Dec - went native to collect the docs
18 Dec- Due to BGV pending he has not joined, issue in uploading docs</t>
  </si>
  <si>
    <t>Seshu Vuggina</t>
  </si>
  <si>
    <t>seshuggina@gmail.com</t>
  </si>
  <si>
    <t>HTML,CSS,jquery,Bootstrap</t>
  </si>
  <si>
    <t>28 Jan- BGV Negative got a confirmation from the recruiter
18 Jan - PG consolidated marksheet not available, need to apply for that. Will take 1 month
07 Jan - Links not received query closed, DOJ Confirmed
21 Dec - query regarding docs submission</t>
  </si>
  <si>
    <t>Rahul salunkhe</t>
  </si>
  <si>
    <t>rahulsalunkhe2291@gmail.com</t>
  </si>
  <si>
    <t>HTML,CSS,Jquery</t>
  </si>
  <si>
    <t>04 Jan - Joined on 30 Dec confirmed by CTS
23 Dec - No response
18 Dec - Offer decline. Got counter offer
16 Dec- Got confirmation tht he can join on 28 Dec
14 Dec - Need JB confirmation
11 Dec- Asking for JB, DOJ ext and approved by recruiter
8 Dec- DOJ ext confirmed by Hr
25 Nov - No response</t>
  </si>
  <si>
    <t>Siddharth Panthary</t>
  </si>
  <si>
    <t>siddharthpan3@gmail.com</t>
  </si>
  <si>
    <t>HTML,CSS,JQuery</t>
  </si>
  <si>
    <t>16 Dec - Joined
07 Dec - No response
19 Nov - Candidate has accepted verbally, yet to upload it in the tool.</t>
  </si>
  <si>
    <t>M Thangavel</t>
  </si>
  <si>
    <t>mthangavelm@gmail.com</t>
  </si>
  <si>
    <t>21 Jan- Joined yest
18 Jan - No query raised, Joining on same date
13th Jan: Joining us on 20th Jan-16
04 Jan - Joining Date Confirmed
04 Dec - Joining Date Confirmed</t>
  </si>
  <si>
    <t>Nigam Prashant</t>
  </si>
  <si>
    <t>prashant.nigs@gmail.com</t>
  </si>
  <si>
    <t>Gurgaon</t>
  </si>
  <si>
    <t>GIS Developer</t>
  </si>
  <si>
    <t>19 Jan- Joined on 18th
13 Jan- No response
12 Jan - No response(switched off). Query resolved as per CTS offer tracker.
4 Jan - No response(twice) .(switched off)
18 Dec- Resignation is not yet accepted 16 is LWd wants to ext DOJ
17 Dec- No response</t>
  </si>
  <si>
    <t>Patil Vishal D.</t>
  </si>
  <si>
    <t>patilvishal2007@gmail.com</t>
  </si>
  <si>
    <t>18 Nov - Joined on 18th November</t>
  </si>
  <si>
    <t>P Gandhimathi</t>
  </si>
  <si>
    <t>gmbabu6@gmail.com</t>
  </si>
  <si>
    <t>16 Dec - Joined
14 Dec - Candidate has joined today.
11 Dec- Recruiter has asked to come down on 14th dec
8 Dec- She would like to knw regarding Chennai conditions and she can join on 15th
24 Nov - No response</t>
  </si>
  <si>
    <t>A Ganesan</t>
  </si>
  <si>
    <t>mailtoganesh1989@gmail.com</t>
  </si>
  <si>
    <t>IOS,Objective c</t>
  </si>
  <si>
    <t>Sujin N</t>
  </si>
  <si>
    <t>rock.sujin@gmail.com</t>
  </si>
  <si>
    <t>27 Jan- Offer declined due to personal reason.
22 Dec - Due to personal reason wanted to decline
17 Dec- Accepted offer not sure on DOJ and planing to move out of chennai due to flood conditions and recovering from dengue, already relived on 7 Dec
10 Dec - No response
3 Dec- Not reachable</t>
  </si>
  <si>
    <t>Bhoi Rajendra Kumar</t>
  </si>
  <si>
    <t>rajendra_nitr@yahoo.com</t>
  </si>
  <si>
    <t>27 Jan - Due to personal reason declining the offer
19 Dec - No response (twice)</t>
  </si>
  <si>
    <t>Ankita Gupta</t>
  </si>
  <si>
    <t>ankitagupta5291@gmail.com</t>
  </si>
  <si>
    <t>21 Jan-Candidate has joined on 18 jan,emp-id-537823
18 Jan- No response
12 Jan- No response
04 Jan - Joining date confirmed
16 Dec - Joining date confirmed
5 Dec- Not reachable</t>
  </si>
  <si>
    <t>K S Arun</t>
  </si>
  <si>
    <t>ksarunsasi@gmail.com</t>
  </si>
  <si>
    <t>4 Jan- Candidate declined the offer due to delay in responds from the recruiter.
28 Jan - got the link on 27 th Jan, uploading the document by today, expecting the new DOJ
20 Jan- Not able to upload docs, tabs are not enabled, waiting for tht, relived from his co. in dec itself, recruiter are not responding to his query even aft multiple emails
18 Jan – Did not receive Link and not able to upload documents
13 Jan- No response
04 Jan - Joining on the ADOJ but issue in uploading the docs
17 Dec - Candidate is joining ,issue in uploading docs
15 Dec- Candidate is joining issue in uploading docs
2 Dec- Reliving date is not confirmed, LWD is 13th, unable to upload docs</t>
  </si>
  <si>
    <t>K Arun</t>
  </si>
  <si>
    <t>nurak89@gmail.com</t>
  </si>
  <si>
    <t>27 Jan - No Response
21 Jan - Got retained by the Company
30 Dec - No response
15 Dec- Company is not accepting his resignation hence doj is not confimred 
4 Dec- He is still in discussion with HR regarding the LWD as 2months NP yet to resign</t>
  </si>
  <si>
    <t>S Manikandan</t>
  </si>
  <si>
    <t>manikanda39@gmail.com</t>
  </si>
  <si>
    <t>04 Jan - Joined on 30 Dec confirmed by CTS
28 Dec - Pre-joining formalities done. DOJ confirmed by cts.
24 Dec - No response
18 Dec - No response
16 Dec- Can join on 30th only as LWDis 28th dec
10 Dec- Doj confirmed on 30th but on offer letter it is 28th
25-Nov- relieving is not confirmed if not on 24th he will join on 30th</t>
  </si>
  <si>
    <t>Saranya Balachandran</t>
  </si>
  <si>
    <t>saranyachandran22@gmail.com</t>
  </si>
  <si>
    <t>IOS,Objective C</t>
  </si>
  <si>
    <t>28 Dec - Joined on 22 Dec
17 Dec- Preponed to 21st confirmed by recruiter
14 Dec - No response
10 Dec - Joining date confirmed. Will upload the documents soon.
1 Dec- Not reachable</t>
  </si>
  <si>
    <t>Vinai Kiran Edupuganti</t>
  </si>
  <si>
    <t>vinaikiran@gmail.com</t>
  </si>
  <si>
    <t>Manual Testing</t>
  </si>
  <si>
    <t>23 Dec - No response(twice)
17 Dec - Offer decline. Current company retained. Will be working for an product based client
14 Dec - DOJ confirmed on 17 Dec
11 Dec- Joining on 17 Dec
8 Dec- Hr confirmed DOJ on 17
25 Nov - as offer delay he put his paper late LWD is 16th</t>
  </si>
  <si>
    <t>Singaramani Thangavel</t>
  </si>
  <si>
    <t>singaramani@gmail.com</t>
  </si>
  <si>
    <t>COIMBATORE</t>
  </si>
  <si>
    <t>Java, Javascript</t>
  </si>
  <si>
    <t>07 Jan - Joined
05 Jan - Joined on 31 Dec as confirmed by CTS, DOJ Extension query closed
29 Dec - No response
24 Dec - Would like to join on 29th dec, yet to upload the documents &amp; he is out of town, requesting for a day extension
22 Dec - Offer tracker received from CTS</t>
  </si>
  <si>
    <t>Debajyoti Moharana</t>
  </si>
  <si>
    <t>debajyotimoharana@gmail.com</t>
  </si>
  <si>
    <t>Documentum</t>
  </si>
  <si>
    <t>3 Feb- Deciling the offer doesnt want to negotiate
16 Dec - Got a better Offer from EMC and he had informed same to the CTS, we would like to negotiate
14 Dec - Joining date confirmed
11 Dec- Wants to join on 21st Dec as 18 is his LWD
8 Dec- Wants to ext date to 21st
25 Nov - 18th dec LWD hence wants to ext</t>
  </si>
  <si>
    <t>Chandrakala R</t>
  </si>
  <si>
    <t>chandrakalase@gmail.com</t>
  </si>
  <si>
    <t>Java,andorid</t>
  </si>
  <si>
    <t>07 Jan - Joined
05 Jan - Joined on 04 Jan as confirmed by CTS, Document Submission Query Closed
28 Dec - Tomorrow is DOJ .Done with uploading docs. But some issues with pre-joining formality booklet. Cant download it. Already contacted recruiter reg this. waiting for the response.
24 Dec - No response
18 Dec - DOJ pending
15 Dec - No response
10 Dec- DOJ confirmed and resigned 
27 Nov- Already resigned and doc uploaded</t>
  </si>
  <si>
    <t>L Sundara Manikandan</t>
  </si>
  <si>
    <t>sundaramanikandan.l@gmail.com</t>
  </si>
  <si>
    <t>17 Dec - Candidate has joined on 16 Dec
11 Dec- He was asked to join on 16 Dec
8 Dec- No response
25 Nov - he is unable to upload docs</t>
  </si>
  <si>
    <t>C Neema Naidu</t>
  </si>
  <si>
    <t>neema327@gmail.com</t>
  </si>
  <si>
    <t>27 Jan - joined
22 Jan- Still unable to upload docs waiting form dec, as previous company is shut down wants to exclude experince waiting for recruiter confirmation
21 Jan - BGV Pending waiting for the DOJ Confirmation, Recruiter had informed will get it but still she didnt
18 Jan - Waiting for the BGV Confirmation, she is an immediate joinee
13th Jan- BGV pending, need new DOJ
29 Dec - No response
17 Dec - BGV has to be done , CTS asked to wait .</t>
  </si>
  <si>
    <t>A Aneesdeen</t>
  </si>
  <si>
    <t>aneesdeen91@gmail.com</t>
  </si>
  <si>
    <t>xamarin</t>
  </si>
  <si>
    <t>12 Jan - Joiners Tracker received from CTS
11 Jan - No response
4 Jan - No response(switched off)
17 Dec - No response(switched off)
4 Dec- Switched off</t>
  </si>
  <si>
    <t>RAVALI PATHAPATI</t>
  </si>
  <si>
    <t>pathapatiravali@gmail.com</t>
  </si>
  <si>
    <t xml:space="preserve">14 Dec - Joining date confirmed
11 Dec - No response
07 Dec - Waiting for relieving letter.  Expected to join on Dec 14
25 Nov - she is saying her comp got merged so she has livetutor solutions, </t>
  </si>
  <si>
    <t>Rakhi Rani</t>
  </si>
  <si>
    <t>rakhi.rani22@gmail.com</t>
  </si>
  <si>
    <t>Android Developer</t>
  </si>
  <si>
    <t>05 Jan - Joined on 04 Jan as confirmed by CTS
18 Dec - Doj confirmed by CTS. Initial query of  Doj confirmation(27/11/15) is resolved(18/12/15)  
15 Dec - No response
10 Dec - LWD is Dec 28 . Will upload the documents soon.
27 Nov- LWD is dec 25 so ext to 28th dec not confirmed as reliving is yet to accept</t>
  </si>
  <si>
    <t>Dhivya Anbazhagan</t>
  </si>
  <si>
    <t>dhivya.prist@gmail.com</t>
  </si>
  <si>
    <t>27 Jan - In CTs for onboarding; Joined today
22 Jan-  will be joining on 27th Jan
18 Jan - DOJ confirmed and Pre-joining formalities are done; LWD is 25th Jan;
14th jan- no response
16 Dec- No response
5 Dec- Not reachable</t>
  </si>
  <si>
    <t>Sachin Gautam Kosare</t>
  </si>
  <si>
    <t>sachin_kosare@yahoo.com</t>
  </si>
  <si>
    <t xml:space="preserve">1 Feb - Got an offer from WIPRO so declining the offer
28 Jan- Not responding to the call
19 Jan - DOJ confirmed
13-Dec- No response
19 Dec - DOJ preponing needed. LWD is 28 Jan. Any DOJ after 28 Jan is comfortable for him. Documentation is done. </t>
  </si>
  <si>
    <t>Omkareshwar Khodke</t>
  </si>
  <si>
    <t>om.khodke@gmail.com</t>
  </si>
  <si>
    <t>22 Jan- Bank statments was not in the correct format,and previous company was under loss as did not pay tax to govt. and thats why recruiter said verabally that he can't be on boarded
21 Jan - No Response ( Switched Off)
18 Jan – BGV Pending and requested to extend DOJ
12 Jan - No response
04 Jan - Joining date confirmed
16 Dec- ECTC- 6.5 l p.a, did not resign as dilip said ctc will be revised only aft bgv is done, as per recruiter bgv awaiting
5 Dec- Not reachable</t>
  </si>
  <si>
    <t>Shilpa Brahme</t>
  </si>
  <si>
    <t>shilpabrahme@gmail.com</t>
  </si>
  <si>
    <t>30 Dec - Joined as cinfirmed by CTS
19 Dec - No response (twice)</t>
  </si>
  <si>
    <t>Manoj Bhalerao</t>
  </si>
  <si>
    <t>manoj.k.bhalerao@gmail.com</t>
  </si>
  <si>
    <t>28 Jan - joined on 25th Jan &amp; confirmed by candidate
22 Jan-Candidate is joining on 25 jan as per the offer letter
21 Jan - No response(thrice)
18 Jan - DOJ confirmed
13th jan: DOJ confirmed and completed all the pre joining formalities
04 Jan - No Response
19 Dec - DOJ confirmed by CTS. Done with docs. LWD -22nd Jan</t>
  </si>
  <si>
    <t>Gaurav Shende</t>
  </si>
  <si>
    <t>gaurav_1687_shende@yahoo.com</t>
  </si>
  <si>
    <t>07 Dec - Candidate has joined 
19 Nov - Candidate will send the resignation acceptance letter</t>
  </si>
  <si>
    <t>Piyush Yatin Chaudhari</t>
  </si>
  <si>
    <t>chaudhari.piyush91@gmail.com</t>
  </si>
  <si>
    <t>2 Feb - Joined on 29 Jan as confirmed by CTS tracker
28 Jan- Not responding to the call
18 Jan - Joining on 10th feb, Need a Joining Location
13 Jan-Not responding
21 Dec - Joining date confirmed</t>
  </si>
  <si>
    <t>Raja N</t>
  </si>
  <si>
    <t>winrohan@gmail.com</t>
  </si>
  <si>
    <t xml:space="preserve">27 Jan - Joined on 25 Jan as confirmed by candidate emp id - 539144
22 Jan - Joining on 25th Jan &amp; received the booklet
21 Jan - Doj extended to 22nd DOJ bcoz he went CTS late on 20th Jan; Got new pre-joining formality booklet with new DOJ;
19 Jan - No Response
13th Jan-15: Candidate not Reachable..
04 Jan - Joining date confirmed
19 Dec - DOJ confirmed as of now. Done with docs. </t>
  </si>
  <si>
    <t>Gnana Allan Whinney Gnana Pragasam</t>
  </si>
  <si>
    <t>alnvny@gmail.com</t>
  </si>
  <si>
    <t>21 Jan- Joined other firm due to low ctc
19 Jan - No response
11 Jan - No response
07 Jan - No response
6 Jan - No response
18 Dec - CTC negotiations going on. Once CTC revised  will accept the offer
16 Dec- He is not sure on his DOJ as waiting for ctc to be revised 
11 Dec- Waiting for ctc to be revised
8 Dec- waiting for ctc to be revised
26 Nov-he was promised 5.5 but offered 5.25 thts why wants to negotiate, already informed to lakshmi</t>
  </si>
  <si>
    <t>Narayana Cheerla</t>
  </si>
  <si>
    <t>8807593253/9642182866</t>
  </si>
  <si>
    <t>tonarayanach@gmail.com</t>
  </si>
  <si>
    <t>28 Jan - Joined yesterday;
21 Jan- Joining date confirmed as per the Chire DOJ.
19 Jan- DOJ confirmed 
13 Jan - No response
4 Jan - Doj confirmed by CTS; Done with docs; 25 Jan is LWD
19 Dec - No response</t>
  </si>
  <si>
    <t>Kavitha B</t>
  </si>
  <si>
    <t>kavithaiphone3@gmail.com</t>
  </si>
  <si>
    <t>xcode</t>
  </si>
  <si>
    <t>27 Jan - No Response
22 Dec - Got another offer and joined that company meanwhile.  Its bcoz of the late delivery of offer letter by CTS
11 Dec - Got another offer and joined that company meanwhile. 
08 Dec - No response
25 Nov - Not Responding</t>
  </si>
  <si>
    <t>Dhivya K</t>
  </si>
  <si>
    <t>dhivyakrish1491@gmail.com</t>
  </si>
  <si>
    <t>14 Dec - New offer letter required with new DOJ. Got offer letter with 3rd Dec as joining date. Links not received.
11 Dec - Links not received .Confirmed joining date.
08 Dec - No response
26 Nov - Joning on 30 Nov 2015
25 Nov - Not Responding</t>
  </si>
  <si>
    <t>Siva Subbiah R</t>
  </si>
  <si>
    <t>ramar.siva@gmail.com</t>
  </si>
  <si>
    <t>28 Dec - Joined on22 Dec.
18 Dec - DOJ confirmed by CTS. Initial query (14/12/15) of DOJ extension is resolved(18/12/15). Done with documentation
17 Dec - No response
14 Dec - PAN card pending. So recruiter asked him to wait till PAN card comes.DOJ not confirmed
11 Dec  - Applied for PAN card . Coz of that cant upload documents. Got PAN ack, still exact PAN number is required for personal-detail session.
08 Dec - Applied for PAN card . Because of that cant upload documents. 
25 Nov - Joining date Confirmed</t>
  </si>
  <si>
    <t>Siva Kumar K</t>
  </si>
  <si>
    <t>krish.shiva@gmail.com</t>
  </si>
  <si>
    <t>PHP,Architect</t>
  </si>
  <si>
    <t>06 Jan - Joined as confirmed by the candidate
28 Dec - BGV pending he is an immediate joinee
21 Dec - DOJ not confirmed. Experience is wrongly captured in portal. So needs help in documentation
17 Dec- DOJ confirmed will be relived by this week</t>
  </si>
  <si>
    <t>Siva Samvarth</t>
  </si>
  <si>
    <t>samvarth123@gmail.com</t>
  </si>
  <si>
    <t>HTML,CSS,Angular JS</t>
  </si>
  <si>
    <t xml:space="preserve">07 Jan - Joined on 6 Jan as confirmed by CTS
06 Jan - No response
4 Jan - No response
17 Dec- DOJ confirmed </t>
  </si>
  <si>
    <t>Chozharajan V</t>
  </si>
  <si>
    <t>chozhavasanth@gmail.com</t>
  </si>
  <si>
    <t>4 Feb- Joined on 29th of Jan.
28 Jan - Waiting for revised offer with revised CTC;
22 Jan - Qury is still open and also he is holding an offer from HCL
21 Jan- Candidate will join only if CTC will be revised to 7.5 L ,didn't get confirmation from recruiter till now
18 Jan - Current CTC : 4.0 Expected CTC :7.5 Offered CTC : 6.5(holding offer with HCL)
13 Jan - Joining as per Chire Date, Needs CTC revision
04 Jan - Query closed, DOJ Confirmed
16 Dec- As 25 LWd wants to join on 27th,
16 Dec- No response
5 Dec- Not reachable</t>
  </si>
  <si>
    <t>MUNUAR BASHA.H</t>
  </si>
  <si>
    <t>munuarbasha@gmail.com</t>
  </si>
  <si>
    <t>28 Jan - Joined on 25th Jan &amp; confirmed by Candidate
21 Jan - Doj confirmed by CTS; Pre-joining formality done
18 Jan - DOJ confirmed
13th jan: DOJ confirmed and received a confirmation mail reg the UPDATED DOJ but yet to recieved the revised Offer letter.
4 Jan - DOJ confirmed in the portal; But offer is not revised reg DOJ revision; Done with docs;
18 Dec- DOJ postponed to 25th on portal</t>
  </si>
  <si>
    <t>K. NAVIN</t>
  </si>
  <si>
    <t>navinkrishnan2010@gmail.com</t>
  </si>
  <si>
    <t>12 Jan - Joiners tracker received from CTS
11 Jan - No response
04 Jan - DOJ Confirmed
15 Dec- Confirmed on portal to join on 4 Jan
10 Dec - Need extended-DOJ to be confirmed. Will upload all the documents soon. Relieving letter pending.
30 Nov-30 dec LWD so need ext</t>
  </si>
  <si>
    <t>Jalil Irfan M U</t>
  </si>
  <si>
    <t>jalilirfan@gmail.com</t>
  </si>
  <si>
    <t>2 Feb - Joined on 29 Jan as confirmed by CTS tracker
28 Jan- Candidate is ready to join tomorrow (29th) and didn't get any confirmation from the recruiter, dropped a mail and no responds.
19 Jan - DOJ confirmed
13 Jan – No Response 
04 Jan - DOJ Confirmed
16 Dec- As per Chire joining on 25 jan since hr has not confirmed his LWD he may join on 2 or 3 Feb
5 Dec- Not reachable04 Jan - DOJ Confirmed
16 Dec- As per Chire joining on 25 jan since hr has not confirmed his LWD he may join on 2 or 3 Feb
5 Dec- Not reachable</t>
  </si>
  <si>
    <t>Rajasekar D</t>
  </si>
  <si>
    <t>rajasekar646@gmail.com</t>
  </si>
  <si>
    <t>23 Dec - Joined on 21 Dec confirmed by CTS
21 Dec - No response
11 Dec - Some of the documents are pending. Will upload soon. Joining date confirmed.
08 Dec - Candidate will upload the documents by the day. Will join on Dec- 14
26 Nov-No. not reachable</t>
  </si>
  <si>
    <t>Amala Suganya</t>
  </si>
  <si>
    <t>amalaaec@gmail.com</t>
  </si>
  <si>
    <t>HTML,CSS,ANGULAR JS</t>
  </si>
  <si>
    <t>Aravindan Venkatesan</t>
  </si>
  <si>
    <t>aravindan152@gmail.com</t>
  </si>
  <si>
    <t>16 Dec - Joined
11 Dec - Query reg documents-uploading been resolved. DOJ confirmed.
08 Dec - Problem in uploading documents.
1 Dec- Unable to upload the docs</t>
  </si>
  <si>
    <t>Chithra Sankaran</t>
  </si>
  <si>
    <t>chithra.s1990@yahoo.com</t>
  </si>
  <si>
    <t>4 Jan -  Declined offer , bcoz crt company TCs is retaining
18 Dec- No response
17 Dec- No response</t>
  </si>
  <si>
    <t>Suganya R</t>
  </si>
  <si>
    <t>suganyarsamy@gmail.com</t>
  </si>
  <si>
    <t>HTML,CSS,Javascript,JQuery</t>
  </si>
  <si>
    <t>30 Dec - Joined as confirmed by CTS
28 Dec - No response
24 Dec - Doj confirmed. Query(10/12) reg docs is resolved(15/12).
15 Dec - DOJ confirmed
10 Dec - Problem in uploading documents.Did not get the password. Relieving letter pending.
1 Dec- LWD 26 dec, wants to join on jan 4th</t>
  </si>
  <si>
    <t>Kadiri Raghava Rajesh Goud</t>
  </si>
  <si>
    <t>raghava03.kadiri@gmail.com</t>
  </si>
  <si>
    <t>HTML,CSS,JQUERY,Java Script</t>
  </si>
  <si>
    <t>21 Jan - Joined on 20 Jan as confirmed by the candidate emp id 538307
18 Jan - Waiting for the BGV Confirmation, he is an immediate joinee
07 Jan - Waiting for DOJ confirmation
04 Jan - Query Closed, he is an immediate joinee
18 Dec- Did not receive the link o upload docs, Lwd is 31 dec
17 Dec- No response</t>
  </si>
  <si>
    <t>Saravana kumaran</t>
  </si>
  <si>
    <t>saravana.sjv@gmail.com</t>
  </si>
  <si>
    <t>HTML,CSS,JQUERY</t>
  </si>
  <si>
    <t>21 Jan - Received the CTS joiners tracker
21 Jan- No response
12 Jan - Links to accept the offer is not provided , not received. DOJ confirmed by CTS. Mailed recruiter several times.
4 Jan - Links for uploading docs, not received. DOJ confirmed
21 Dec - Links for uploading docs , not received. DOJ confirmed by CTS</t>
  </si>
  <si>
    <t>Vaishnavi Bangar</t>
  </si>
  <si>
    <t>vaishnaviubangar@gmail.com</t>
  </si>
  <si>
    <t>13 Jan- Joined today
07 Jan - No Response
5 Jan - One of the document is pending; So dint join; 
Previous query of documentation is resolved; DOJ not confirmed
28 Dec - DOJ confirmed by CTS. Pblm in uploading docs.
24 Dec - Joining on 28th dec &amp; now only uploading the documents
22 Dec - Offer tracker received from CTS</t>
  </si>
  <si>
    <t>Priti Dadarao Patke</t>
  </si>
  <si>
    <t>ppatke@gmail.com</t>
  </si>
  <si>
    <t>19 Jan – Joined on 18 Jan
13 Jan- DOJ confirmed
4 Jan - Doj postponed
18 Dec- No response
17 Dec- No response</t>
  </si>
  <si>
    <t>Abhay Ashok Pore</t>
  </si>
  <si>
    <t>abhay_pore88@yahoo.com</t>
  </si>
  <si>
    <t>Java NMS</t>
  </si>
  <si>
    <t>29 Dec - Declined offer bcoz company retained
15 Dec - No Response, called twice today
10 Dec - Not checked the mail yet. Will accept the offer once mail checked.</t>
  </si>
  <si>
    <t>Hemangi Nehete</t>
  </si>
  <si>
    <t>hemanginehete@gmail.com</t>
  </si>
  <si>
    <t>Power Train</t>
  </si>
  <si>
    <t>21 Jan- Joined on 20 Jan as confirmed by candidate
14 jan - No response.
13 Jan - He got the mail that his CTC expectation can be met; But the candidate needs some time for confirming declination
12 Jan - He got the mail that his CTC expectation can be met; But the candidate needs some time for confirming declination
4 Jan - CCTC is 7.5; Offered CTC is 8.5; ECTC is 11; Counter offer from Deloitte is 11LPA; Need CTC revision;
19 Dec - No response</t>
  </si>
  <si>
    <t>CHANDRAKALA N Concepts</t>
  </si>
  <si>
    <t>chandrakala.n86@gmail.com</t>
  </si>
  <si>
    <t>Hardware engineer</t>
  </si>
  <si>
    <t>21 Jan - Joined on 20th Jan
20 Jan - No response
19th Jan - DOJ confirmed
13th Jan-15: Candidate joining us on 20th Jan-16.
4 Jan - Asked for Doj as 4th Jan; Need to join as early as possible; Done with pre-joining form; LWD is 24th Dec;
19 Dec- Resignation is yet to be accepted, may prepone DOJ
18 Dec - Received Offer report from CTS</t>
  </si>
  <si>
    <t>AVINASH MALI</t>
  </si>
  <si>
    <t>hi@avinashmali.com</t>
  </si>
  <si>
    <t>18 Jan - Joined on 18 Jan as confirmed by the candidate
11 Jan - BGV pending as per candidate . He is an immediate joinee
4 Jan - No response( not reachable)
19 Dec- No response
18 Dec - Received Offer report from CTS</t>
  </si>
  <si>
    <t>R. SHANKAR RAJU</t>
  </si>
  <si>
    <t>shankar_mitr@yahoo.co.in</t>
  </si>
  <si>
    <t>Hardware Engineer</t>
  </si>
  <si>
    <t>24 Dec - He joined &amp; in induction program
22 Dec - Offer tracker received from CTS</t>
  </si>
  <si>
    <t>PRATIK KORE</t>
  </si>
  <si>
    <t>pratik.kore1988@gmail.com</t>
  </si>
  <si>
    <t>04 Jan - Joined on 30 Dec confirmed by CTS
29 Dec - Joining date confirmed
18 Dec- No response
17 Dec- No response
14 Dec - DOJ confirmed. Will upload documents soon.</t>
  </si>
  <si>
    <t>Dharanidhar Chatrathy</t>
  </si>
  <si>
    <t>dharanidhar.chatrathy@gmail.com</t>
  </si>
  <si>
    <t>Hardware Design Architecture</t>
  </si>
  <si>
    <t>4 Feb- Joined on 1st of Feb.
28 Jan-Candidate is joining on 1 feb as per the offer letter,got joining booklet also
18 Jan- No response
30 Dec - DOJ confirmed, reg query(19/12) is closed(30/12);  All pre-joining formalities done
19 Dec- Issue in uploading docs and wants to ext DOJ due to Np
18 Dec - Received Offer report from CTS</t>
  </si>
  <si>
    <t>VIKRAMKUMAR MANJHI</t>
  </si>
  <si>
    <t>vikramkumarmanjhi@gmail.com</t>
  </si>
  <si>
    <t>Java + SIP</t>
  </si>
  <si>
    <t>4 Feb- Offer declined. He got better offer onsite opportunity.
02 Feb - Offer tracker received from CTS on 2 Feb</t>
  </si>
  <si>
    <t>Chiranjeevi K</t>
  </si>
  <si>
    <t>chiranjeevi.kgk@gmail.com</t>
  </si>
  <si>
    <t>HTML , CSS , JavaScript , PHP</t>
  </si>
  <si>
    <t xml:space="preserve">22 Jan - as per the 21st offer tracker we have changed the Actual start date &amp; expected POFU
21 Jan - varified with 21st offer dump but no contact number
18 Jan - Invalid contact details
11 Jan - Invalid contact no
4 Jan - Invalid contact details
19 Dec- Invalid contact details 
18 Dec - Received Offer report from CTS 11 Jan - Invalid contact no
</t>
  </si>
  <si>
    <t>Gaurav Pravin Chaudhari</t>
  </si>
  <si>
    <t>gaurav.p.chaudhari17@gmail.com</t>
  </si>
  <si>
    <t>28 Jan-Candidate has joined on 27 jan
19 Jan- Wants to prepone to 1st feb 
13 Jan-planning to join on 1st of Feb updated the same in portal
21-Dec Awaiting Joining date confirmation</t>
  </si>
  <si>
    <t>Meera BR</t>
  </si>
  <si>
    <t>meera.lohith@gmail.com</t>
  </si>
  <si>
    <t>4 Feb- Joined on 3rd Feb
03 Feb - Joiniing today
28 Jan- DOJ is confirmed on 3 feb,got booklet also
18 Jan- 30jan is LWD confirmed by recruiter verbally, doj ext query resolved 
29 Dec - DOJ extension needed; Wrote mail to recruiter reg this; Doing docs now;
22 Dec - Offer tracker received from CTS</t>
  </si>
  <si>
    <t>Sutharshan Varatharaj</t>
  </si>
  <si>
    <t>sutharsa.v@gmail.com</t>
  </si>
  <si>
    <t>php,jquery,java script</t>
  </si>
  <si>
    <t>05 Jan - Joined on 31 Dec as confirmed by CTS
24 Dec- Mail sent to CTS requested for valid contact number on 23rd Dec
23 Dec - Offer tracker received from CTS</t>
  </si>
  <si>
    <t>Sadhna Prasad</t>
  </si>
  <si>
    <t>sadhna.mca@gmail.com</t>
  </si>
  <si>
    <t>PHP, HTML, CSS, JS</t>
  </si>
  <si>
    <t>19 Jan – Joined on 18 Jan
13th Jan- No response
06 Jan - DOJ confirmed ; Will upload docs soon; 
05 Jan - Offer tracker received from CTS</t>
  </si>
  <si>
    <t>Neeraja Sriraman</t>
  </si>
  <si>
    <t>neerajasriraman@gmail.com</t>
  </si>
  <si>
    <t>Technical Writer</t>
  </si>
  <si>
    <t>28 Jan - Joined on 27 th Jan;
21 Jan - Query regarding DOJ extension is closed, DOJ Confirmed.
04 Jan - Doj Postponing needed; LWD is 29 Dec; Will Accept offer soon
04 Jan - Offer tracker received from CTS</t>
  </si>
  <si>
    <t>Aishwarya R</t>
  </si>
  <si>
    <t>aiswariyanarayanan@gmail.com</t>
  </si>
  <si>
    <t>PHP, MYSQL, JS, UI</t>
  </si>
  <si>
    <t>17 Feb - Joined on 10 Feb as confirmed by CTS
09 Feb - Verified with 08 Feb offer dump and unable to find valid contact number.
3 Feb - Verified with 02 Feb offer dump and unable to find valid contact number.
27 jan-Validated with 21st jan offer dump unable to find the valid contact no
19 Jan - Invalid contact details
14 Jan - Offer tracker received from CTS</t>
  </si>
  <si>
    <t>Phani Bhushan Rachamsetty</t>
  </si>
  <si>
    <t>rpbhushan@gmail.com</t>
  </si>
  <si>
    <t>ArcGIS</t>
  </si>
  <si>
    <t>11 Jan - Joined today; DOJ confirmed by CTS and candidate joined today;
06 Jan - Cant upload docs; Bcoz of docs issue DOJ has to be postponed; Can join immediately; Needs a fast response reg docs issue;
05 Jan - Offer tracker received from CTS</t>
  </si>
  <si>
    <t>C NITHIYANANDAM</t>
  </si>
  <si>
    <t>c.nithiyanandam@gmail.com</t>
  </si>
  <si>
    <t>2 Feb - Joined on 29 Jan as confirmed by CTS tracker
27 Jan - Came fro onboarding due to not got the booklet extended the DOJ, awaiting for the DOJ confirmation
22 Jan- Joining date is elapsed and not responding to the call</t>
  </si>
  <si>
    <t>Sunil Muktineni</t>
  </si>
  <si>
    <t>suni2sunil@gmail.com</t>
  </si>
  <si>
    <t>GIS Lead</t>
  </si>
  <si>
    <t>4 Feb- Joined on 3rd Feb
03 Feb - Joining today
02 Feb - Joining on 03 Feb
27 Jan - No Response
22 Jan - No Response
21 Jan- No response 
19 Jan - No response
14 Jan- No response
13 Jan- No response
12 Jan - Offer tracker received from CTS13 Jan- No response
12 Jan - Offer tracker received from CTS</t>
  </si>
  <si>
    <t>aayushi.221284@gmail.com</t>
  </si>
  <si>
    <t>18 Jan - Joined on 12  Jan as confirmed by the candidate emp id 536874
12 Jan - Offer tracker received from CTS</t>
  </si>
  <si>
    <t>Maheshwari M</t>
  </si>
  <si>
    <t>magi.jan5@gmail.com</t>
  </si>
  <si>
    <t>DWT-DEP-Comp-DigitalFactory</t>
  </si>
  <si>
    <t xml:space="preserve">29 Jan - Joined yesterday;
29 Jan - Offer tracker received from CTS on 28 Jan </t>
  </si>
  <si>
    <t>Mohammed Izaz M</t>
  </si>
  <si>
    <t>mohammedizaz@outlook.com</t>
  </si>
  <si>
    <t>HTMl, CSS, JS</t>
  </si>
  <si>
    <t xml:space="preserve">29 Jan - Joined yesterday; Met Mahalakshmi yesterday and she redirected to Dinesh who collected all the docs; Today he reported to Ajay; Did not get employer ID;
29 Jan - Offer tracker received from CTS on 28 Jan </t>
  </si>
  <si>
    <t>Balasubramanian Sugapriya</t>
  </si>
  <si>
    <t>sugasmail11@gmail.com</t>
  </si>
  <si>
    <t>PHP,Magento,Zend,UI</t>
  </si>
  <si>
    <t>18 Feb- Not responding to the call
9 Feb- Not responding to the call
3 Feb- No response
27 Jan- No response
14 Jan :Sent email for Change in Location . No response form recruiter.
13 Jan - No response
18 Nov -  Invalid Contact Detail</t>
  </si>
  <si>
    <t>N R Kuppusamy</t>
  </si>
  <si>
    <t>kuppusamy.ct@gmail.com</t>
  </si>
  <si>
    <t>angular,html,css</t>
  </si>
  <si>
    <t>9 Feb-Declined the offer and updated to the recruiter.
19 Jan- Offered ctc-4.8 ECTC-5.2 got another offer, hence decilned 
13 Jan-Joined in some other company
04 Jan -  DOJ confirmed but having issue with CTC , wrote a mail to mahalakshmi but no response
18 Dec - DOJ confirmed. Needs further clarification on CTC structure. Dropped a mail to recruiter
16 Dec- 31 Dec is LWD, candidate will be joining on 4 jan 
2 Dec- Switched off</t>
  </si>
  <si>
    <t>KIRUTHIKA K</t>
  </si>
  <si>
    <t>kirthi.ka2304@gmail.com</t>
  </si>
  <si>
    <t xml:space="preserve">9 Feb- Joined on 8th Feb
2 Feb - Unable to upload documents query closed, DOJ Confirmed
27 Jan- No resoponse
18 Jan - Passport yet to upload 
13 jan Offer is accepted Joining 4 Feb/may delay in submmting of passport </t>
  </si>
  <si>
    <t>R Vanitha</t>
  </si>
  <si>
    <t>vanitharaja90@gmail.com</t>
  </si>
  <si>
    <t>10 Feb- Declined the offer already informed to the recruiter. Decided to continue with his current company.
1 Feb - No Response
27 Jan - No Response
22 Jan - No Response  ( No not in Use)
21 Jan - No Response ( No not in Use)
4 Jan - No response
04 Dec - No Response</t>
  </si>
  <si>
    <t>Ashok Santhoshkumar</t>
  </si>
  <si>
    <t>santhosh.prasana@gmail.com</t>
  </si>
  <si>
    <t>18 Feb- Number switched off
09 Feb - No response
3 Feb- No response
22 Jan - No response
21 Jan- No response
20 Jan- No response
19 Jan - not responsing
11 Jan - No response(thrice) switched off
06 Jan - No Response
4 Jan - No response
17 Dec - Joining date confirmed
15 Dec - DOJ confirmed. Pre-joining formalities pending.
2 Dec- No response</t>
  </si>
  <si>
    <t>S Janarthanan</t>
  </si>
  <si>
    <t>jana.sriramulu@gmail.com</t>
  </si>
  <si>
    <t>php,html,css</t>
  </si>
  <si>
    <t>18 Feb- Not responding to the call .
12 Feb- Not responding to the call
4 Feb- Not responding to the call
1 Feb - No Response  Joining date elapsed
22 Jan - No Response 
21 Jan- Not responding to the call and his joining date is elapsed.
20 Jan-Not responding to the call
19 Jan- Dicey, DOJ confirmed, waiting for another offer then may decline as she is relocating to hyd 
13th jan- DOJ not confirmed not sure whether she will  be joining or not
30 Dec - DOJ confirmed by CTS. Will upload docs soon.
19 Dec - DOJ confirmed by CTS. Will upload docs soon.</t>
  </si>
  <si>
    <t>Dinesh Kumar</t>
  </si>
  <si>
    <t>dineshkumarm12@gmail.com</t>
  </si>
  <si>
    <t>IOS Obective C</t>
  </si>
  <si>
    <t>09 Feb - Not intrested to negotiate
28 Jan- Candidate has location constraints he wanted to change his location from chennai to coimbatore .Dropped a mail to the recruiter and not received responds post which he will decide to join or not.
19 Jan - DOJ confirmed
13 Jan – DOJ confirmed. (chances of DOJ extension)
21 Dec - No response</t>
  </si>
  <si>
    <t>Sudeepthi Pinnamreddy</t>
  </si>
  <si>
    <t>Sudeepthip36@gmail.com</t>
  </si>
  <si>
    <t>Embedded V&amp;V</t>
  </si>
  <si>
    <t>09 Feb - Joined as confirmed by CTS
4 Feb- Not responding to the call
02 Feb - Offer tracker received from CTS on 2 Feb</t>
  </si>
  <si>
    <t>Mariappan Subramanian</t>
  </si>
  <si>
    <t>subu.s.raja@gmail.com</t>
  </si>
  <si>
    <t>Track Wise</t>
  </si>
  <si>
    <t>09 Feb - Due to no response from the recruiter about his ADOJ he has declined the offer
19 Jan- Recruiter confirmed tht the offer is no more valid as doj cannot be extended
13 Jan - Number Switched Off
09 Jan - His DOJ is not postponed ; He asked the recruiter reg that; But recruiter said its not possible; Then after recruiter  did not respond
15 Dec- Candidate wants to postpone his doj
11 Dec - Project is ending by Jan can able to join only by Feb , sent a mail to Dilip regarding this and awating for the confirmation
08 Dec - No Response
24 Nov - Not responding (Dicey)
23 Nov - Call back Lter</t>
  </si>
  <si>
    <t>K Sathish Babu</t>
  </si>
  <si>
    <t>sathishkv2@gmail.com</t>
  </si>
  <si>
    <t>Php,zend,mysql</t>
  </si>
  <si>
    <t>09 Feb - Joined TCS alraedy
11 Jan - Counter offer  Ctc from TCS is 12.5; Offered Ctc is 10LPA; ECTC must be &gt; 12.5 LPA;  
06 Jan - No Response
30 Dec - CCTC is 10LPA; Offered CTC is 10LPA; Counter offer is 12 LPA; So needs CTC Nego; If not , will accept the counter-offer
17 Dec - Joining date confirmed
14 Dec - DOJ confirmed, LWD is 21 Dec. All joining formalities done. Previous query of DOJ extension is resolved
10 Dec - Due to NP Extending his DOJ
23 Nov - not well while serving the NP, company extended the LWD</t>
  </si>
  <si>
    <t>Raghavendra P Thirukappanavar</t>
  </si>
  <si>
    <t>raghavendraptdvg@gmail.com</t>
  </si>
  <si>
    <t>18 Feb- Not responding to the call
9 Feb- Candidate needed loctaion in bangalore not in pune ,CTC offered by CTS is 6.3 L,but 7 L,he has other offer also to join,joining date is also elapsed it was 8 feb
21 Jan - Location needed is Bangalore not Pune; CCTC is 4.3; Offered CTC is 6.3; ECTC is 7LPA; Done with enough nego. but invain; 
4 Jan - No response ( Busy, Pls call back)
19 Dec- No response
18 Dec - Received Offer report from CTS</t>
  </si>
  <si>
    <t>Marieselvi K.A</t>
  </si>
  <si>
    <t>marieselvi14@gmail.com</t>
  </si>
  <si>
    <t>Instructional Designer</t>
  </si>
  <si>
    <t>09 Feb - Jopined on 3 feb as confirmed by the candidate Emp Id - 541899
02 Feb - DOJ Confirmed joining on 03 Feb 16, Ext query closed
28 Jan- Candidate is ready to join on 29 jan because she got relieved from current company by today,sent mail to recruiter ,didn't get confirmation from their end,DOJ is 8 feb,got booklet aslo of 8 feb ,wanted to join on 29 jan wants a joining bonus
19 Jan- No response
13-Jan-yet to get joining date confirmation
08 Jan - No response
07 Jan - Offer tracker received from CTS</t>
  </si>
  <si>
    <t>Balakrishnan A</t>
  </si>
  <si>
    <t>krish.18.2009@gmail.com</t>
  </si>
  <si>
    <t>html css,boot strap</t>
  </si>
  <si>
    <t xml:space="preserve">9 Feb- Joined on 8 Feb as per Joiners data from cts on 9 Feb
4 Feb- BGV is yet to complete. Recruiter asked him to wait for the confirmation on his joining date.
1 Feb-DOJ extention has been resolved and candidate in process to fill prejoining formalities.
29 Jan - Doj extension needed ; Accepted the offer; Will do documentation soon;
29 Jan - Offer tracker received from CTS on 28 Jan </t>
  </si>
  <si>
    <t>D Chaitanya</t>
  </si>
  <si>
    <t>chaitanya.iosdomain@gmail.com</t>
  </si>
  <si>
    <t>IOS,HTML</t>
  </si>
  <si>
    <t>19 Feb- Not responding to the call
12 Feb- Candidate is ready to exclude his 1st Employment documents. Recruiter has confirmed him that without the documents they can't proceed further.
28 Jan - from his 1st employer he has only reliving letter &amp; offer letter , no paly slip (10k was his salary getting it hand), he is ready to exclude this experience since recruiter have told that the given documents were not sufficeint to complete the BGV,  have not upload the documents. have not received any update from recruiter post confirmation only he will resign &amp; serve his 60 dday NP.
20 Jan- Waiting for recruiter response for documents issue, he doesnt have the first employment docs as co. doesnt exist now he has not resigned so prejoining formalities are also not done, once recruiter confirms on docs issue  he will resign
19 Jan - No Response ( Switched Off)
12 Jan - Recruiter says difficult to exclude tht experience, he is waiting for confirmation, as stuck with prejoining formalities did  not join
11 Jan - Not well; In the midst of documentation now; Candidate was very ill that he cant even talk properly; Asked to call back;
07 Jan - Waiting fro the recruiter response for the documents issue, he doesnt have the first employment docs.DOj confirmed by CTS;
04 Jan - Waiting fro the recruiter response for the documents issue, he doesnt have the first employment docs.
17 Dec -  Need response from the recruiter reg experience. His first company experience was from a small company and it got closed. So BGV will be problematic. Wish to exclude that experience. DOJ confirmed
4 Dec- No. not connecting</t>
  </si>
  <si>
    <t>S Balachandar</t>
  </si>
  <si>
    <t>sarmstrongbala@gmail.com</t>
  </si>
  <si>
    <t>Anjular JS,HTML,CSS,PHP</t>
  </si>
  <si>
    <t>Sathakathulla S</t>
  </si>
  <si>
    <t>sathak318@gmail.com</t>
  </si>
  <si>
    <t>19 Feb- Not responding 
12 Feb- Number switched Off
10 Feb- Number busy
4 Feb- Number Busy
1 Feb - No Response
27 Jan- Not responding to the call
19 Jan – No Response
12 Jan - DOJ confirmed by CTS; Pre- joining form done; Previous query of DOJ confirmation is closed
04 Jan - No Response
21 Dec  - DOJ confirmed by recruiter. Pblm in uploading docs.</t>
  </si>
  <si>
    <t>Mani Meganathan</t>
  </si>
  <si>
    <t>mega.infoculture@gmail.com</t>
  </si>
  <si>
    <t>ios</t>
  </si>
  <si>
    <t>18 Feb- Joining on 22nd Feb. Got joining booklet.
12 Feb-Candidate is sitting idle for 1 and half month and he uploaded his first company documents on Decemeber and he got to know from his recruiter that his BGV is not completed yet and awaiting joining confirmation.
09 Feb - Unable to upload documents query Still open, Since 1 month he waiting to join CTS no reply from the recruiter. he is an immediate Joinee
3 Feb - Unable to upload documents recruiter told BGV is pending ,only 1 st employment detail he had completed ,unable  to complete other 2 companies document waiting for recruiter response
28 Jan-Unable to upload previous employment documents uploaded only first employment. Dropped a mail to the recruiter and no responds. Candidate is ready to join on 1st of Feb
18 Jan - Unable to upload previous employment history
13-Dec-Query resolved,candiate is joining on 1-2-16
17 Dec - DOJ confirmation needed</t>
  </si>
  <si>
    <t>nanitha0112@gmail.com</t>
  </si>
  <si>
    <t>HTML,CSS,OOJS</t>
  </si>
  <si>
    <t>9 Feb- Candidate has joined on 1 feb
3 Feb - NO Response
28 Jan - Got the pre-joining formality booklet; DOj is confirmed by CTS;
27 Jan - No response
22 Jan- L3 Query (DOJ Confirmation) has been resolved.
19 Jan- No response
13 Jan - DOJ was mentioned as 08-02-16 and confirmed but wants to join by 01-02-16, DOJ preponment
12 Jan - No reponse
4 Jan - No response
22 Dec - Want to convince family for location change. Has 11 months old child, unable to relocate from Visakapatnam. Will think and decide
19 Dec - Want to convince family for location change. Needs two more days to take decision.</t>
  </si>
  <si>
    <t>Saravanakumar Kathirvel</t>
  </si>
  <si>
    <t>saravanaymar@gmail.com</t>
  </si>
  <si>
    <t>HTML,CSS,JS,JQUERY</t>
  </si>
  <si>
    <t>12 Feb - Joined on 10 Feb as confirmed by CTS
9 Feb-Candidate DOJ is confirmed on 10 feb,got joining booklet
4 Feb- BGV is yet to complete. Recruiter askem him to wait for the confirmation on his joining date.
28 Jan- Unable to upload documents in the portal due to some technical issue and tomorrow is his LWD. Dropped a mail to the recruiter and no responds.
18 Jan - Link not recived
13 Jan - Joining as per Chire Date
15 Dec- Wants to join on 1 st Feb 
5 Dec- 29jan LWd, unable to upload docs</t>
  </si>
  <si>
    <t>Vijayalakshmi Elumalai</t>
  </si>
  <si>
    <t>vijayalakshmirec@gmail.com</t>
  </si>
  <si>
    <t>HTML,CSS,Angular JS, RWD</t>
  </si>
  <si>
    <t>10 Feb - Decline dthe offer
4 Feb- Candidate joined in someother company and she declined the offer.
1 Feb -  No response
28 Jan - No response(twice)
19 Jan- No response
11 Jan -  No response(twice)
30 Dec - Offer letter not received yet; Contacted recruited regarding this.
18 Dec- Did not receive the offer letter yet LWd is extending due to flood.
17 Dec- No response
5 Dec- Offer letter is not recived yet</t>
  </si>
  <si>
    <t>Avinash Reddy</t>
  </si>
  <si>
    <t>avinashreddy.satyam@gmail.com</t>
  </si>
  <si>
    <t>19 Feb- Joined on 18th Feb.
16 Feb- Not responding to the call
12 Feb - Offer tracker received from CTS on 12 Feb</t>
  </si>
  <si>
    <t>Jayavanth Ghadage</t>
  </si>
  <si>
    <t>jayavanthprakash@gmail.com</t>
  </si>
  <si>
    <t>Labview</t>
  </si>
  <si>
    <t>18 Feb - received teh joiners Dump as on 17th Feb data, candidate joined
10 Feb - Joined as confirmed by CTS
9 Feb- No response
4 Feb- Candidate has a concern on his accomodation eligibility he is now in Mysore and work location is in Hyderabad. Dropped a mail to the recruiter and awaiting the responds.
29 Jan- He wants to prepone DOJ from 16 march to 8 feb,he got relieved,so wants to join on 8 feb,didn't send mail to recruiter about preponing DOJ,on 1 feb he will get confirmation paper of relieving,got 16 march booklet,yet to get 8 feb booklet 
19 Jan - DOJ confirmed
21 Dec - NA</t>
  </si>
  <si>
    <t>Kavitha Sriram</t>
  </si>
  <si>
    <t>kavithad7@gmail.com</t>
  </si>
  <si>
    <t>PHP, Drupal, JS, MySQL</t>
  </si>
  <si>
    <t>9 Feb- Candidate told recruiter will decline offer letter,because she will take leave for maternity,bt candidate has not receive any confirmation mail  
27 Jan - Did not get the offer letter with revised DOJ; two months np is there; needs DOJ ; Once Offer confirmed will accept offer;needs DOJ extension accordingly;
19 Jan - Wants to go maternity leave in month of july 
14-01-2016 waiting for her recruiter update</t>
  </si>
  <si>
    <t>Prashanth Ram</t>
  </si>
  <si>
    <t>prasanthram1019@ymail.com</t>
  </si>
  <si>
    <t>19 Feb- Links not recieved issue has been resolved . Candidate is in process to upload documents. 
12 Feb- Candidate has not recieved the link to accept the offer .Multiple mail has been sent to the recruiter and there is no responds.
09 Feb-Candidate received offer but yet want to accept the offer in portal.And also he is wants to extend the DOJ fron 10 Feb to 17 Feb since he have some personal reasons.Said will accept the offer by EOD.Yet to upload documents.
08 Feb - Offer tracker received from CTS on 8 Feb</t>
  </si>
  <si>
    <t>Sangeetha Mani</t>
  </si>
  <si>
    <t>smani.sangeetha939@gmail.com</t>
  </si>
  <si>
    <t>JS,CSS,Angular JS</t>
  </si>
  <si>
    <t>19 Feb- DOJ confirmation query has been resolved. Candidate has done with uploading documents and got booklet.
12 Feb- Candidate has done with uploading documents and awaiting confirmation from the recruiter.
12 Feb - Offer tracker received from CTS on 12 Feb</t>
  </si>
  <si>
    <t>Priyadarisini Oupayacoumar</t>
  </si>
  <si>
    <t>priya.oupayacoumar@gmial.com</t>
  </si>
  <si>
    <t xml:space="preserve">20 Feb- Not responding to the call
19 Feb- Not responding to the call
12 Feb- Candidate is awaiting joining confirmation from the recruiter.
10 Feb-No response
1 Feb- Not responding to the call
29 Jan - CCTC is 2.65; ECTC is 5 Lpa; offered CTC by CTC is 5LPA; Counter offer CTC from Polaris is 5.5LPA;
29 Jan - Offer tracker received from CTS on 28 Jan </t>
  </si>
  <si>
    <t>Lenin Esther</t>
  </si>
  <si>
    <t>esther.lenin@gmail.com</t>
  </si>
  <si>
    <t>19 Feb- Not responding to the call
12 Feb- Not responding to the call
4 Feb- There is a mismatch in candidate details information and she is not able to upload documents.
27 Jan - Still facing the problem in uploading the docs, Intially raised the same query it has resolved now again facing the same.
22 Jan - Docs issues closed, waiting for the DOJ Confirmation she is an immediate Joinee
20 Jan - Docs are uploaded but pre joining formalities link is not recived so waiting to knw which are the docs to be uploaded
18 Jan - Not responding
11 Jan - Not sure abt DOJ; Second set of docs are not uploaded bcoz agn facing some isuue in docs;
06 Jan - BGV is pending awaiting for the DOJ confirmation, Docs issue closed
28 Dec - BGV Pending got a confirmation from the recruiter
24 Dec - DOJ not yet confirmed. 18th Dec is LWD. Doing docs.Previous query(11/12) reg docs is resolved24/12)
21 Dec - No response
17 Dec- DOJ confirmed but issue in doc upload, upload is not working 
11 Dec - Problem in uploading documents.</t>
  </si>
  <si>
    <t>Muthukumar P</t>
  </si>
  <si>
    <t>muthupalani1986@gmail.com</t>
  </si>
  <si>
    <t xml:space="preserve">19 Feb- Not responding to the call
12 Feb- Joining on 15th Feb done with prejoining formalities and got joining booklet.
10 Feb- Candidate want to prepone his DOJ from 18th Feb to 15th Feb.Tried to update the same in the portal but its enable now.
4 Feb- Candidate want to preponed his DOJ from 18th Feb to 10th Feb.
28 Jan- L2 Query has been resolved and he is uploading documents today.
19 Jan - No Response
19 Dec - DOJ confirmed by CTS. Links for uploading docs. Is not received. Wrote mail to Mahalakshmi reg this.
</t>
  </si>
  <si>
    <t>A Devarasu</t>
  </si>
  <si>
    <t>adevarasu@gmail.com</t>
  </si>
  <si>
    <t xml:space="preserve">19 Feb- Not responding to the call
12 Feb-Joining on 15th Feb
4 Feb-  Prejoining formalities yet to finish. 
28 jan- DOJ confirmed yet to finish docs
19 Jan - Joining on 15th feb 
14 jan Need confirmation on location before joining </t>
  </si>
  <si>
    <t>Prashanth S</t>
  </si>
  <si>
    <t>kce.prashanth@gmail.com</t>
  </si>
  <si>
    <t>UX HFI</t>
  </si>
  <si>
    <t>19 Feb- Not responding to the call
15 Feb- Not responding to the call
10 Feb- No response
4 Feb- Not responding to the call
02 Feb - Offer tracker received from CTS on 2 Feb</t>
  </si>
  <si>
    <t>K Ragunandan</t>
  </si>
  <si>
    <t>ragu301090@gmail.com</t>
  </si>
  <si>
    <t>18 Feb - received the joiners Dump as on 17th Feb data, candidate joined
12 Feb- Offer letter not recieved query has been closed and awaiting joining confirmation from the recruiter. Candidate went to induction on 10th and from his recruiter he got to know that his BGV is not clear so he went back.
4 Feb- Awaiting an updated offer letter . Uploading documents is in process.
27 Jan-DOJ is confirmed on 10 feb-16 as per the offer letter,but because of incorrect name in the offer letter what he had received before  ,he told recruiter to send correct offer letter with correct name,he didn't get till now ,waiting for that
19 Jan - Ragunandanan K is the crct name . Got offer letter with wrong name; Needs revised offer letter with crct name and new DOJ
13 Jan- No Response
12 Jan - Offer tracker received from CTS</t>
  </si>
  <si>
    <t>Durairajan Dilipkumar</t>
  </si>
  <si>
    <t>kumar.d.dilip@gmail.com</t>
  </si>
  <si>
    <t>19 Feb- Candidate is still awaiting confirmation from recruiter regarding his documentation part. Recruiter informed him that she is awaiting an approval from the management.
12 Feb- Number not reachable
4 Feb- Dont have documents for his First company and he is ready to exclude his experience.Informed the same to the recruiter and awaiting a confirmation from her .
28 Jan - He have only the bank statement for his 1st employer (IMI) did not have the offer, releiving letter &amp; payslip, he had mentioned very clearly in CIS for that he didn't have the document but still CTS is asking for the same, have not revived any update from recruiter
22 Jan- unable to upload the documents, send many emails to recruiters, not working more than 25 days, immediate joiner,so POFU team has recommended 1 feb DOJ
21 Jan - unable to upload the documents, send many emails to recruiters, not working more than 25 days, immediate joiner
19 Jan - unable to upload the documents, send many emails to recruiters, not working more than 25 days, immediate joiner
11 Jan - No response
06 Jan - Still facing problem in uploading, he is an immediate joinee
05 Jan - Still facing problem in uploading, he is an immediate joinee
28 Dec - Pblm in uploading docs. Mailed to recruiter reg this. Dont know abt DOJ. An immediate joinee
28 Dec - No response. 
24 Dec - No response
16 Dec- Due to flood conditions issue in relieving may join on 28th or 30th
14 Dec - LWD 24 Dec He will be joining on 28 Dec
10 Dec - Due to NP Extending the DOJ
25 Nov - Not Responding</t>
  </si>
  <si>
    <t>Karthikeyan Varadharajan</t>
  </si>
  <si>
    <t>karthikeyan.it@gmail.com</t>
  </si>
  <si>
    <t>Java, Angualr JS, Javascript</t>
  </si>
  <si>
    <t>19 Feb- Number switched Off
12 Feb- Not responding to the call
10 Feb- Not responding to the call
4 Feb- Number switched off
2 Feb - Received the offer tracker with new start date requested by candidate
28 Jan - DOJ extended bcoz he was not provided with links to upload docs till 27th Jan; Links received yesterday; query closed
22 Jan - He is facing problem in uploading the document more than a month but no response, he is an immediate joinee
20 Jan - He is a immedite joinee,unable to upload documents since the link is not working,many emails has been sent to recruiter have not receive any update 
19 Jan - No Response
07 Jan - No Response
4 Jan - DOJ extension needed, since NP is extended by one week; Previoues query reg links is resolved;
22 Dec - Link not received to login Taleo to accept the offer &amp; upload the docs
19 Dec- Link is not received to accept the offer, not sure on LWD
18 Dec - Received Offer report from CTS</t>
  </si>
  <si>
    <t>P Balakrishnan</t>
  </si>
  <si>
    <t>balakrishnan4587@gmail.com</t>
  </si>
  <si>
    <t>HTML,CSS,RWD,HYBRID APP</t>
  </si>
  <si>
    <t>19 Feb- Not responding to the call
12 Feb- Not responding to the call
09 Feb - BGV is pending awaiting for the DOJ Confirmation
4 Feb- Not responding to the call
27 Jan - DOJ confirmed, Doc submission query closed
21 Jan -Candidate DOJ is not confirmed becuse BGV is still pending,DOJ is elapsed it was 18 jan, but didn't get confirmation from recruiter
18 Jan- One doc is missing so recruiter has asked to wait, waiting for doj to be confirmed
12 Jan - Couldnt join on 12th due to one co. docs missing, recruiter has asked to remove the co and new one will be sent.
11 Jan - Previous query of links reception is resolved; New DOJ is 12 Jan and is confirmed by CTS: Not sure abt pre-join form;
08 Jan - No response
07 Jan - No Response
06 Jan - No Response
28 Dec - DOJ Defers , query is not yet resolved
21 Dec - DOJ postponed and is confirmed. Its bcoz of delay in documentation.
15 Dec - No response
10 Dec - Links not received. Yet  to upload the documents.
3 Dec- Not reachable</t>
  </si>
  <si>
    <t>Priya Ranjini Ramesh</t>
  </si>
  <si>
    <t>spranjini1991@gmail.com</t>
  </si>
  <si>
    <t>19 Feb- Still awaiting BGV confirmation from the recruiter.
12 Feb-BGV is not completed got to know from the recruiter and awaiting joining confirmation from the recruiter.
9 Feb- Candidate DOJ is confirmed on 10 feb,got mail from CTS to join on 10 feb
02 Feb - BGV Pending
28 Jan- Candidate is preponed his Doj from 10th of feb to 29th of Jan. Done with prejoining formalities.
14 Jan - DOJ confirmed as per Chire, Offer accepted
13 jan no response
24 Dec - DOJ postponed and confirmed by recruiter. But need to serve one month np. Not sure abt LWD. DOCS are done
22 Dec - Offer tracker received from CTS24 Dec - DOJ postponed and confirmed by recruiter. But need to serve one month np</t>
  </si>
  <si>
    <t>Suresh Kumar</t>
  </si>
  <si>
    <t>sureshkumarz@yahoo.co.in</t>
  </si>
  <si>
    <t>HTML,CSS,JS/JQ,Boostrap</t>
  </si>
  <si>
    <t>19 Feb- Awaiting link to uplaod documents .Had a word with Maha and she said she is working on it.
12 Feb- Offer accepted in the portal but he has not received link to uplaod documents.
12 Feb - Offer tracker received from CTS on 12 Feb</t>
  </si>
  <si>
    <t>Abhishek Sahu</t>
  </si>
  <si>
    <t>abhisheksahumca07@gmail.com</t>
  </si>
  <si>
    <t>18 Feb - received teh joiners Dump as on 17th Feb data, candidate joined
17 Feb - Joined on 11 Feb as confirmed by the CTS
16 Feb- Not responding to the call
09 Feb-Candidate accepted the offer and DOJ is confirmed.His DOJ is 10 FEB(tmrw).Done with all his formalities and waiting for joining booklet.informed recuirter also.
08 Feb - Offer tracker received from CTS on 8 Feb</t>
  </si>
  <si>
    <t>RAMANAN E.S</t>
  </si>
  <si>
    <t>ethirajuramanan@gmail.com</t>
  </si>
  <si>
    <t>TECHNICAL WRITING</t>
  </si>
  <si>
    <t xml:space="preserve">19 Feb- Joined on 17th Feb.
15 Feb- Not responding to the call
4 Feb- Yet to fill prejoining forms. Done with uploading documents.
28 Jan- L2 Query has been resolved and  candidate is uploading documents now.
18 Jan Link Received but not able to upload the details.
13 Jan  - DOJ confirmed; </t>
  </si>
  <si>
    <t>Selvaganapathy J</t>
  </si>
  <si>
    <t>selva.smartmedia@gmail.com</t>
  </si>
  <si>
    <t>VD print media</t>
  </si>
  <si>
    <t>19 Feb- Still he is awaiting link to upload documents. Had a word with Maha and she told to wait for 2 days.
15 Feb- Not received the link to upload documents
4 Feb- Facing a problem in uploading documents.
02 Feb - Offer tracker received from CTS on 2 Feb</t>
  </si>
  <si>
    <t>Jayanthi rajendran</t>
  </si>
  <si>
    <t>jayanthi.rajendran@gmail.com</t>
  </si>
  <si>
    <t>HTML ,CSS ,JS, Flash, Mobile native App</t>
  </si>
  <si>
    <t>19 Feb- DOJ confirmation query has been closed and she got joining booklet too.
15 Feb- Candidate is still awaiting joining confirmation from the recruiter.Multiple mails has been sent to  the recruiter.
09 Feb - Need an extention till 22 Feb, mailed the recruter awaiting for the response
2 Feb - LWD S 15 Feb need an extension till 22 Feb due to NP
28 Jan- Not responding to the call
18 Jan - DOJ confirmed
07 Jan - Document Submission query closed, DOJ Confirmed
22 Dec - DOJ confirmed by  CTS. Pblm in uploading docs.
19 Dec- Today will accept the offer resigned yet to knw LWD
18 Dec - Received Offer report from CTS</t>
  </si>
  <si>
    <t>Sujitha s kumar</t>
  </si>
  <si>
    <t>sujithakumars@gmail.com</t>
  </si>
  <si>
    <t>Html, Css, Angualr Js,RWD</t>
  </si>
  <si>
    <t>19 Feb- Joined on 17th Feb.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</si>
  <si>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SOURANGSHU BISWAS</t>
  </si>
  <si>
    <t>sourangshu.biswas@gmail.com</t>
  </si>
  <si>
    <t>andorid</t>
  </si>
  <si>
    <t>19 Feb- Candidate is done with all the prejoining formalities and got joining booklet.
15 Feb- Candidate is in process to fill prejoining forms.
4 Feb- Call is not getting connected.
2 Feb - No Response ( Call s not connecting)
28 Jan- No Response
19 Jan- Asked to call after one hour
14th jan- DOJ extension required and completed all the pre joining formalities
21 Dec - No Response</t>
  </si>
  <si>
    <t>Sakthivel Abbu Murugesan</t>
  </si>
  <si>
    <t>sakthi.am1983@gmail.com</t>
  </si>
  <si>
    <t>Android, Core Java</t>
  </si>
  <si>
    <t>19 Feb- DOJ Extention query has been resolved and he is awaiting an updated joining booklet.
15 Feb- Still waiting for the confirmation from the recruiter.Multiple mails has been sent no responds from the recruiter side. Dissapointed now and he has declined 2 offers because of CTS offer.
4 Feb- Candidate wants to postpone his DOJ from 20th Feb to 14th Mar. Informed the same to the recruiter but still in portal DOJ is reflecting as 20th Feb.
28 Jan- Wants to extend Doj to 14 mar, due to np
19 Jan - DOJ confirmed
07 Jan - Document Submission query closed, DOJ Confirmed
16 Dec- Updated 10 Feb on portal, issue in uploading docs
10 Dec - Problem in uploading documents.
30 Nov- Np 2 months did not  get offer letter yet</t>
  </si>
  <si>
    <t>Ajai John</t>
  </si>
  <si>
    <t>ajai.john@live.com</t>
  </si>
  <si>
    <t>20 Feb- Number is switched Off
19 Feb- Number is switched Off
16 Feb- Not responding
4 Feb- Number is switched Off
2 Feb - No Response ( No Switched off)
28 Jan- No response
19 Jan - No Response
13 Jan- offer aceepted
09 Jan - Offer tracker received from CTS</t>
  </si>
  <si>
    <t>Madhusudanan N</t>
  </si>
  <si>
    <t>madhusudanan.natarajan@gmail.com</t>
  </si>
  <si>
    <t>android java</t>
  </si>
  <si>
    <t>12 Feb- Joined on 10th Feb
10 Feb- Not responding to the call
28 Jan - Needs DOJ extension bcoz of accident; Needs 2 months complete rest;
22 Jan - joining on 27th Jan &amp; got the booklet
20 Jan - DOJ postponned and confirmed by CTS; He has got sprain in his leg; thats y he has postponned his DOJ;
19 Jan - Joining tomorrow however the yet to receive the joining location
13TH - No response
04 Jan - Joining date confirmed, query in uploading the docs closed
16 Dec- Joining on 20th issue in uploading docs
4 Dec- Not reachable</t>
  </si>
  <si>
    <t>Babu G</t>
  </si>
  <si>
    <t>gbabucs@gmail.com</t>
  </si>
  <si>
    <t>20 Feb- Not responding to the call
19 Feb- Not responding to the call
15 Feb- Not responding to the call
09 Feb - DOJ Confirmed
4 Feb- Not responding to the call
28 jan - Pre-joining formality booklet got; DOJ confirmation not got;
22 Jan- Candidate wants to extend DOJ bt didn't confirmation from recruiter,and he has issue with prejoining formality booklet(your access is tempory revoked)
18 Jan- Due to less manpower Np is ext joining on 22nd feb
13 Jan- Np is extended so wants to join on 22 Feb
30 Dec - No response
15 Dec- Joining on 18 Jan. Previous query on Doj confirmation is pending
10 Dec - DOJ confirmation pending. Problem in uploading documents.
30 Nov- He is not sure on DOJ as uploading docs is yet to and resignation date he will come to knw today</t>
  </si>
  <si>
    <t>Lalithambigai Chinnasamy</t>
  </si>
  <si>
    <t>lallitha7.chinnasamy@gmail.com</t>
  </si>
  <si>
    <t>HTML,CSS,AngularJS</t>
  </si>
  <si>
    <t>20 Feb- Not responding to the call
19 Feb- Not responding to the call
15 Feb- Joining on 22nd Feb.
9 Feb- Candidate DOJ is confirmed on 22 feb,got joining booklet also
4 Feb- Not responding to the call
28 Jan- Candidate wants to postponed her DOJ from 3rd of Feb to 17th of Feb. Dropped a mail and awaiting confirmation and updated joining booklet.
19 Jan - DOJ confirmed
13 Jan – DOJ confirmed
15 Dec-Due to NP wants to ext the DOJ, looking for location change to coimbatore
5 Dec- Want to check to Coimbatore and Np-60 days hence doj ext</t>
  </si>
  <si>
    <t>Srinivasan Sekar</t>
  </si>
  <si>
    <t>ssrinivasan.btech@gmail.com</t>
  </si>
  <si>
    <t>html,css,java script</t>
  </si>
  <si>
    <t>19 Feb- Joining on 22nd Feb.Got joining booklet.
15 Feb- In process to fill prejoining formalities.
5 Feb- Doj confirmed and yet to upload documents. He will do it today EOD.
28 Jan- Doj confirmed yet to complete docs
19 Jan - No Response
21 Dec - DOJ is confirmed by CTS. Documentation is pending, since he lost few documents in the flood</t>
  </si>
  <si>
    <t>Suchita Lal Das</t>
  </si>
  <si>
    <t>suchita.hzb@gmail.com</t>
  </si>
  <si>
    <t>Technical Writing</t>
  </si>
  <si>
    <t>19 Feb-  Offer yet to accept .She had CTC constraints and awaiting responds from the recruite
15 Feb- Awaiting a call from the recruiter regarding the CTC revision. If they are not ready to revice her CTC to 9 l she will decline her offer.
5 Feb- Candidate has raised the concern on her CTC revision and till now she didn't get any responds from the recruiter. She has not accepted the offer yet. She can join on 14th March .
28 Jan - Has other offer letter "APPLIED MATERIALS",Want to revise  CTC,currently has offer of 8.75 L + 60,000 JB,wants 9 L; Nobody negotiated till now;
18 Jan- Has other offer letter,Want to revise  CTC,currently has offer of 8.75 L,wants 9 L
09 Jan - Offer tracker received from CTS</t>
  </si>
  <si>
    <t>Abhijeet Soman</t>
  </si>
  <si>
    <t>abhijeetsoman@ymail.com</t>
  </si>
  <si>
    <t>20 Feb- Done with prejoining formalities and got booklet
19 Feb- Number is not reachable
15 Feb- Diploma certificate is yet to uplaod.
5 Feb- Uploading documents is in process.
27 Jan- DOJ confirmed only passport is yet to be uploaded
19 Jan - DOJ confirmed
19 Dec- Since 17 is LWd wants to join on 18th
18 Dec - Received Offer report from CTS</t>
  </si>
  <si>
    <t>Varghese Soman</t>
  </si>
  <si>
    <t>vargheseps4u@gmail.com</t>
  </si>
  <si>
    <t>12 Feb - Joined on 10 Feb as confirmed by CTS
16 Feb-Joined on 10th Feb.
4 Feb-  Done with prejoining formalities and got joining booklet
28 Jan- DOJ confirmed
19 Jan - DOJ confirmed
13 Jan- Offer accepted for 10th Feb
09 Jan - Offer tracker received from CTS</t>
  </si>
  <si>
    <t>ARCHANA S NAIR</t>
  </si>
  <si>
    <t>alliancesarc@gmail.com</t>
  </si>
  <si>
    <t>Core Java</t>
  </si>
  <si>
    <t>19 Feb- Candidate DOJ has been postponded to 29 feb by recruiter. She is awaiting an updated joining booklet.
16 Feb- Still awaiting joining booklet
5 Feb- Candidate has done with prejoining forms and yet to get joining booklet.
27 Jan - Offer accepted and Doj confirmed ; Docs almost done; Not sure abt LWD
19 Jan- Candidate might postpone the DOJ ,not confirmed by the candidate
09 Jan - Offer tracker received from CTS</t>
  </si>
  <si>
    <t>Mainraju M</t>
  </si>
  <si>
    <t>mainrajumca@gmail.com</t>
  </si>
  <si>
    <t>19 Feb- Links not recieved query has been resolved. Uploaded all the documents and got booklet.
15 Feb- Awaiting link to uplaod documents .Multiple mails has been sent and no responds.
9 Feb- Awaiting link to fill prejoining forms.Done with uploading documents.
27 Jan- Wants to join on feb 1st
19 Jan - Candidate wants to join prior to his joining i.e.on10-Feb, Also has not received the link for uploading the documents hence not able to submit the documents.
16 Dec- Did not receive any confirmation as he can join on 10 Feb
4 Dec- Company has req to stay as feb10 LWd reason is project is going to be live</t>
  </si>
  <si>
    <t>S Sankaranarayanan</t>
  </si>
  <si>
    <t>ssankaranarayanan.mca@gmail.com</t>
  </si>
  <si>
    <t>PHP,ZEND,MYSQL,UI</t>
  </si>
  <si>
    <t xml:space="preserve">19 Feb- Recruiter has not come back with the CTC revision. Candidate might decilne the offer if we are not ready to revice his CTC.
15 Feb-Still waiting for the CTC revision multiple mails has been sent and there is no responds.
9 Feb- Still not recieved reviced CTC have spoken to mahalakshmi .Candidate cannot join if they are not ready to revice the CTC.
28 Jan -  CCTC is 7LPA; ECTC is 8.5LPA; Offered CTS is 6.8; Needs CTC negotiation. Once CTC revised, will accept offer; DID not resign from current company
14th jan- CTC issue has not yet been resolved he is still waiting for the confirmation of the same only after getting that he will resign from his current company.
07 Jan - Query not resolved yet, waiting for the CTC Revision
28 Dec - CCTC is 7LPA; ECTC is 8.5LPA; Offered CTS is 6.8; Needs CTC negotiation.
7 Dec - ECTC 8.5 l p.a if his ctc is revised he will join
27 Nov- candidate wants ctc revision
20 Nov - he is waiting for ctc revised to 8.5 l p.a as mahalakshmi did not confirm did not put the papers 
19-Nov-no response
</t>
  </si>
  <si>
    <t>Vinoth Raj T E</t>
  </si>
  <si>
    <t>vinothraj16@yahoo.com</t>
  </si>
  <si>
    <t>20 Feb- Not responding to the call
19 Feb- Not responding to the call
15 Feb- Not responding to the call
09 Feb - No Response
5 Feb- Candidate says there is a mismatch in the candidate details and he is not able to correct it now in the portal. He wanted to prepone his DOJ from 22nd Feb to 15th Feb
18 Jan - No response
14th jan- no response
21 Dec - No response</t>
  </si>
  <si>
    <t>Satyanarayana J</t>
  </si>
  <si>
    <t>satyanworld@gmail.com</t>
  </si>
  <si>
    <t>java,bootstrap</t>
  </si>
  <si>
    <t xml:space="preserve">19 Feb- Done with uplaoding documents and got joining booklet. Joining on 22nd Feb.
15 Feb- Not responding to the call
9 Feb- No response
29 Jan - Offer tracker received from CTS on 28 Jan </t>
  </si>
  <si>
    <t xml:space="preserve">Venkata Harika Pattim </t>
  </si>
  <si>
    <t>harika218@outlook.com</t>
  </si>
  <si>
    <t>20 Feb- Number is not reachable
19 Feb- Number not reachable
15 Feb- Not responding to the call
4 Feb- Number busy
30 Jan- Not responding to the call
28 Jan- No response
19 Jan - No Response
21 Dec - DOJ confirmed by CTS. Documentation is in process</t>
  </si>
  <si>
    <t>Sarathi Jena Partha</t>
  </si>
  <si>
    <t>saipartha3@gmail.com</t>
  </si>
  <si>
    <t>17 Feb - Joined on 15 Feb as confirmed by the CTS
12 Feb- Candidate went there and sent him back because 12th is on Friday and told him to come and join on 15th Feb
4 Feb- Joining as per the Chire (12 th Feb)
28 Jan- Joining as per the Chire DOJ.Done with prejoining formalities.
18 Jan - DOJ Confirmed
13Jan-DOJ confirmed
17 Dec -Doj confirmed</t>
  </si>
  <si>
    <t>Jerin J L</t>
  </si>
  <si>
    <t>jljerin@gmail.com</t>
  </si>
  <si>
    <t xml:space="preserve">12 Feb- Declined the offer due to delay in responds. Multiple mails has been sent but there was no responds.
4 Feb- Not accepted the offer yet and asked for the CTC Revision till now he didn't recieve any responds from the recruiter
27 Jan - Waiting for the CTC revision 
22 Jan- Still awaiting CTC revision post which he will accept the offer.
21 Jan- Still awaiting CTC revision post which he will accept the offer.
14 jan - Yet to accept offer letter. Waiting for the response regarding CTC.
07 Jan - Waiting for the CTC revision 
5  Jan - Didn't accept the offer; Waiting for CTC nego since last two months
29 Dec - CCTCis 5.5LPA; offered CTC is 6.75; ECTC is 8.5LPA; Need to negotiate ;
17 Dec - CTC revision has to be done. Till then wont accept offer.
11 Dec- Waiting for ctc to be revised
8 Dec- Waiting for ctc to be revised
26 Nov-He is earning 5.88 ECTC is 8.2 L p.a </t>
  </si>
  <si>
    <t>Prabhu Natarajan</t>
  </si>
  <si>
    <t>sn.prabu@gmail.com</t>
  </si>
  <si>
    <t>HTML,CSS,Boostrap,SASS,UX</t>
  </si>
  <si>
    <t>19 Feb- Done with prejoining forms.
15 Feb-  In process to fill prejoining forms.
5 Feb- He is now in process of filling prejoining forms. Wanted to know about his joining location.
28 Jan- Doj  confirmed, he said JB is not possible 
19 Jan - DOJ confirmed
14-Jan - candidate is ready to join on the right time. Requested for Joining bonus 
21 Dec - No Response</t>
  </si>
  <si>
    <t>Arunkumar J</t>
  </si>
  <si>
    <t>akarunkumar710@gmail.com</t>
  </si>
  <si>
    <t>HTML,CSS,Java Script, Bootstrap</t>
  </si>
  <si>
    <t>17 Feb - Joined on 15 Feb as confirmed by the CTS
12 Feb- Joining on 15th Feb. Done with prejoining forms and got joining booklet.
4 Feb- Joining on 15th Feb.
28 Jan-DOJ extension queries has resloved ,joining on 15 feb,got booklet also
19 Jan-  DOJ is to be extended as 13 feb lwd can join on 15 feb
12 Jan - DOJ extension needed since his NP is extended; Previous query is closed
4 Jan - Doj confirmed; Issue in docs;
5 Dec- Not reachable</t>
  </si>
  <si>
    <t>Chandra Mohan T</t>
  </si>
  <si>
    <t>mail2chandru24@gmail.com</t>
  </si>
  <si>
    <t>19 Feb- Candidate met with an accident and wanted to extend his DOJ from 24th of Feb to 16th Mar.
15 Feb-Not responding to the call
09 Feb - DOJ Confirmed
27 Jan- DOJ confirmed to 24 Feb, closed docs issue query
16 Dec- DOJ confirmed as 24 Feb
15 Dec - Not received any link to upload the documents, sent a mail to recruiter but still no response
11 Dec- Recruiter acknowleged 24 Feb as DOJ, but links are not yet received 
4 Dec- NP is 2 months , LWd feb 20th, self marriage ,  links are not received</t>
  </si>
  <si>
    <t>Nirmal Kumar S A</t>
  </si>
  <si>
    <t>simshonnirmal@gmail.com</t>
  </si>
  <si>
    <t>html,css,java</t>
  </si>
  <si>
    <t>17 Feb - Joined on 15 Feb as confirmed by the CTS
12 Feb- Joining booklet query has been closed and he is joining on 15th Feb
4 Feb- Done with prejoining formalities and got joining booklet.
28 Jan- Joining as per the Chire DOJ.Done with prejoining formalities.
18 Jan - DOJ Confirmed
13 Jan-no response
07 Dec - Needs preponning DOJ since relieving from the crt company on 30 Dec; Passport is pending from candidate end; He has applied for that;
30 Dec - Offer tracker received from CTS</t>
  </si>
  <si>
    <t>Vilma Sherin Noble</t>
  </si>
  <si>
    <t>vilz.sherin@gmail.com</t>
  </si>
  <si>
    <t>html,css,js</t>
  </si>
  <si>
    <t>17 Feb - Joined on 15 Feb as confirmed by the CTS
12 Feb- Not responding to the call
4 Feb- Done with prejoining formalities and got joining booklet.
28 Jan- Joining as per the Chire DOJ. Done with prejoining formalities.
18 Jan - DOJ Confirmed
13 Jan- DOJ confirmed. Done with docs.
19 Dec - No response</t>
  </si>
  <si>
    <t>Vigneshwar Kumaran</t>
  </si>
  <si>
    <t>vickyvijayraj@gmail.com</t>
  </si>
  <si>
    <t>HTML,CSS,JQUERY,WORD PRESS</t>
  </si>
  <si>
    <t>19 Feb- Got a confirmation from regruiter that they are working on his issue . Candidate is ready to join on 24th .
15 Feb- Candidate has mentioned wrong update in candidate details and the portal is not allowing him to click "Submit"button. Dropped a mail to the recruiter and there is no responds.
9 Feb - Query s not resolved yet, waiting fro the recruiters response
28 Jan- Experience letter is mentioned is mandatory hence unable to upload docs
07 Jan - DOJ Ext Query resolved DOJ Confirmed
17 Dec- Issue in uploading Docs and also ctc has to be corrected, Wants to join on 24 Feb did not get any confirmation from cts yet
15 Dec- Wants to extend his DOJ
5 Dec- Np 3 months doj ext, den only will accept the offer</t>
  </si>
  <si>
    <t>Vinod Kumar</t>
  </si>
  <si>
    <t>vinodhi1983@gmail.com</t>
  </si>
  <si>
    <t>SIP IMS</t>
  </si>
  <si>
    <t>19 Feb- Offer accepted and uploaded documents.
17 Feb - Offer tracker received from CTS on 16 Feb</t>
  </si>
  <si>
    <t xml:space="preserve"> Sowmiya Sekar </t>
  </si>
  <si>
    <t>sowmiyasekar38@gmail.com</t>
  </si>
  <si>
    <t>Java, Html5, Css, JavaScript, JQuery,</t>
  </si>
  <si>
    <t>19 Feb- Offer accepted and in process to upload documents.
18 Feb - Received the offer dump, fresh offer</t>
  </si>
  <si>
    <t>Prasad Mentada</t>
  </si>
  <si>
    <t>prasadmygo@gmail.com</t>
  </si>
  <si>
    <t>C++ C# Developer</t>
  </si>
  <si>
    <t>17 Feb - Joined on 15 Feb as confirmed by the CTS
16 Feb- Not responding to the call
12 Feb - Offer tracker received from CTS on 12 Feb</t>
  </si>
  <si>
    <t xml:space="preserve"> GEETHA T</t>
  </si>
  <si>
    <t>geetha.rajan2184@gmail.com</t>
  </si>
  <si>
    <t>LMS</t>
  </si>
  <si>
    <t>19 Feb- Offer accepted and DOJ confirmed. Uploaded documents. Candidate wants to extend Her DOJ from 24th of Feb to 2nd Mar.
18 Feb - Received the offer dump, fresh offer</t>
  </si>
  <si>
    <t>Parag Kulkarni</t>
  </si>
  <si>
    <t>paragmkulkarni@gmail.com</t>
  </si>
  <si>
    <t>.NET Architect</t>
  </si>
  <si>
    <t>16 Feb- DOJ Confirmed
09 Feb - DOJ Confirmed
1 Feb - DOJ Confirmed
28 Jan - No response(twice)
19 Jan- No response,twice called
18 Jan- NO response
14 Jan - Offer tracker received from CTS</t>
  </si>
  <si>
    <t>SIVANANDA REDDY P</t>
  </si>
  <si>
    <t>sivanandareddyp@gmail.com</t>
  </si>
  <si>
    <t>15 Feb- Joining on 17th Feb.
4 Feb- Level 2 Query (Mismatch in candidate details)has been resolved and candidate all set to join on 17th Feb 
1 Feb - No Response
28 Jan- No response
19 Jan - DOJ confirmed
14 Jan - Candidate has accepted the offer nd DOJ confirmed. Had sent an email to Mahalakshmi regarding the correction on his current employer's name on the portal and awaiting confirmation. He will be sharing the resignation proof by EOD today.
5 Dec- Not reachable</t>
  </si>
  <si>
    <t>Jackson KX</t>
  </si>
  <si>
    <t>jacksonxavier.kx@gmail.com</t>
  </si>
  <si>
    <t>16 Feb- DOJ Confirmed
9 Feb- DOJ is confirmed on 17 feb,got booklet also
4 Feb- Not responding to the call
28 Jan- Joining as per the Chire and done with prejoining formalities.
18 Jan - DOJ confirmed
21 Dec - DOJ confirmed by CTS. Done with docs.</t>
  </si>
  <si>
    <t>uthiravel kuppusamy</t>
  </si>
  <si>
    <t>uthiravel.kuppusamy@gmail.com</t>
  </si>
  <si>
    <t xml:space="preserve">19 Feb- Awaiting joining booklet from the recruiter.
15 Feb- Joining on 25th Feb.
4 Feb- He is done with prejoining forms and got joining booklet.
30 Jan- Prejoining formalities is not done yet and he will be doing it in a weeks time.
28 Jan- No response
19 Jan - DOJ confirmed
14 Jan will join on 25 feb </t>
  </si>
  <si>
    <t>Khushboo Singh</t>
  </si>
  <si>
    <t>khushi.comm83@gmail.com</t>
  </si>
  <si>
    <t xml:space="preserve">20 Feb- Not responding to the call
19 Feb- Not responding to the call
9 Feb- No response
2 Feb- No response
1 Feb- No response
29 Jan - Offer tracker received from CTS on 28 Jan </t>
  </si>
  <si>
    <t>Malathi Bhaskaran</t>
  </si>
  <si>
    <t>baskarmalathi@gmail.com</t>
  </si>
  <si>
    <t>18 Feb - received teh joiners Dump as on 17th Feb data, candidate joined
15 Feb- Not responding to the call
10 Feb- Candidate wants to prepone Her DOJ From 18th Feb to 17th Feb.
2 Feb - DOJ Confirmed
28 Jan- Picking the call and not responding.
18 Jan - DOJ confirmed
14 Jan - DOJ confirmed, joining as per Chire Date
19 Dec - No response(switched off)</t>
  </si>
  <si>
    <t>konadulaecm@gmail.com</t>
  </si>
  <si>
    <t>15 Feb- Done with prejoining formalities and got booklet joining on 17th Feb.
4 Feb- Done with pre joining formalities and wanted to check whether his BGV is done or not.
28 Jan- DOJ is confirmed wants to knw abt his bgv
19 Jan - No Response
19 Dec - DOJ confirmed. Done with confirmed.</t>
  </si>
  <si>
    <t>Senthil Murugan K</t>
  </si>
  <si>
    <t>sen.anju5@gmail.com</t>
  </si>
  <si>
    <t>19 Feb-  Recruiter has told him to join on 25th of feb but in portal its reflecting 26th of feb and he has not recieved joining booklet.
15 Feb- Awaiting joining booklet query has been resolved. Joining on 26th Feb.
5 Feb- Candidate is in process to fill prejoining forms and awaiting joining booklet.
28 Jan- Doj confirmed waiting for joining booklet
18 Jan - Joining on 26th feb 
21-Dec NA</t>
  </si>
  <si>
    <t>Karthick subramaniyan</t>
  </si>
  <si>
    <t>karthicksubramaniyan688@yahoo.in</t>
  </si>
  <si>
    <t>andorid java</t>
  </si>
  <si>
    <t>19 Feb- Candidate wants to prepone his DOJ from 29th Feb to 24th of Feb. Mismatch details is not corrected yet.
15 Feb- There is a mismatch in candidate details (Employment Experience) and the portal is not allowing him to fill prejoining forms.
4 Feb- 24th is his LWD date and awaiting joining confirmation from the recruiter he says there is a mismatch in terms of his experience in the portal.
2 Feb - Unable to upload the docs query closed DOJ Confirmed
28 Jan- No response
19 Jan - No Response
19 Dec - DOJ extension needed because of floods. In the offer letter the DOJ is 22nd Feb, EDOJ is 29th Feb. Also facing some problems in documentation.</t>
  </si>
  <si>
    <t>Rahul R Ahire</t>
  </si>
  <si>
    <t>rahire333@gmail.com</t>
  </si>
  <si>
    <t>Java Developer</t>
  </si>
  <si>
    <t xml:space="preserve">20 Feb- DOJ confirmation query has been resolved. Facing problem in uploading documents.
19 Feb- Not responding to the call
16 Feb- wanted to prepone his DOJ from 16th Mar to 29th of Feb.
10 Feb- Resigned on Monday (8th) he have to serve 45 days of notice. Wanted to postpone his DOJ from 8th Marc to 11th Apr
2 Feb- Doj confirmed doesn’t knw abt lwd may join early yet to upload docs
1 Feb- No response
29 Jan - Offer tracker received from CTS on 28 Jan </t>
  </si>
  <si>
    <t>Kishore BORRA</t>
  </si>
  <si>
    <t>kishorestvd@gmail.com</t>
  </si>
  <si>
    <t>20 Feb- Done with prejoining formaoities and got booklet.
19 Feb- Number switched off
15 Feb- Joining on 29th of Feb
5 Feb- Done with prejoining forms and got joining booklet.
28 Jan- Doj confirmed
19 Jan - Joining on 29th feb 
19 Dec - DOJ confirmed by CTS. Pre-joining formalities done</t>
  </si>
  <si>
    <t>Arun anand raj</t>
  </si>
  <si>
    <t>arunkeerthijuly12@gmail.com</t>
  </si>
  <si>
    <t>Android,java</t>
  </si>
  <si>
    <t>20 Feb- Candidate has location constarints and he had a call with recruiter and she told to wait till on monday for the confirmation and also she wanted to prepone his DOJ from 29th Feb to 24th of Feb
19 Feb- Not responding to the call
15 Feb- Candidate is awaiting formal confirmatrion from the recruiter regarding his joining location.If they confirm he can join on 24th of Feb.
5 Feb- Candidate got verbal confirmation regarding his location concern that his location has been changed from chennai to bangalore but in portal still its reflecting "Chennai".
27 Jan- Wants to change location to blore
18 Jan - No Response
21 Dec - Date of joining confirmed. Location has to be Bangalore, not Chennai</t>
  </si>
  <si>
    <t>POOJA SHARMA</t>
  </si>
  <si>
    <t>pooja.sharma410@yahoo.com</t>
  </si>
  <si>
    <t>C++, Rhapsody, UML</t>
  </si>
  <si>
    <t xml:space="preserve">19 Feb- Candidate is in process to fill prejoining forms .DOJ Confirmed.
9 Feb-Previous query of DOJ extension is resolved ,Candidate has some mismatch in her details,recruiter told to fill the CIS form and send it to him,yesterday he got mail that there is gap in your information,she sent mail to recruiter about this clarification ,but didn't response
1 Feb- Doj ext to 2nd march 
29 Jan - Offer tracker received from CTS on 28 Jan </t>
  </si>
  <si>
    <t>Priya G</t>
  </si>
  <si>
    <t>gpriyabecse@gmail.com</t>
  </si>
  <si>
    <t xml:space="preserve">20 Feb- Not responding to the call
19 Feb- Not responding to the call
15 Feb- Not responding to the call
9 Feb- Not responding to the call
5 Feb- Candidate doesn't have bank statement to upload because her first company was paid her through cash and awiting joining confirmation from the recruiter dropped a mail and no responds.
27 Jan- Doesn’t have bnk statement as was paid by cash, doesn’t have form 16 too
18 Jan - No Response
14 Jan - she does not have form 16  </t>
  </si>
  <si>
    <t>Madhusudhan Sarvodhaya Dhayanithi</t>
  </si>
  <si>
    <t>sudhans@gmail.com</t>
  </si>
  <si>
    <t>19 Feb- Problem in uploading documents query has been resolved. Candidate is awaiting joining confirmation from the recruiter.
15 Feb- Number not reachable
10 Feb- Candidate wants to prepone his DOJ from 29th Feb to 22nd Feb. He is unable to upload documents in the portal.
5 Feb- Candidate wants to prepopne his DOJ from 29th Feb to 17th Feb and he has not recievdd the link to upload documents. Candidate has sent offer acceptance mail to the manager not to the recruiter.
28 Jan- He will accept the offer soon
19 Jan - No Response
08 Jan - DOJ confirmed; Will upload docs soon
04 Jan - Offer tracker received from CTS</t>
  </si>
  <si>
    <t>Mohanraj V</t>
  </si>
  <si>
    <t>mohanrajv@outlook.com</t>
  </si>
  <si>
    <t>html css angular js</t>
  </si>
  <si>
    <t xml:space="preserve">19 Feb- Candidate is done with prejoining formalities and got joining booklet. Shared resignation acceptance mail to the recruiter.
15 Feb- Not responding to the call
09 Feb - Links not received Query closed, DOJ Confirmed
1 Feb- Yet to do NSR, logi link not received 
29 Jan - Offer tracker received from CTS on 28 Jan </t>
  </si>
  <si>
    <t>PANDIARAJAN P</t>
  </si>
  <si>
    <t>pandiarajanpm@gmail.com</t>
  </si>
  <si>
    <t>Angular , PHP, RWD, HTML, CSS</t>
  </si>
  <si>
    <t>20 fEB- Number switched Off
19 Feb- Number switched Off
15 Feb- Raised a query regarding CTC revision ,still not got any update from the recruiter.If they are not ready to revice his CTC to 10L he won't be able to join.Holding offer of 10 L.
9 Feb- No response
1 Feb- Offered ctc 9 ectc 10 as per discussion in interview, lwd is 29 feb, able to upload docs
27 Jan- No response
19 Jan - No Response
08 Jan - DOJ has to be extneded since LWD is 29 Feb, needs confirmation; Issue in document submission;
05 Jan - Offer tracker received from CTS</t>
  </si>
  <si>
    <t>Mukesh Chandrababu</t>
  </si>
  <si>
    <t>mukeshchandrababu@gmail.com</t>
  </si>
  <si>
    <t>HTML,CSS,JS,PHP</t>
  </si>
  <si>
    <t>19 Feb- Offer accepted and in process to upload documents. Shared resignation acceptance mail to the recruiter.
15 Feb- Got offer letter and awaiting link to accept the offer.
12 Feb - Offer tracker received from CTS on 12 Feb</t>
  </si>
  <si>
    <t>Vamsee Kalyan S</t>
  </si>
  <si>
    <t>vamsee.uxd@gmail.com</t>
  </si>
  <si>
    <t>15 Feb- Declined the offer
5 Feb- Candidate is willing to negotiate if CTS can revice his CTC to 14 L and he doesn't have documents of his first employment if we are ready to exclude his experience .
28 Jan- Got another offer for 14lp.a, yet to upload docs dicey 
19 Jan - No Response
16 Dec- Joining on 28 Feb LWd and is updated on the portal is 25 Feb
4 Dec- Not reachable</t>
  </si>
  <si>
    <t>Babu Kumar</t>
  </si>
  <si>
    <t>babukumarsn@gmail.com</t>
  </si>
  <si>
    <t>18 Feb - received teh joiners Dump as on 17th Feb data, candidate joined
12 feb- Joining bonus query has been closed and he is awaiting joining booklet. Postponed his DOJ from 10th Feb to 17th Feb.
9 Feb- Candidate wants to prepone his DOJ from 19th Feb to 10th Feb and he has a query whether we provide joining bonus. Done with prejoining formalities and awaiting updated joining booklet.
4 Feb- Candidate can join on 8th Feb if we are providing joining bonus else he will join on 19th Feb.
28 Jan- Wants to knw if he can join on/ aft 5 feb and if he will get JB
19 Jan - No Response
06 Jan - DOJ conffirmed by CTS; Done with docs; Didn't get pre-joining formality booklet; LWD is 5th Feb; 
22 Dec - Offer tracker received from CTS</t>
  </si>
  <si>
    <t>Vidya Shalini Renganathan</t>
  </si>
  <si>
    <t>shalu9186@gmail.com</t>
  </si>
  <si>
    <t>HTML,CSS,Angular JS, Jquery</t>
  </si>
  <si>
    <t>18 Feb- Details not found in Offer tracker or joiner tracker hence CTS Action Required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</si>
  <si>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Mohan Anuradha</t>
  </si>
  <si>
    <t>anuradhamohan1990@gmail.com</t>
  </si>
  <si>
    <t>Mohideen F Abubucker</t>
  </si>
  <si>
    <t>moh.abu24@gmail.com</t>
  </si>
  <si>
    <t>PHP,HTML,CSS,JQuery</t>
  </si>
  <si>
    <t>Princy A Freeda</t>
  </si>
  <si>
    <t>aprincyfreeda@yahoo.com</t>
  </si>
  <si>
    <t>HTML5,CSS,Jquery</t>
  </si>
  <si>
    <t>18 Feb- Verified with 16th Offer dumpand unable to find valid number.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</si>
  <si>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Vimal Raj Ramakrishnan</t>
  </si>
  <si>
    <t>vimalstorage@gmail.com</t>
  </si>
  <si>
    <t>HTML, CSS, Jquery</t>
  </si>
  <si>
    <t>Rajagopal Sekar</t>
  </si>
  <si>
    <t>s.swamchem1990@gmail.com</t>
  </si>
  <si>
    <t>Sarath V Kumar</t>
  </si>
  <si>
    <t>sarathkumarcseb@gmail.com</t>
  </si>
  <si>
    <t>HTML, CSS, Boostrap, Oops</t>
  </si>
  <si>
    <t>Maniraj M</t>
  </si>
  <si>
    <t>maniraj.net215@gmail.com</t>
  </si>
  <si>
    <t>Venkata Subramanyam Ganji</t>
  </si>
  <si>
    <t>venkat.manya@outlook.com</t>
  </si>
  <si>
    <t>Nancy D</t>
  </si>
  <si>
    <t>nancy2012btech@gmail.com</t>
  </si>
  <si>
    <t>backbone,html</t>
  </si>
  <si>
    <t>S Muralidharan</t>
  </si>
  <si>
    <t>muraliece_88@yahoo.com</t>
  </si>
  <si>
    <t>Singh, Kapil Dev</t>
  </si>
  <si>
    <t>Ecm Documentum</t>
  </si>
  <si>
    <t>Bhanu</t>
  </si>
  <si>
    <t>Arun Prasath Revathi</t>
  </si>
  <si>
    <t>revaprs72@gmail.com</t>
  </si>
  <si>
    <t>ECM Filenet</t>
  </si>
  <si>
    <t>21 Nov - no response</t>
  </si>
  <si>
    <t>Dewangan Avinash</t>
  </si>
  <si>
    <t>avinashdewangan.53@gmail.com</t>
  </si>
  <si>
    <t>Ecm endeca</t>
  </si>
  <si>
    <t>21 Nov - candiadte wants to knw tht 2 weeks of leave is applied and kapil gave him poc as vanitha and she told to contact Priya he has few docs to be submitted and also has question like wen his desk and project details would be told to him</t>
  </si>
  <si>
    <t>S Prabu</t>
  </si>
  <si>
    <t>21 Nov - Joined</t>
  </si>
  <si>
    <t>Venkatesan Muthaiyan</t>
  </si>
  <si>
    <t>muthaiyanbe@gmail.com</t>
  </si>
  <si>
    <t>21 Nov - candidate has already joined</t>
  </si>
  <si>
    <t>M Rajasekar</t>
  </si>
  <si>
    <t>mohanrajasekar83@yahoo.com</t>
  </si>
  <si>
    <t>DWT-DEP-CompetencyApplcnServer</t>
  </si>
  <si>
    <t>Asc java</t>
  </si>
  <si>
    <t>Kumaragurubaran Nakkeeran</t>
  </si>
  <si>
    <t>gurukiran242@gmail.com</t>
  </si>
  <si>
    <t>ecm hp extreme</t>
  </si>
  <si>
    <t>21 Nov - no. is out of service
20-Nov-2015 No. is out of service
19-Nov-2015: Not reachable</t>
  </si>
  <si>
    <t>Minnikanti Saikumar</t>
  </si>
  <si>
    <t>saikumar0707@gmail.com</t>
  </si>
  <si>
    <t>ECM Opentext</t>
  </si>
  <si>
    <t xml:space="preserve">Meghamala G </t>
  </si>
  <si>
    <t>meghamala.gangadharappa@yahoo.com</t>
  </si>
  <si>
    <t>adobe cq5</t>
  </si>
  <si>
    <t>21 Nov - Candiadte will be joining</t>
  </si>
  <si>
    <t>S Meiganda Guhan</t>
  </si>
  <si>
    <t>smeiganda95@gmail.com</t>
  </si>
  <si>
    <t>ECM Documentum</t>
  </si>
  <si>
    <t>19 Nov - Candidate will be joining on 25th Nov</t>
  </si>
  <si>
    <t>Manne Kishore</t>
  </si>
  <si>
    <t>kishorem.dctm@gmail.com</t>
  </si>
  <si>
    <t>Ecm documentum</t>
  </si>
  <si>
    <t>16 Dec - Joined
7 Dec- No response
27 Nov-No response
19 Nov - Candidate is ready to join, LWD is tomorrow, he has issues in uploading the documents</t>
  </si>
  <si>
    <t>Pullalacheruvu Rajasekhar Reddy</t>
  </si>
  <si>
    <t>sekharpullalachervu@gmail.com</t>
  </si>
  <si>
    <t>Akula, Sunil</t>
  </si>
  <si>
    <t>Balaji Eranti</t>
  </si>
  <si>
    <t>ebalaji1188@gmail.com</t>
  </si>
  <si>
    <t>ASC Java</t>
  </si>
  <si>
    <t>16 Dec - Joined
07 Dec - No response
27 Nov - Not Responding</t>
  </si>
  <si>
    <t>Silambarsan B</t>
  </si>
  <si>
    <t>silambarasanshan@gmail.com</t>
  </si>
  <si>
    <t>23 Dec - Joined on 22 Dec confirmed by CTS
18 Dec- Doj is confirmed by CTS. Previous query of uploading-documents is resolved.Now needs JB ,since wasted 1.5 months.  His previous DOJ(18/12/15) was postponed(21/12/15) by CTS, since his BGV was pending. Not sure about whether BGV is confirmed.
16 Dec- Immediate joinee, waiting for bgv to be done .Query of uploading docs(8/12/15) was resolved(16/12/15)
14 Dec - No response
07 Dec - Problem in uploading the document already reverted to recruiter. An immediate Joinee
27 Nov - Unable to upload the document</t>
  </si>
  <si>
    <t>Bohara Naresh Tejsingh</t>
  </si>
  <si>
    <t>naresh06ronney@gmail.com</t>
  </si>
  <si>
    <t>EBA-Cognizant Analytics</t>
  </si>
  <si>
    <t>Web optimization</t>
  </si>
  <si>
    <t>19 Nov - Confirmed to join on 26th November.</t>
  </si>
  <si>
    <t>Pulluri Abhilash</t>
  </si>
  <si>
    <t>p.abhilash1201@gmail.com</t>
  </si>
  <si>
    <t>ECM Alfresco</t>
  </si>
  <si>
    <t>16 Dec - Joined
07 Dec - No Response
19 Nov - he wants to knw abt the joining bonus</t>
  </si>
  <si>
    <t>Bhavani Shankar Saravanan</t>
  </si>
  <si>
    <t>saravanaguru87@gmail.com</t>
  </si>
  <si>
    <t>5 Jan - Joined on 30 Nov
16 Dec - Joined
7 Dec- No response
19 Nov - he wants to join on 25th Nov</t>
  </si>
  <si>
    <t>C Sheeba Rexline</t>
  </si>
  <si>
    <t>rexline.cruz@gmail.com</t>
  </si>
  <si>
    <t>14 Dec - No response
7 Dec- Due to conditions in chennai she will join on 9th
19 Nov - candidate was asked to send bank statement, was asked to upload the docs again not able to visit the site again</t>
  </si>
  <si>
    <t>Singh Ekta</t>
  </si>
  <si>
    <t>ekta.dbg@gmail.com</t>
  </si>
  <si>
    <t>Lotus notes</t>
  </si>
  <si>
    <t>30 Dec - Joined as confirmed by CTS
28 Dec - No response
17 Dec - Doj confirmed. 
14 Dec - No Response
7 Dec- No response
19 Nov - Extending the DOJ , she didn’t resign from her current comp Same is been informed to Kapil</t>
  </si>
  <si>
    <t>Ravi Kumar J</t>
  </si>
  <si>
    <t>slbravi@gmail.com</t>
  </si>
  <si>
    <t>5 Jan - Joined on 30th Nov
08 Dec - Joined
1 Dec- Joined
30 Nov- No response</t>
  </si>
  <si>
    <t>JAY THILAK RAJ</t>
  </si>
  <si>
    <t>thillakvj@gmail.com</t>
  </si>
  <si>
    <t>PCC TIAA Java</t>
  </si>
  <si>
    <t>07 Dec - Candidate has joined
30 Nov- Uploaded docs on fri itself hence delay in joining</t>
  </si>
  <si>
    <t>Palanivel R</t>
  </si>
  <si>
    <t>palanidace10@gmail.com</t>
  </si>
  <si>
    <t>08 Dec - Candidate has joined
3 Dec- BGV is pending so was asked to join later, candidate is willing to join tomorrow itself</t>
  </si>
  <si>
    <t>Shrikant Eknath Dhumal</t>
  </si>
  <si>
    <t>dhumalshrikantt@gmail.com</t>
  </si>
  <si>
    <t>08 Dec - Candidate has joined
24 Nov - Candidate is ready join on 30th Nov, unable to upload the docs</t>
  </si>
  <si>
    <t>R Vignehram</t>
  </si>
  <si>
    <t>vigneshram3e@gmail.com</t>
  </si>
  <si>
    <t>16 Dec - Joined
14 Dec - No response
11 Dec- Driving asked to call later
8 Dec- No response
26 Nov- not available
24 Nov - Unable to join on 30th Nov
19-Nov-2015: His LWD is 1st Dec and the same is accepted and will share with me post checking with HR, Also his name is Vigneshram</t>
  </si>
  <si>
    <t>S Vijayakumari</t>
  </si>
  <si>
    <t>vijiaug20@gmail.com</t>
  </si>
  <si>
    <t>Ecm alfresco java</t>
  </si>
  <si>
    <t>04 Jan - Joined on 30 Dec confirmed by CTS
28 Dec - No response
18 Dec - DOJ confirmed. Pre-joining formalities done
14 Dec - Joining date confirmed. LWD is 28th Dec. Pre-joining formalities going on
11 Dec - Joining date confirmed. LWD is 28th Dec.
8 Dec - Joined date is confirmed by kapil to 30 Dec
26 Nov- cannot join on 30nov as 2 months  NP
24 Nov - Unable to join on 30th Nov
20-Nov-2015: she says LWD 28th dec, so only resigned.
19-Nov-2015: Not reachable</t>
  </si>
  <si>
    <t>Mohamed Asan Sali M</t>
  </si>
  <si>
    <t>m.asansali@outlook.com</t>
  </si>
  <si>
    <t>16 Dec - Joined
11 Dec - DOJ confirmed
8 Dec - All joining formalities done and will join on 14 Dec
24 Nov - She is ready to Join On 30 Nov But unable to upload the documents</t>
  </si>
  <si>
    <t>Prakash D</t>
  </si>
  <si>
    <t>prakashsp2013@hotmail.com</t>
  </si>
  <si>
    <t xml:space="preserve">08 Dec - Candidate has joined
26 Nov - Spoke to him, unable to join on 30 Nov </t>
  </si>
  <si>
    <t>Joshi Sudhir D</t>
  </si>
  <si>
    <t>sudhir.joshi32@yahoo.com</t>
  </si>
  <si>
    <t>ECM filenet</t>
  </si>
  <si>
    <t>06 Jan - Joining date confirmed
04 Jan - No Response
17 Dec - Joining date confirmed
14 Dec - Joining date confirmed. Relieving letter pending.
10 Dec - Awaiting for the DOJ confirmation
26 Nov - Not responding
23 Nov - Offer letter released based on 60 days but its 90 days same is been informed to the Kapil</t>
  </si>
  <si>
    <t>Saptarshi Ray</t>
  </si>
  <si>
    <t>saptarshiray4@gmail.com</t>
  </si>
  <si>
    <t>Data Science</t>
  </si>
  <si>
    <t>08 Dec - Invalid contact details
25 Nov - Invalid Contact Details</t>
  </si>
  <si>
    <t>Vairamangalam Sampathkumar Ashok Kumar</t>
  </si>
  <si>
    <t>spashokkumaar@gmail.com</t>
  </si>
  <si>
    <t>7 Dec- Joined 
24 Nov - Wanted to Join Early, looking JB</t>
  </si>
  <si>
    <t>Dey Avisekh</t>
  </si>
  <si>
    <t>avisekh.de@hotmail.co.in</t>
  </si>
  <si>
    <t>Analytics, R SQL</t>
  </si>
  <si>
    <t xml:space="preserve">23 Dec - Joined on 21 Dec confirmed by CTS
17 Dec - DOJ confirmed
16 Dec - DOJ confirmed
14 Dec - Joining date confirmed
11 Dec- Resigned and joining on 21st, confirmed by recruiter
8 Dec- Joining on 21 Dec, confirmed by recruiter
24 Nov - due to extension in relieving dates he has informed the recuiter tht he is joining on 21st </t>
  </si>
  <si>
    <t>Mudgal Shivani</t>
  </si>
  <si>
    <t>shivani.mudgal11@gmail.com</t>
  </si>
  <si>
    <t>Date Science</t>
  </si>
  <si>
    <t xml:space="preserve">11 Dec- Joined 
8 Dec- Due to conditions in chennai asked to join tomoro by recruiter 
25 Nov - she is yet to upload docs doj is confirmed </t>
  </si>
  <si>
    <t>Ramesh Dasari</t>
  </si>
  <si>
    <t>dasari.rams@gmail.com</t>
  </si>
  <si>
    <t>Teamsite</t>
  </si>
  <si>
    <t>23 Dec - Joined on 22 Dec confirmed by CTS
18 Dec - DOJ is confirmed by CTS. Pre-joining formalities done. Query( 8/12/15) reg documentation has been resolved(18/12/15).
16 Dec - Yet to upload the docs, issue in uploading the docs same has been informerd to kapil
14 Dec - Query reg pblm in uploading documents is pending. 14Dec was the postponed DOJ. Cant join on the day due to pblm in uploading and again DOJ extended to 16 Dec.                                                                                               1 Dec - Query reg pblm in uploading documents is pending. Confirm DOJ
08 Dec - Problem in uploading documents. Confirmed joining date but defers from actual date of joining
2 Dec- He wants to knw the accomodation eligibility and travel details as travelling from hyd to chennai.
30 Nov- Received offer letter just now he need to shift so doj may be 14th also</t>
  </si>
  <si>
    <t>Bhuvaneshwari Rajamani</t>
  </si>
  <si>
    <t>bhuvana.r167@gmail.com</t>
  </si>
  <si>
    <t>29 Dec - No Response
15 Dec - BGV not yet completed, CTS delaying the DOJ
14 Dec - DOJ confirmed on 15 Dec. All joining Formalities confirmed.
11 Dec - No response
08 Dec - No response
1 Dec- Lwd is 4th nov she is in native may be wanting to extend  for a week</t>
  </si>
  <si>
    <t>Ashok Kumar Ch</t>
  </si>
  <si>
    <t>ashoksd18@gmail.com</t>
  </si>
  <si>
    <t>23 Dec - Joined on 21 Dec confirmed by CTS
21 Dec - No Response
14 Dec - Query of pblm in upldng document, not been resolved. Need fast response. BGV going on , DOJ not confirmed. Now DOj is 16 Dec. Before it was 7th dec, then 9th Dec, then 10 Dec. Declined another offer bcoz of this. resigned the current job, long back.
11 Dec - Query of pblm in upldng document, not been resolved. Need fast response.
08 Dec - Problem in uploading documents.The link is not opening
30 Nov- Asking abt the joining bonus as joining in 1 week, LWD 4th</t>
  </si>
  <si>
    <t>Mahajan Dilip Sukhdeo</t>
  </si>
  <si>
    <t>newdilipmahajan28@gmail.com</t>
  </si>
  <si>
    <t>Pcc liferay</t>
  </si>
  <si>
    <t>18 Jan - Invalid contact details
14 Jan : invalid contact number 
13 Jan - Invalid Contact no
16 Dec - Invalid Contact no</t>
  </si>
  <si>
    <t>Usha Rani Talatala</t>
  </si>
  <si>
    <t>usha.cs2@gmail.com</t>
  </si>
  <si>
    <t>11 Dec - Joined 
08 Dec - No response
30 Nov- Havent checked the mail yet to accept the offer</t>
  </si>
  <si>
    <t>V R Ruben Fernando</t>
  </si>
  <si>
    <t>ruben.fernand@gmail.com</t>
  </si>
  <si>
    <t>11 Dec - No Response
08 Dec - No Response
24 Nov - No Not reachable
23 Nov - Not Responding</t>
  </si>
  <si>
    <t>S Nandini Kameswari</t>
  </si>
  <si>
    <t>nandinikameswari@gmail.com</t>
  </si>
  <si>
    <t>15 Dec - No response
11 Dec -  No Response
07 Dec - No Response
24 Nov - Joning date Confirmed
23 Nov - Not Responding</t>
  </si>
  <si>
    <t>Ratha Priyanka Priyadarshini</t>
  </si>
  <si>
    <t>priyanka_171186@yahoo.co.in</t>
  </si>
  <si>
    <t>ECM Datacap</t>
  </si>
  <si>
    <t>15 Dec - Candidate has joined on Dec 14
11 Dec - No Response
07 Dec - No Response
24 Nov - Switched Off (Dicey)
23 Nov - Switched Off</t>
  </si>
  <si>
    <t>Sharan Divya</t>
  </si>
  <si>
    <t>divyasharan07@gmail.com</t>
  </si>
  <si>
    <t>Pcc WCM</t>
  </si>
  <si>
    <t>15 Dec - No response
11 Dec - Joining date confirmed
08 Nov - Joining date confirmed
23 Nov - Joining date confirmed</t>
  </si>
  <si>
    <t>D Mercy Devakirubai</t>
  </si>
  <si>
    <t>mercydeva17@gmail.com</t>
  </si>
  <si>
    <t>Alfresco java</t>
  </si>
  <si>
    <t xml:space="preserve">11 Dec - Will join on 14th Dec
8 Dec - DOJ confirmed 
24 Nov - Joining date Confirmed
</t>
  </si>
  <si>
    <t>Joseph Manu</t>
  </si>
  <si>
    <t>manujosephsibm@gmail.com</t>
  </si>
  <si>
    <t>Supply Chain Analytics</t>
  </si>
  <si>
    <t>11 Dec - Joining date confirmed
08 Dec -  Joining date confirmed
23 Nov - Joining date confirmed</t>
  </si>
  <si>
    <t>Dhakshinamoorthy Christopher Raja</t>
  </si>
  <si>
    <t>dkraja@gmail.com</t>
  </si>
  <si>
    <t>sitecore</t>
  </si>
  <si>
    <t>11 Dec - Joining date confirmed
08 Dec - No response
23 Nov - Wanted to know the work location Address</t>
  </si>
  <si>
    <t>PINANKINI MAHENDRA</t>
  </si>
  <si>
    <t>pinku.mahendra@gmail.com</t>
  </si>
  <si>
    <t>Finance analytics</t>
  </si>
  <si>
    <t>11 Dec - Joining date confirmed. Will upload documents soon.
08 Dec - No response</t>
  </si>
  <si>
    <t>Dhinesh Kumar Jayaraman</t>
  </si>
  <si>
    <t>dhineshkumar@outlook.com</t>
  </si>
  <si>
    <t>11 Dec- No response
07 Dec - No response
25 Nov - 11 dec is LWD, yet to accept offer as he checked today</t>
  </si>
  <si>
    <t>Sumita S Naik</t>
  </si>
  <si>
    <t>sumitha.shankar.nayak@gmail.com</t>
  </si>
  <si>
    <t>21 Jan- Candidate has joined on 7 Jan-16 emp-id-535993
19 Jan - No Response
13 Jan - Joined on 7th Jan
06 Jan - DOJ Confirmed
18 Dec - DOJ confirmed by CTS. Documentation pending from candidate side
16 Dec - Joining date confirmed
15 Dec- Approved by recruiter tht DOJ is 4 jan 
11 Dec- Wants to join on 4th Jan
8 Dec- DOJ ext to 4 Jan 
25-Nov:she got the offer yest, yet to go thru the offer , NP is 1 month</t>
  </si>
  <si>
    <t>N Ukendar</t>
  </si>
  <si>
    <t>ukender@gmail.com</t>
  </si>
  <si>
    <t>ECM Adobe lifecycle</t>
  </si>
  <si>
    <t>15 Dec - DOJ is o 17th Dec in the portal. Wanna join  on 16 Dec , if possible. If gets confirmation mail by EOD , will join on 16th Dec, else 17th Dec. Pre-joining formalities yet to be finished.
11 Dec - No Response
08 Dec - Joining Date Confirmed
23 Nov - Invalid Contact Detail</t>
  </si>
  <si>
    <t>G Sharath Babu</t>
  </si>
  <si>
    <t>sharath1488@gmail.com</t>
  </si>
  <si>
    <t>PCC Adobe CQ5</t>
  </si>
  <si>
    <t>16 Dec - Confirmed offer-decline
07 Dec - No Response
27 Nov- No response
21 Nov - Ringing no response
19-Nov-Not reachable</t>
  </si>
  <si>
    <t>Higher Studies</t>
  </si>
  <si>
    <t>Balaji Vishwanath T</t>
  </si>
  <si>
    <t>tbalajivishwanath@gmail.com</t>
  </si>
  <si>
    <t>20 Jan- Joined on 11 Jan
18 Jan - No Response tried thrice
13 Jan - No Response
06 Jan - BGV Pending waiting for the DOJ Confirmation
30 Dec - DOJ confirmed; Pre-joining form is in process;
16 Dec - Not received any link to upload the doc, and due to NP extending the DOJ
3 Dec- Wrong No.</t>
  </si>
  <si>
    <t>Ajosh Gopi</t>
  </si>
  <si>
    <t>ajosh_gs@live.com</t>
  </si>
  <si>
    <t>06 Jan - Joined on 04 Jan &amp; emp id - 534889
04 Jan - Joining date Confirmed
17 Dec - DOJ confirmed. Pre-joining formalies done
10 Dec- No response
26 Nov-joining date ext LWD 26dec, unable to upload the dates in portal</t>
  </si>
  <si>
    <t>Hizer Mohamed A</t>
  </si>
  <si>
    <t>hizer_331@yahoo.co.in</t>
  </si>
  <si>
    <t xml:space="preserve">19 Jan - Joined on 04 Jan as confirmed by Candidate
16 Dec - Joining date confirmed, 534951
14 Dec - Due to flood company closed for a while &amp; post he confirm the ADOJ but he has given the TDOJ
10 Dec - Ready to join on C hire date if he gets JB
08 Dec - Want to serve 3 months notice period. So needs DOJ extension. Wants to knw abt JB so tht he can pay for buy out
27 Nov - Has got 3 months NP, want to knw abt the joining bonus </t>
  </si>
  <si>
    <t>Mayank Tiwari</t>
  </si>
  <si>
    <t>mayankmetiwari@gmail.com</t>
  </si>
  <si>
    <t>04 Jan - Joined on 30 Dec confirmed by CTS
29 Dec - No response
18 Dec - DOJ(26/11/15) confirmed by CTS(18/12/15).
15 Dec- Wants DOJ to be extended due to offer letter received late, doesnt have first 3 month bank statement 
11 Dec- No response
8 Dec - Needs Confirmation on joining date from CTS .Also needs to upload the documents.
3 Dec- Not able to login, Travelling reimbursment from delhi
26 Nov-as 1 month Np he will join on 30th , portal is not opening unable to upload the docs as aft 12th he has one yr gap, getting errors while doing so</t>
  </si>
  <si>
    <t>Suganya Manivannan</t>
  </si>
  <si>
    <t>suganm10@gmail.com</t>
  </si>
  <si>
    <t>PCC Websphere portal</t>
  </si>
  <si>
    <t>28 Dec - Candidate has joined on 28 Dec(today)
18 Dec - DOJ confirmed by CTS. Initial query (27/11/12)of DOJ extension was resolved(10/12/15)
15 Dec - DOJ confirmed.
10 Dec- DOJ confirmed to 28 Dec on portal
27 Nov- LWD is dec 25, marriage leave req jan 18th to jan 29th</t>
  </si>
  <si>
    <t>Santosh Ravindra Nadagouda</t>
  </si>
  <si>
    <t>santoshnadagouda@gmail.com</t>
  </si>
  <si>
    <t>ECM Opentext VIM</t>
  </si>
  <si>
    <t>29 Dec - Joined on 28 Dec
18 Dec - Postponed DOJ(Query,10/12/15) is confirmed(resolved,18/12/15) by Cts. Pre-joining formalities done
15 Dec- Wants to join on 28 Dec
10 Dec- He is getting engaged on 28 Dec, hence wants to join on 4 jan 
26 Nov-He doesn’t have mba convcation and 1 month notice period hence he  will join on 28h offer received on 24th</t>
  </si>
  <si>
    <t>SHANMUGAPRIYA D</t>
  </si>
  <si>
    <t>shanmugapriya.gct@gmail.com</t>
  </si>
  <si>
    <t xml:space="preserve">19 Jan - Joined on 4 Jan as confirmed by candidate, EMp id 535119
13 jan - no response
06 Jan - No Response
04 Jan - No Response
18 Dec - DOJ confirmed by CTS
15 Dec - DOJ confirmed. All pre-joining formalities done.
09 Dec - Problem in uploading documents. Server busy it seems. Initial query reg DOJ has been resolved
27 Nov- Has asked to extend the dates </t>
  </si>
  <si>
    <t>RAVI CH.</t>
  </si>
  <si>
    <t>chippa.ravi468@gmail.com</t>
  </si>
  <si>
    <t>04 Jan - Joined on 30 Dec confirmed by CTS
28 Dec - DOJ confirmed. Will do the pre-joining formalities by today
17 Dec -  M.Tech degree certificate is pending. Will upload once he gets it. DOJ confirmed 
14 Dec -  M.Tech degree certificate is pending. Will upload once he gets it. Joining date is confirmed
09 Dec - M.Tech degree certificate is pending. Will upload once he gets it.
27 Nov-Changed the date on portal to  30dec</t>
  </si>
  <si>
    <t>Monisha G</t>
  </si>
  <si>
    <t>moniganga@gmail.com</t>
  </si>
  <si>
    <t>Danny, Jerryd Peter Marian</t>
  </si>
  <si>
    <t>SEO</t>
  </si>
  <si>
    <t>23 Dec - Joined on 21 Dec confirmed by CTS
14 Dec - Invalid Contact Number</t>
  </si>
  <si>
    <t>Manoj Kumar Jayaraman</t>
  </si>
  <si>
    <t>manojkumrj@gmail.com</t>
  </si>
  <si>
    <t>Sales Analytics</t>
  </si>
  <si>
    <t>23 Dec - Joined on 21 Dec confirmed by CTS
21 Dec - No response
17 Dec- Doj confirmed, will check with sunil on accomodation asked me not to raise query</t>
  </si>
  <si>
    <t>T Kalaivani</t>
  </si>
  <si>
    <t>kalaivanimca2010@gmail.com</t>
  </si>
  <si>
    <t>14 Dec - Joined
10 Dec - Preponding the DOJ
26 Nov - Joining date Confirmed</t>
  </si>
  <si>
    <t>G Shiva Krishna</t>
  </si>
  <si>
    <t>gshiva45@gmail.com</t>
  </si>
  <si>
    <t>18 Dec - Joined confirmed by CTS on 18 Dec 15
16 Dec- Immediate Joinee, CTS has not confirmed the date yet for joining
15 Dec - BGV accomplishment not ensured. DOJ not confirmed. Asked to come today either without confirmation mail. went CTS yesterday(14/12)and came back.  
14 Dec - BGV is pending. So not sure about joining date. He is in CTS today(14 Dec ), Seems that he will be send back today and DOJ will be negotiated.proposing DOJ as 23 Dec.
10 Dec- Joining date is preponed, confirmed, he wants to knw the location for reporting
27 Nov- 23 dec LWD and not sure if he can join, if buyout is accepted can join early</t>
  </si>
  <si>
    <t>S Priyada</t>
  </si>
  <si>
    <t>priyada2@gmail.com</t>
  </si>
  <si>
    <t>ECM Oracle UCM</t>
  </si>
  <si>
    <t>18 Jan - Joined on 24th Dec confirmed by candidate
23 Dec - No response
17 Dec - Joining date Confirmed
15 Dec - Joining date confirmed. All pre-joining formalities done.
10 Dec - Joining date Confirmed
25 Nov - Not Responding</t>
  </si>
  <si>
    <t>M Gomathy Shankar</t>
  </si>
  <si>
    <t>gomathyshankar.mmm@gmail.com</t>
  </si>
  <si>
    <t>18 Feb - Joined on 24th Dec &amp; confirmed by candidate
24 Dec - No response
18 Dec - Joining date Confirmed
10 Dec - Joining date Confirmed
26 Nov - Joining date Confirmed</t>
  </si>
  <si>
    <t>Barun Kumar</t>
  </si>
  <si>
    <t>mr.singhbarun@ymail.com</t>
  </si>
  <si>
    <t>SAS</t>
  </si>
  <si>
    <t>30 Dec - Joined as confirmed by CTS
28 Dec - No response
24 Dec - Will be joining on 24th dec &amp; awaiting for the welcome email &amp; joining kit
22 Dec - Offer tracker received from CTS</t>
  </si>
  <si>
    <t>Patil Sayali Sunil</t>
  </si>
  <si>
    <t>sayali_2555@rediffmail.com</t>
  </si>
  <si>
    <t>EBA-CA Decision Science</t>
  </si>
  <si>
    <t>Data science</t>
  </si>
  <si>
    <t>30 Dec - Joined as confirmed by CTS
28 Dec - No response
24 Dec - Joining date Confirmed. Pre-joining form done.
18 Dec - Joining date Confirmed
15 Dec - DOJ confirmed. 
10 Dec - Joining date Confirmed
25 Nov - Joining date Confirmed</t>
  </si>
  <si>
    <t>SanjayBabu R</t>
  </si>
  <si>
    <t>sanjay.babu64@yahoo.com</t>
  </si>
  <si>
    <t>30 Dec - Joined as confirmed by CTS
28 Dec - Postponned Doj to 30 Dec and is confirmed by recruiter . Done with docs.
24 Dec - Offer tracker received from CTS</t>
  </si>
  <si>
    <t>Saidarao V</t>
  </si>
  <si>
    <t>srao1048@gmail.com</t>
  </si>
  <si>
    <t>.Net, MVC</t>
  </si>
  <si>
    <t xml:space="preserve">04 Jan - Joined on 30 Dec confirmed by CTS
28 Dec - DOJ extension neeede since pre-joining formalities pending. Kapil will inform the new joining date.(query closed)
24 Dec -No response. 
17 Dec- DoJ confirmed uploaded docs
14 Dec - Joining date confirmed. Will upload documents by today
11 Dec - Joining date confirmed. Will upload documents soon. Query reg offer-letter is closed
08 Dec - No response
30 Nov- LWD 20th,  offer letter not received </t>
  </si>
  <si>
    <t>PAVITHRA VEERAPPAN</t>
  </si>
  <si>
    <t>pavi19ece@gmail.com</t>
  </si>
  <si>
    <t>PCC Websphere Portal</t>
  </si>
  <si>
    <t>30 Dec - Joined as confirmed by CTS
28 Dec - No Response
24 Dec - No response
18 Dec- DOJ confirmed 
17 Dec- No response</t>
  </si>
  <si>
    <t>Siva Velugu</t>
  </si>
  <si>
    <t>sivaa.1116@gmail.com</t>
  </si>
  <si>
    <t>.NET,WCF</t>
  </si>
  <si>
    <t>04 Jan - Joined on 30 Dec confirmed by CTS
24 Dec - still Pblm in docs. Doj confirmed. Call back
17 Dec- Got offer letter issue in uploading docs, reliving date will be confirmed shortly by his current co.
09 Dec - Waiting for the offer letter</t>
  </si>
  <si>
    <t>kavitha.bzoom@gmail.com</t>
  </si>
  <si>
    <t>05 Jan - Joined on 04 Jan as confirmed by CTS
4 Jan - Invalid contact details
11 Dec - Invalid contact details</t>
  </si>
  <si>
    <t>Sampreeti Chigullapally</t>
  </si>
  <si>
    <t>sam.preeti@yahoo.co.in</t>
  </si>
  <si>
    <t>04 Jan - Joined on 30 Dec confirmed by CTS
29 Dec - Joining on 30/12/15. Done with all pre-joining form
24 Dec - DOJ confirmed by CTS. Done with documentation. Pre-joining form is pending
22 Dec - Offer tracker received from CTS</t>
  </si>
  <si>
    <t>Amod Ranade</t>
  </si>
  <si>
    <t>amod.ranade.hsmspl@gmail.com</t>
  </si>
  <si>
    <t>UI Architect</t>
  </si>
  <si>
    <t>30 Dec - Joined as confirmed by CTS
28 Dec - Doj postponed and confirmed by CTS. Done with docs. Previous query(24/12) reg links is resolved(28/12)
24 Dec - DOJ confirmed by CTS. Links not received yet. 24 Dec is LWD
22 Dec - Offer tracker received from CTS</t>
  </si>
  <si>
    <t>BSM Karunakaran</t>
  </si>
  <si>
    <t>karunakaranbsm05@gmail.com</t>
  </si>
  <si>
    <t>04 Jan - Joined on 30 Dec confirmed by CTS
28 Dec - DOJ confirmed by Candidate All pre-joining form is done
24 Dec - DOJ confirmed. Pre-joining formalities pending. LWD is 28th Dec.
17 Dec -  Joining Date Confirmed
15 Dec - DOJ confirmed. Pre-joining formalities pending. LWD is 28th Dec.
10 Dec - Joining Date Confirmed
25 Nov - Joining date Confirmed</t>
  </si>
  <si>
    <t>S Padma Priya</t>
  </si>
  <si>
    <t>padmapriya.sankaranarayanan@gmail.com</t>
  </si>
  <si>
    <t>ECFM Lotus notes</t>
  </si>
  <si>
    <t>19 Jan – Joined on 18 Jan
13 Jan - Joined on 7th of Jan
06 Jan - Joining date Confirmed
04 Jan - Joining date Confirmed
17 Dec - DOJ confirmed. Done with docs
10 Dec- No response
27 Nov - LWD 30 Dec extending his DOJ.</t>
  </si>
  <si>
    <t>Geethan Kasiananthan</t>
  </si>
  <si>
    <t>geethannk@gmail.com</t>
  </si>
  <si>
    <t>ASC .Net</t>
  </si>
  <si>
    <t xml:space="preserve">23 Dec - Joined on 22 Dec confirmed by CTS
18 Dec - DOJ Confirmed. Previous query of DOJ confirmation is resolved. Pre-joining formalities done.
16 Dec - Joining date confirmed
14 Dec - Joining date confirmed
09 Dec - Requested for DOJ preponing long back on 27th Nov, Still the query is not resolved, Did not get any confirmation mail.,Finished with pre-joining formalities.
27 Nov- Not sure on uploading some issue, 18 decLWD wants to prepone the joining on 23rd </t>
  </si>
  <si>
    <t>Kenny Jackson Irudayaraj</t>
  </si>
  <si>
    <t>kennyjackson19@gmail.com</t>
  </si>
  <si>
    <t>22 Jan - Joined on 11 Jan as confirmed by candidate emp id - 536468
21 Jan- No Response,Called thrice
18 Jan- No response
11 Jan - No response
06 Jan - Joining today as confirmed.
30 Dec - No response(twice)
30 Dec - Offer tracker received from CTS</t>
  </si>
  <si>
    <t>Sivakumar Desireddy</t>
  </si>
  <si>
    <t>siva.desirdy@gmail.com</t>
  </si>
  <si>
    <t>06 Jan - Joined on 05 Jan as confirmed by CTS
05 Jan - No response
30 Dec - No response(Not reachable)
30 Dec - Offer tracker received from CTS</t>
  </si>
  <si>
    <t>N Nagalingam</t>
  </si>
  <si>
    <t>natarajan.nagalingam@gmail.com</t>
  </si>
  <si>
    <t xml:space="preserve">06 Jan - Joined on 04 as confirmed by the candidate
30 Dec - DOJ confirmed by CTS; All pre-joining form done
17 Dec - Joining date confirmed
15 Dec - No response
2 Dec- Dec 30 is his LWD </t>
  </si>
  <si>
    <t>Narayanan Ravikumar</t>
  </si>
  <si>
    <t>nravikumar.19@gmail.com</t>
  </si>
  <si>
    <t>Pcc sitecore</t>
  </si>
  <si>
    <t>5 Jan - Joined on 4th Jan
4 Jan - In induction pgm now. Candidate has joined on 4 Dec
17 Dec - Joining date confirmed
15 Dec - DOJ confirmed. LWD is Jan 12th. Can negotiate and relieve on 4th Jan.All documents uploaded. Pre-joining formalities done.
2 Dec- Jan 10 LWD trying to negotiate</t>
  </si>
  <si>
    <t>R Muthamilarasan</t>
  </si>
  <si>
    <t>muthu90.ssn@gmail.com</t>
  </si>
  <si>
    <t>adob,lifecycle</t>
  </si>
  <si>
    <t>07 Jan - Joined on 6 Jan as confirmed by CTS, DOJ Ext query closed
06 Jan - No response
4 Jan - Again need Doj extension; Crt company has relieved him today only; Got oral confirmation from recruiter reg DOJ extension . But it is not updated in the portal;
17 Dec - Query closed, Joining date confirmed
15 Dec - Requesting DOJ extension. All pre-joining formalities done
2 Dec- Not reachable</t>
  </si>
  <si>
    <t>dinesh sivanandam</t>
  </si>
  <si>
    <t>sivanandamdinesh@gmail.com</t>
  </si>
  <si>
    <t>ASP, .Net, MVC</t>
  </si>
  <si>
    <t>30 Dec - Joined as confirmed by CTS
17 Dec- Doj confirmed ready to join aft 25 dec</t>
  </si>
  <si>
    <t>Kumar Arun Yumjala</t>
  </si>
  <si>
    <t>arun_yumjala_2014@cba.isb.edu</t>
  </si>
  <si>
    <t>Narayan, Sandhya</t>
  </si>
  <si>
    <t xml:space="preserve">1 Feb - Offer declined due to location constraints
11 Jan - Declining offer bcoz his father passed away ; Don’t wanna relocate now;
06 Jan - No Response
04 Jan - No Response
18 Dec - No response
17 Dec - No response
2 Dec- He is relocating from chennai so wants to knw regarding Accommodation eligibility
</t>
  </si>
  <si>
    <t>Ravieranki Ganeshpurashotham</t>
  </si>
  <si>
    <t>ganesh.filenet@gmail.com</t>
  </si>
  <si>
    <t>07 Jan - Joined on 6 Jan as confirmed by CTS
06 Jan - No Response
4 Jan - No response
18 Dec - No Response
2 Dec- Not reachable</t>
  </si>
  <si>
    <t>S Chethan</t>
  </si>
  <si>
    <t>chethan12s@gmail.com</t>
  </si>
  <si>
    <t>06 Jan - Joined as confirmed by the candidate
04 Jan - Joining Date Confirmed
18 Dec - Joining date confirmed
2 Dec- Ready to join on 6th jan</t>
  </si>
  <si>
    <t>Bevera Sri Lakshmi</t>
  </si>
  <si>
    <t>beverasrilakshmi@gmail.com</t>
  </si>
  <si>
    <t>07 Jan - Joined on 6 Jan as confirmed by CTS
06 Jan - No Response
04 Jan - Joining Date Confirmed
18 Dec - DOJ is confirmed. Pre-joining formalities done
2 Dec- Joining on 6th</t>
  </si>
  <si>
    <t>Chandrakanth Komatireddy</t>
  </si>
  <si>
    <t>hellohtmlchandra@gmail.com</t>
  </si>
  <si>
    <t>07 Jan - Joined on 6 Jan as confirmed by CTS
06 Jan - No rersponse
30 Dec - DOJ confirmed by CTS; Doing Pre-joining formalities now
29 Dec - Offer tracker received from CTS</t>
  </si>
  <si>
    <t>Rahul Kumar</t>
  </si>
  <si>
    <t>krahul35@gmail.com</t>
  </si>
  <si>
    <t>SQL, Analytics</t>
  </si>
  <si>
    <t>11 Jan - Joined today;
07 Jan - No response
07 Jan - Offer tracker received from CTS</t>
  </si>
  <si>
    <t>C Mahendran</t>
  </si>
  <si>
    <t>mahendranc90@gmail.com</t>
  </si>
  <si>
    <t>pcc adobecq5</t>
  </si>
  <si>
    <t xml:space="preserve">18 Jan - Invalid contact details, No is not connecting
4 Jan - Invalid contact details
16 Dec- Unable to reach the candidate, but uploaded all the docs BGV completed , yet to confirm the DOJ.
</t>
  </si>
  <si>
    <t>Anisetti Bala Nagendra Kumar</t>
  </si>
  <si>
    <t>nag.anisetti@gmail.com</t>
  </si>
  <si>
    <t>12 Jan - Joiners tracker received from CTS
06 Jan - Joining date confirmed, DOJ ext query closed
04 Jan - No Response
18 Dec - DOJ extension not confirmed by recruiter. Not updated in the portal. Pre-joining formalities done.
2 Dec- 4th LWD so joining on 6</t>
  </si>
  <si>
    <t>Richardraj J</t>
  </si>
  <si>
    <t>richardrajeeetce@gmail.com</t>
  </si>
  <si>
    <t>.Net, MVC, C#</t>
  </si>
  <si>
    <t>19 Jan - Joined on 11 Jan as confirmed by the candidate Emp id 536720
11 Jan - No response
04 Jan - No Response
15 Dec- DOJ is changed on portal
10 Dec - Offer accepted. Requesting for DOJ extension. Will upload the documents soon.
1 Dec- No response</t>
  </si>
  <si>
    <t>B SEETHA LAKSHMI</t>
  </si>
  <si>
    <t>seetha1928@gmail.com</t>
  </si>
  <si>
    <t>11 Jan - Joined today;
5 Jan - Doj confirmed; Doing pre-joining form now; previous query of offer release is resolved
29 Dec - Offer letter not received yet
24 Dec - No response
23 Dec - Offer tracker received from CTS</t>
  </si>
  <si>
    <t>Shirisha Reddy Guda</t>
  </si>
  <si>
    <t>shirisha.guda@gmail.com</t>
  </si>
  <si>
    <t>18 Jan- joined
12 Jan- Joining on 12th
4 Jan - DOJ confirmed by CTS; Doing docs now; LWD is 8th Jan
19 Dec- DOJ confirmed, not finding current company details in the offer letter
18 Dec - Received Offer report from CTS</t>
  </si>
  <si>
    <t>TAPASWINI BEHERA</t>
  </si>
  <si>
    <t>rjkumar1987@live.com</t>
  </si>
  <si>
    <t>18 Jan - Joined on 13 Jan 16 as confirmed by the candidate
11 Jan - BGV pending; went and Came back; Not provided with New DOJ. Previous query is closed
11 Jan - No response
07 Dec - Doj preponed and verbally confirmed by CTS; Mail confirmation didn’t received; Pblm in uploading docs;
30 Dec - Offer tracker received from CTS</t>
  </si>
  <si>
    <t>Arora Udit</t>
  </si>
  <si>
    <t>udit.arora87@gmail.com</t>
  </si>
  <si>
    <t>Ecm alfresco</t>
  </si>
  <si>
    <t>19 Feb - Joined on 13 Jan as confirmed by candiadte, whereas in the joiners report it shows that 20 Jan CTS has t comeback.
18 Feb - No Response
2 Feb - Joined on 13 Jan emp - 537447
11 Jan - DOJ confirmed by CTS as updated in tracker; pre-joining form done;
30 Dec - No response
17 Dec - No Response
2 Dec- Not reachable</t>
  </si>
  <si>
    <t>PRATYUSH RANJAN SAHOO</t>
  </si>
  <si>
    <t>pratyush.ny@gmail.com</t>
  </si>
  <si>
    <t>11 Jan - No response
30 Dec - No response
29 Dec - Offer tracker received from CTS</t>
  </si>
  <si>
    <t>Roopa Chandana Erra</t>
  </si>
  <si>
    <t>roopa.erra@gmail.com</t>
  </si>
  <si>
    <t xml:space="preserve">18 Jan - Joined on 13 Jan as confirmed by CTS
11 Jan - DOJ is postponed to 13 Jan; In pre-joining booklet also it is updated;
04 Jan - Joining date confirmed
18 Dec- DOJ confirmed, few docs are to be uploaded, doc issue is resolved
5 Dec- Unable to login, DOJ confirmed </t>
  </si>
  <si>
    <t>Srinivasa Rao Kothapalli</t>
  </si>
  <si>
    <t>nivas0543@gmail.com</t>
  </si>
  <si>
    <t>18 Jan - Joined on 13 Jan as confirmed by CTS
13 Jan- No response
08 Jan - DOJ updated in the portal; Done with pre-joining formalities; Did not got the confirmation from the recruiter reg Doj;
04 Jan - Offer tracker received from CTS</t>
  </si>
  <si>
    <t>Srikanth Rapolu</t>
  </si>
  <si>
    <t>srikanth.rapolu1009@gmail.com</t>
  </si>
  <si>
    <t>21 Jan - Joined on 18 Jan as confirmed by the candidate  Emp Id - 537962
22 Dec - No response
17 Dec - Company retained
15 Dec- No response
10 Dec - Need DOJ extension. Need some more time to resign the current job.Will upload the documents soon.
27 Nov- No response</t>
  </si>
  <si>
    <t>RAMAIAH C</t>
  </si>
  <si>
    <t>ramaiahbang@gmail.com</t>
  </si>
  <si>
    <t>21 Jan - Joined on 18 Jan as confirmed by the candidtae Emp Id -  537864
18 Jan - joined
12 Jan - Joining on 13 as he reached late yest
11 Jan - Went CTS late and came back; Will join on 13 Jan; confirmed by recruiter;
30 Dec - Joining date confirmed
30 Dec - Offer tracker received from CTS</t>
  </si>
  <si>
    <t>Vijayakeerthi Jayakumar</t>
  </si>
  <si>
    <t>techprovijay@gmail.com</t>
  </si>
  <si>
    <t>18 Jan – Joined on 14 Jan
13 Jan- Joining tommoro has doubts in PF declaration so is checking with recruiter
30 Dec - DOJ extension needed; Got offer letter very recently; Need atleast two weeks of time
30 Dec - Offer tracker received from CTS</t>
  </si>
  <si>
    <t>Prasanna G</t>
  </si>
  <si>
    <t xml:space="preserve">19 Feb - Candidate has joined on 14 Jan 2016 as conformed by the candidate
22 Jan- Candidate joines as per the Chire DOJ.
</t>
  </si>
  <si>
    <t>Yendluri Naresh</t>
  </si>
  <si>
    <t>naresh.yendluri@gmail.com</t>
  </si>
  <si>
    <t>07 Jan - Joined on 6 Jan as confirmed by CTS
04 Jan - Joining date confirmed
16 Dec - Joining date confirmed. Pre-joining formalities pending
04 Dec - No s not reachable</t>
  </si>
  <si>
    <t>Vinay N</t>
  </si>
  <si>
    <t>vinayit39@gmail.com</t>
  </si>
  <si>
    <t>PCC_Typo 3</t>
  </si>
  <si>
    <t>18 Feb - joined on 18th Jan &amp; confirmed by candidate
30 Jan - No Response
21 Jan- Joined as per the Chire DOJ
20 Jan- Not responding to the call
18 Jan- No response
11 Jan - DOJ extension needed; Previous query is closed; DOJ confirmation needed;
4 Jan - DOJ is  confirmed; Issue in PF form . Previous company got closed and dbtful re BGV
19 Dec- No response
18 Dec - Received Offer report from CTS</t>
  </si>
  <si>
    <t>P Dhanasundhari</t>
  </si>
  <si>
    <t>dhanasundhari.s15@gmail.com</t>
  </si>
  <si>
    <t>Ecm lotus notes</t>
  </si>
  <si>
    <t>19 Jan - Joined 
12 Jan - No response
4 Jan - DOJ confirmed by CTS; Issue in docs;
04 Dec - No switched off</t>
  </si>
  <si>
    <t>Thota Chandrakanth</t>
  </si>
  <si>
    <t>chandrakanth.filenet@gmail.com</t>
  </si>
  <si>
    <t>IBM FIlenet</t>
  </si>
  <si>
    <t>21 Jan - Received the CTS joiners tracker
21 Jan- No response from dec
18 Jan - No response
14 Jan- Switched off.
13 Jan- No response
11 Jan - No response
30 Dec - No response
17 Dec - No Response
2 Dec- Not reachable</t>
  </si>
  <si>
    <t>Chemuru Venkatesh Reddy</t>
  </si>
  <si>
    <t>reddy.venkatesh16@yahoo.com</t>
  </si>
  <si>
    <t>ECM HP Exstream</t>
  </si>
  <si>
    <t>20 Jan- Joined
18 Jan – DOJ confirmed and will join on 20-Jan-16 as per the recruiters mail 
12 Jan - Previous query is resolved; BGv going on; links not enabled;
4 Dec - Needs  new job location as Pune; Kapil will take care of it, If provided he will accept the offer
18 Dec - Job location wanted Pune and in video conference confirmed Pune, Offered CTC-6.75, Pune he is ok with this comp, he was not discussed regarding Loc and comp during Int. Trying to contact Kapil everyday, but no response yet.
2 Dec- Job location wanted Pune and in video conference confirmed Pune, Offered CTC-6.75, Pune he is ok with this comp, he was not discussed regarding Loc and comp during Int</t>
  </si>
  <si>
    <t>Priya Kittur</t>
  </si>
  <si>
    <t>priyarkittur.off@gmail.com</t>
  </si>
  <si>
    <t>12 Jan - Mother is not well; Need to take care of her; Will decline offer in the onboarding portal;
4 Jan - No response
5 Dec- Offered 8 lp.a ECTC 10l p.a another offer with 11 l p.a</t>
  </si>
  <si>
    <t>Ankit Kumar Binnani</t>
  </si>
  <si>
    <t>ankitbinnani@hotmail.com</t>
  </si>
  <si>
    <t>22 Dec  - Offer decline. Bcoz company retained
19 Dec - Offer decline. Bcoz company retained</t>
  </si>
  <si>
    <t>Rohit Kumar Kolluri</t>
  </si>
  <si>
    <t>rohitkumarkolluri.rkk@gmail.com</t>
  </si>
  <si>
    <t>21 Jan-Candidate has joined on 18 Jan-16&amp; emp-id-537837
19 Jan - No Response
13 Jan - offer Accepted and joining on 18 Jan</t>
  </si>
  <si>
    <t>VENKATESWARA RAO K</t>
  </si>
  <si>
    <t>venkat30886@gmail.com</t>
  </si>
  <si>
    <t>21 Jan - Joined on 20 Jan as confirmed by the candidate emp id 538474, DOJ Confirmation Query closed
19 Jan - The previous company is Cerraflex is owned by some other person; Did  not get the relieving letter. The company is now owned by Amemsys. 
18 Jan - DOJ postponned by CTS only; Candidate is an immediate joinee. Done with pre-joining formalities;
14 jan - No response.
11 Jan - No response
29 Dec - No response(twice)
22 Dec - Offer tracker received from CTS</t>
  </si>
  <si>
    <t>Ravi Krishna M</t>
  </si>
  <si>
    <t>ravim12188@gmail.com</t>
  </si>
  <si>
    <t>Analytics</t>
  </si>
  <si>
    <t>19 Jan – Joined on 18 Jan
13 Jan -  Joining date confirmed
04 Jan - DOJ Confrimed, issue on uploading the docs has been closed.
5 Dec- Not able to upload docs</t>
  </si>
  <si>
    <t>Avinash NS</t>
  </si>
  <si>
    <t>9738865576/8884267267</t>
  </si>
  <si>
    <t>aviavinash.213@gmail.com</t>
  </si>
  <si>
    <t>SAS, Analytics</t>
  </si>
  <si>
    <t>20 Jan- Joined today, issue closed for links
18 Jan - DOJ Confirmed
12 Jan - Links not received yet; DOJ is confirmed as per CTS and candidate; 14 Jan is LWD;
4 Jan - No response(twice)
17 Dec- Did not receive link to upload the docs, confirmed by recruiter to join on 18 Jan</t>
  </si>
  <si>
    <t>Mahesh Kumar Parlapalli</t>
  </si>
  <si>
    <t>maheshreddy415@gmail.com</t>
  </si>
  <si>
    <t>18 Jan- Joined today, closed doj query
30 Dec - DOJ not confirmed; Done with pre-joining formalities
19 Dec- Wants to postpone to 20th 
18 Dec - Received Offer report from CTS</t>
  </si>
  <si>
    <t>Prasenjit Mohapatra</t>
  </si>
  <si>
    <t>prasenjit.analytics@gmail.com</t>
  </si>
  <si>
    <t>18 Jan - Joined on 18 Jan
12 Jan- He will be joining as per the offer letter,but offer letter says as bangalore,whereas the tracker shows as gurgaon
09 Jan - Offer tracker received from CTS</t>
  </si>
  <si>
    <t>Puyalveeran Vijayalakshmi</t>
  </si>
  <si>
    <t>vijayalakshmipuyalveeran@gmail.com</t>
  </si>
  <si>
    <t>23 Dec - Declining the offer due to personal reason
16 Dec - Declining the offer due to personal reason
11 Dec - No Response
08 Dec - No Response
23 Nov - NP Ext, Not able to login the portal</t>
  </si>
  <si>
    <t>Mitra Sukalyan</t>
  </si>
  <si>
    <t>sukalyanmitra.aakash@gmail.com</t>
  </si>
  <si>
    <t>21 Jan - Got reatined by the company with Hike
23 Dec - No response
17 Dec - 40 % hike of current CTC needed. Company has given him a good hike recently. Query reg DOJ confirmation was resolved
10 Dec- Not responding
25 Nov - he asked tht he will join on 6 and recriuter has approved call got he was in meeting</t>
  </si>
  <si>
    <t>M Krishnamurthy</t>
  </si>
  <si>
    <t>krishnast@gmail.com</t>
  </si>
  <si>
    <t>20 Jan- Joined today
18 Jan - DOJ confirmed
12 Jan- Due to medical issues wants to join 20th
04 Jan - Joining Date Confirmed
04 Dec - Joining Date Confirmed</t>
  </si>
  <si>
    <t>Naveen Senagasetti</t>
  </si>
  <si>
    <t>naveensanagasetti@gmail.com</t>
  </si>
  <si>
    <t>21 Jan - Joined on 20 Jan as confirmed by the candidate emp id 538453 and Docs submission quesry is been resolved
19 Jan - Joining tomorrow however the BGV confirmation still not r eceived
13th jan- DOJ confirmed and completed all the pre-joining formalities
30 Dec - DOJ confirmed by CTS. Done with docs.
21 Dec - DOJ confirmed by CTS. Done with docs.</t>
  </si>
  <si>
    <t>Muthukrishnan Natarajan</t>
  </si>
  <si>
    <t>krishnan1487@gmail.com</t>
  </si>
  <si>
    <t>21 Jan- Joined
18 Jan - No Response
13th Jan: Candidate Not Reachable
05 Jan - DOJ Confirmed
28 Dec  - DOJ needs to be preponed to 30th Dec. Done with docs.
21 Dec - DOJ needs to be preponed. Done with docs.</t>
  </si>
  <si>
    <t>Pradeep Jayaraj</t>
  </si>
  <si>
    <t>pradeep.j89@gmail.com</t>
  </si>
  <si>
    <t>30 Jan - Joined 25 Jan 16 as confirmed by the candidate Emp id - 539099
27 Jan - No Response
21 Jan - Went to CTS and Came back Bcoz of BGV isssue; Expecting 25th Jan to be the new DOJ
18 Jan - Date of joining is day after tomorrow, wants changes in designation
13th Jan: Joining us on 20th Jan-16
4 Jan - DOJ confirmed by CTS; Doing pre-joining form
19 Dec- No response
18 Dec - Received Offer report from CTS</t>
  </si>
  <si>
    <t>Preethi Rasu</t>
  </si>
  <si>
    <t>r.preethi8p@gmail.com</t>
  </si>
  <si>
    <t>20 Jan - Joined today
19 Jan - Joining tomorrow however the raised CTC concern before and sent mail already to recruiter but no update till now
13th jan: DOJ confirmed and completed all the pre joining formalities. Having issue with CTC needs clarification on the same. 
04 Jan - Joining date confirmed
21 Dec - DOJ confirmed by CTS. But work location is Chennai. Done with docs.</t>
  </si>
  <si>
    <t>K Anandha Priya</t>
  </si>
  <si>
    <t>anandhapriya@outlook.com</t>
  </si>
  <si>
    <t>20 Jan - Joined today
18 Jan - No Response, Voice not audible tried twice
13th Jan- Joining us on 20th Jan-16.
4 Jan - DOJ confirmed; Will upload docs soon; 18 Jan is LWD;
04 Dec - No s busy</t>
  </si>
  <si>
    <t>Talukdar Navoneel</t>
  </si>
  <si>
    <t>navoneel89@gmail.com</t>
  </si>
  <si>
    <t>20 Jan - Joined today
18 Jan - No query raised, Joining on same date
13th Jan: Joining us on 20th Jan-15.
04 Jan - Joining Date Confirmed
04 Dec - Joining Date Confirmed</t>
  </si>
  <si>
    <t>Pettlu Venu Gopal</t>
  </si>
  <si>
    <t>gopal.sp13@hotmail.com</t>
  </si>
  <si>
    <t>21 Jan - Joined on 20th Jan
18 Jan - Not able to upload documents in the portal and want to know the joining location in chennai
13th Jan:Joining us on 20th Jan-16
04 Jan - Joining Date Confirmed
04 Dec - Joining Date Confirmed</t>
  </si>
  <si>
    <t>Mishra Pradeepta Kumar</t>
  </si>
  <si>
    <t>pradeepta.mishra1@gmail.com</t>
  </si>
  <si>
    <t xml:space="preserve">27 Jan - Offer Decline due Role clarity
23 Dec - Joined another company meanwhile
11 Dec - Offer Decline. Role offered is not satisfactory.
25 Nov - role offered is not satisfactory, got better position in the current company itself and the same is been informed to Akul </t>
  </si>
  <si>
    <t>Muralidharan  Kannappan</t>
  </si>
  <si>
    <t>muralidharankannappan@gmail.com</t>
  </si>
  <si>
    <t>27 Jan - No Response
23 Dec - Low salari decling
22 Dec - No response
7 Dec - No response</t>
  </si>
  <si>
    <t>T Kuganamachivayam</t>
  </si>
  <si>
    <t>kuganyash2012@gmail.com</t>
  </si>
  <si>
    <t xml:space="preserve">27 Jan - Got an onsite opportunity so declining
23 Dec - Offer decline. Got onsite opportunity .  Current company is retaining him. No need of nego.
16 Dec - Confirmed offer decline
11 Dec - Offer decline. Got onsite opportunity .  Current company is retaining him.
7 Dec - No response
24 Nov - No Not reachable
</t>
  </si>
  <si>
    <t>MADHUKAR CHINTOJU</t>
  </si>
  <si>
    <t>madhukar0123@gmail.com</t>
  </si>
  <si>
    <t>27 Jan - They have been moved to different location, unable to join CTS
22 Dec - Due to personal reasons declining not ready to negotiate
16 Dec - Offer declined
10 Dec- Due to personal reasons declining not ready to negotiate
8 Dec - Cant join on 9th Dec. Proposes 16th Dec as DOJ. Want to fill up the pre-joining formalities.
25-Nov-doesn’t have convocation wants to prepone to 9th</t>
  </si>
  <si>
    <t>A Vinitha Shree</t>
  </si>
  <si>
    <t>vini.july19@gmail.com</t>
  </si>
  <si>
    <t>Marketing Analytics</t>
  </si>
  <si>
    <t>11 Jan - Declining offer; Health conditionns are not good;
04 Jan - No Response
24 Dec - DOJ postponed and confirmed. Still docs.are pending
18 Dec - No response
10 Dec - Joining Date Confirmed
27 Nov - Joining Date Confirmed</t>
  </si>
  <si>
    <t>Yadav Tarachand</t>
  </si>
  <si>
    <t>tara2042@gmail.com</t>
  </si>
  <si>
    <t>27 Jan - No Response
19 Dec - Doj confirmed by CTS. Done with docs.</t>
  </si>
  <si>
    <t xml:space="preserve">Vignesh Kanagaraj   </t>
  </si>
  <si>
    <t>vikky90@gmail.com</t>
  </si>
  <si>
    <t>27 Jan - Due to Low salary declining the offer
15 Dec -  Not yet accepted the offer. Expecting 9LPA(60% Hike). Already negotiated with the recruiter. Cant get any updates till now.
10 Dec - Not yet accepted the offer. Expecting 9LPA(60% Hike). Already negotiated with the recruiter. Cant get any updates till now.
27 Nov- No response</t>
  </si>
  <si>
    <t>Kumar Kamalakannan</t>
  </si>
  <si>
    <t>kamalakannanmsajce@gmail.com</t>
  </si>
  <si>
    <t>pcc adobe cq5</t>
  </si>
  <si>
    <t>19 Feb - Due to low salary declining the offer
09 Feb - Waiting for negotiation
3 Feb - Waiting for negotiation
27 Jan - Waiting for negotiation
23 Dec - Offer decline. CCTC is 4.5lpa; Offered CTC is 5.5;Expecting CTC 6.5;Else need onsite opportunity
16 Dec - Confirmed offer decline. 
14 Dec - Offer decline. Expecting CTC 6.5; Offered CTC is 5.5
11 Dec - No Response
08 Dec - No Response
24 Nov - Not Responding
23 Nov - Not Responding</t>
  </si>
  <si>
    <t>Deepinti Mittal</t>
  </si>
  <si>
    <t>deepinti.mittal@gmail.com</t>
  </si>
  <si>
    <t>ECM_Documentum</t>
  </si>
  <si>
    <t xml:space="preserve">28 Jan - joined on 27th Jan confirmed by candidate
22 Jan -  Wants DOJ postpone to 27th jan; She has done with the documents;
21 Jan-Candidate postponed her joining date to 27th Jan and awaiting an updated offer letter. Post which she will accept the offer.
19 Jan - No Response
13 Jan: Offer Not Received
30 Dec - No response
17 Dec- Offer letter not received, resigned </t>
  </si>
  <si>
    <t>Kishore Krishna</t>
  </si>
  <si>
    <t>krishkish1982@gmail.com</t>
  </si>
  <si>
    <t xml:space="preserve">28 Jan - joiedon 25th Jan &amp; confirmed by candidate
22 Jan - joining on 25th Jan &amp; recived the Booklet
20 Jan - DOJ confirmed by Cts; reuploaded all the docs. Will join on 25th Jan
19 Jan - Recruiter extended his DOJ to 25th Jan 15, but recived the email for reupload the documents
13 Jan - DOj confirmed by CTS as per CTS tracker. Send some docs to Mahalakshmi for CTC revision (payslips) . CTC negotiation is going on
12 Jan - DOj confirmed by CTS as per CTS tracker. Send some docs to Mahalakshmi for CTC revision (payslips) . CTC negotiation is going on;
07 Jan - Waiting for the CTC revision 
5  Jan - Didn't accept the offer; Waiting for CTC nego since last two months
29 Dec - CCTCis 5.5LPA; offered CTC is 6.75; ECTC is 8.5LPA; Need to negotiate ;
17 Dec - CTC revision has to be done. Till then wont accept offer.
11 Dec- Waiting for ctc to be revised
8 Dec- Waiting for ctc to be revised
26 Nov-He is earning 5.88 ECTC is 8.2 L p.a </t>
  </si>
  <si>
    <t>M V Bhargav Varma</t>
  </si>
  <si>
    <t>mvbhargav@live.com</t>
  </si>
  <si>
    <t xml:space="preserve">27 Jan - Joined on 25 Jan as confirmed by candidate emp id 539375
22 Jan- Candidate  will be joining on 25 jan as per the offer letter,previous query of BGV is resloved and joining on 25 jan
21 Jan - BGV Pending waiting for the DOJ Confirmation
19 Jan- Waiting for bgv immediate joinee 
13 Jan- No response
04 Jan - Joining date Confirmed
17 Dec - DOJ not confirmed. Done with docs.
2 Dec- Not reachable </t>
  </si>
  <si>
    <t>Kondareddy Madduri</t>
  </si>
  <si>
    <t>kondareddyjava1989@gmail.com</t>
  </si>
  <si>
    <t>28 Jan - Joined on 25th Jan &amp; confirmed by candidate
27 Jan - No Response
21 Jan - DOJ confirmed; Pre-joining formalities done;
18 Jan - DOJ confirmed
13 jan- DOJ confirmed 
04 Jan - DOJ Confirmed
19 Dec - DOJ  confirmed by CTS. Done with documentation</t>
  </si>
  <si>
    <t>R Revathy</t>
  </si>
  <si>
    <t>revs_eee@yahoo.co.in</t>
  </si>
  <si>
    <t>28 Jan - 6 time DOJ extented so she had joined other company
27 Jan - No Response ( Jooining date elapsed)
22 Jan - No response
21 Jan- No response(disconnect)called twice
19 Jan- candidates DOJ changed 5times, all documents submitted, confirmation of DOJ required
11 Jan - No response
05 Jan - DOJ Confirmed
28 Dec - No response
24 Dec - No response
17 Dec - DOJ needs to be confirmed. 25th  Dec is LWD
16 Dec - No response
10 Dec- Due to conditions in chennai cannot say abt DOJ her LWD is 25 Dec
27 Nov - No Busy</t>
  </si>
  <si>
    <t>Vivek M</t>
  </si>
  <si>
    <t>loveindiavivek@gmail.com</t>
  </si>
  <si>
    <t>xECM</t>
  </si>
  <si>
    <t>21 Jan - Got an onsite oppurtunity
12 Jan - DOJ confirmed as per CTS; Query reg uploading docs is still open;
29 Dec - recruiter ha s extended the DOJ without any reason, and his query still not resolved. waiting from last 1 month to join CTS
24 Dec - DOJ not known. Still pblm in uploading docs.
21 Dec - No response
15 Dec - Offer accepted. But problem in uploading documents,still not resolved. Went to CTS and come back. Need immediate response.
11 Dec - Offer letter received on 8 Dec. But problem in uploading documents.
08 Dec - Offer letter not received</t>
  </si>
  <si>
    <t>Srinivas Venuvanka</t>
  </si>
  <si>
    <t>srinivas.venuvanka86@gmail.com</t>
  </si>
  <si>
    <t xml:space="preserve">1 Feb - Location constraints declined the offfer
04 Jan - Location constraints wanted to decline, spoken to kapil regarding this but no response
5 Dec- Facing login error doj confirmed </t>
  </si>
  <si>
    <t>Vinoth Dhanabal</t>
  </si>
  <si>
    <t>vinoth.eee25@gmail.com</t>
  </si>
  <si>
    <t>27 Jan- Joined as per the Chire DOJ
21 Jan - DOJ confirmed By CTS; Wants to know the joining location; Pre-joining formalities done;
19 Jan - Wants to know the joining location
12 Jan - DOJ confirmed by CTS; Previous query of offer-releae is resolved; Pre-joining form in preocess
30 Dec - Offer letter not received
30 Dec - Offer tracker received from CTS</t>
  </si>
  <si>
    <t>A Antony Brijesh</t>
  </si>
  <si>
    <t>antonybrijesh@yahoo.co.in</t>
  </si>
  <si>
    <t xml:space="preserve">18 Jan - Invalid contact details
4 Jan - Invalid contact details
16 Dec- Unable to reach the candidate, but uploaded all the docs BGV completed , yet to confirm the DOJ.
</t>
  </si>
  <si>
    <t>Paul Subhadip</t>
  </si>
  <si>
    <t>subhadippaul10@hotmail.com</t>
  </si>
  <si>
    <t>27 Jan- Joined as per the Chire DOJ
21 Jan - DOJ confirmed by CTS; Pre-joining formalities done
18 Jan - DOJ confirmed
13 Jan- DOJ confirmed, doj ext query is resolved 
04 Jan - Due to NP Extending the DOJ
15 Dec- Postponing DOJ due to Np waiting for doj to be revised
2 Dec- Havent recieved links to upload docs as 1 month Np wants to extend DOJ</t>
  </si>
  <si>
    <t xml:space="preserve">Shaik Jeelani </t>
  </si>
  <si>
    <t>jeelani.mjcet@gmail.com</t>
  </si>
  <si>
    <t xml:space="preserve">28 Jan - joined on 25th Jan &amp; confirmed by CTS
20 Jan- DOJ confirmed
18 Jan- DOJ confirmed
12 Jan - No response
04 Jan - Joining date confirmed
5 Dec- Doj confirmed, MCA convocation yte to be submitted </t>
  </si>
  <si>
    <t>Sathish Kumar KR</t>
  </si>
  <si>
    <t>sathish.fun09@gmail.com</t>
  </si>
  <si>
    <t>ECM Lotus Notes</t>
  </si>
  <si>
    <t>28 Jan - joined on 25th Jan &amp; confirmed by candidate
22 Jan - PF nomination form is pending; DOJ is confirmed by CTS:
21 Jan- Candidate is not responding to the call
20 Jan- Not responding to the call
19 Jan- No response
13th -DOJ ectention required for jan 27th and uploaded all the documents.
4 Jan - DOJ extended and confirmed by Kapil Dev; Doing docs now
18 Dec - No response</t>
  </si>
  <si>
    <t>Sunil Kumar Gautam</t>
  </si>
  <si>
    <t>gautamsunil089@gmail.com</t>
  </si>
  <si>
    <t>K2 black pearl</t>
  </si>
  <si>
    <t>27 Jan - Offer decline due to low salary &amp; no propper response from the recruiter
22 Jan- waiting for ctc to be revised - very dicey candidate
21 Jan- No response(twice)
19 Jan - No response
12 Jan - ECTC is 8LPA; offered CTC is 5.5; CCTC is 4.6LPA; Need urgent response; Previous query is closed; Previous query reg DOJ confirmation is closed; Holding 7 offers . Or else will decline offer
04 Jan - No Response
17 Dec - Waiting for the DOJ confirmation from Kapil
15 Dec-  He want to ext his DOJ
10 Dec- He want to ext his DOJ
25 Nov - He got the offer yest, yet to go thru the offer ,  he has already resigned as he has another offer</t>
  </si>
  <si>
    <t>Sagar Chakra</t>
  </si>
  <si>
    <t>sagarchakra123@gmail.com</t>
  </si>
  <si>
    <t xml:space="preserve">19 Jan - Got retained by the company
17 Dec - Waitng fro the DOJ confirmation from Kapil
11 Dec- No response
8 Dec- Current Co. TCS is not accepting the relieving manager verbally said mid of jan will be relived, informed to kapil on doj ext once he gets confirmed den he will accept the offer 
27 Nov-Not accepted offer as reliving date today his manager will confirm </t>
  </si>
  <si>
    <t>Vanmiganathan Somasundaram</t>
  </si>
  <si>
    <t>vanmig.90@gmail.com</t>
  </si>
  <si>
    <t>C#, MVC, JQuery</t>
  </si>
  <si>
    <t>1 Feb - Got an another offer so declinig
05 Jan - Joined another company.
24 Dec - Form 16 is pending since he cant afford to get it. Informed recruiter about this. Holding another offer as well. will decline CTS offer soon. Will join another company tomorrow.
21 Dec - No Response;
16 Dec - Joining date confirmed
14 Dec - Bank Statements and form 16 is pending. Cant afford to get the document. Joining date confirmed.
11 Dec - Pending documents yet to be uploaded.
08 Dec - Problem in uploading the document
30 Nov- LWD 14th dec checked offer letter just now</t>
  </si>
  <si>
    <t>Ramakrishna T</t>
  </si>
  <si>
    <t>ramakrishna.jh2@gmail.com</t>
  </si>
  <si>
    <t xml:space="preserve">21 Jan - Declining offer bcoz of location constraints. Irregular response to follow up.
12 Jan - Query reg location-change is still open;
4 Jan - Work location needed as Hyderabad, not Pune; If nego , will accept the offer
17 Dec - No Response
5 Dec- Not reachable </t>
  </si>
  <si>
    <t>Gopalram S</t>
  </si>
  <si>
    <t>yes_gopalram@yahoo.co.in</t>
  </si>
  <si>
    <t>28 Jan - Joined on 27th Jan &amp; confirmed by candidate
22 Jan - No Response
21 Jan-Candidate DOJ is confirmed on 27 Jan as per the offer letter
18 Jan- Joining on 27 Jan, confirmed by recruiter
04 Jan - Query closed, DOJ Confirmed
17 Dec - Due to NP Extending the DOJ
5 Dec- Not reachable</t>
  </si>
  <si>
    <t>Kannan N</t>
  </si>
  <si>
    <t>sharepointit@gmail.coml</t>
  </si>
  <si>
    <t>3 Feb- Joined on 29 Jan
28 Jan - DOJ extened to 29th Jan &amp; Document query also resolved
22 Jan - DOJ extened to 25th Jan &amp; due to experience mismatch total vs relavent he did not submittied the document21 Jan- Doj has been postponed from 20th Jan to 25th Jan and he is facing problem in uploading documents. Offer accepted.13 Jan - Links to accept the offer is not provided , not received. DOJ confirmed by CTS12 Jan - Links to accept the offer is not provided , not received. DOJ confirmed by CTS. Mailed recruiter several times.4 Jan - Links for uploading docs, not received. DOJ confirmed21 Dec - Links for uploading docs , not received. DOJ confirmed by CTS</t>
  </si>
  <si>
    <t>Archana Babu Rajendran</t>
  </si>
  <si>
    <t>archanapk11@gmail.com</t>
  </si>
  <si>
    <t>emc xpression</t>
  </si>
  <si>
    <t>28 Jan - joined on 27th Jan &amp; confirmed by candidate
22 Jan- Candidate has not received the link to upload documents.
#N/A</t>
  </si>
  <si>
    <t>M. Gandhi</t>
  </si>
  <si>
    <t>sumasana87@gmail.com</t>
  </si>
  <si>
    <t>CQ5 Java</t>
  </si>
  <si>
    <t xml:space="preserve">19 Feb - Joined on 29 Jan as confirmed by CTS
18 Feb - Verified with 16th Feb Joiners &amp; offers dump, unable to find the details
09 Feb - Verified with 08 Feb  offer dump and unable to find valid contact number.
30 Jan - Invalid contact details
22 Jan-Verified with 21st offer tracker still its Invalid Number.
</t>
  </si>
  <si>
    <t>Palanichamy Dinesh Kandasamy</t>
  </si>
  <si>
    <t>kpdinesh90@gmail.com</t>
  </si>
  <si>
    <t>Streamserve</t>
  </si>
  <si>
    <t>28 Jan - Joined on 27th Jan 
20 Jan-Candidate will be joining on 27 Jan-16 as per the offer letter.
13 Jan- DOJ confirmed
12 Jan - Previous query is resolved; DOJ confirmed as per CTS; Will upload docs soon;
4 Jan - Doj confirmed in the on-boarding portal; Links not received; Contact person Priya asked him to share some documents , so that links will be enabled to him; Previous query of DOJ extension is closed
17 Dec- LWD is 25th Jan, joining on 27th</t>
  </si>
  <si>
    <t>Azad Razvi Sheik</t>
  </si>
  <si>
    <t>azadrazvis@gmail.com</t>
  </si>
  <si>
    <t>28 Jan- Joined
18 Jan - Wants to prepond the joining as getting relieved on 20th Jan
14th Jan : Will joind as per DOJ. 
4 Jan - No response
4 Dec- Not reachable</t>
  </si>
  <si>
    <t>Balasubramanian Arumugham</t>
  </si>
  <si>
    <t>bala_asv@yahoo.co.in</t>
  </si>
  <si>
    <t>Filenet</t>
  </si>
  <si>
    <t>28 Jan - Joined Yesterday
20 Jan-Candidate will be joining on 27 Jan-16 as per the offer letter,he didn't upload the documents yet
18 Jan - DOJ confirmed
13 Jan - Joining as per Chire Date
12 Jan - No response (switched off). Previous query is closed as per CTS;
07 Jan - No Response
4 Jan - DOJ extension needed, since NP is extended by one week; Previoues query reg links is resolved;
22 Dec - Link not received to login Taleo to accept the offer &amp; upload the docs
19 Dec- Link is not received to accept the offer, not sure on LWD
18 Dec - Received Offer report from CTS</t>
  </si>
  <si>
    <t xml:space="preserve">Bharathi Raja C </t>
  </si>
  <si>
    <t>bharathi.dctm@gmail.com</t>
  </si>
  <si>
    <t>ECM</t>
  </si>
  <si>
    <t>28 Jan - Joined CTs yesterday
21 Jan-Candidate DOJ is confirmed on 27 Jan-16,didn't get the booklet to on board
18 Jan - DOJ confirmed
12 Jan - Previous query is resolved; DOJ confirmed as per CTS; Will upload docs soon;
4 Jan - Doj confirmed in the on-boarding portal; Links not received; Contact person Priya asked him to share some documents , so that links will be enabled to him; Previous query of DOJ extension is closed
17 Dec- LWD is 25th Jan, joining on 27th</t>
  </si>
  <si>
    <t>Sri Swarna Rakuduti</t>
  </si>
  <si>
    <t>swarna.1250@gmail.com</t>
  </si>
  <si>
    <t>28 Jan - Joined on 27th jan;
21 Jan-Candidate will be joining on 27 Jan-16 as per the offer letter
18 Jan - DOJ confirmed
11 Jan - Previous query is closed; DOJ confirmed as per CTS; Done with pre-joining form; LWD is 14 Jan;
30 Dec - DOJ confirmed by CTS; Pblm in uploading docs; (Especialy in the candidate qualification column)
29 Dec - Offer tracker received from CTS</t>
  </si>
  <si>
    <t>D Prithviraj</t>
  </si>
  <si>
    <t>prithviraj.dhanapal@gmail.com</t>
  </si>
  <si>
    <t>28 Jan - Joined on 27th Jan;
20 Jan- He is joining as per the Chire DOJ
19 Jan- DOJ confirmed 
13 Jan- No response
04 Jan - Joining Date Confirmed
04 Dec - Joining Date Confirmed</t>
  </si>
  <si>
    <t>Dinesh Kumar S</t>
  </si>
  <si>
    <t>csedinu@gmail.com</t>
  </si>
  <si>
    <t>1 Feb - No Response
21 Jan - Offer letter not received query closed he is decling since he got an onsite oppurtunity
06 Jan - Due to personal reasons not joining
29 Dec - Offer Not received. Mailed recruiter reg this;
23 Dec - Offer tracker received from CTS</t>
  </si>
  <si>
    <t>Narendra Kumar Chakka</t>
  </si>
  <si>
    <t>narendra.ch.kumar@gmail.com</t>
  </si>
  <si>
    <t>21 Jan - Will take care of father's business. Declining the offer
12 Jan - Offer tracker received from CTS</t>
  </si>
  <si>
    <t>SANDEEP MS</t>
  </si>
  <si>
    <t>sandeep.mogili@gmail.com</t>
  </si>
  <si>
    <t>Hp Exstream</t>
  </si>
  <si>
    <t>N Charan Kumar</t>
  </si>
  <si>
    <t>nckumarit@gmail.com</t>
  </si>
  <si>
    <t>3 feb- Candidate had joined on 29 jan-16
28 Jan- preponed his DOJ from 1st of Feb to 29th Jan.
18 Jan - Willing to change to Bangalore
13 Jan - Location Query, not yet resolved, Joining as per Chire Date
18 Dec - Needs Location as Bangalore. Pre-joining formalities done</t>
  </si>
  <si>
    <t>Arulraj Ananthanathan</t>
  </si>
  <si>
    <t>jain123@hotmail.com</t>
  </si>
  <si>
    <t>28 Jan- Recruiter asked to join 29jan and recived booklet for the same date
19 Jan  - prejoining on 1st feb
21 Dec - DOJ extension needed since met with accident. Documentation is pending</t>
  </si>
  <si>
    <t>Somiya S</t>
  </si>
  <si>
    <t>srinisowmi09@gmail.com</t>
  </si>
  <si>
    <t>5 Feb - candidate confirmed that joined on 1st Feb
28 Jan- Doj confirmed
19 Jan - DOJ confirmed
21 Dec - DOJ confirmed by CTS. Done with docs.</t>
  </si>
  <si>
    <t>Ashutosh Rajesh Kakade</t>
  </si>
  <si>
    <t>kakade.ashutosh7@gmail.com</t>
  </si>
  <si>
    <t>22 Dec - Offer declined for sure. Joined another company meanwhile. Impossible to nego.now
16 Dec - Declined
7 Dec - looking for job in Pune.</t>
  </si>
  <si>
    <t>Gupta Mehak</t>
  </si>
  <si>
    <t>mehakgupta774@gmail.com</t>
  </si>
  <si>
    <t>29 Dec - personal reason wanted to decline
21 Dec - No Response
11 Dec - No Response
08 Dec - No Response
24 Nov - Not Responding
23 Nov - Call back Lter</t>
  </si>
  <si>
    <t>Sri Sowmiya Duraisingam</t>
  </si>
  <si>
    <t>dsrisowmiya@gmail.com</t>
  </si>
  <si>
    <t>28 Jan- Today is her joining waiting in the que 
19 Jan - DOJ confirmed
21 Dec - DOJ has to be preponed since LWD is 20 Jan. Done with docs.</t>
  </si>
  <si>
    <t>Vanamuthu Arumugam</t>
  </si>
  <si>
    <t>vanamuthu91@gmail.com</t>
  </si>
  <si>
    <t>30 Jan - Joined on 28 Jan as confirmed by the candidates
28 Jan- No response
19 Jan - DOJ confirmed
21 Dec - Doj extension needed. Done with docs. LWD is 23rd Feb.</t>
  </si>
  <si>
    <t>Thirumurugan S</t>
  </si>
  <si>
    <t>goldenmurugan@gmail.com</t>
  </si>
  <si>
    <t>22 Dec - Offer decline. Personal issue
16 Dec - Offer decline. Personal issue
15 Dec - Offer decline. Personal reason ,need 6-7 months gap.
11 Dec - No response</t>
  </si>
  <si>
    <t>Sajad A</t>
  </si>
  <si>
    <t>sajad.kkra@gmail.com</t>
  </si>
  <si>
    <t>HP Extereme</t>
  </si>
  <si>
    <t>19 Feb - No Response
9 Feb- Candidate have CTC constraints and he is getting 6.72 L and we offered  7.4L and expecting 9.00- 9.05 L. Willing to join if we are ready to revice his CTC. Awating a confirmation from the recruiter.
3 Feb- Still looking for ctc revision
23 Dec -No response
22 Dec - ECTC is 40% hike. Didn't get any call for nego.
16 Dec - Offer decline. Present Ctc and offered CTC are Same. If CTS is ready to negotiate CTC, will think
7 Dec - No response</t>
  </si>
  <si>
    <t>A Alagappan</t>
  </si>
  <si>
    <t>alagu.1082@gmail.com</t>
  </si>
  <si>
    <t>5 Feb - candidate confirmed that joined on 1st Feb
3 Feb- No response
28 Jan- No response
19 Jan- DOJ confirmed doing prejoining formalities
13 Jan - No response
19 Dec - DOJ confirmed. Done with documentation. LWD is 28-Jan</t>
  </si>
  <si>
    <t>Amita Jain</t>
  </si>
  <si>
    <t>amitajain.cse@gmail.com</t>
  </si>
  <si>
    <t>3 Feb- Candidate had joined on 1 feb
28 Jan-Offer declined and willing to negotiate if they revice her CTC. Last drawn CTC was 5.2 offered 7.4, having offer of 7.9 (SAPIENT). If we revice her CTC to 7.9 then she will be able to join.
18 Jan - Asking for accommodation atleast a Week
13 Dec-He will be joining on 1-feb-16
19 Dec - No respopnse</t>
  </si>
  <si>
    <t>Sivalingam R</t>
  </si>
  <si>
    <t>cvalingam_r@yahoo.com</t>
  </si>
  <si>
    <t>2 Feb - Joined on 29 Jan as confirmed by CTS tracker
27 Jan- DOJ is confirmed on 29 jan-16 ,he got the booklet also from CTS
19 Jan - Done with docs; DOJ confirmed; LWD was 7th dec
13 Jan- No Response
30 Dec - Offer tracker received from CTS</t>
  </si>
  <si>
    <t xml:space="preserve">Yuvaraj Palanisamy </t>
  </si>
  <si>
    <t>pjkyuvaraj@gmail.com</t>
  </si>
  <si>
    <t>5 Feb - candidate confirmed that joined on 1st Feb
3 Feb- No response
28 Jan- Done with prejoining formalities and got joining booklet.
18 Jan - DOJ confirmed
13-Jan-Candiate will be joining on 1 feb 
21 Dec - Joining date confirmed</t>
  </si>
  <si>
    <t>Prafful Ramlakhan Gupta</t>
  </si>
  <si>
    <t>praffulgupta29@gmail.com</t>
  </si>
  <si>
    <t>php drupal</t>
  </si>
  <si>
    <t>3 Feb- Candidate had joined on 1 feb
28 Jan- DOJ confirmed as per the Chire.
18 Jan - DOJ confirmed
13-Jan-Candiate will be joining on 1 feb-16
21 Dec - Joining date confirmed</t>
  </si>
  <si>
    <t>C Ranjith Kumar</t>
  </si>
  <si>
    <t>ranjith.net2011@gmail.com</t>
  </si>
  <si>
    <t>2 Feb - Joined on 29 Jan as confirmed by the candidate emp id 540716,  Unable to upload documents query closed
28 Jan- Not responding to the call
18 Jan - Have to upload 3 doccuments in portal
13 Jan - No response
4 Jan - DOJ extension needed, Since NP is extensed; Done with docs;
04 Dec - No s not reachable</t>
  </si>
  <si>
    <t>Jesweer Dibbidi</t>
  </si>
  <si>
    <t>jesweer.siva@gmail.com</t>
  </si>
  <si>
    <t xml:space="preserve">1 Feb - Joined on 29 Jan as confirmed by the candidate emp id - 540614
28 Jan- No response
19 Jan - No Response
Joining on DOJ </t>
  </si>
  <si>
    <t>Imran Khan A.N</t>
  </si>
  <si>
    <t>imrarun@yahoo.com</t>
  </si>
  <si>
    <t>1 Feb - Joined on 1 Feb as confirmed by the candidate 
28 Jan- Number is switched off
19 Jan - DOJ confirmed
13 Jan-Candidate will be joining on 1 feb-16 ,but he didn’t get background confirmation 
06 Jan - DOJ confirmed by CTS; Done with pre-joiing formality.</t>
  </si>
  <si>
    <t>Maneeth GKumar G</t>
  </si>
  <si>
    <t>gmaneeth@gmail.com</t>
  </si>
  <si>
    <t>ecm filenet</t>
  </si>
  <si>
    <t xml:space="preserve">05 Feb - Joined on 3rd Feb confirmed by candidate
02 Feb - DOJ Confirmed, candidate details query resolved
30 Jan- His name should be Maneeth Kumar G and wants to prepone his doj to 3 feb
29 Jan - Offer tracker received from CTS on 28 Jan </t>
  </si>
  <si>
    <t>Pradeep Kumar Nandy</t>
  </si>
  <si>
    <t>pradeep.nandy89@gmail.com</t>
  </si>
  <si>
    <t>hyland onbase</t>
  </si>
  <si>
    <t>5 Feb - joined on 3rd Feb &amp; confirmed by candidate
28 Jan- Joining as per the Chire DOJ.
19 Jan - DOJ confirmed
13-Jan-He will be joining on 1 feb
06 Jan - DOJ confirmed as of now; But may postpone bcoz of marriage plans; Docs almost done
29 Dec - Offer tracker received from CTS</t>
  </si>
  <si>
    <t>Yamuna V</t>
  </si>
  <si>
    <t>yamuna_jas@yahoo.com</t>
  </si>
  <si>
    <t>9 Feb- Candidate has joined on  3 feb
02 Feb - Joining on 03 Feb 
30 Jan- Level 2 Query (Mis match in candidate details)has been resolved.Candidate wants to preponed her DOJ from 24th Feb to 3rd Feb.She has done with prejoining formalities .
28 Jan - Previous query is closed; Mail Id is wrongly captured in onboarding portal
19 Jan- Candidate has not receive offer letter
07 Jan - Offer letter not received; Can join on 24th Feb; Not possible to prepone since 60 days notice period; 30 days is mandatory; 
30 Dec - Offer tracker received from CTS</t>
  </si>
  <si>
    <t>Ruthra Reka S</t>
  </si>
  <si>
    <t>rudra1107@gmail.com</t>
  </si>
  <si>
    <t>ECM ALfresco</t>
  </si>
  <si>
    <t>5 Feb - Joined on 3rd Feb confirmed by Candidate
28 Jan- Joining as per the Chire DOJ
19 Jan - DOJ confirmed
13 Jan – DOJ confirmed
30 Dec - DOJ extension needed since 1 month NP; new DOJ is reflecting in the portal; Need confirmation mail from the recruiter; Also some issues with docs;
29 Dec - Offer tracker received from CTS30 Dec - DOJ extension needed since 1 month NP; new DOJ is reflecting in the portal; Need confirmation mail from the recruiter; Also some issues with docs;
29 Dec - Offer tracker received from CTS</t>
  </si>
  <si>
    <t>Kumar Anshu</t>
  </si>
  <si>
    <t>anshukumar2311@gmail.com</t>
  </si>
  <si>
    <t>5 Feb - joined on 3rd Feb &amp; confirmed by CTS
2 Feb - No Response
28 Jan- Not responding to the call
19 Jan - DOJ confirmed
13 Jan – No Response
29 Dec - Joining date confirmed
21 Dec - No response
7 Dec - No response
24 Nov - Not Responding29 Dec - Joining date confirmed
21 Dec - No response
7 Dec - No response
24 Nov - Not Responding</t>
  </si>
  <si>
    <t>Kumar S Nikhilesh</t>
  </si>
  <si>
    <t>snik.alf@gmail.com</t>
  </si>
  <si>
    <t>23 Dec - No response
16 Dec - Confirmed offer decline. If CTC is not revised , cant accept offer.
03 Dec - Low salary and continuos follow up with the recruiter &amp; looking for open discussion</t>
  </si>
  <si>
    <t>Nagarajan Balaji</t>
  </si>
  <si>
    <t>nbalaji.trichy@gmail.com</t>
  </si>
  <si>
    <t>Analytics &amp; PL/SQL</t>
  </si>
  <si>
    <t>28 Dec - Declining offer bcoz of personal reason.
23 Dec - No response
17 Dec - Joining date confirmed
15 Dec - DOJ confirmed. All pre-joining formalities done. LWD is 21 Dec.
10 Dec - Joining date confirmed
25 Nov - Joining date Confirmed</t>
  </si>
  <si>
    <t>Deo Sunny</t>
  </si>
  <si>
    <t>deo.sunny.mit@gmail.com</t>
  </si>
  <si>
    <t>19 Feb - No Response
9 Feb- Not responding to the call
6 Feb- No response
5 Feb - No Response
28 Jan - No Response
22 Jan - joining on 25th Jan &amp; recived the Booklet
20 Jan - DOJ confirmed by CTS; Query resolved; Bcoz of insufficient docs his doj is postponed; 
19 Jan - No Response
13TH JAN: DOJ confirmed requested for DOJ extension earlier but now he is ready to join on 21st jan . 
04 Jan - No response
04 Dec - Due to NP requesting for an Extension</t>
  </si>
  <si>
    <t>Swanand Deshmukh</t>
  </si>
  <si>
    <t>swanand.deshmukh@gmail.com</t>
  </si>
  <si>
    <t>19 Feb - Due to low salary declining the offer
09 Feb - Looking for an offer negotiate
22 Dec - CTC offered is 6.5lpa; ECTC is 9.5lpa
7 Dec - No response</t>
  </si>
  <si>
    <t>Nagaraju Kommineni</t>
  </si>
  <si>
    <t>rajukn96@gmail.com</t>
  </si>
  <si>
    <t xml:space="preserve">17 Feb - Joined on 10 Feb as confirmed by CTS
5 Feb - joining on 8 Feb, on 1st Feb sent back since he came last &amp; 3rd Feb have not received the booklet, 3rd Feb he got a booklet for 8th Feb
28 Jan- DOJ confirmed 
19 Jan - No Response
13  Jan  - DOJ confirmed; Will upload docs resination documnets </t>
  </si>
  <si>
    <t>Pradeep  G</t>
  </si>
  <si>
    <t>pradeepgovindaswamy@yahoo.com</t>
  </si>
  <si>
    <t>filenet</t>
  </si>
  <si>
    <t xml:space="preserve">9 Feb- Candidate has joined on 8 feb
6 Feb- DOJ is confirmed on 8 feb,got booklet also
5 Feb - No response
27 Jan- DOJ is confirmed on 3 feb-16 as per the offer the letter 
19 Jan - DOJ confirmed as per CTS. Pre-joining forms are pending; Done with documents
14 jan Not Answering </t>
  </si>
  <si>
    <t>BILAL T</t>
  </si>
  <si>
    <t>muhammedbilal90@gmail.com</t>
  </si>
  <si>
    <t>15 Feb - Got an offer from other company
9 Feb- DOJ extention query has been closed and he is in process to fill prejoining forms.
6 Feb- Candidate wants to postpone DOJ to 10 feb or 15 feb,he is not sure about date,he will confirm on 8 feb that when he is joining
5 Feb - no response
28 Jan - no response
27 Jan - No Response
21 Jan- Candidate is joining as per the Chire DOJ . Query L3(DOJ Extention) has been resolved.
19 Jan- No response
13 Jan - Accepted offer He may need extension on DOJ 
4 Jan - No response
19 Dec - No response</t>
  </si>
  <si>
    <t>Srinivas U.</t>
  </si>
  <si>
    <t>usrinivas96@gmail.com</t>
  </si>
  <si>
    <t xml:space="preserve">19 Feb - Joined on 8 Feb as confirmed by CTS
9 Feb- Number is switched off
6 Feb- Switched off
5 Feb - Number is switched off
1 Feb- Number is switched off
29 Jan - No response
29 Jan - Offer tracker received from CTS on 28 Jan </t>
  </si>
  <si>
    <t>Karthikeyan Thiruppathi</t>
  </si>
  <si>
    <t>karthikn.thiru@gmail.com</t>
  </si>
  <si>
    <t>09 Feb - Joined on 8 Feb as confirmed by CTS
5 Feb-Candidate says that there is a mismatch in candidate details  captured wrong data in passport. Passpost issue date is wrongly updated as"Karikudi"instaed of "Madurai"
28 Jan- Candidate is awaiting a joining confirmation from the recruiter and he postponed his DOJ from 3rd feb to 8th Feb. 7th Feb is his LWD.
19 Jan - DOJ confirmed
13 Jan – DOJ confirmed
06 Jan - DOJ confirmed by  CTS; Few docs are pending to   upload;</t>
  </si>
  <si>
    <t>Dinesh Kumar Subramanian</t>
  </si>
  <si>
    <t>99800-55860</t>
  </si>
  <si>
    <t>dineshkumar.subramanian@gmail.com</t>
  </si>
  <si>
    <t>Digital Analytics</t>
  </si>
  <si>
    <t>09 Feb - Joined on 8 Feb as confirmed by CTS
5 Feb- Candidate has done with prejoining formalities and got joining booklet
28 Jan- DoJ confirmed 
19 Jan - DOJ confirmed
13 Jan- Doj confirmed
12 Jan - Offer tracker received from CTS13 Jan- Doj confirmed
12 Jan - Offer tracker received from CTS</t>
  </si>
  <si>
    <t>Deepak Mani</t>
  </si>
  <si>
    <t>mail2deepakmani@gmail.com</t>
  </si>
  <si>
    <t xml:space="preserve">12 Feb - Joined on 10 Feb as confirmed by CTS
15 Feb - No Response
9 Feb- Doj is extended to 10 Feb
1 Feb- Postponed his DOJ from 29th of Jan to 8th of Feb. Done with prejoining formalities and got booklet.
29 Jan - No response
29 Jan - Offer tracker received from CTS on 28 Jan </t>
  </si>
  <si>
    <t>Nayak Ankit</t>
  </si>
  <si>
    <t>ankitnayak0409@gmail.com</t>
  </si>
  <si>
    <t>ECM HP Extreme</t>
  </si>
  <si>
    <t>19 Feb - Joined on 10 Feb as confirmed by CTS
18 Feb - Verified with 16th Feb Joiners &amp; offers dump, unable to find the details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</si>
  <si>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Agarwal Atin</t>
  </si>
  <si>
    <t>atin1723@gmail.com</t>
  </si>
  <si>
    <t>pcc liferay</t>
  </si>
  <si>
    <t>22 Dec - Offer-decline for sure. Waited for negotiation, but invain. Joined another company
16 Dec - Confirmid offer-decline
03 Dec - Low salary and continuos follow up with the recruiter but no response. Got better offer from Accenture</t>
  </si>
  <si>
    <t>Greeshma Mendadhala</t>
  </si>
  <si>
    <t>greeshgreat@gmail.com</t>
  </si>
  <si>
    <t>29 Dec - Got an onsite oppurtunity
17 Dec - No response
10 Dec- No response
25 Nov - no. changed to  +447459210859, not able to connect</t>
  </si>
  <si>
    <t>Francis Jenifer</t>
  </si>
  <si>
    <t>jenifer_2687@outlook.com</t>
  </si>
  <si>
    <t>12 Feb - Joined on 10 Feb as confirmed by CTS
9 Feb- Joining tomorow
1 Feb - DOJ confirmed
28 Jan- Not responding to the call
19 Jan - DOJ confirmed
13 Jan – DOJ confirmed
29 Dec - No response
18 Dec -  No Response
10 Dec - No Response
26 Nov - Not Responding29 Dec - No response
18 Dec -  No Response
10 Dec - No Response
26 Nov - Not Responding</t>
  </si>
  <si>
    <t>Reddi Sireesha Rani</t>
  </si>
  <si>
    <t>sirir369@gmail.com</t>
  </si>
  <si>
    <t>15 Feb - Joined on 4 Feb as confirmed by the candidate Emp id - 543286
9 Feb- Not responding 
2 Feb - DOJ Confirmed
28 Jan- No response
19 Jan - DOJ confirmed
14 Jan - Candidate has appected the offer nd confirmed joining on 8th Feb, 2016. Will be sharing the resignation proof ASAP. And has started submitting the docs(70% completed as per candidate)
4 Jan - No response
17 Dec - No response</t>
  </si>
  <si>
    <t>ISHA JAIN</t>
  </si>
  <si>
    <t>ishajn28@gmail.com</t>
  </si>
  <si>
    <t>Testing. QA</t>
  </si>
  <si>
    <t>18 Feb - received teh joiners Dump as on 17th Feb data, candidate joined
10 Feb-No response
6 Feb- Candidate wanted to postpone DOJ to 8 feb,got confirmation also,from recruiter,but didn't reflect in the portal waiting for recruiter to change because she got old booklet of 3 feb,waiting for new booklet
5 Feb - No response
02 Feb - Offer tracker received from CTS on 2 Feb</t>
  </si>
  <si>
    <t>Anitha Gopalakrishnan</t>
  </si>
  <si>
    <t>anitha3151989@gmail.com</t>
  </si>
  <si>
    <t>12 Feb - Joined on 10 Feb as confirmed by CTS
5 Feb- Done with prejoining formalities and got joining booklet
28 Jan - Doj confirmed, location is chennai
18 Jan - DOJ confirmed by CTS; Pre-joining formality booklet has been received and working on it.
14 jan- No response.
21 Dec - No response (Not reachable)</t>
  </si>
  <si>
    <t>Vivian. S</t>
  </si>
  <si>
    <t>vivian15061988@gmail.com</t>
  </si>
  <si>
    <t xml:space="preserve">12 Feb - Joined on 10 Feb as confirmed by CTS
15 Feb - Joined on 10 Feb as confirmed by the candidate emp id - 543354
5 Feb- Done with prejoining formalities and got joining booklet. Had a query regarding joining bonus earlier and it is resolved now.
30 Jan- Wants to knw if he joins on 10 feb he will get JB or not docs are uploaded
29 Jan - Offer tracker received from CTS on 28 Jan </t>
  </si>
  <si>
    <t>Girish Arora</t>
  </si>
  <si>
    <t>girisharora8192@gmail.com</t>
  </si>
  <si>
    <t>28 Jan- Declined the offer due to family shifting to mumbai.
18 Jan - Offer Declined
13 Jan- DOJ confirmed
21-Dec NA</t>
  </si>
  <si>
    <t>Subrat Kumar Gantayat</t>
  </si>
  <si>
    <t>subratgantayat@gmail.com</t>
  </si>
  <si>
    <t>9 Feb- Joined on 29th of Jan
6 Feb- No response
5 Feb- Not responding to the call
27 Jan- Candidate DOJ is confirmed on 29 feb ,he got booklet 
18 Jan- DOJ confirmed
04 Jan - Joining date Confirmed
18 Dec - Doj confirmed . Done with docs</t>
  </si>
  <si>
    <t>SHRISHTI NEOGI</t>
  </si>
  <si>
    <t>9322115482/7567677744 /9376129011</t>
  </si>
  <si>
    <t>shrishti.neogi.np@gmail.com</t>
  </si>
  <si>
    <t xml:space="preserve">17 Feb - Joined on 10 Feb as confirmed by CTS
10 Feb - No response
5 Feb - updated contac number received from recruiter
1 Feb- No response
30 Jan- No response
29 Jan - Offer tracker received from CTS on 28 Jan </t>
  </si>
  <si>
    <t>Madan P</t>
  </si>
  <si>
    <t>madanprabhu24@gmail.com</t>
  </si>
  <si>
    <t>15 Feb - Joined on 10 Feb as confirmed by the candiadte emp id - 543203
10 Feb- Not responding to the call
1 Feb -  yet to get the joiniong booklet query closed, DOJ Confirmed
28 Jan - will be joining on 10th Feb, yet to get the joiniong booklet
18 Jan - DOJ Confirmed
13 Jan- cTC issue resolved , issue in uploading the docs
16 Dec - Wanted to have a CTC Nego and same company is offering more than the expectations
5 Dec- Not reachable</t>
  </si>
  <si>
    <t>Umamaheswar Thati</t>
  </si>
  <si>
    <t>thati.umamaheshwar@gmail.com</t>
  </si>
  <si>
    <t>19 Feb - Joined on 10 Feb as confirmed by the candidate, where as in the JR its captured as 11 Feb Emp id - 544076
9 Feb- Doj confirmed to 10 Feb
5 Feb- Offer accepted and wanted to postpone his DOJ from 8th Feb to 10th Feb.
02 Feb - Offer tracker received from CTS on 2 Feb</t>
  </si>
  <si>
    <t>Amarjeet Kumar</t>
  </si>
  <si>
    <t>sunny4989@gmail.com</t>
  </si>
  <si>
    <t>17 Feb - Joined on 15 Feb as confirmed by the CTS
12 Feb - Verified with 12 Feb offer dump and unable to find valid contact number.
09 Feb - Verified with 08 Feb offer dump and unable to find valid contact number.
08 Feb - Invalid contact no
08 Feb - Offer tracker received from CTS on 8 Feb</t>
  </si>
  <si>
    <t>Naresh Reddy Nomula</t>
  </si>
  <si>
    <t>nareshreddynomula@gmail.com</t>
  </si>
  <si>
    <t>web Developer</t>
  </si>
  <si>
    <t>27 Jan - Got an offer ffrom Paradigm
30 Dec - Declining offer, since delay in offer release; Meanwhile got another offer, will join that company; Tried to contact recruiter so many times, but no response
29 Dec - Offer tracker received from CTS</t>
  </si>
  <si>
    <t>A Muthupandi</t>
  </si>
  <si>
    <t>muthupandi.a@hotmail.com</t>
  </si>
  <si>
    <t>19 Feb - No Response
9 Feb- Not responding to the call
1 Feb - No Response
27 Jan - No Response
22 Jan- No response
21 Jan- No response(called twice)
19 Jan - No response
11 Jan - No response
05 Jan - No Response
28 Dec - No response
16 Dec- Called candidate Nov 6 is his LWD, due to floods he is not keeping well, once fine he will join, as per recruiter BGV is in process joining by 23rd Dec '15
7 Dec- No response
27 Nov- he is joining this week he is in native, waiting to knw abt joining bonus
19 Nov - he will join on 23 if joining bonus is given</t>
  </si>
  <si>
    <t>Sooraj KV</t>
  </si>
  <si>
    <t>kvsooraj@ymail.com</t>
  </si>
  <si>
    <t>20 Feb - No Response
19 Feb - No response
9 Feb- Not responding
5 Feb- Not reachable
28 Jan - No response(always not reachable) 
22 Jan - No Response 
21 Jan-Not reachable
18 Jan - No response
14 Jan - No response
13 Jan - No response 
4 Jan - No response( Not reachable)
19 Dec - No respopnse</t>
  </si>
  <si>
    <t>Sudeep Haldar</t>
  </si>
  <si>
    <t>sudeeph10@gmail.com</t>
  </si>
  <si>
    <t>Supply chain analytics</t>
  </si>
  <si>
    <t>17 Feb - Joined on 15 Feb as confirmed by the CTS
16 Feb - joined on 15 feb as confirmed by the candidate emp id - 544296
10 Feb- Done with prejoining formalities and got joining booklet
2 Feb - DOJ Confirmed
27 Jan- He will call later
19 Jan - DOJ confirmed
18 Dec - DOJ confirmed. Done with docs.</t>
  </si>
  <si>
    <t>Manjiri Kulkarni</t>
  </si>
  <si>
    <t>manjiri05k@gmail.com</t>
  </si>
  <si>
    <t>15 Feb - Joined on 15 Feb as confirmed by the candidate
09 Feb - DOJ Confirmed but still not recieved the joining booklet
28 Jan - ready to join on 22 Feb, due to her mother health she in her native now, will upload the documents before 15 days of her joining date
22 Jan - DOJ ext querty closed, DOJ Confirmed
21 Jan- Candidate has family issue(Mom is hospitalised) going to hometown and asking 1 months time to join, awaiting responds from the recruiter.
20 Jan-Not responding to the call
19 Jan- Dicey, DOJ confirmed, waiting for another offer then may decline as she is relocating to hyd 
13th jan- DOJ not confirmed not sure whether she will  be joining or not
30 Dec - DOJ confirmed by CTS. Will upload docs soon.
19 Dec - DOJ confirmed by CTS. Will upload docs soon.</t>
  </si>
  <si>
    <t>Thilaga Arumugam</t>
  </si>
  <si>
    <t>9003850504 / 8939110701</t>
  </si>
  <si>
    <t>thilomca@gmail.com</t>
  </si>
  <si>
    <t>19 Feb - LWD 10th Feb, can join immedidate, 15th Feb she's been send back from onboarding &amp; post calling sonali she asked to submit the bank statement, she sent shared wth sonali, waiting for the DOJ confirmation
12 Feb - Verified with 12 Feb offer dump and unable to find valid contact number.
10 Feb - No s not connecting
6 Feb- Wrong no
05 Feb-No response
27 Jan-DOJ is confirmed on 24 feb as per the offer letter
19 Jan - Wrong Number
14th jan: Number mentioned is the contact number of CID 2421425
17 Dec - No response
4 Dec- Wrong No</t>
  </si>
  <si>
    <t>Praveen B</t>
  </si>
  <si>
    <t>praveen.itian@gmail.com</t>
  </si>
  <si>
    <t>28 Jan- Retained by the company so declining the offer.
19 Jan - Got retained by the company
13 jan - DOJ confirmed. Done with docs.
19 Dec - DOJ confirmed. Will put on resignation paper soon. Will upload docs. Soon</t>
  </si>
  <si>
    <t xml:space="preserve">Vinoth G   </t>
  </si>
  <si>
    <t>vinoth.gunasekaran@outlook.com</t>
  </si>
  <si>
    <t>17 Feb - Joined on 15 Feb as confirmed by the CTS
15 Feb - No Response
5 Feb- Done with prejoining forms and got joining booklet.
28 Jan- Candidate will be joining on 15 feb,got booklet also,and previous query has resloved of DOJ extension
19 Jan- No response
13 Jan- No response.
21 Dec - Due to NP extending the DOJ &amp; informed to the recruiter</t>
  </si>
  <si>
    <t>Dillip Digal</t>
  </si>
  <si>
    <t>dillipcq5digal@gmail.com</t>
  </si>
  <si>
    <t>17 Feb - Joined on 15 Feb as confirmed by the CTS
15 Feb - Joined 15 Feb as confirmed by the candidate
9 Feb- Candidate is done with prejoining formalities and got joining booklet
02 Feb - DOJ Confirmed joining on 10 Feb 16, Ext query closed
27 Jan - Got pre-joining formality booklet; Wanna prejoin DOJ to 10th Feb; Previous query is closed
19 Jan - Awaiting offer letter.
14 Jan - Offer tracker received from CTS</t>
  </si>
  <si>
    <t>AnuPriya S</t>
  </si>
  <si>
    <t>anuuna03@gmail.com</t>
  </si>
  <si>
    <t>17 Feb - Joined on 15 Feb as confirmed by the CTS
15 Feb - Joined on 15 Feb as confirmed by the candidate
09 Feb - DOJ Confirmed
2 Feb - Location change query resolved, DOJ Confirmed
28 Jan- Not responding to the call
18 Jan - No Response
13 jan - DOJ is confirmed. Done with docs. Candidate wants coimbatore loc. Its not approved yet.
21 Dec - DOJ confirmed by CTS. Few documents are pending to upload. Needs location to be in Coimbatore. But in offer it is mentioned as Chennai.</t>
  </si>
  <si>
    <t>Rahul Saykar</t>
  </si>
  <si>
    <t>rahulsaykar@gmail.com</t>
  </si>
  <si>
    <t>ECM_ALFRESCO</t>
  </si>
  <si>
    <t xml:space="preserve">17 Feb - Joined on 15 Feb as confirmed by the CTS
15 Feb - No Response
09 Feb - DOJ Confirmed
2 Feb- Doj confirmed may prepone
30 Jan- No response
29 Jan - Offer tracker received from CTS on 28 Jan </t>
  </si>
  <si>
    <t>SivaKumar Eswaran</t>
  </si>
  <si>
    <t>sivakumar.pve@gmail.com</t>
  </si>
  <si>
    <t xml:space="preserve">5 Feb- Got an offer in bangalore so declined the offer
30 Jan- Wants to postpone due to np and current co. requires him 
29 Jan - Offer tracker received from CTS on 28 Jan </t>
  </si>
  <si>
    <t>Sheetal Mahesh</t>
  </si>
  <si>
    <t>sheetal@mahesh.com</t>
  </si>
  <si>
    <t>Batra, Ishaan</t>
  </si>
  <si>
    <t>Data Scientist</t>
  </si>
  <si>
    <t>18 Feb - received teh joiners Dump as on 17th Feb data, candidate joined
17 Feb - Joined on 15 Feb as confirmed by the CTS
09 Feb-Offer accepted and DOJ confirmed.But cannot upload the documents.The upload button is not working.Already dropped mail to the recuirter and recuirter asked to mail to some technical team and said will get reply.But no response.
08 Feb - Offer tracker received from CTS on 8 Feb</t>
  </si>
  <si>
    <t>Anil Kumar Krishnappa</t>
  </si>
  <si>
    <t>anilkk.2812@gmail.com</t>
  </si>
  <si>
    <t>SAS, VBA</t>
  </si>
  <si>
    <t>17 Feb - Joined on 15 Feb as confirmed by the CTS
16 Feb - No Response
5 Feb- Done with prejoining forms and got joining booklet
27-Jan- DOJ is confirmed on 15 feb,only 1 document is pending,he will be doing as soon as possible.
18 Jan - DOJ confirmed as per CTS; But did not have relieving letter of first company. So docs are pending
14 jan - No response</t>
  </si>
  <si>
    <t>Akhila Krishnamurthy</t>
  </si>
  <si>
    <t>sweetlass22@gmail.com</t>
  </si>
  <si>
    <t>Tealeaf, Analytics</t>
  </si>
  <si>
    <t xml:space="preserve">17 Feb - Joined on 15 Feb as confirmed by the CTS
16 Feb - Joined on 15 Feb as confirmed by the candidate emp id - 544435
5 Feb-Got a confirmation from the recruiter that she will be getting joining booklet in a days time.
28 Jan- Couple of forms has to fill in the prejoining forms and she will be doing it by this week. Awaiting joining booklet.
18 Jan - DOJ Confirmed
13 Jan  - DOJ confirmed; </t>
  </si>
  <si>
    <t>Kanishaka Rai</t>
  </si>
  <si>
    <t>kanishakarai@rediffmail.com</t>
  </si>
  <si>
    <t>Adobe CQ5</t>
  </si>
  <si>
    <t>15 Feb - Location change query closed, Intially he has declined the offer, later he had joined on 15 Feb
9 Feb- He will decline the offer if his work location not bagmane tech park, hr informed the same would be revised as it was given in portal its manyata he can join on monday
5 Feb - received the ofer letter &amp; got the acceptance for new DOJ on 10 Feb 15
28 Jan - Offer letter not received;
18 Jan -Candidate has not receive offer letter</t>
  </si>
  <si>
    <t>B Hari Kishan</t>
  </si>
  <si>
    <t>harikishanbk@gmail.com</t>
  </si>
  <si>
    <t>23 Dec - Not reachable
16 Dec - Confirmed offer decline. Getting more salary from current company itself. 
11 Dec - No response
23 Nov - Not got any response what ever the query that he shared, Got a offer from AMC, ctc - 19, Designation - Manager.</t>
  </si>
  <si>
    <t>S Jagadeesh</t>
  </si>
  <si>
    <t>jagadeeshsekar89@gmail.com</t>
  </si>
  <si>
    <t>pcc sitecore</t>
  </si>
  <si>
    <t xml:space="preserve">23 Dec - Confirmed offer-decline. Bcoz of onsite opportunity. Final nego.already done
16 Dec - Confirmed offer-decline. Bcoz of onsite opportunity.
11 Dec- Offer decline. He needs to travel somewhere for th company.
26 Nov - he says he needs to travel for current company, onsite thts y he cant, response is not very clear
24 Nov - Unable to join on 30th Nov
19-Nov-2015: candidate did not decide in january when he will join, candidate disconnecting the call </t>
  </si>
  <si>
    <t>Mittal Deepika</t>
  </si>
  <si>
    <t>deepikasweeto.mittal@gmail.com</t>
  </si>
  <si>
    <t>23 Dec - Offer declined bcoz of low salary. Joined another company meanwhile
16 Dec - Declined offer due to low salary. Got another offer
14 Dec - No response
7 Dec- No response
19 Nov - Extending the Doj Same is been informed to Kapil</t>
  </si>
  <si>
    <t xml:space="preserve">RamaKrishna Reddy </t>
  </si>
  <si>
    <t>rkreddys1282@gmail.com</t>
  </si>
  <si>
    <t>10 Feb- Offer declined she is not willing to negotiate
1 Feb - No response
13 Jan- Because of onsite opportunity declined the offer
4 Jan - No response(disconnecting)
19 Dec - No response</t>
  </si>
  <si>
    <t>Reddy Goli Sreekanth</t>
  </si>
  <si>
    <t>sreekanthgoli.gsr@gmail.com</t>
  </si>
  <si>
    <t>PCC SDL Tridion</t>
  </si>
  <si>
    <t>19 Feb - Got an offer from Accenture
09 Feb - No Response
23 Dec - DOJ  Connfirmation needed, Initially declined the offer, since company retained, now ready to accept the offer. 1 month notice period is there. 
16 Dec - DOJ  Connfirmation needed, Initially declined the offer, since company retained, now ready to accept the offer. 1 month notice period is there. 
03 Dec - Got retained by the Comp</t>
  </si>
  <si>
    <t>ANINDHYA SRIVASTAVA</t>
  </si>
  <si>
    <t>anind.mmmec@gmail.com</t>
  </si>
  <si>
    <t>15 Feb - Joining on 15 Feb
9 Feb- Candidate is in process to fill prejoining forms.
02 Feb - DOJ Confirmed joining on 17 Feb 16, Ext query closed
27 Jan- HR confirmed to join on 17feb, waiting to be changed on the portal
19 Jan - Candidate is ready to join Prior to DOJ i.e. on 15-feb. Has mailed about the same to his Recxruiter
21 Dec - DOJ confirmed by CTS. Done with docs.</t>
  </si>
  <si>
    <t>Sudheer A</t>
  </si>
  <si>
    <t>asudheer35@gmail.com</t>
  </si>
  <si>
    <t>sharepooint</t>
  </si>
  <si>
    <t>15 Feb - Delayed offer so declining
9 Feb- No Response
6 Feb- No  Response
5 Feb - No Response
1 Feb - No response
28 Jan- Not responding to the call
19 Jan - Delayed Offer
06 Dec - DOJ confirmed . Will upload docs soon
22 Dec - Offer tracker received from CTS</t>
  </si>
  <si>
    <t>Mahendran Subramanian</t>
  </si>
  <si>
    <t>mahei2006@gmail.com</t>
  </si>
  <si>
    <t xml:space="preserve">19 Feb - Joined on 17 FeB AS CONFIRMED BY cts
15 Feb - DOJ Confirmed
6 Feb-Offer accepted and DOJ confirmed.Yet to complete with uploading documents.
28 Jan- DOJ confirmed yet to do prejoining formalities
19 Jan - DOJ confirmed
14 Jan- Joining on 22 feb
</t>
  </si>
  <si>
    <t>J Ameen Basha</t>
  </si>
  <si>
    <t>ameenbasha4@gmail.com</t>
  </si>
  <si>
    <t>15 Feb - DOJ Confirmed
5 Feb- DOJ is confirmed on 17 feb,doing uploading documents
27 Jan- DOJ is confirmed on 17 feb    ,still some documents are pending,he will be uploading within 2 days.
18 Jan - Doj confirmed by CTS; Some of the docs yet to be uploaded; LWD is most probably 12th Feb;
14 Jan - No response
04 Dec - No switched off</t>
  </si>
  <si>
    <t>AnushaDurga V</t>
  </si>
  <si>
    <t>anushadurga.dctm@gmail.com</t>
  </si>
  <si>
    <t>15 Feb - No Response
10 Feb-No Response
5 Feb- Offer accepted and in process to fill pre joining forms
02 Feb - Offer tracker received from CTS on 2 Feb</t>
  </si>
  <si>
    <t>Vinoth Kumar Idayaraj</t>
  </si>
  <si>
    <t>vinoth.idayaraj@gmail.com</t>
  </si>
  <si>
    <t>28 Jan- Offer declined his current company retained him.
18 Jan - DOJ confirmed
19 Dec- DOJ confirmed, yet to upload few docs
18 Dec - Received Offer report from CTS</t>
  </si>
  <si>
    <t>Gorantla Sai Durga Prasad</t>
  </si>
  <si>
    <t>durga.prasad2704@gmail.com</t>
  </si>
  <si>
    <t>23 Dec - BGV Negative got a confirmation from the recruiter
21 Dec -He Got an update from recruiter that he is not suitable for role which is offered by CTS, so he didn’t join
11 Dec- No response
8 Dec- DOJ confirmed
30 Nov- candidate need to check the link yet to upload docs, joining on 14th
25 Nov - No response</t>
  </si>
  <si>
    <t>Dinesh Kumar Jaladurgam</t>
  </si>
  <si>
    <t>dinesh.jaladurgam@gmail.com</t>
  </si>
  <si>
    <t>ECM Hp Extreme</t>
  </si>
  <si>
    <t>09 Feb - Got retained by the company
22 Dec - Company retained.  Got promotion too. Ready to negotiate if location in Hyderabad with Same CTC
7 Dec- Not reachable
20 Nov - he got interviewed in sept and oct got promotion, TCS is revising his VISA too, he thinks later he may get onsite opprtunity and aft his promotion only he got his offer letter for cognizant
19-Nov-2015: Not reachable</t>
  </si>
  <si>
    <t>Ponnuram Alagammal</t>
  </si>
  <si>
    <t>alagammaldivya@gmail.com</t>
  </si>
  <si>
    <t>27 Jan - Company is not relieving , so declining the offer
21 Jan - Got Retained by the company
23 Dec - Got Retained by the company
16 Dec - Confirmed offer-decline
07 Dec - Got Retained by the company
27 Nov - Got the offer letter yesterday, resignation formalities initiated yet to accept from the Mgr
19 Nov - Not yet receive the offer letter. Candidate have already spoken to Kapil</t>
  </si>
  <si>
    <t>Yuvaraj K</t>
  </si>
  <si>
    <t>kyuvaraj@live.in</t>
  </si>
  <si>
    <t>10 Feb- Declined the offer due to low salary and he joined some other company.
1 Feb - No Response
21 Jan - Due to Low CTC declining
16 Dec - Offer decline. Got counter offer with good salary package.
4 Dec- Not reachable</t>
  </si>
  <si>
    <t>RATHAIAH YASAM</t>
  </si>
  <si>
    <t>yasamrathaiah@gmail.com</t>
  </si>
  <si>
    <t>19 Feb - DOJ Confirmed
15 Feb - No Response
9 Feb- Doj confirmed
5 Feb- Offer accepted and in process to fill prejoining forms.
02 Feb - Offer tracker received from CTS on 2 Feb</t>
  </si>
  <si>
    <t>Sakthi Srinivasan M</t>
  </si>
  <si>
    <t>msakthis123@gmail.com</t>
  </si>
  <si>
    <t>19 Feb - DOJ Confirmed
15 Feb - No Response
12 Feb - Offer tracker received from CTS on 12 Feb</t>
  </si>
  <si>
    <t>Prasanna Kamatchichandrasekhar</t>
  </si>
  <si>
    <t>prasannakc28@gmail.com</t>
  </si>
  <si>
    <t>27 Jan- Joined on 25 Jan
18 Jan - Candidate wants to join earlier to the DOJ
21 Dec - DOJ confirmed by CTS. Done with docs.</t>
  </si>
  <si>
    <t>Viswanathan S</t>
  </si>
  <si>
    <t>vnathan30@gmail.com</t>
  </si>
  <si>
    <t>6 Feb-Candidate joined on 1 Feb
28 Jan - Accepted offer; DOJ is preponed &amp; updated by candidate in the portal; But Needs confirmation on DOJ;
19 Jan- Candidate wants to prepone the DOJ,wants to join on 1 FEB-16,Didn't get confirmation from recruiter; previous query is resolved
21 Dec - Offer letter not received</t>
  </si>
  <si>
    <t xml:space="preserve">Dharmender  Reddy </t>
  </si>
  <si>
    <t>reddy.dharmender@gmail.com</t>
  </si>
  <si>
    <t>10 Feb- Offer declined
28 Jan - Nobody negotiated till now; Mismatch is the work location, Prefered location is Hyderabad but he got an offer letter as Bangalore; CCTC is 13.5LPA; Offered CTC is the same; Needs 10%hike too;
23 Dec - Mismatch is the work location, Prefered location is Hyderabad but he got an offer letter as Bangalore
22 Dec - If location is Hyderabad, will consider the offer. MaIled back to the recruiter that he has declined the offer.
21 Dec - Got an offer for Hyderabad location</t>
  </si>
  <si>
    <t>Vishnu Priya Narayanan</t>
  </si>
  <si>
    <t>priya9017@gmail.com</t>
  </si>
  <si>
    <t xml:space="preserve">9 Feb- Got another offer for 9.5 do not want to join cts 
28 Jan - No response
14 Jan - Need a CTC Revision
waiting for her recruiter confirmation </t>
  </si>
  <si>
    <t>RAMA CHANDRA Reddy</t>
  </si>
  <si>
    <t>ramchandraj2ee@gmail.com</t>
  </si>
  <si>
    <t xml:space="preserve">19 Feb - DOJ Confirmed
15 Feb - No Response
9 Feb- Doj is confirmed tommorow but has not completed uploading docs
1 Feb- DOJ is confirmed on 8 feb,didn't upload documents,will be doing by today or tomorrow(2 feb)
29 Jan - Offer tracker received from CTS on 28 Jan </t>
  </si>
  <si>
    <t>Naveen Kumar S</t>
  </si>
  <si>
    <t>naveenk24@hotmail.com</t>
  </si>
  <si>
    <t>27 Jan- Joined on 28th of Dec.
19 Jan - No Response tried twice
13 Jan - No Response
28 Dec - No Response
17 Dec- Joining on 28th recived booklet as 28th itself
11 Dec - No response
7 Dec - Joining Date Confirmed</t>
  </si>
  <si>
    <t>Vinay Krishna Gurav</t>
  </si>
  <si>
    <t>vinaykgurav@gmail.com</t>
  </si>
  <si>
    <t>27 Jan - Invalid contact details
18 Jan - Invalid contact details
11 Jan - Invalid contact no
4 Jan - Invalid contact details
19 Dec- Invalid contact details
18 Dec - Received Offer report from CTS 11 Jan - Invalid contact no
4 Jan - Invalid contact details
19 Dec- Invalid contact details
18 Dec - Received Offer report</t>
  </si>
  <si>
    <t>Jagadish Kumar S</t>
  </si>
  <si>
    <t>seelajagadish@gmail.com</t>
  </si>
  <si>
    <t xml:space="preserve">16 Dec - Joined on 16 Dec confirmed by CTS
</t>
  </si>
  <si>
    <t>Amarnath Venkatesh Somi</t>
  </si>
  <si>
    <t>venkatesh.samarnath@gmail.com</t>
  </si>
  <si>
    <t>23 Dec - Insufficient of document &amp; not intrested
08 Dec - Insufficient of document and didn’t get any response from the recruiter  
24 Nov - Not Responding
23 Nov - Not Responding</t>
  </si>
  <si>
    <t>R Ramesh Kumar</t>
  </si>
  <si>
    <t>rrameshkumar@outlook.com</t>
  </si>
  <si>
    <t>10 Feb- Declined the offer and decided to continue with his current company.
23 Dec - ECTC is 9LPA; CCTC is 7.5LPA;Open for nego. Got onsite opportunity as  well
16 Dec - No response
19 Nov - candidate got onsite opportunity hence doesn’t want to join</t>
  </si>
  <si>
    <t>Sriram Natarajan</t>
  </si>
  <si>
    <t>sriram0626@gmail.com</t>
  </si>
  <si>
    <t>19 Feb - Declining the offer due to low salary
10 Feb- Candidate is willing to negotiate if we are ready to revice his CTC.
28 Jan - Got offer 5months before; Needs CTC revision;Due to low salary declined the offer, would like to negotiate.CTC is 5.38; ECTC is 7LPA; Offered CTC is 5.8
22 Dec - Due to low salary declined the offer, would like to negotiate.CTC is 5.38; ECTC is 7LPA; Offered CTC is 5.8
21 Dec - Due to low salary declined the offer, would like to negotiate</t>
  </si>
  <si>
    <t>Suresh Kumar A</t>
  </si>
  <si>
    <t>askkattur@gmail.com</t>
  </si>
  <si>
    <t>19 Feb - Invalid Contact No
12 Feb - Verified with 12 Feb offer dump and unable to find valid contact number.
9 Feb - Verified with 08 Feb offer dump and unable to find valid contact number.
05 Feb-Invalid number
02 Feb - Offer tracker received from CTS on 2 Feb</t>
  </si>
  <si>
    <t>Behera Suresh Chandra</t>
  </si>
  <si>
    <t>sureshc.behera@gmail.com</t>
  </si>
  <si>
    <t xml:space="preserve">19 Feb - No Response
09 Feb - No response
3 Feb- No response
28 Jan - candidate is available immediate, uploading session the submit button is not woking, not having the passport, awaiting for recruiters response.
22 Jan - No response
21 Jan- Not responding to the call
19 Jan- No response
11 Jan - No response
28 Dec - Query(11/12) reg Documentation is closed(24/12). Needs DOj extension since going native for medical emergency. Will finish the pre-joining formalities by today
21 Dec - Not received a confirmation from the recruiter about DOJ &amp; he is an immediate Joinee
11 Dec - Problem in submitting the pre-joining form.
7 Dec - No response
24 Nov - Joining date Confirmed
</t>
  </si>
  <si>
    <t xml:space="preserve">Sreelal S </t>
  </si>
  <si>
    <t>sreelalcse2010@gmail.com</t>
  </si>
  <si>
    <t>JAVA - CQ5</t>
  </si>
  <si>
    <t>19 Feb - No Response
9 Feb- Candidate has joined some other company,because previous query of DOJ  was still pending from a month,bt wanted to join CTS
3 Feb- No response
27 Jan- Facing a technical problem in uploading documents dropped a mail to the recruiter and there is no responds. Postponed his DOJ from 25th Jan to 1st Feb.
21 Jan - DOJ confirmed; But pblm in uploading docs is still open;
19 Jan - Joining on 25th Jan
29 Dec - recruiter ha s extended the DOJ without any reason, and his query still not resolved. waiting from last 1 month to join CTS
24 Dec - DOJ not known. Still pblm in uploading docs.
21 Dec - No response
15 Dec - Offer accepted. But problem in uploading documents,still not resolved. Went to CTS and come back. Need immediate response.
11 Dec - Offer letter received on 8 Dec. But problem in uploading documents.
08 Dec - Offer letter not received</t>
  </si>
  <si>
    <t>ARCHANAA C I</t>
  </si>
  <si>
    <t>archanaa71090@yahoo.co.in</t>
  </si>
  <si>
    <t>20 Feb - Got retained by the company
19 Feb - No Response
10 Feb - No s not connectiong
3 Feb- Not received any links to accept the offer and DOJ is confirmed; mailed recruiter but no response till now
28 Jan - Not received any links to accept the offer and DOJ is confirmed; mailed recruiter but no response
27 Jan - No response
14th jan- not received any links to accept the offer and DOJ is confirmed as of now and might vary later.
06 Dec - No response
24 Dec - Offer tracker received from CTS</t>
  </si>
  <si>
    <t>Abhay Dhar</t>
  </si>
  <si>
    <t>dhar.abhay@gmail.com</t>
  </si>
  <si>
    <t>19 Feb - due to low salary declined the offer, candiadte s requesting not to call again
09 Feb - No Response
3 Feb- Looking for ctc revision, joining date is elapsed
22 Dec - CCTC is 15 LPA; Offered CTC is 12.25LPA; ECTC is 15LPA; ; Mailed recruiter that declining offer
17 Dec - Declined due to low salary
7 Dec - No response</t>
  </si>
  <si>
    <t>Akashdeep Soni</t>
  </si>
  <si>
    <t>akash.deep113@gmail.com</t>
  </si>
  <si>
    <t>ECM FILENET</t>
  </si>
  <si>
    <t xml:space="preserve">19 Feb - No Response
09 Feb - No Response
30 Jan- Offered ctc 8.75 ectc- 9.5 declined due to low salary
29 Jan - Offer tracker received from CTS on 28 Jan </t>
  </si>
  <si>
    <t>Anshul Bajaj</t>
  </si>
  <si>
    <t>bajajanshul@yahoo.co.in</t>
  </si>
  <si>
    <t>19 Feb - No Response
16 Feb - No Response
5 Feb-Done with prejoining formalities and got booklet
28 Jan- Joining as per the Chire DOJ
18 Jan - salary structure doubt
13 Jan- Doj confirmed
21 Dec - DOJ confirmed by CTS. Done with docs.</t>
  </si>
  <si>
    <t>Shanmugam Abithasri</t>
  </si>
  <si>
    <t>sriabitha@gmail.com</t>
  </si>
  <si>
    <t>20 Feb - No Response
19 Feb - No response
15 Feb - No Response
09 Feb - No Response
6 Feb- No response
5 Feb - No Response
1 Feb - No Response
27 Jan- Not responding to the call
19 Jan - No Response
12 Jan- DOJ verbally confirmed to 1 feb
11 Jan - DOJ extension needed bcoz of some personal issues; Needs urgent response reg DOJ; Also issue in docs;
5 Jan - No response
29 Dec -  No Response
18 Dec -  No Response
10 Dec - No Response
26 Nov - Not Responding</t>
  </si>
  <si>
    <t>Karthi A</t>
  </si>
  <si>
    <t>karthirocks2988@gmail.com</t>
  </si>
  <si>
    <t>19 Feb - DOJ Confirmed
15 Feb - DOJ Confirmed
5 Feb-Candidate DOJ is confirmed  17 feb,he is doing prejoining formalities
28 Jan- Candidate has postpone DOJ from 10 feb  to 17 feb because he took 1 week leave for pogal so extended his LWD  ,didn't cofirm from recruiter,only 1 document is pending passport ,soonely he will filling the section.
19 Jan- Confirmed by recruiter to join on 17 feb
12 Jan - Doj is updated in portal; needs confirmation; Started uploading docs;
07 Dec - DOJ extension needed; LWD is 15 Feb; Will upload docs soon;
30 Dec - Offer tracker received from CTS</t>
  </si>
  <si>
    <t>Sampath bandi</t>
  </si>
  <si>
    <t>samp.tech90@gmail.com</t>
  </si>
  <si>
    <t>20 Feb - No Response
19 Feb - No Response
15 Feb - No Response
10 Feb-No response
6 Feb- No response
5 Feb - No response
02 Feb - Offer tracker received from CTS on 2 Feb</t>
  </si>
  <si>
    <t>Sahil Gupta</t>
  </si>
  <si>
    <t>gs4hil@gmail.com</t>
  </si>
  <si>
    <t>PCC WCS</t>
  </si>
  <si>
    <t xml:space="preserve">19 Feb - Decling the offer due to delay in sending the revisd offer letter
15 Feb - Waiting for CTC Revision and revised offer letter
5 Feb - Offered ctc 11 Ectc-12 L he wants looking for ctc revision,recruiter has confirmed it but didn't send new revise offer letter waiting for that 
30 Jan- Offered ctc 11 Ectc-12 looking for ctc revision 
29 Jan - Offer tracker received from CTS on 28 Jan </t>
  </si>
  <si>
    <t>CHANDRA MOHAN REDDY</t>
  </si>
  <si>
    <t>suda.chandrareddy35@gmail.com</t>
  </si>
  <si>
    <t xml:space="preserve">20 Feb - No Response
19 Feb - No Response
15 Feb - Joining on 17 Feb 
9 Feb - Doj is confirmed to 10 Feb
5 Feb - got a confirmation from CTS to join on 10th Feb
1 Feb- DOJ has been postponed from 25th Jan to 3rd Feb. He will upload documents by today.
29 Jan - No response
29 Jan - Offer tracker received from CTS on 28 Jan </t>
  </si>
  <si>
    <t>SABARISH KRISHNAMA</t>
  </si>
  <si>
    <t>sabarish1150@gmail.com</t>
  </si>
  <si>
    <t>pcc java</t>
  </si>
  <si>
    <t>20 Feb - DOJ Confirmed
19 Feb - No Response
15 Feb - No Response
09 Feb-No response
08 Feb - Offer tracker received from CTS on 8 Feb</t>
  </si>
  <si>
    <t>Dheepak Ramaswamy</t>
  </si>
  <si>
    <t>dheepak.cyanogen@gmail.com</t>
  </si>
  <si>
    <t>OEP ECM Java</t>
  </si>
  <si>
    <t>20 Feb - No Response
19 Feb - No Response
15 Feb - DOJ Confirtmed
5 Feb- Candidate DOJ is confirmed on 17 feb,doing uploading documents,previous query of unable to upload documents has  been resolved
28 Jan- Candidate is still having the problem in uploading documents already raised the concern to the recruiter and there is no responds.
19 Jan - DOJ confirmed
19 Dec- DOJ confirmed 
18 Dec - Received Offer report from CTS</t>
  </si>
  <si>
    <t>Mrigesh Kumar</t>
  </si>
  <si>
    <t>mrigesh_kumar@hotmail.com</t>
  </si>
  <si>
    <t>ECM_FILENET</t>
  </si>
  <si>
    <t>19 Feb - Joined on 17 Feb as confirmed by the candidate emp id - 545577
15 Feb - Awaiting for Joining booklet query closed, DOJ Confirmed
5 Feb- Candidate is a immediate joiner ,2 times recruiter had postpone DOJ from 1 feb to 15 feb,recruiter told your BGV is going on ,you can join on 15 feb ,but wanted to join on 8 or 10 feb,waiting for new joing booklet  
27 Jan - Doing documentation now; DOJ confirmed; 
18 Jan- Candidate will be joining on 15 feb-16 as per the offer letter
14 Jan - Offer tracker received from CTS</t>
  </si>
  <si>
    <t>Aayush Nangru</t>
  </si>
  <si>
    <t>aayush.nangru@gmail.com</t>
  </si>
  <si>
    <t>20 Feb - No Response
19 Feb - No Response
9 Feb-Candidate wants CTC revision ,offered by CTS is 13 LPA,ECTC- 15 LPA,having other offers also,Candidate DOJ is confirmed 18 feb
5 feb - received teh contact number form recruiter on 5th Feb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</si>
  <si>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NANDHINI C</t>
  </si>
  <si>
    <t>cnandhinimohan@yahoo.com</t>
  </si>
  <si>
    <t>19 Feb - Waiting for the recruiter response
10- Candidate didn't recieved link to uplaod documents recruiter has told her that they are working on it. Awaiting for the update.
5 Feb- Links for accepting the offer letter and  uploading docs not received,waiting for a month to response
27 Jan - Links for docs not received; DOJ confirmed;
19 Jan- Candidate wants to prepone the DOJ ,didn't get confirmation 
21 Dec - Offer letter not received</t>
  </si>
  <si>
    <t>Chakradhar Padi</t>
  </si>
  <si>
    <t>chakradhar.dctm@gmail.com</t>
  </si>
  <si>
    <t>20 Feb - Switched off
19 Feb - Switched off
10 Feb - Switched off
1 Feb - Switched off
27 Jan- Switched off,called 3 times
19 Jan - No response
14 Jan - Switched off
13 Jan - Switched off
16 Dec - Invalid Contact Details
07 Dec - No Response
03 Dec - No Switched off</t>
  </si>
  <si>
    <t>Subrahmanyam Borusu</t>
  </si>
  <si>
    <t>srinivasnaidu90@gmail.com</t>
  </si>
  <si>
    <t>19 Feb -  DOJ Confirmed
15 Feb - DOJ Confirmed
6 Feb-Offer accepted and DOJ confirmed.Uploading the documents.
28 jan - DOJ confirmed by CTS as per candidate; Got pre-joining formality booklet;
22 Jan- Awaiting joining confirmation from the recruiter. Docs are uploaded. Awaiting prejoining formalities.
18 Jan - DOJ extension needed since his LWD is 19 Mar; Docs are uploaded; 
14 jan - Not reachable.
30 Dec - No response
29 Dec - Offer tracker received from CTS</t>
  </si>
  <si>
    <t>Sivakrishna. Thumati</t>
  </si>
  <si>
    <t>siva333.thumati@gmail.com</t>
  </si>
  <si>
    <t>19 Feb - Still facing problem in uplaoding documents, DOJ Confirmed
15 Feb - Still facing problem in uplaoding documents, DOJ Confirmed
10 Feb - Still facing problem in uplaoding documents
1 Feb- Problem in uploading documents. Dropped a mail to the recruiter and no responds.
28 Jan - No response
22 Jan- Query L3 ( DOJ Extention) has been resolved (22-Jan-16) and he will upload documents by EOD.
19 Jan- Current manager is not reliving will be joining on feb 21
13 Jan -DOJ extension required for feb 2nd week and not completed the pre joining formalities will be doing the same by next week. and has dropped a mail to the recruiter regarding DOJ .
18 Dec - Doj extension needed (Feb 2nd week will be fine to join, since company will relieve him by Jan-end). Initially asked for DOJ negotiation(17/12/15) to  Jan-18 and is resolved(18/12/16), but now its impossible to join.
17 Dec - DOJ has to be confirmed. Then will accept offer. LWD is 10-Jan
11 Dec - No response
08 Dec - Candidate has waiting for his relieving letter.So he needs DOJ extention.Not yet uploaded any documents
26 Nov-No. busy no response</t>
  </si>
  <si>
    <t>Sukant nayak</t>
  </si>
  <si>
    <t>sukant.iconma@gmail.com</t>
  </si>
  <si>
    <t xml:space="preserve">20 Feb - No Response
19 Feb - No Response 
15 Feb - No Response
10 Feb - Switched off
2 Feb- He has CTC Constraints and the query is not resolved yet. Dropped a mail to the recruiter and there is no responds.
29 Jan - Cctc is 6LPA; Offered CTC is 6LPA; ECTC is 7 LPA; After CTC revision will accept the offer; Once offer is confirmed will resign from the current company; Notice period is 30 days; 
29 Jan - Offer tracker received from CTS on 28 Jan </t>
  </si>
  <si>
    <t>Ponnarasu J</t>
  </si>
  <si>
    <t>mail2me.ponnarasu@gmail.com</t>
  </si>
  <si>
    <t>19 Feb - Got better offer from other company
15 Feb - No Response
9 Feb- No response
6 Feb-No response
5 Feb- Not responding to the call
28 Jan - LWD is 30th Jan &amp; due to personal issue he wants to join on 24th Feb he send the email to recruiter
22 Jan - No response. His query is resolved as per previous call;
20 Jan- Query has been resolved and he postponed his DOJ and he got confirmation from the recruiter
19 Jan- No response
13 Jan- No response
5 Jan - Need Doj extension since NP is extended to 15 Jan; Will upload docs soon;
29 Dec - No response
29 Dec - Offer tracker received from CTS</t>
  </si>
  <si>
    <t>Sampath Bavandlapalli</t>
  </si>
  <si>
    <t>sampathbavandlapalli@gmail.com</t>
  </si>
  <si>
    <t>19 Feb - DOJ Confirmed
15 Feb - Link not received query closed, DOJ COnfirmed
05 Feb-Offer accepted but links not received to him
02 Feb - Offer tracker received from CTS on 2 Feb</t>
  </si>
  <si>
    <t>Santhosh Kanna M</t>
  </si>
  <si>
    <t>santhoshkanna.btech@gmail.com</t>
  </si>
  <si>
    <t>20 Feb - DOJ Confirmed
19 Feb - No Response
15 Feb - No Response
10 Feb-No response
08 Feb - Offer tracker received from CTS on 8 Feb</t>
  </si>
  <si>
    <t>Amirtharaj A</t>
  </si>
  <si>
    <t>amirtharaj.ar@gmail.com</t>
  </si>
  <si>
    <t>19 Feb - Waiting for the recruiter response, he is an immediate joinee
15 Feb - Waiting for the recruiter response, he is an immediate joinee
9 Feb - Candidate is still awaiting link to upload documents. Dropped a mail to the recruiter and no responds.
5 Feb- Not recieved the link to upload documents informed to the recruiter and there is no responds. candidate want to postyponed his DOJ from 8th Feb to 15th Feb
28 Jan - willing join on 1st Feb, whereas had recived the offer through email from recruiter &amp; jhave not acceped it in tool, also ave note received the link to upload teh documents, LWD 28th of OCT 
22 Jan- Candidate is awaiting link to upload documents .
19 Jan- Did not recive the link to upload docs and prejoining formalities, wants to knw if he can join on 1st feb as wife is having a surgery
18 Jan- Today could not join as he had been to native, asking for confirmation as to when he can join 
06 Jan - Offer letter received, DOJ Confirmed
29 Dec - Offer not received yet; Contacted recruited reg this; Still now not recived offer;
24 Dec - Offer tracker received from CTS</t>
  </si>
  <si>
    <t>Purna Srikar Bhattiprolu</t>
  </si>
  <si>
    <t>purna.srikar@gmail.com</t>
  </si>
  <si>
    <t>PCC_TIAA Java</t>
  </si>
  <si>
    <t xml:space="preserve">19 Feb - DOJ Confirmed
15 Feb - DOJ Confirmed
9 Feb- Doj is confirmed on portal to 22nd feb, doing prejoining forms
1 Feb- DOJ is confirmed on 22 feb,doing uploading documents
29 Jan - Offer tracker received from CTS on 28 Jan </t>
  </si>
  <si>
    <t>Rakesh Kumar Panda</t>
  </si>
  <si>
    <t>rakeshpanda09@gmail.com</t>
  </si>
  <si>
    <t>19 Feb - Unable to upload documents query closed, DOJ Confirmed
15 Feb - Unable to upload the docs, DOJ Confirmed waiting for the recruiters response
09 Feb - candidate received offer but still wants to accept the offer in portal.DOJ confirmed.Yet to upload documents.
08 Feb - Offer tracker received from CTS on 8 Feb</t>
  </si>
  <si>
    <t>Dilipan Sundaram</t>
  </si>
  <si>
    <t>dilipan.s@outlook.com</t>
  </si>
  <si>
    <t xml:space="preserve">19 Feb -  DOJ Confirmed
15 Feb - DOJ Confirmed
10 Feb - DOJ Confirmed
2 Feb- No response
30 Jan- No response
29 Jan - Offer tracker received from CTS on 28 Jan </t>
  </si>
  <si>
    <t>HANUMANTH GANGINENI</t>
  </si>
  <si>
    <t>gangineni20@gmail.com</t>
  </si>
  <si>
    <t>SAP IM</t>
  </si>
  <si>
    <t>20 Feb - He doesnot have the bank statement to provide, waiting for the recriters confirmation
19 Feb - No Response
15 Feb-Offer accepted and DOJ confirmed.But dint received links to upload the documents.
12 Feb - Offer tracker received from CTS on 12 Feb</t>
  </si>
  <si>
    <t>Yashasri Abburi</t>
  </si>
  <si>
    <t>yashasriabburi@gmail.com</t>
  </si>
  <si>
    <t>Java, J2EE</t>
  </si>
  <si>
    <t>19 Feb - DOJ Confirmed
15 Feb - DOJ Confirmed
5 Feb- Candidate DOJ is confirmed on 17 feb,got joining booklet also
28 Jan- Candidate is almost done with prejoining forms except PF forms . She will join as per the Chire DOJ.
18 Jan - Issue in filling nomine column, her parents got expired and she is alone now,
14 Jan - DOJ Confirmed, Documents submission done, but facing small issues with documents process
08 Jan - No response
04 Jan - Offer tracker received from CTS</t>
  </si>
  <si>
    <t>Ahamed Fazil B</t>
  </si>
  <si>
    <t>ahamed.buhari@outlook.com</t>
  </si>
  <si>
    <t>19 Feb - DOJ Confirmed
15 Feb - DOJ Confirmed
6 Feb-Candidate not willing to change the DOJ to 29 FEb now.He is ready to join on his actual DOJ that is on 22 Feb.And also got joining booklet with 22 Feb and sent mail to recuirter also and got confirmation.
27 Jan- Waiiting for recruiter confirmation to 29feb as want to take leave
18 Jan - Candidate wants to extend his DOJ and wants to join on 29-Feb-16, Also has issues with uplo0ading the documents
21 Dec - Joining date confirmed</t>
  </si>
  <si>
    <t>Deepak Ranjan Mahalik</t>
  </si>
  <si>
    <t>deepak.etc@gmail.com</t>
  </si>
  <si>
    <t>19 Feb - Waiting for the recruiter response
15 Feb - Waiting for the recruiter response
9 Feb - Cadidate is still awaiting CTC revision from the recruiter if they ready to negotiate he will join elso NO .Current CTC is 12 L offered 12L and expecting 14 l.
1 Feb - Waiting for CTC negotiation
28 Jan - No response
27 Jan - No response
14th jan- CTC issue not been resolved he cannot join until he gets confirmation. he has Tried to get in touch with the recruiter but he didnt get any response.
18 Dec - CTC negotiation has to be done. As well joining date negotiation needed, since got offer letter late.</t>
  </si>
  <si>
    <t>SUNDARAVELU V</t>
  </si>
  <si>
    <t>sundara_velu99@yahoo.co.in</t>
  </si>
  <si>
    <t>20 Feb - Unable to upload documents closed, DOJ Confirmed
19 Feb- No response
15 Feb - No Response
10 Feb- Not responding to the call
02 Feb - Joining on 21 March confirmed by the recruiter
28 Jan - Issue in uploading docs; query reg offer release is closed ; DOJ extended and is confirmed by recruiter; 
19 Jan - Not recieved the offer letter yet
12 Jan - No response
4 Dec - Query reg offer letter is still open.Wrong offer letter with DOJ mismatch, Location mismatch and revised CTC mismatch(needs revised offer)
15 Dec - Wrong offer letter with DOJ mismatch, Location mismatch and revised CTC mismatch(needs revised offer)
09 Dec - want to negotiate CTC and if resolved , will accept offer.
27 Nov- No response</t>
  </si>
  <si>
    <t>Katikela Karthik</t>
  </si>
  <si>
    <t>karthik.katikela@gmail.com</t>
  </si>
  <si>
    <t>Ecm hpextreme</t>
  </si>
  <si>
    <t>15 Feb - No Response
09 Feb - No Response
19 Feb- No response
6 Feb- No response
05 Feb-No response
30 Jan- Not responding to the call
27 Jan - No Response
22 Jan - No response
21 Jan- No response
22 Jan - No response
20 Jan- No response
18 Jan - No Responding
05 Jan - He is an immediate joinee, still waiting for the BGV confirmation
28 Dec - DOJ is not confirmed. Need to wait till BGV acc.
24 Dec - DOJ not confirmed. Send all docs to the recruiter. Resigned from crt company. Have to wait for BGV acc.
18 Dec - Joining date Confirmed, Not able to upload the documents
10 Dec - Not able to upload the onboarding documents 
26 Nov - Joining date Confirmed</t>
  </si>
  <si>
    <t>Yerra Reddy M</t>
  </si>
  <si>
    <t>myreddy7@gmail.com</t>
  </si>
  <si>
    <t>19 Feb- Wants to extend DOj to 28 Mar
15 Feb - No Response
10 Feb- Not reachable
6 Feb- No response
05 Feb-No response.
30 Jan- Candidate wants to postponed his DOJ from 28th Feb to 28th Mar. Uploading documents is not yet done.
28 Jan- No response
18 Jan - 3Joining on 24th feb 
07 Jan - DOJ confirmed by CTS; Will upload docs soon;
30 Dec - Offer tracker received from CTS</t>
  </si>
  <si>
    <t>J SUBASHINI</t>
  </si>
  <si>
    <t>subarini.rini@gmail.com</t>
  </si>
  <si>
    <t>20 Feb - No Response
19 feb- No response
15 Feb - No Response
5 Feb- Not responding to the call
28 Jan - No response(thrice)
22 Jan - No Response (Switched Off )
21 Jan-Switched off
18 Jan - Current CTC : 3.6 Expected CTC :5.7  Offered CTC :5 (holding offer with Capgemini)
13 Jan - Joining date confirmed
04 Jan - Joining date confirmed
19 Dec - DOJ confirmed by CTS. Done with docs.</t>
  </si>
  <si>
    <t>Arunperumal R</t>
  </si>
  <si>
    <t>rarunperumal@gmail.com</t>
  </si>
  <si>
    <t>20 Feb - No Response
19 Feb- No response
15 Feb - No Response
12 Feb - Offer tracker received from CTS on 12 Feb</t>
  </si>
  <si>
    <t>Sivaprakasham V</t>
  </si>
  <si>
    <t>vsiva81@gmail.com</t>
  </si>
  <si>
    <t>20 Feb - DOJ Extension Query closed, DOJ Confirmed
19 Feb- No response
16 Feb - Due to NP extending the DOJ , Awaiting for the confirmation
5 Feb- Candidate DOJ is confirmed on 17 feb,doing uploading documents,previous query had resolved of uploading documents
27 Jan- Facing problem in filling prejoining forms. He is not able to open the link.
19 Jan- DOJ confirmed
14 jan - DOJ confirmed. Only Few of the docs yet to upload.
19 Dec - No response (twice)</t>
  </si>
  <si>
    <t>Vivek S</t>
  </si>
  <si>
    <t>pulthykumar@gmail.com</t>
  </si>
  <si>
    <t>19 Feb- Doj confirmed got booklet for 24th
15 Feb - DOJ Confirmed
6 Feb-offer accepted and DOJ confirmed.got joining booklet.
28 Jan- DOJ confirmed doing prejoining formalities
18 Jan - DOJ Confirmed
21 Dec - DOJ confirmed by CTS. Done with docs.</t>
  </si>
  <si>
    <t>Vijay Shrimawale</t>
  </si>
  <si>
    <t>vijay.shrimawale@gmail.com</t>
  </si>
  <si>
    <t>19 Feb- Doj is on 24 Feb yet to get updated booklet with new Doj
15 Feb - DOJ Confirmed
6 Feb-Offer accepted and DOJ confirmed.Yet to complete uploading the documents.
28 Jan - Query resolved; Will upload docs soon;
18-Jan Candidate has not received the offer letter
14 Jan - Offer tracker received from CTS</t>
  </si>
  <si>
    <t xml:space="preserve">Vinothkumar V </t>
  </si>
  <si>
    <t>vino29@gmail.com</t>
  </si>
  <si>
    <t>20 Feb - No Response
19 Feb- No response
15 Feb - DOJ Confirmed
05 Feb- Candidate accepted offer and DOJ confirmed.Got joining booklet.
27 Jan- DOJ confirmed
19 Jan - DOJ Confirmed, Preferred location is Chennai
21 Dec - Joining date confirmed</t>
  </si>
  <si>
    <t>Manas Ranjan Mohanty</t>
  </si>
  <si>
    <t>rmohanty14.sas@gmail.com</t>
  </si>
  <si>
    <t>Marketing analytics</t>
  </si>
  <si>
    <t>20 Feb - DOJ Confrimed
19 Feb- No response
16 Feb - No Response
6 Feb-Offer accepted and DOJ confirmed.Yet to complete uploading the documents.
28 Jan- Doj confirmed yet to do prejoining formalities 
18 Jan - DOJ Confirmed
21-Dec NA</t>
  </si>
  <si>
    <t>Shamili Alphonse Mary</t>
  </si>
  <si>
    <t>shamili.preethi@gmail.com</t>
  </si>
  <si>
    <t>20 Feb - DOJ Confirmed 
19 Feb- Doj confirmed on 24 Feb 
15 Feb - No response
9 Feb- Not responding to the call
6 Feb-No response.
28 Jan- Doj confirmed
19 Jan - DOJ confirmed
21 Dec - DOJ confirmed by recruiter. Done with docs.</t>
  </si>
  <si>
    <t>CHANDRASEKHAR B</t>
  </si>
  <si>
    <t>chendra.forme@gmail.com</t>
  </si>
  <si>
    <t>20 Feb - No Response
19 Feb- No response
15 Feb - DOJ Confirmed
10 Feb-Done with prejoining forms and got joining booklet
2 Feb - Got the DOJ Confirmation from the recruiter and he will be joining on 2 March 16
28 Jan- No response
19 Jan - DOJ confirmed
21 Dec - DOJ confirmed by CTS. Done with docs.</t>
  </si>
  <si>
    <t>Gokul R</t>
  </si>
  <si>
    <t>gokulr88@gmail.com</t>
  </si>
  <si>
    <t xml:space="preserve">19 Feb- DOJ Confirmed
15 Feb - DOJ Confirmed
05 Feb- Offer accepted and DOJ confirmed.Yet pre joining formalities have to be done.
28 Jan- DOJ confirme prejoing formalities to be done
19 Jan - DOJ confirmed
14 Jan- Joining on 24 feb
</t>
  </si>
  <si>
    <t>Rajesh Gundekari</t>
  </si>
  <si>
    <t>rajeshgundekari@gmail.com</t>
  </si>
  <si>
    <t>19 fEB- dOJ CONFIRMED
15 Feb - DOJ Confirmed
05 feb- Candidate acepted the offer and DOJ confirmed.Yet to upload the documents.
27 Jan- Yet to fill prejoining forms. Need a confirmation on his DOJ.
19 Jan- DOJ confirmed
14 jan - DOJ confirmed. Few docs are pending.
21 Dec - No Response</t>
  </si>
  <si>
    <t>Ramesh Senagasetti</t>
  </si>
  <si>
    <t>rameshsenagasetti@gmail.com</t>
  </si>
  <si>
    <t>20 Feb - Due to his marriage looking for an extension
19 Feb- No response
15 Feb - DOJ Confirmed
05 Feb-Offer accepted and DOJ confirmed.
28 Jan- DOJ confirmed 
18 Jan - DOJ confirmed
14th jan - DOJ confirmed and completed all the pre joining formalities......21 Dec - No Response</t>
  </si>
  <si>
    <t>Bhavana Talasila</t>
  </si>
  <si>
    <t>bhavanamedikonda@gmail.com</t>
  </si>
  <si>
    <t>19 Feb- Joining on 26th Feb.In process to fill prejoining forms.
15 Feb - DOJ Confirmed
9 Feb-Done with prejoining formalities and got joining booklet.
1 Feb- Doj confirmed 
27 Jan- No resoponse
18 Jan - No Response
06 Jan - DOJ confirmed by CTS; Pre-joining formalities in process
29 Dec - Offer tracker received from CTS</t>
  </si>
  <si>
    <t>Vijay kannan sattanathan</t>
  </si>
  <si>
    <t>mailtovijaykannan@gmail.com</t>
  </si>
  <si>
    <t>20 Feb - No Response
19 Feb- Not responding to the call
15 Feb - Unable to upload documents query resolved, DOJ Confirmed
5 Feb-Candidate wants to postpone DOJ from 19 feb to 29 feb,he changed in the portal waiting for the confirmation and upload button is not working f,sent mail ,didn't response
27 Jan - Previous DOJ confirmation query is closed; Now unable to upload docs; LWD is 24th Feb;
21 Dec - DOJ negotiation needed. Since flood , he needs to extend DOJ</t>
  </si>
  <si>
    <t>Pravesh Saxena</t>
  </si>
  <si>
    <t>praveshsaxena24@gmail.com</t>
  </si>
  <si>
    <t>20 Feb - Due to some personal problem goining to his home, so liiking for an extension of 1 week . he will be joining CTS on 7 Mar
19 Feb- Not responding
15 Feb - No Response
09 Feb - No s not reachable
6 Feb- No response
05 Feb-No response.not reachable.
27 Jan- Needs leave and wants to join on 29 Feb
18 Jan - Need 5 days extension he can join on 29 feb  ,need to update contact details yet to upload offer letter of current company 
06 Dec - DOJ confirmed; Will upload docs soon;
29 Dec - Offer tracker received from CTS</t>
  </si>
  <si>
    <t>Samba Murthy Dadi</t>
  </si>
  <si>
    <t>sambusamba@gmail.com</t>
  </si>
  <si>
    <t>19 Feb- In process to fill prejoining forms
15 Feb - DOJ Confirmed
5 Feb- Doj confirmed doing prejoining formalities
28 Jan- Doj confirmed few docs to be uploaded
18 Jan - DOJ confirmed
21-Dec - Regarding submission of some doc</t>
  </si>
  <si>
    <t>Chiranjeevi Reddy Avutala</t>
  </si>
  <si>
    <t>chiruovi@gmail.com</t>
  </si>
  <si>
    <t>19 Feb- Links not recieved query has been resolved. Got booklet too.
09 Feb - Query s not addressed yet, he s waiting since a month for the response from the recruiter
5 Feb - candidate ready to join on 29 Feb but he have not received teh link to upload the documents
28 Jan-Candidate postponed DOJ  from 3 feb to 29 feb,because LWD is on25 feb,got confirmation from recruiter,didn't get link to upload  the documents.sent mail to recruiter,didn't response
18 Jan- Links not recived yet doj confirmed
04 Jan - DOJ Confirmed
19 Dec - DOJ confirmed by CTS. But did not get the links.</t>
  </si>
  <si>
    <t>Boopathi. A</t>
  </si>
  <si>
    <t>boopathi.a11@gmail.com</t>
  </si>
  <si>
    <t>sharpeoint</t>
  </si>
  <si>
    <t>19 Feb- Doj Confirmed and done with prejoining formalities and got bookltet.
15 Feb - DOJ Confirmed
05 Feb- Offer accepted  and DOJ confirmed.Candidate got joining booklet too.
28 Jan- DoJ confirmed, was asked to upload previous co. bnk statement but didn’t  find the option
19 Jan - Joining on 29th feb 
06 Dec - Doj confirmed by CTS; Done with pre-joining formality
22 Dec - Offer tracker received from CTS</t>
  </si>
  <si>
    <t>Sreenivasulu Koppala</t>
  </si>
  <si>
    <t>sreenivasulu.soft123@gmail.com</t>
  </si>
  <si>
    <t>Java, Spring, Hibernate</t>
  </si>
  <si>
    <t>20 Feb - No Response
19 Feb- Not responding to the call
15 Feb - Waiting for the recruiter response
09 Feb - Query s not addressed yet, DOJ Confirmed
1 Feb- Joining date confirmed but he has not recieved updated joining booklet.Dropped a mail to the recruiter. 
27 Jan- Not responding to the call
19 Jan - DOJ Confirmed
13 Jan -  DOj changed to Feb 29
4 Jan - DOJ confirmed by CTS; DOne with DOcs; Still need to more days to think abt joining
21 Dec - Postponed DOJ is confirmed. All formalities done.
11 Dec - All formalities done. Will join on the confirmed DOJ
08 Dec - Candidate is facing some problem in filling the preliminary Joining form. "Password error " it seems.
30 Nov- Dec 10th is his LWD and he has checked the offer today only so resigned today</t>
  </si>
  <si>
    <t>Balaji M</t>
  </si>
  <si>
    <t>yogbalaji@gmail.com</t>
  </si>
  <si>
    <t>19 Feb- In process to fill prejoining formalities. DOJ confirmed.
15 Feb - DOJ Confirmed
05 Feb-Offer accepted and DOJ confirmed.Yet  to do some prejoining documents.
28 Jan- Doj confirmed yet to upload docs
18 Jan - Joining on 29th feb 
21 Dec - Due to NP Extending the DOJ</t>
  </si>
  <si>
    <t>Roslin Selva Priya D</t>
  </si>
  <si>
    <t>roslin.selvapriya09@gmail.com</t>
  </si>
  <si>
    <t>19 Feb- No responds
15 Feb - No Response
10 Feb- Not responding to the call
6 Feb- No response
5 Feb- Not responding to the call
2 Feb - No Response
28 Jan- Not responding to the call
18 Jan - No Response
13 Jan- DOJ confirmed. Yet to upload docs ( Passport ).
4 Dec- No response</t>
  </si>
  <si>
    <t>Jayapal Karuppanadar</t>
  </si>
  <si>
    <t>jayapalinfo@gmail.com</t>
  </si>
  <si>
    <t>20 Feb - DOJ Confirmed
19 Feb- Not responding to the call
15 Feb - Offer letter not received query closed, DOJ Closed
9 Feb - Candidate didn't received offer letter yet dropped a mail to the recruiter and no responds. Holding another offer in hand (HCL).
5 Feb- DOJ confirmed and facing problem in uploading documents.
02 Feb - Offer tracker received from CTS on 2 Feb</t>
  </si>
  <si>
    <t>Sekhar B</t>
  </si>
  <si>
    <t>sekharbv88@gmail.com</t>
  </si>
  <si>
    <t>19 Feb- Still he has not recieved the link to upload documents.
15 Feb - Waiting for the recruiters response, still facing the issue 
05 Feb - candidate did not receive links to upload the documents.
28 Jan- Doj confirmed did not recive link to upload docs
19 Jan - Joining on 29th feb 
08 Jan - DOJ confirmed by CTS; Cant prepone DOJ; Will upload docs soon; LWD is 22nd Feb;
30 Dec - Offer tracker received from CTS</t>
  </si>
  <si>
    <t>Thayalan Ponnusamy</t>
  </si>
  <si>
    <t>thayasamy@gmail.com</t>
  </si>
  <si>
    <t>19 Feb- Awaiting confirmation regarding Joining bonus.
15 Feb -  Waiting for the recruiter response regarding JB
09 Feb - Waiting for the recruiter response regarding JB
05 Feb- Candidate wants the joining bonus since his CCTC is 9.5 per annum and ECTC is 10.5.CTC offered is 9.75.In discussion already recuirter informed cant give ECTC but can give joining bonus on third month of his salary.And also as per his request DOJ changed to 29 Feb but still dint get his new joining booklet with new DOJ.Got booklet only with the old DOJ.
30 Jan- Candidate wants to postponed his DOJ from 24th Feb to 29th Feb. 25th is his LWD.He has not done with prejoining formalities..
28 Jan- No response
19 Jan - No Response
21 Dec - DOJ not confirmed by CTS. Done with docs.</t>
  </si>
  <si>
    <t>Krishna Jagadeesh P</t>
  </si>
  <si>
    <t>padmanabhuni88@gmail.com</t>
  </si>
  <si>
    <t>19 Feb- DOJ Confirmed and uplaoded documents.
15 Feb - No Response
10 Feb - No Response ( Not reachable)
6 Feb- Not reachable
05 Feb-No response
02 Feb - Offer tracker received from CTS on 2 Feb</t>
  </si>
  <si>
    <t>Ramachandran A</t>
  </si>
  <si>
    <t>ramachandran.spark@gmail.com</t>
  </si>
  <si>
    <t xml:space="preserve">20 Feb - DOJ Confirmed
19 Feb- Number switched off
15 Feb - DOJ Confirmed
9 Feb- Doj confirmed got booklet too
6 Feb- No response
05 Feb-No response.
28 Jan- DOJ confirmed
19 Jan - Joining on 29th feb 
14  Jan Accepted Offer </t>
  </si>
  <si>
    <t>Karthi Punithavel</t>
  </si>
  <si>
    <t>share.karthi@gmail.com</t>
  </si>
  <si>
    <t xml:space="preserve">19 Feb- Current company retained so decline the offer.
15 Feb - DOJ Confirmed
9 Feb- Candidate DOJ is confirmed on 29 feb,got booklet
1 Feb- Doj confirmed, need to mail back to bgv reason for gap in edu
29 Jan - Offer tracker received from CTS on 28 Jan </t>
  </si>
  <si>
    <t>ipshita chaudhuri</t>
  </si>
  <si>
    <t>ipshita.712@gmail.com</t>
  </si>
  <si>
    <t>19 Feb- Candidate is in process to fill prejoining formalities. Wanted to know in bangalore which location she is in to.
15 Feb-Offer accepted and DOJ confirmed.Also she wants some clarifiacation regarding haer exact work venue.
12 Feb - Offer tracker received from CTS on 12 Feb</t>
  </si>
  <si>
    <t>M Mohammed Nazer</t>
  </si>
  <si>
    <t>nazermmd01@gmail.com</t>
  </si>
  <si>
    <t>19 Feb- Joined on 10 Feb Whereas in the JR its 11 Feb
17 Feb - Joined on 10 Feb Whereas in the JR its 11 Feb
15 Feb - joined on 10 Feb as confirmed by the candidate emp id - 544075
9 Feb- Joining bonus query has been closed. Joining tomorrow.
02 Feb - Joining booklet Query closed, Need a clarity on JB DOJ Confirmed
27 Jan- Awaiting joining booklet done with prejoining forms.
19 Jan- Dicey requested to join on 29th Feb
04 Jan - Like to negotiate CTC - Cctc: 4.6, Exp ctc : 8+, having an offer from TCS - with CTC of  8, Xavare - CTC 9, I Gate - CTC 8 but the preference is for CTS
16 Dec - CTC negotiation needed. Accepted the offer somehow, but will decline if ECTC is not provided
04 Dec - No s not reachable</t>
  </si>
  <si>
    <t>Harikrishna B</t>
  </si>
  <si>
    <t>krishb30@live.com</t>
  </si>
  <si>
    <t>19 Feb - Joined on 19 Feb as confirme dby the candiadte emp id - 546402
15 Feb - Waiting for the recruiter respponse
5 Feb- Candidate wants to postpone DOJ fron 19 feb to 22 feb ,because LWD is 19 feb ,got booklet also but the old one,waiting for new booklet
28 Jan- Lwd is 19 feb so will join on 22 nd feb
19 Jan - DOJ confirmed
21 Dec - Due to NP Extending the DOJ</t>
  </si>
  <si>
    <t>Abhinav Khandelwal</t>
  </si>
  <si>
    <t>k_abhinav@hotmail.com</t>
  </si>
  <si>
    <t>Parthasarathy, Venkata Krishna</t>
  </si>
  <si>
    <t>C#, WPF</t>
  </si>
  <si>
    <t xml:space="preserve">18 Feb-Verified with 18 Feb offer dump and unable to find valid contact number.Invalid number
9 Feb - Verified with 08 Feb offer dump and unable to find valid contact number.
04 Feb- Wrong number.
30 Jan- Wrong No.
29 Jan - Offer tracker received from CTS on 28 Jan </t>
  </si>
  <si>
    <t>Dhivya</t>
  </si>
  <si>
    <t>Satheesh kumar</t>
  </si>
  <si>
    <t>nvsatheesh@yahoo.com</t>
  </si>
  <si>
    <t>EBA-ERSS</t>
  </si>
  <si>
    <t>Nath, Tulika</t>
  </si>
  <si>
    <t>Firewall &amp; Checkpoint Security</t>
  </si>
  <si>
    <t>11 Dec - No response
08 Dec - No response
3 Dec- He got a mail tht his DOJ is postponed to 14 Dec</t>
  </si>
  <si>
    <t>V Shankar</t>
  </si>
  <si>
    <t>vshankar.it@gmail.com</t>
  </si>
  <si>
    <t>Narayanan, Ramya</t>
  </si>
  <si>
    <t>CA IDM</t>
  </si>
  <si>
    <t>18 Nov - No Contact No</t>
  </si>
  <si>
    <t xml:space="preserve">Dakshinamurthy Giridharan </t>
  </si>
  <si>
    <t>giri.daks@gmail.com</t>
  </si>
  <si>
    <t>TAM</t>
  </si>
  <si>
    <t>4 Feb- Offer declined.Confirmed by Cts recuirter.
27 Jan- Not responding to the call
19 Jan - No is Not reachable
13 Jan - Not Reachable
28 Dec - No response
23 Dec - No response
16 Dec - No response
07 Dec - No Response
03 Dec - No Response</t>
  </si>
  <si>
    <t>Sinha Anshu</t>
  </si>
  <si>
    <t>anshusinha1987@gmail.com</t>
  </si>
  <si>
    <t>OAM, OIF, &amp; OVD</t>
  </si>
  <si>
    <t>09 Feb - Joined on 8 Feb as confirmed by CTS
04 Feb- Invalid number.
27 Jan- Invalid contact detail
18 Jan - No response
14 Jan - No response
13 Jan – No Response
19 Dec - No response (twice)</t>
  </si>
  <si>
    <t>Pate Rahul Arvind</t>
  </si>
  <si>
    <t>rahulpate2014@gmail.com</t>
  </si>
  <si>
    <t>A, Lokesh Babu</t>
  </si>
  <si>
    <t>Security Firewall – CISCO ASA</t>
  </si>
  <si>
    <t>27 Jan - Declined the offer due to personal reason
21 Jan - Due to Personal reason unable to Join
13 Jan- Candidate is in native due to personal issue cannot say abt joining.
06 Jan - DOJ Confirmed
30 Dec - DOJ confirmed by CTs; 29 Dec was LWD; Doing pre-joining formality
17 Dec - No Response
2 Dec- Doesn’t have offer letter of previous org, he has dropped a mail to bgv team</t>
  </si>
  <si>
    <t>Verma Mukesh</t>
  </si>
  <si>
    <t>mukeshverma9314@gmail.com</t>
  </si>
  <si>
    <t>Security Firewall</t>
  </si>
  <si>
    <t>7 Dec- No response
27 Nov- no response
24 Nov - candidate relieving letter is pending, gonna get it in 2 days he is touch with kanika for the same 
19-Nov-15: Confirmed to join on 23rd November.</t>
  </si>
  <si>
    <t>Shah Ruchir</t>
  </si>
  <si>
    <t>ruchir_shah05@yahoo.com</t>
  </si>
  <si>
    <t>RSA Sec ID</t>
  </si>
  <si>
    <t>22 Jan - Employee ID -537790; Joined on 18th JAN
21 Jan- No response(twice)
19 Jan – No Response
13th Jan- No response
04 Jan - Query closed DOJ Confirmed
18 Dec - DOJ extention needed. All pre-joining formalities done. No query raised before.
16 Dec - Due to NP postponning the DOJ even the recruiter confirmed.
4 Dec- No. not connecting</t>
  </si>
  <si>
    <t>Sahoo Pradeep Kumar</t>
  </si>
  <si>
    <t>pradeep.ku.sahoo@gmail.com</t>
  </si>
  <si>
    <t>OIM</t>
  </si>
  <si>
    <t>19 Nov - Confirmed to join on 25th November, His lwd would be 24th November.</t>
  </si>
  <si>
    <t>Islam Syed Shamsul</t>
  </si>
  <si>
    <t>sshislam3@gmail.com</t>
  </si>
  <si>
    <t>Sailpoint</t>
  </si>
  <si>
    <t>22 Dec - Not interested16 Dec - Confirmed offer decline
07 Dec - Got Retained
24 Nov - Offer Accepted and resigned but yet to receive the resignation acceptence from the Mgr or HR
23 Nov - No not reaachable</t>
  </si>
  <si>
    <t>Prakash Om</t>
  </si>
  <si>
    <t>idamomchaturvedi@gmail.com</t>
  </si>
  <si>
    <t>CyberArk</t>
  </si>
  <si>
    <t>16 Dec - Joined
14 Dec - Joined today
11 Dec - Joining date confirmed
07 Dec - Due to flood not able travel and awaiting for the ADOJ confirmation
24 Nov - Not Responding (Dicey)
23 Nov - Not Responding</t>
  </si>
  <si>
    <t>M Ramakrishnan</t>
  </si>
  <si>
    <t>ramakrishnanmuthusamy@gmail.com</t>
  </si>
  <si>
    <t>21 Jan- Joined yest
18th jan- candidate asked by recruiter to jon on Wednesday as he had not received booklet
12 Jan- Extended date is confirmed to 18th jan
11 Jan - Needs DOJ extension agn , but got verbal confirmation from recruiter; He has some due-responsibilities with(customer deliverable);
4 Jan - No response
17 Dec - Due to NP extending the DOJ
15 Dec- DOJ confirmed. Documents uploaded. BGV form is uploaded as of now.
10 Dec - Joining date Confirmed
25 Nov - Joining date Confirmed</t>
  </si>
  <si>
    <t>Nair Manu</t>
  </si>
  <si>
    <t>nmanu2@gmail.com</t>
  </si>
  <si>
    <t>IAM</t>
  </si>
  <si>
    <t>18 Jan - joined
11 Jan - DOJ postponed and confirmed. Pre-joining formality is done;
04 Jan - Joining date confirmed
17 Dec - DOJ confirmed</t>
  </si>
  <si>
    <t>Ksm Praveen</t>
  </si>
  <si>
    <t>spandoz@gmail.com</t>
  </si>
  <si>
    <t>Security Testing</t>
  </si>
  <si>
    <t>23 Dec - Joined on 22 Dec confirmed by CTS</t>
  </si>
  <si>
    <t>Sudhagar Paul</t>
  </si>
  <si>
    <t>paulsudhakr@yahoo.in</t>
  </si>
  <si>
    <t>23 Dec - Joined on 22 Dec confirmed by CTS
15 Dec - DOJ confirmed. Pre-joining formalities pending
11 Dec - Joining date Confirmed. Query(23 Nov) reg DOJ extension is resolved(11 Dec)
08 Dec - No Response
23 Nov - Due to project LWD Ext</t>
  </si>
  <si>
    <t>Av Rajadurai</t>
  </si>
  <si>
    <t>rajaduraiav@googlemail.com</t>
  </si>
  <si>
    <t>Network security Firewall Websence</t>
  </si>
  <si>
    <t>14 Dec - Candidate has joined on 7 Dec.
07 Dec - Waiting for the DOJ Confirmation
19 Nov - He has confirmed to join on Dec 7th as his lwd would be 5th Dec, Recruiter has been already informed.</t>
  </si>
  <si>
    <t>Yadav Surendra</t>
  </si>
  <si>
    <t>yadav.surendra350@gmail.com</t>
  </si>
  <si>
    <t>OIM 11g</t>
  </si>
  <si>
    <t>06 Jan - Due to location constraints declined
30 Dec - DOJ confirmed by CTS; Pre-joining formalities done; LWD is 23 Dec;
17 Dec - No Response
15 Dec - DOJ confirmed. LWD is 24th Dec
10 Dec - Joining date Confirmed . Query of DOJ extension (25 Dec) is closed(10 Dec).
25 Nov - NP got extended, and also he has a CTC concern which already discussed with Mr. Lokesh</t>
  </si>
  <si>
    <t>Sriram Bhattaru</t>
  </si>
  <si>
    <t>bhattaru.sriram@gmail.com</t>
  </si>
  <si>
    <t>EBA-Ventures-AssetSERV</t>
  </si>
  <si>
    <t>Dey, Kuheli</t>
  </si>
  <si>
    <t>Business Analyst</t>
  </si>
  <si>
    <t>04 Jan - Joined on 30 Dec confirmed by CTS, Document Submission Query Closed
28 Dec - No response
24 Dec - DOJ confirmed . Submitted all the docs. Still it displays one of the doc is pending.
18 Dec - Doj confirmed 
15 Dec - No response
10 Dec - No response
27 Nov - No Not reachable</t>
  </si>
  <si>
    <t>Kella Jyothsna</t>
  </si>
  <si>
    <t>jyo.kella@gmail.com</t>
  </si>
  <si>
    <t>Sailpoint IDM</t>
  </si>
  <si>
    <t>05 Jan - Joined on 04 Jan as confirmed by CTS
4 Jan - In CTS now for onboarding process
15 Dec - No response
2 Dec- 28th is LWD so will join on 4th yet to upload few docs</t>
  </si>
  <si>
    <t>Kanagaraj Murugaveni</t>
  </si>
  <si>
    <t>winnerveni@gmail.com</t>
  </si>
  <si>
    <t>SailPoint IIQ</t>
  </si>
  <si>
    <t>06 Dec - Recruiter revoked the offer due to high exceptation of CTC
24 Dec - DOJ extension needed.  CTC negotiation needed;CCTC is 4.77;  ECTC is 7.5 ; Offerd CTC is 7LPA; LWD is 4th JAn
17 Dec - Joining Date Confirmed. Query (19/11)of DOJ Extension is closed(17/12)
14 Dec - Joining Date Confirmed
10 Dec - Joining Date Confirmed
25 Nov - NP got extended</t>
  </si>
  <si>
    <t>Sachin TS</t>
  </si>
  <si>
    <t>tssachin@hotmail.com</t>
  </si>
  <si>
    <t>SIEM – Vulnerability Qualysguard</t>
  </si>
  <si>
    <t>28 Jan - Joined on 27 th jan;
22 Jan - joining on 27th Jan &amp; got the booklet
21 Jan- L3 Query(DOJ Extention)has been resolved and candidate preponed his expected DOJ from 29th Jan to 27th Jan.
20 Jan- Number is not reachable
18 Jan- No response
30 Dec - DOJ extension needed, need to serve 1 month notice period; Will upload docs in th weekend
29 Dec - Offer tracker received from CTS</t>
  </si>
  <si>
    <t>Ramesh Naidu Lolugu</t>
  </si>
  <si>
    <t>lrnaidu@yahoo.com</t>
  </si>
  <si>
    <t>D</t>
  </si>
  <si>
    <t>Joshi, Abhinav</t>
  </si>
  <si>
    <t>Program managemet, Delivery management, BD</t>
  </si>
  <si>
    <t xml:space="preserve">19 Feb-Candidate declined the offer.Not willing to join now.Previous company retained.He informed recuirter.
05 Feb- Candidate wants to extend the DOJ to 29 Apr since want to survive the notice period.
30 Jan- Wants to postpone yet to check on lwd and then will update  on doj, Np 3 months
29 Jan - Offer tracker received from CTS on 28 Jan </t>
  </si>
  <si>
    <t>NO</t>
  </si>
  <si>
    <t>G T John Dennis</t>
  </si>
  <si>
    <t>gt.johndennis@gmx.com</t>
  </si>
  <si>
    <t xml:space="preserve">19 Nov - Candidate is ready to join on 23rd but he has a query tht if he joins by 30th will he get 50,000 joining bonus or else would like to postpone for two weeks for vacation as the same was informed by Ameena </t>
  </si>
  <si>
    <t>Pallem Ranjith Kumar Reddy</t>
  </si>
  <si>
    <t>pallemranjith@gmail.com</t>
  </si>
  <si>
    <t>Security Firewall – Checkpoint</t>
  </si>
  <si>
    <t>11 Dec -  Joining date Confirmed
08 Dec - Joining date Confirmed
24 Nov - Joining date Confirmed
23 Nov - Not Responding</t>
  </si>
  <si>
    <t>Reddy Arul Joseph</t>
  </si>
  <si>
    <t>singareddy.arulreddy@gmail.com</t>
  </si>
  <si>
    <t>SIEM – Device support</t>
  </si>
  <si>
    <t>28 Jan - joined on 25th &amp; confirmed by candidate
21 Jan-Candidate will be joining on 25 jan as per the offer letter,actual work location for him is hyderabad.
18 Jan - Shift timings, which process and location in Hyderabad
13 Jan- confirmed DOJ
4 Jan - No response
04 Dec - No s busy</t>
  </si>
  <si>
    <t>Singh Ritu</t>
  </si>
  <si>
    <t>1989ritu.singh@gmail.com</t>
  </si>
  <si>
    <t>SIEM</t>
  </si>
  <si>
    <t>30 Dec - Declined offer; No need of nego; Crt company is retaining;
18 Dec - No Response
15 Dec- Postponing the date verbally accepted by recruiter as 4 jan, links to upload docs is not yet recieved 
11 Dec - LWD is 30 Dec. Postponed DOJ is not confirmed by the recruiter. Prblm in pre-joining form submission.
7 Dec -  No response
24 Nov - Not Responding</t>
  </si>
  <si>
    <t>Das Arijit</t>
  </si>
  <si>
    <t>erarijit1990@gmail.com</t>
  </si>
  <si>
    <t>Sail point</t>
  </si>
  <si>
    <t>Gandla Lavanya</t>
  </si>
  <si>
    <t>lavanya.gandla87@gmail.com</t>
  </si>
  <si>
    <t>Identity &amp; Access Management</t>
  </si>
  <si>
    <t>19 Nov - Confirmed to join on 24th November, Recruiter herself asked to join her on 24th  November as there will not be any onboarding on Monday, She has already released from her organisation.</t>
  </si>
  <si>
    <t>RS Lakshminarayanan</t>
  </si>
  <si>
    <t>rslnarayanan@gmail.com</t>
  </si>
  <si>
    <t>Program Management , Information Security</t>
  </si>
  <si>
    <t>04 Feb- Candidate has joined.
28 Jan- Not responding to the call
18 Jan - No Response
13-Jan- NO  response
4 Dec- Informed recruiter on extended joining also facing issue as few docs need to be uploaded</t>
  </si>
  <si>
    <t>Raja Parvathy</t>
  </si>
  <si>
    <t>amparvathyraja@gmail.com</t>
  </si>
  <si>
    <t>sailpoint</t>
  </si>
  <si>
    <t>23 Dec - No Response tried reaching thrice
16 Dec - Declined offer because of location constraint. Its fine if it is Hyderabad
07 Dec - No Response
03 Dec - No Response</t>
  </si>
  <si>
    <t>Monga Amit</t>
  </si>
  <si>
    <t>amitmonga111@gmail.com</t>
  </si>
  <si>
    <t>4 Feb- Offer declined.Confirmed by Cts recuirter.
27 Jan - Invalid contact details ( Wrong No)
21 Jan- Wrong no
18 Jan - Wrong Number
14 Jan - Wrong number.
13 Jan- No response
4 Jan - No response
04 Dec - Wrong No</t>
  </si>
  <si>
    <t>Kota Suresh Babu</t>
  </si>
  <si>
    <t>kotasuresh987@gmail.com</t>
  </si>
  <si>
    <t>SIEM Vulnerability</t>
  </si>
  <si>
    <t>19 Nov - Number not available.</t>
  </si>
  <si>
    <t>Jaganathan Maheshwar</t>
  </si>
  <si>
    <t>maheshwar.j@outlook.com</t>
  </si>
  <si>
    <t>Oracle Access Manager</t>
  </si>
  <si>
    <t>23 Nov - Joining On 24 Nov
21-Nov-2015: got relived a little late hence informed recuiter on the same 
20-Nov-2015: no response
18-Nov-15: Not responding to calls</t>
  </si>
  <si>
    <t>Tandon Sukesh</t>
  </si>
  <si>
    <t>sukki151190@gmail.com</t>
  </si>
  <si>
    <t>12 Jan - Joiners tracker received form CTS
04 Jan - Joining date confirmed
18 Dec - Joining date confirmed
2 Dec- He may be wanting to join early also</t>
  </si>
  <si>
    <t>Kori Vijay Kumar</t>
  </si>
  <si>
    <t>nkori12@gmail.com</t>
  </si>
  <si>
    <t>Java,Jsp,Spring,Struts, Hibernate.</t>
  </si>
  <si>
    <t>11 Dec - Joined
08 Dec - Joining date confirmed
23 Nov - Joining date confirmed</t>
  </si>
  <si>
    <t>SRINIVAS DAMAYAPALLY</t>
  </si>
  <si>
    <t>dsrinivas02@yahoo.co.in</t>
  </si>
  <si>
    <t>Checkpoint Firewall</t>
  </si>
  <si>
    <t>6 Feb-Candiadte declining the offer.not willing to join.got better oppurtunity in other company.
4 Feb- No response.
1 Feb - No Response
28 Jan - No response(twice)
19 Jan- Candidate has not receive offer letter
14 Jan - Offer tracker received from CTS</t>
  </si>
  <si>
    <t>Singhal Seep</t>
  </si>
  <si>
    <t>seepsinghal@googlemail.com</t>
  </si>
  <si>
    <t>28 Jan - Joined yesterday
21 Jan-Candidate will be joining on 27Jan-16 as per the offer letter
18 Jan - DOJ confirmed
13 Jan - Joining Date Confirmed As Per Chire. Done with pre-joining formalities
06 Jan - DOJ postponned and confirmed. Done with pre-joinining formalities
05 Jan - Received an update for contact deatils
4 Jan - Invalid contact details
04 Dec - Invalid Contact Detail</t>
  </si>
  <si>
    <t>S Bheemesh</t>
  </si>
  <si>
    <t>bheemrvce@gmail.com</t>
  </si>
  <si>
    <t>28 Dec - Joined CTS on 28 Dec. Currently in induction pgm.Query(18/12) reg DOJ extension was closed(24/12)
18 Dec - Postponning the DOJ
10 Dec -  Joining date Confirmed
26 Nov - Joining date Confirmed</t>
  </si>
  <si>
    <t>Singh Ajay</t>
  </si>
  <si>
    <t>ajay.singh@hotmail.com</t>
  </si>
  <si>
    <t>SIEM SOC</t>
  </si>
  <si>
    <t>27 Jan - No Rresonse
18 Jan - Offer declined long back and also informed the HR same
13th Jan: Candidate is Joining us on 18th Jan-16
06 Dec - DOJ postponned and confirmed. Done with pre-joining formalities
05 Jan - Received an update for contact deatils
4 Jan - Invalid contact details
26 Nov -  Invalid Contact Detail</t>
  </si>
  <si>
    <t>Aquina Ann Jose</t>
  </si>
  <si>
    <t>anna909@gmail.com</t>
  </si>
  <si>
    <t xml:space="preserve">18 Dec - Joined confirmed by CTS on 18 Dec 15
16 Dec- No response
15 Dec - Waiting for the BGV status, she is an immediadte joinee, waiting from last 15 days for joining CTS
11 Dec- No response
07 Dec -Problem in uploading the documents
27- No. busy
20 Nov - her LWD is today she has yet to accept offer so not sure on 25th as on 18th got offer letter thts y der is a delay
18-Nov-15: Not responding to calls
</t>
  </si>
  <si>
    <t>Shaik Salman Sadikh</t>
  </si>
  <si>
    <t>salmansadikh.4u@gmail.com</t>
  </si>
  <si>
    <t>CA IdM, SUN IdM, Java</t>
  </si>
  <si>
    <t>04- offer declined.Confirmed by recuriter.
28 Jan - Dicey candidate; 3 months Np he needs to serve; He wants to talk to his HR reg that; 
27 Jan - No response
13 Jan- Want to join after 3 mths want to have a discussion
16 Dec - No response
04 Dec - No s not reachable</t>
  </si>
  <si>
    <t>Saurabh Sunil</t>
  </si>
  <si>
    <t>sunilsaurabh54@gmail.com</t>
  </si>
  <si>
    <t>19 Jan- Joined 
11 Jan - No response
04 Jan - Joining date Confirmed
18 Dec - Joining date Confirmed
10 Dec - Joining date Confirmed
26 Nov - Went for Vacation NP got Extended</t>
  </si>
  <si>
    <t>Bompally Hemanth</t>
  </si>
  <si>
    <t>hemanth.bompally@gmail.com</t>
  </si>
  <si>
    <t>23 Dec - Joined on 21 Dec confirmed by CTS
16 Dec - Joining on 21 Dec
14 Dec - DOJ confirmation pending. Problem in uploading documents. Recruiter asked him to join on 21 Dec bcoz it needs time to rectify the issue and then BGV to be done.. Bfr he was informed to join on 15 Dec. Candidate wants to join on 15 Dec itself. Cant wait for a week.
11 Dec - He s an immediate joinee awaiting for the confirmatiom
10 Dec - Wanted to prepond the DOJ 
26 Nov - Not Responding</t>
  </si>
  <si>
    <t>M Rajavarthini</t>
  </si>
  <si>
    <t>mrajavarthini21@yahoo.com</t>
  </si>
  <si>
    <t>Java/J2ee</t>
  </si>
  <si>
    <t xml:space="preserve">04 Jan - Joined on 30 Dec confirmed by CTS, DOJ Extension query closed
28 Dec - No response
18 Dec - Joining date confirmed. Query reg doj extension is closed
14 Dec - Joining date confirmed
10 Dec - Joining Date Confirmed
26 Nov - Due to Christmas wanted to extend for 3 Days
</t>
  </si>
  <si>
    <t>Sannyasi Sandip</t>
  </si>
  <si>
    <t>sandipsannyasi@gmail.com</t>
  </si>
  <si>
    <t>Solution Architect</t>
  </si>
  <si>
    <t>21 Jan - Received the CTS joiners tracker
21 Jan-No response
18 Jan - DOJ confirmed
13 Jan - No response (Switched off)
06 Jan - DOJ preponing needed; Done with pre-joining formality
05 Jan - Received an update for contact deatils
4 Jan - Invalid contact details
04 Dec - Invalid Contact Detail</t>
  </si>
  <si>
    <t>Ray Usha</t>
  </si>
  <si>
    <t>usha.ray@gmail.com</t>
  </si>
  <si>
    <t>Sailpoint, Jave J2EE</t>
  </si>
  <si>
    <t>07 Jan - Joined on 6 Jan as confirmed by CTS
06 Jan - No Response
30 Dec - DOJ confirmed by CTS; Pre-joining form done; LWD is 31 Dec;
18 Dec - No Response
2 Dec- She is joining on 6 Jan</t>
  </si>
  <si>
    <t>Anu Venugopal</t>
  </si>
  <si>
    <t>anuvenugopalktm@gmail.com</t>
  </si>
  <si>
    <t>23 Dec - Joined on 22 Dec confirmed by CTS
21 Dec - DOJ postponed and is confirmed by recruiter. 22nd Dec is joining date , bcoz of delay in BGV.
18 Dec - No response(twice)
16 Dec- LWd is 17 Joining on 21dec
10 Dec- DOJ confirmed
25 Nov - No response</t>
  </si>
  <si>
    <t>Reddy Nandarapu Pattabhi</t>
  </si>
  <si>
    <t>abhiram07021988@gmail.com</t>
  </si>
  <si>
    <t>Aveksa IMG</t>
  </si>
  <si>
    <t>30 Dec - Joined as confirmed by CTS
28 Dec - No response
18 Dec - Joining date confirmed
10 Dec - No Rresponse
27 Nov - No Not reachable</t>
  </si>
  <si>
    <t>Ajmal khan</t>
  </si>
  <si>
    <t>ajmalit01@gmail.com</t>
  </si>
  <si>
    <t>Mohanty, Tamasa</t>
  </si>
  <si>
    <t>27 Jan - No Response ( Disconnecting the call)
21 Jan- Candidate is not joining due to his health issue and he decline his offer
19 Jan- DOJ confirmed to 25th Jan
13 Jan - DOJ confirmed for 25th Jan, 2016
08 Jan - DOJ confirmed by CTS; Previous query of offer release is closed; Didnt get pre-joining formality booklet; Docs are done
29 Dec - He is an immediate joinee but still not received the offer letter
17 Dec - Offer letter not received 
15 Dec - Offer letter not received
14 Dec - Not yet got the offer letter
11 Dec- No response
07 Dec - No response
25 Nov - No response</t>
  </si>
  <si>
    <t>Bugga Gangadharam</t>
  </si>
  <si>
    <t>gangadhar.bugga@gmail.com</t>
  </si>
  <si>
    <t>19 Nov - He is a CWR, wanted to know after 3 months he will become onroll employee of CTS</t>
  </si>
  <si>
    <t>M Srikanth</t>
  </si>
  <si>
    <t>manduri.srikanth26@gmail.com</t>
  </si>
  <si>
    <t>22 Dec - No response
7 Dec- Not interested 
3 Dec- Not interested for contract position</t>
  </si>
  <si>
    <t>M Narasimharao</t>
  </si>
  <si>
    <t>narasimha.j2ee1@yahoo.com</t>
  </si>
  <si>
    <t>22 Dec - Company retained. Cant nego.
7 Dec- He got a permanent position in current company
27 Nov - Not responding (Dicey)
19 Nov - Due emergency went to native post he will be confirmimg the DOJ, Dicey</t>
  </si>
  <si>
    <t xml:space="preserve">Cheekati Naresh </t>
  </si>
  <si>
    <t>nareshcheekati.dotnet@gmail.com</t>
  </si>
  <si>
    <t>07 Dec - Joined
3 Dec- Not reachable</t>
  </si>
  <si>
    <t>R Suresh Kumar</t>
  </si>
  <si>
    <t>sureshrajjava@gmail.com</t>
  </si>
  <si>
    <t>24 Nov - Joining Date Confirmed
19 Nov - He didn’t get any confirmation about the joining but he can join at anytime</t>
  </si>
  <si>
    <t>D Sandhiya</t>
  </si>
  <si>
    <t>dsandhiya27@gmail.com</t>
  </si>
  <si>
    <t>17 Dec - Offer decline. Due to some production issue current company is retaining her.
14 Dec - No response
7 Dec- Due to floods stuck in native, unable to confirm on joining
27 Nov - Joining on 03rd DEC
18 Nov - As per the offer letter DOJ mentioned as 26 Nov 15 And also need Adress of the Work Location</t>
  </si>
  <si>
    <t>Ramkumar Baskaran</t>
  </si>
  <si>
    <t>ramkumar.baskaran.cb@gmail.com</t>
  </si>
  <si>
    <t xml:space="preserve">5 Jan - joined on 27th Nov
27 Nov - Joined </t>
  </si>
  <si>
    <t>Eswar RL</t>
  </si>
  <si>
    <t>rleswar136@gmail.com</t>
  </si>
  <si>
    <t>EBA-Core</t>
  </si>
  <si>
    <t>NLP Machine Learning</t>
  </si>
  <si>
    <t>2 Feb - He s lloking for an onsite oppurtunity at CTS but the recruiter had said that we don’t have as such so declining the offer'
27 Jan- No response
19 Jan - DOJ confirmed
21-Dec  - Requesting for DOJ extention</t>
  </si>
  <si>
    <t>Chandwani Saurabh</t>
  </si>
  <si>
    <t>sauru_2005@yahoo.co.in</t>
  </si>
  <si>
    <t>Java Script – Angular  JS</t>
  </si>
  <si>
    <t>14 Dec-Joining date confirmed
10 Dec- CTC got revised and also looking for preponing the date to 14 Dec also facing issue in uploading docs
25 Nov - LWD 11th dec he wants to join on 14th, he will join aft ctc revision</t>
  </si>
  <si>
    <t>Mohamed Rafi</t>
  </si>
  <si>
    <t>lmrafi@gmail.com</t>
  </si>
  <si>
    <t>Project Management</t>
  </si>
  <si>
    <t>Awale Gaurav Shyam</t>
  </si>
  <si>
    <t>gauravawale1990@gmail.com</t>
  </si>
  <si>
    <t>Java Script – Angular JS</t>
  </si>
  <si>
    <t>28 Jan - due personal reason he wanted to be at home town, can not join with CTS &amp; informed the same with recruiter
27 Jan- Not responding to the call
21 Jan - DOj confirmed and docs are yet to be done; HIs query is resolved
13th jan: No response
12 Jan - DOJ confirmed as per CTS and the offer tracker; But its not updated in the pre-joioning formality booklet; Mailed recruiter and on-boarding help team reg this;
04 Jan - Wanted to preponning, but DOJ is not  reflecting in the portal
19 Dec - DOJ not yet confirmed. Done with docs. DOJ pre-poning needed. LWD is Jan-18</t>
  </si>
  <si>
    <t>Bharat Jaiswal</t>
  </si>
  <si>
    <t>jaiswal.bharat87@gmail.com</t>
  </si>
  <si>
    <t>CISCO Security Firewall</t>
  </si>
  <si>
    <t>18 Dec - Joined confirmed by CTS on 18 Dec 15
14 Dec - Joining on 16 Dec, Since BGV going on. 
11 Dec- Joining on 14th
8 Dec-  Was asked to join on 14th
25 Nov - he wants to prepone his doj</t>
  </si>
  <si>
    <t>D Prasanna</t>
  </si>
  <si>
    <t>iphonedinesh30@gmail.com</t>
  </si>
  <si>
    <t>17 Dec - No response
18 Nov - He couldnt upload the documents in the tool, He was informed to join on23rd November, but he wants to joinon 25th November.</t>
  </si>
  <si>
    <t>Madhukar Bhargava</t>
  </si>
  <si>
    <t>madhukarbhargava@gmail.com</t>
  </si>
  <si>
    <t>AD</t>
  </si>
  <si>
    <t>Program Management, PLM</t>
  </si>
  <si>
    <t xml:space="preserve">14 Dec - Candidate has joined
11 Dec - No response
07 Dec - Problem in uploading documents.
25 Nov - he wants to prepone to 9th, free lancer so doesn’t have any resignation </t>
  </si>
  <si>
    <t>Abhishek Kumar</t>
  </si>
  <si>
    <t>abhishek.web@gmail.com</t>
  </si>
  <si>
    <t>JAVA/J2EE</t>
  </si>
  <si>
    <t>3 Feb-Candidate had joined on 1 feb
28 Jan- joining confirmation query has been resolved and raised L1 query (Accomodation Eligibility).
18 Jan - He is joing on 1st Feb 2016
13th jan: DOJ extension required to 1st feb as he is getting relieved on 29th jan  dropped a mail to the recruiter.
04 Jan - Joining date confirmed
17 Dec - DOJ confirmed. Relieving letter is pending.</t>
  </si>
  <si>
    <t>Sourav Hazra</t>
  </si>
  <si>
    <t>sourav_hazra@hotmail.com</t>
  </si>
  <si>
    <t>Information Security &amp; Infrastructure Security</t>
  </si>
  <si>
    <t xml:space="preserve">21 Jan - Joined on 20 Jan as confirmed by the candidate emp id 538297
18 Jan – BGV pending
11 Jan - Doj confirmed by CTs; Pre-joining form done;
04 Jan - DOJ Confirmation, Query closed
15 Dec- Unable to login into the portal, tulika confirmed ext date to 18th Jan
5 Dec- Np-30days, hence doj ext, unable to login </t>
  </si>
  <si>
    <t>Ilaiya Bharathi</t>
  </si>
  <si>
    <t>ilaiyabharathi@gmail.com</t>
  </si>
  <si>
    <t>Web Design</t>
  </si>
  <si>
    <t>24 Dec - Declined offer bcoz of company retention
17 Dec- Doesn’t knw abt LWD as same is not accepted yet, by nxt week he will confirm the same, current co. wants to retain him</t>
  </si>
  <si>
    <t>Karishma Anand</t>
  </si>
  <si>
    <t>kalichmu@outlook.com</t>
  </si>
  <si>
    <t>ITIM, ITAM, LDAP, ITDS</t>
  </si>
  <si>
    <t>21 Jan- Candidate joined on 4th of Jan. 
19 Jan- No response(called thrice)
13 Jan: No response
4 Jan - No response;
18 Dec- DOJ confirmed, issue in uploading docs
17 Dec- No response</t>
  </si>
  <si>
    <t>Pavan Mohan Kulkarni</t>
  </si>
  <si>
    <t>pavanis2000@yahoo.com</t>
  </si>
  <si>
    <t>Delivery management</t>
  </si>
  <si>
    <t xml:space="preserve">1 Feb - Got retained by the company
21 Jan - Declining offer bcoz current company, Wipro is retaining him
19 Jan - Out of station yet to upload the docs
13th jan - DOJ confirmed and has not uploaded the documents yet as he is out of station . will be doing the same by next week.
06 Jan - DOJ confirmed by CTS; Will upload docs soon;
05 Jan - Received an update for contact deatils
4 Jan - Invalid contact details
4 Dec- Invalid contact details </t>
  </si>
  <si>
    <t>Nikhil Krishnamoorthy</t>
  </si>
  <si>
    <t>caofnik@gmail.com</t>
  </si>
  <si>
    <t>Delivery Management</t>
  </si>
  <si>
    <t>1 Feb - Got an offer from other company
21 Jan - Got better opportunity with good hike; Negotiations already over. Rahmath told him his expectations cant be met
12 Jan - Query reg CTC revision is still open. DOJ confirmed as per CTS;
04 Jan - Like to negotiate CTC - Cctc: 4.6, Exp ctc : 8+, having an offer from TCS - with CTC of  8, Xavare - CTC 9, I Gate - CTC 8 but the preference is for CTS
16 Dec - CTC negotiation needed. Accepted the offer somehow, but will decline if ECTC is not provided
04 Dec - No s not reachable</t>
  </si>
  <si>
    <t>Vikas Chauhan</t>
  </si>
  <si>
    <t>vchauhan0107@gmail.com</t>
  </si>
  <si>
    <t>java/j2ee</t>
  </si>
  <si>
    <t xml:space="preserve">30 Dec - Joined as confirmed by CTS
28 Dec - No response
21 Dec - Preponning the Joining date </t>
  </si>
  <si>
    <t>Mariam Thomas</t>
  </si>
  <si>
    <t>mariam.deepak@gmail.com</t>
  </si>
  <si>
    <t>IDENTITY AND ACCESS MANAGEMENT</t>
  </si>
  <si>
    <t>11 Jan - Onboarded today; Sync with DOJ in offer tracker;
11 Jan - No response
04 Jan - Docs issue closed, DOJ Confirmed
17 Dec- Issue in uploading docs, 11 jan confirmed by recruiter
10 Dec - Problem in uploading the documents.
27 Nov - No Not reachable</t>
  </si>
  <si>
    <t>Nisha T R</t>
  </si>
  <si>
    <t>nishaa1210@gmail.com</t>
  </si>
  <si>
    <t>07 Dec - Joined
30 Nov- Ready to join, passport under process hence delay</t>
  </si>
  <si>
    <t>Sumithra S</t>
  </si>
  <si>
    <t>ssumithra13@yahoo.com</t>
  </si>
  <si>
    <t>28 Jan - Joined some other company &amp; shift timeing was not clarified &amp; never received the offer letter 
29 Dec - Did'nt get offer; Had a word with recruiter reg job description; Since it is a shift based job, declining the offer; If similar JD for day-shift job, will consider;
16 Dec - No response
11 Dec - No response
08 Dec - Offer letter not received</t>
  </si>
  <si>
    <t>Shifts</t>
  </si>
  <si>
    <t>AKBAR ANSARI</t>
  </si>
  <si>
    <t>ansariakbar786@gmail.com</t>
  </si>
  <si>
    <t>19 Dec- Joined on 18 Dec 15
18 Dec - Received Offer report from CTS</t>
  </si>
  <si>
    <t>Jayaram Theeda</t>
  </si>
  <si>
    <t>jayaram.theeda@gmail.com</t>
  </si>
  <si>
    <t>27 Jan-Declined the offer and he joined in some other company. Offer declined due to location constraints.
21 Jan- Wants location to be hyd as he statys there immediate joinee, ready to join if location is changed
14 Jan- He wants to change the location to Hyderabad
12 Jan- He wants to change the location to Hyderabad
09 Jan - Offer tracker received from CTS</t>
  </si>
  <si>
    <t>Pavithra Prakash</t>
  </si>
  <si>
    <t>pavithramcet2010@gmail.com</t>
  </si>
  <si>
    <t>Vulnerability management</t>
  </si>
  <si>
    <t>20 Jan- Candidate has joined on 20 jan,emp,Id-538477
18 Jan - Due to some problem in uploading of documents would be joining on 20th Jan
14 Jan - she has accepted the offer and all set to join however she could not upload the document - sent mail to on-boarding team and Lokesh</t>
  </si>
  <si>
    <t>Joshi Prasad Kotla</t>
  </si>
  <si>
    <t>joshiprasad.sm@outlook.com</t>
  </si>
  <si>
    <t>Siteminder</t>
  </si>
  <si>
    <t>23 Dec - Joined on 21 Dec confirmed by CTS
21 Dec - No Response
14 Dec - DOJ preponed to 16 Dec, But not confirmed. Did not receive the mail.</t>
  </si>
  <si>
    <t>Abhijeet Bhatikar</t>
  </si>
  <si>
    <t>qboxoffice@gmail.com</t>
  </si>
  <si>
    <t>c linux, embedded systems</t>
  </si>
  <si>
    <t>28 Jan- Joined on 25th Jan.
18 Jan - 3Joining date should be confirmed
13 jan- Joining on 25th Jan. Done with docs.
21-Dec-Not responding</t>
  </si>
  <si>
    <t>Arathi Mallisetty</t>
  </si>
  <si>
    <t>mallisettyarathi@gmail.com</t>
  </si>
  <si>
    <t>Manual testing</t>
  </si>
  <si>
    <t>06 Jan - Joined as confirmed by the candidate
30 Dec - Joining date confirmed
30 Dec - Offer tracker received from CTS</t>
  </si>
  <si>
    <t>Shravan Kumar Reddy S</t>
  </si>
  <si>
    <t>shravank208@gmail.com</t>
  </si>
  <si>
    <t>04 Feb- Candidate has joined.
03 Feb - No Response
28 Jan - Pre-joining formalities done by yesterday only; DOJ confirmation needed; Extended bcoz of late formality accomplishment
22 Jan- Documents yet to be uploaded in the portal ,will be doing it by EOD
#N/A</t>
  </si>
  <si>
    <t>Prajakta Vilas Upadhye</t>
  </si>
  <si>
    <t>prajakta.upadhye03@gmail.com</t>
  </si>
  <si>
    <t xml:space="preserve">23 Dec - Joined on 21 Dec confirmed by CTS
21 Dec - DOJ confirmed. Postponing is bcoz of documentation
17 Dec- Joining in Pune Location as per offer letter, doj confirmed , issue in uploading docs </t>
  </si>
  <si>
    <t>Rajkiran Teraiya</t>
  </si>
  <si>
    <t>teraiya.raj@gmail.com</t>
  </si>
  <si>
    <t>Firewall</t>
  </si>
  <si>
    <t>1 Feb- Due to family emergency he is declining offer.
28 Jan - No response(twice)
19 Jan- Candidate wants to postpone the DOJ 9 marc-16 because of notice period,didn’t get confirmation
13 jan - Not reachable
21-Dec -Offer not received</t>
  </si>
  <si>
    <t>Raja Reddy</t>
  </si>
  <si>
    <t>to.mraja474@gmail.com</t>
  </si>
  <si>
    <t>OIM OAM</t>
  </si>
  <si>
    <t>11 Jan - Joined today. Sync with CTS DOJ in the offer tracker;
4 Jan - DOJ confirmed by CTS; Done with docs; LWD is 8th Jan
19 Dec- Doj confirmed, Yet to resign
18 Dec - Received Offer report from CTS</t>
  </si>
  <si>
    <t>Ananda Chakkaravarthi</t>
  </si>
  <si>
    <t>ganandece91@gmail.com</t>
  </si>
  <si>
    <t>18 Jan -  Joined
12 Jan- He says tomoro he has aksed the recruiter and will join on 14th
29 Dec - DOJ needs to be extended since he got offer letter late; Done with docs;  Not sure abt LWD
22 Dec - Offer tracker received from CTS</t>
  </si>
  <si>
    <t>Arghodip Roy</t>
  </si>
  <si>
    <t>arghodipr22@gmail.com</t>
  </si>
  <si>
    <t>Coded UI</t>
  </si>
  <si>
    <t>28 Jan- Declined the offer due to family emergency.
19 Jan - No Response
13 Jan- Candidate will be joining on 1 feb
08 Jan - DOJ confirmed by CTS; Will upload ocs once he goes native;
05 Jan - Offer tracker received from CTS</t>
  </si>
  <si>
    <t>Paradasarathi Meduri</t>
  </si>
  <si>
    <t>pardhumeduri@gmail.com</t>
  </si>
  <si>
    <t>Dot Net</t>
  </si>
  <si>
    <t>1 Feb - Due to personal reason declining the offer
21 Jan- Candidate has decline the offer letter due to personal reasons
18 Jan - No response
14 Jan - No response.
11 Jan - No response
06 Jan - No response
05 Jan - Offer tracker received from CTS</t>
  </si>
  <si>
    <t>Prabhakar Reddy Peddolla</t>
  </si>
  <si>
    <t>prabhakarpedholla@gmail.com</t>
  </si>
  <si>
    <t>C# .NET</t>
  </si>
  <si>
    <t xml:space="preserve">19 Feb-Recuirter informed the candidate that he can join on 23 Mar instead of 30 Mar and he also got confirmation.Candidtae is also ready to join on 23 Mar.the new DOJ is reflecting in portal also.Yet to upload the documents.
05 Feb- Candidate wants to extend DOJ to 30 Mar.Want to survive the notice period.already query raised.He is comfortable with 30 Mar but still dint get any confirmation from recuriter side and dint check in portal yet.yet to upload the documents too.
30 Jan- Due to np wants to extend doj
29 Jan - Offer tracker received from CTS on 28 Jan </t>
  </si>
  <si>
    <t>Sultan Sharieff</t>
  </si>
  <si>
    <t>sultansharieff88@gmail.com</t>
  </si>
  <si>
    <t>12 Jan- Joined on 11
29 Dec - Pblm in uploading docs. Want to join asap; since his LWD is today(29/12); Needs Doj preponning;
22 Dec - Offer tracker received from CTS</t>
  </si>
  <si>
    <t>Selvam S</t>
  </si>
  <si>
    <t>yuvisel19@gmail.com</t>
  </si>
  <si>
    <t>D, Manju</t>
  </si>
  <si>
    <t>Java/J2EE, Spring, hibernate, webservices</t>
  </si>
  <si>
    <t>30 Dec - Joined as confirmed by CTS, Docs uploading  Query closed
24 Dec - Willing to join on 28th Dec sicne the offer letter received on 23rd joining date was the same &amp; unable to uploacte the document , candidate send an email to kapil &amp; on boarding team to change the DOJ as 28th dec &amp; the link was not enable to upload the documments.
22 Dec - Offer tracker received from CTS</t>
  </si>
  <si>
    <t>Janakiram Kandula</t>
  </si>
  <si>
    <t>janakiram.kandula@rediffmail.com</t>
  </si>
  <si>
    <t>SUN IDM with Java</t>
  </si>
  <si>
    <t>09 Feb - Joined on 8 Feb as confirmed by CTS
04 feb- Candidate confirmed the DOJ but still dint recieve the joining booklet.
28 Jan- Candidate will be joining on 8 feb,doing prejoining formalities
19 Jan- Wants to prepone his DOJ to 1st feb
13 Jan - Requested to join 1 feb early join 
29 Dec - Offer letter not received; DOJ also not sure; Contacted recruiter several times reg this; but no resonse
22 Dec - Offer tracker received from CTS</t>
  </si>
  <si>
    <t>Praveen Kumar Kushwaha</t>
  </si>
  <si>
    <t>pkushwaha9452@gmail.com</t>
  </si>
  <si>
    <t>SIEM - Websense and Symantec</t>
  </si>
  <si>
    <t>05 Jan - Joined on 04 Jan as confirmed by CTS
30 Dec - Joining date confirmed by CTS; All pre-joining form done
29 Dec - Offer tracker received from CTS</t>
  </si>
  <si>
    <t>Arun Kumar Singh</t>
  </si>
  <si>
    <t>arun4u23@gmail.com</t>
  </si>
  <si>
    <t>1 Feb - Moving to UP for some personal reason
28 Jan- Not responding to the call
19 Jan - DOJ confirmed
14 Jan - DOJ Confirmed, Documents submission on process, Offer accepted
08 Jan - No response
07 Jan - Offer tracker received from CTS</t>
  </si>
  <si>
    <t>Ibrahim Kathar</t>
  </si>
  <si>
    <t>ibrahim.kathar@gmail.com</t>
  </si>
  <si>
    <t>IOS Application Development</t>
  </si>
  <si>
    <t xml:space="preserve">4 Feb- Candidate has joined.
1 Feb- DOJ has been postponed from 1st Feb to 2nd Feb. Awaiting an updated joining booklet.
29 Jan - Doj confirmation needed , got the booklet;
29 Jan - Offer tracker received from CTS on 28 Jan </t>
  </si>
  <si>
    <t>Priyanka Tiwari</t>
  </si>
  <si>
    <t>tiwaripriyanka78@yahoo.com</t>
  </si>
  <si>
    <t>Santhosh D.S.</t>
  </si>
  <si>
    <t>santhosha.ds231@gmail.com</t>
  </si>
  <si>
    <t xml:space="preserve">29 Jan - No response
29 Jan - Offer tracker received from CTS on 28 Jan </t>
  </si>
  <si>
    <t>Sathish Jinaselvam</t>
  </si>
  <si>
    <t>sathishj65@googlemail.com</t>
  </si>
  <si>
    <t>SIEM – Endpoint Security</t>
  </si>
  <si>
    <t>17 Feb - Joined on 9 Feb as confirmed by the CTS
09 Feb - Verified with 08 Feb offer dump and unable to find valid contact number.
08 Feb - Invalid contact no
08 Feb - Offer tracker received from CTS on 8 Feb</t>
  </si>
  <si>
    <t>Modak Rinita</t>
  </si>
  <si>
    <t>rinita.modak@gmail.com</t>
  </si>
  <si>
    <t>OAM/OIF</t>
  </si>
  <si>
    <t>18 Feb - received teh joiners Dump as on 17th Feb data, candidate joined
10 Feb - Joined as confirmed by CTS
1 Feb - DOJ confirmed, havent received the joining booklet
28 Jan- Not responding to the call
19 Jan - DOJ confirmed
13 Jan – No Response
19 Dec - DOJ confirmed. Done with docs.</t>
  </si>
  <si>
    <t>Pandey Sandeshkumar</t>
  </si>
  <si>
    <t>sandesh.panday81@gmail.com</t>
  </si>
  <si>
    <t>Symantec PGP</t>
  </si>
  <si>
    <t xml:space="preserve">18 feb-Verified with 17 Feb offer dump and unable to find valid contact number.
10 Feb-Invalid contact details
18 Jan - Invalid contact details
4 Dec- Invalid contact details </t>
  </si>
  <si>
    <t>Mrinal Saxena</t>
  </si>
  <si>
    <t>mail.aprajitasaxena@gmail.com</t>
  </si>
  <si>
    <t>19 Feb-Offer accepted and DOJ confirmed.Candidate is confirmed by recuirter to join on 23 feb.Got joining booklet also with 23 Feb.
10 Feb- Got offer letter today and he is yet to accept.
08 Feb - Offer tracker received from CTS on 8 Feb</t>
  </si>
  <si>
    <t>Lokeswararao Barla</t>
  </si>
  <si>
    <t>lokeswara.java@gmail.com</t>
  </si>
  <si>
    <t>EBA-Ventures</t>
  </si>
  <si>
    <t>18 Feb-Candidate DOJ is already elapsed.and now he is confirmed by the recuirter to join on 23 Feb.But dint recieve any confirmation mail from the recuirter and new DOJ is not reflecting in portal.Also candidate waiting for joining booklet with new DOJ.Waiting for the recuirter confirmation.
09 Feb - No response
06 Feb-No response.
04 Feb-No response.
28 Jan - due to payment pending from CTS to collabera because of that he is not getting releived from them
22 Jan - Recieved the booklet DOJ Confirmed, DOJ Extension query closed
21 Jan- Candidate will be joinig on 25 jan-16 bt has not receive the booklet yet waiting for DOJ confirmation by EOD will get to know when is his LWD
18 Jan- Joining on 25 jan 20 is lwd.
12 Jan- No response
09 Jan - Still not sure abt LWD; Has put on resignation paper; DOj not confirmed yet;
24 Dec - He called us back and requested for DOJ extention since he resigined on 18th dec will get back to us once the releving date is confirmed by his HR
24 Dec - Called him twice in the interval of 3 hours but no response
22 Dec - Offer tracker received from CTS</t>
  </si>
  <si>
    <t>Mokshartha Bondada</t>
  </si>
  <si>
    <t>moksharthab@gmail.com</t>
  </si>
  <si>
    <t>09 Feb - Joined as confirmed by CTS
1 Feb - No Response
27 Jan- Invalid contact detail
18 Jan - No response
14 Jan - No response
08 jan - No response ( twice)
04 Jan - Offer tracker received from CTS</t>
  </si>
  <si>
    <t>Nagabhushan Arun</t>
  </si>
  <si>
    <t>im.arunn@gmail.com</t>
  </si>
  <si>
    <t>18 Feb-No response.
09 Feb - No response
3 Feb- No response
27 Jan - No Response
19 Jan - No Response
13 Jan - No Response
08 Jan - No response
28 Dec - No response
16 Dec - No response
14 Dec - No response
08 Dec - No Response
07 Dec - No Response</t>
  </si>
  <si>
    <t>Prabhakar Anshul</t>
  </si>
  <si>
    <t>anshulprabhakar7@gmail.com</t>
  </si>
  <si>
    <t>Open SSO, CA Siteminder</t>
  </si>
  <si>
    <t>18 Feb-No response.Switched off.
09 Feb - No response
3 Feb- No response
1 Feb - No Response ( Switched off) - Joining date elapsed
22 Jan - No response
21 Jan- Joining date elapsed and he is not responding to the call
19 Jan- No response
13 Jan- No response called twice
4 Jan - Doj confirmed by CTS; Done with docs; LWD is 8 Jan;
17 Dec - No response</t>
  </si>
  <si>
    <t>Chakravarty Piyalee</t>
  </si>
  <si>
    <t>piyaleec7@gmail.com</t>
  </si>
  <si>
    <t>Aveksa</t>
  </si>
  <si>
    <t>18 feb-Verified with 17 Feb offer dump and unable to find valid contact number.
09 Feb - Verified with 08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</si>
  <si>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Sharma Sunil</t>
  </si>
  <si>
    <t>sunil.ssharma01@gmail.com</t>
  </si>
  <si>
    <t>D Paidamnaidu</t>
  </si>
  <si>
    <t>paidamnaidudogga@gmail.com</t>
  </si>
  <si>
    <t>Kumar Arun</t>
  </si>
  <si>
    <t>arunkumarstalin@googlemail.com</t>
  </si>
  <si>
    <t>Deepesh Singh</t>
  </si>
  <si>
    <t>imdeepeshsingh@gmail.com</t>
  </si>
  <si>
    <t>Tripwire</t>
  </si>
  <si>
    <t>18 Feb-candidate confirmed that he joined on 3 Feb.emp id-541924
9 Feb- 541924 Joined on 2 Feb
1 Feb - Joining on 2 Feb 
27 Jan - No response,switched off 2 times called
18 Jan - No response
14 Jan - No response
13 Jan - Response
08 Jan - No response
05 Jan - Offer tracker received from CTS</t>
  </si>
  <si>
    <t>Prathyusha Devi</t>
  </si>
  <si>
    <t>prathyu.15k@gmail.com</t>
  </si>
  <si>
    <t>19 feb-Candidate wants to extend the DOJ to 4 apr since want to survive the np.Waiting for the confirmation from the recuirter.Yet to upload the documents.
9 Feb- Doj is yet to be confirmed as hr as not told abt lwd Np 3 months resigned on 7 Jan
2 Feb - waiting for the HR Approval from the current company and serving NP too but  DOJ Confirmed
28 Jan- Not responding to the call
18 Jan - Confirmation joining date candidate should confirm
13 Jan - DOJ confirmed. Done with docs.
08 Jan - Doj confirmed by CTS; Docs in process;
06 Jan - Offer tracker received from CTS</t>
  </si>
  <si>
    <t>Anoop Perayil</t>
  </si>
  <si>
    <t>anoop_perayil@live.com</t>
  </si>
  <si>
    <t>18 Feb-No response.not reachable.
9 Feb- As could'nt upload docs did not join on 1st feb he can join on 15 feb, waiting for booklet and DOJ confirmation
6 Feb-No Response
4 feb- No response.
3 Feb-No response
27 Jan- Filling prejoining forms no querries as of now.
18 Jan - not able to upload the documents
14 jan - DOJ confirmed. Docs yet to upload. Not received any link to upload.
21-Dec NA</t>
  </si>
  <si>
    <t>Barnali Tah</t>
  </si>
  <si>
    <t>barnali.tah@gmail.com</t>
  </si>
  <si>
    <t>C#.NET</t>
  </si>
  <si>
    <t xml:space="preserve">19 Feb-Candidate wants to extend the DOJ from 22 feb to 16 may.Already informed the recuirter and said will drop a mail.Waiting for the recuirter confirmation regarding DOJ.Since she want to survive 3 months of np.asked to forward resignation acceptance letter so once she get said she will send.
9 Feb- Candidate wanted CTC revision ,CTS offered -8.4LPA, ECTC-50% OF 8.4 LPA,waiting for recruiter response
2 Feb- Expecting 50 % hike not telling abt ctc, waiting for ctc revision,  Np 3 months 
30 Jan- No response
29 Jan - Offer tracker received from CTS on 28 Jan </t>
  </si>
  <si>
    <t>Manish Sinha</t>
  </si>
  <si>
    <t>sinhamanish1984@gmail.com</t>
  </si>
  <si>
    <t>Firewall, Network Security</t>
  </si>
  <si>
    <t>9 Feb- Candidate has decline the offer letter,because of low salary
1 Feb- Ectc is 14.5 hence declining as lokesh said same would not be possible
27 Jan- No response
19 Jan - No Response
21 Dec - Need a role clarity &amp; offer accepted</t>
  </si>
  <si>
    <t>Karthik R</t>
  </si>
  <si>
    <t>karthikvasumathi@gmail.com</t>
  </si>
  <si>
    <t xml:space="preserve">19 Feb-Candidate got a confirmation that he can join by 22 Feb.
10 Feb-No response
1 Feb - DOJ is confirmed on 22 feb changed on the portal
29 Jan - Offer tracker received from CTS on 28 Jan </t>
  </si>
  <si>
    <t>Guru Kumar Janardhan</t>
  </si>
  <si>
    <t>jgkumar@hotmail.com</t>
  </si>
  <si>
    <t>18 Feb - received teh joiners Dump as on 17th Feb data, candidate joined
12 Feb - Joined on 10 Feb as confirmed by CTS
09 Feb-Candidate accepted the offer and DOJ is confirmed.Done with uploading all the documents.waiting for the joining booklet.
08 Feb - Offer tracker received from CTS on 8 Feb</t>
  </si>
  <si>
    <t>Lokesh Vishwanath</t>
  </si>
  <si>
    <t>lokesh.vishwanath@gmail.com</t>
  </si>
  <si>
    <t>Cyber Security Operations - SOC</t>
  </si>
  <si>
    <t xml:space="preserve">10 Feb- Candidate joined on 3 Feb.
1 Feb- Offer accepted but he didin't received link to upload documents.Dropped a mail to the recruiter.
29 Jan - Offer tracker received from CTS on 28 Jan </t>
  </si>
  <si>
    <t>Rama Rao  Totakura</t>
  </si>
  <si>
    <t>ramschowdary01@gmail.com</t>
  </si>
  <si>
    <t>18 feb-candidate declined the offer since he have an another offer.
9 Feb-No response
08 Feb - Offer tracker received from CTS on 8 Feb</t>
  </si>
  <si>
    <t>Nikhil Jyothi</t>
  </si>
  <si>
    <t>nikhil1278@hotmail.com</t>
  </si>
  <si>
    <t>20 Feb-Candidate confirnmed by the recuirter to join on 23 feb from 22 Feb.Got confirmation from the recuirter.Date is reflecting in portal too.But still dint get the joining booklet.
19 Feb-No response.Switched off.
09 Feb-Offer accepted and DOJ confirmed.Done with uploading all formalities and waiting for joining booklet.Still dint receive joining booklet.
08 Feb - Offer tracker received from CTS on 8 Feb</t>
  </si>
  <si>
    <t>BuchiReddy Konda</t>
  </si>
  <si>
    <t>buchireddy6@gmail.com</t>
  </si>
  <si>
    <t>Enovia PLM</t>
  </si>
  <si>
    <t xml:space="preserve">10 Feb- declined due to issue location issue wants to be in blore only
1 Feb- Offer letter not received. Has given a tentative DOJ of 22nd Feb.
29 Jan - Did not get the offer letter yet; Needs DOJ to be postponed for 15 days after offer release
29 Jan - Offer tracker received from CTS on 28 Jan </t>
  </si>
  <si>
    <t>Teena Dsouza</t>
  </si>
  <si>
    <t>teena.dsouza@hotmail.com</t>
  </si>
  <si>
    <t>Risk management</t>
  </si>
  <si>
    <t xml:space="preserve">18 Feb - received teh joiners Dump as on 17th Feb data, candidate joined
10 Feb- No response
2 Feb-Candidate wants to prepone DOJ from 13 april to 17 feb,sent mail also ,changed in portal also,waiting for recruiter confirmation,has done with prejoining formalities,didn't get boklet,waiting for that
29 Jan - Offer tracker received from CTS on 28 Jan </t>
  </si>
  <si>
    <t>Susanta Kumar Pattajoshi</t>
  </si>
  <si>
    <t>skpjava@hotmail.com</t>
  </si>
  <si>
    <t xml:space="preserve">18 Feb-Candidate offer is declined.He has an another offer.Recuirter informed that offer is declined.
16 Feb-Candidate joining date is elapsed.He sent several mail to the recuirter but dint get any response.Even he have some issues in uploading the documents.Says he dint recieve any links.Candidate is frustated.Want confirmation regarding his DOJ.
15 feb-No response
10 Feb- Unable to upload docs still.Waiting for DOJ confirmation.Immediate joinee
6 Feb-Candidate actual DOJ is on 27Jan but received the offer letter only on 1 Feb.recuirter informed that he can able to join on 8 Feb and is mentioned in portal but now he cannot upload documents properly.Candidate is worried again since his DOJ will extend.Contacted recuirter and recuirter informed candidate that will rectify it and provide links to upload documents again.
4 Feb-No response.
1 Feb- Not responding to the call
29 Jan - Did not get the offer letter yet; 
29 Jan - Offer tracker received from CTS on 28 Jan </t>
  </si>
  <si>
    <t>Amit Sharma</t>
  </si>
  <si>
    <t>amitinfosec87@gmail.com</t>
  </si>
  <si>
    <t>SIEM,Arcsight</t>
  </si>
  <si>
    <t>17 Feb - Joined on 11 Feb as confirmed by the CTS
16 Feb-No response
15 feb-No response.Not reachable
9 Feb- Not responding
06 Feb-No response
04 Feb- No response.
28 Jan- DOJ is confirmed on 10 feb,got booklet also
18 jan- No response
29 Dec - DOJ has to be postponned since, LWD is 9 th Feb; Uploaded all the docs.</t>
  </si>
  <si>
    <t>Biplab Mukherjee</t>
  </si>
  <si>
    <t>bmsm2004@gmail.com</t>
  </si>
  <si>
    <t>Network Security</t>
  </si>
  <si>
    <t>20 Feb-Candidate joining date elapsed.Tried twice not picking the call.No response.Switched off.
18 Feb-No response.Switched off
16 Feb-No response.Switched off.
15 Feb-No response.Switched off.
04 Feb- Candidate confirmed to join on DOJ of 15 Feb as in offer.Also said will complete uploading the documents by this week.
27 Jan- Has a concern on his designation offered. Post clarity on his designation he will join on 15 th of Feb. LWD is 12th of Feb. Postponed his DOJ from 25th Jan to 15th Feb.
21 Jan - DOj is confirmed by CTS; LWD not sure; Pre-joining form yet to be done
18 Jan - Date Joining to be confirmed
13 Jan- DOJ confirmed , pre joining formalities is to be done yet
12 Jan - DOJ confirmed as per CTS; 
Query reg Docs is still open;
4 Jan - Doj confirmed. Issue in documentation;
21 Dec - DOJ confirmed by CTS. Will upload docs. Soon</t>
  </si>
  <si>
    <t>Rajavel S</t>
  </si>
  <si>
    <t>vs_rajavel@yahoo.co.in</t>
  </si>
  <si>
    <t>OIM &amp; OAM</t>
  </si>
  <si>
    <t>20 Feb-Candidate is asked by the recuirter to join on 23 Feb from 18 feb.Got confirmation from the recuirter.Got joining booklet also for 23 feb.
19 feb-No response
16 Feb-Candidate joining date is 15 feb but dint join since he dint get the relieving letter from the previous company.Recuirter have confirmed that he can join by 18 Feb.But he have the joining booklet only with old date.Dint get joining booklet with 18 Feb.New DOJ is not reflecting in portal also.Waiting for confirmation regarding DOJ.
15 Feb-No response
04 Feb- Offer accepted and candidate will be joining as per the DOJ in offer.Got joining booklet.
28 Jan - willing to join on 15th Feb &amp; requested for new joining booklet
22 Jan-Candidate wants to postone DOJ from 25 jan to 15 feb,recruiter will be confirming DOJ,candidate hassent mail about DOJ extension
21 Jan - DOJ postponing needed; Send mail to the recruiter reg this; If he gets relieved before he will join early; Not sure abt LWD
18 Jan - DOJ confirmed
13 Jan- DOJ  confirmed
04 Jan - Joining date confirmed
16 Dec - Joining date confirmed
4 Dec- Not reachable</t>
  </si>
  <si>
    <t>Bala Raju Kanchi</t>
  </si>
  <si>
    <t>9514520964</t>
  </si>
  <si>
    <t>kbalaraju620@gmail.com</t>
  </si>
  <si>
    <t>Subramanian, Shriram</t>
  </si>
  <si>
    <t>18 Feb-candidate confirmed that he joined on 15 feb.Emp id-544299
15 feb-No response.Not reachable
12 Feb-No response
9 Feb- Switched off
04 Feb- Candiate confirmed the DOJ and got joining booklet.
28 Jan - send back from onboading yesterday &amp; today, since delay in BGV report
21 Jan- Able to upload docs, DOJ is confirmed to 25 Jan
19 Jan - joining on 25th Jan
13TH jAN: Candidat havent uploaded bank Statement and Form 16. all other docs uploaded , he needs time to submit it.
5 Jan - Did not get the offer letter, But got mail for BGV process
29 Dec - Still did nt get offer letter
16 Dec - Offer letter not received
15 Dec - Offer letter not received
10 Dec - No response
27 Nov- Dec 11th is LWD, offer letter not recived</t>
  </si>
  <si>
    <t>Poojary Naresh</t>
  </si>
  <si>
    <t>naresh4india@gmail.com</t>
  </si>
  <si>
    <t>17 Feb - Joined on 15 Feb as confirmed by the CTS
15 Feb-Candidate has joined  by today(15 Feb).
6 Feb-Offer accepted and DOJ confirmed.Yet to upload documents.
4 feb- No response.
2 Feb - No Response ( No s not reachable)
28 Jan- Not responding to the call
18 Jan - No Response
13 Jan: Doj confirmed. Done with docs.
17 Dec - Doj confirmed</t>
  </si>
  <si>
    <t>Vijaya Bhaskar</t>
  </si>
  <si>
    <t>vijay.techy@outlook.com</t>
  </si>
  <si>
    <t>20 Feb-Candidate joined CTs on 18 feb.
19 Feb-No response
12 Feb-Still waiting for the confirmation from the recuirter for DOJ.
10 Feb- Awaiting joining confirmation from the recruiter
04 Feb- Candidate said he recieved the offer letter but cannot able to upload the documents since upload button not working.Already sent mail from his to recuirter but no reply from them.
28 Jan - still have not received teh offer letter &amp; got one email with credentials asked for the DOJ &amp; it is been informed to kapil &amp; lakshmi priya meanwhhile he got an other offer and DOJ will be 1st Week of Feb, yet to 
22 Jan - Joining date confirmed, Offer letter not received query closed
16 Dec - Not got offer letter
15 Dec - Not got offer letter
07 Dec - Did not receive offer letter, dec 10 is his LWD
30 Nov- Did not receive offer letter, dec 10 is his LWD</t>
  </si>
  <si>
    <t>SARAVANA KUMAR D</t>
  </si>
  <si>
    <t>d.saravana_kumar@hotmail.com</t>
  </si>
  <si>
    <t>DWT-DEP-Delivery</t>
  </si>
  <si>
    <t>Digital PM</t>
  </si>
  <si>
    <t xml:space="preserve">20 Feb-Candidate having different offer said to recuirter.Recuirter revoked the offer.Got confirmation mail that offer is revoked.
19 feb-No response
12 Feb-Got the revised date.DOJ is confirmed to be on 22 Feb.Query closed regarding DOJ extension on 12 Feb.Waiting for joining booklet.
9 Feb- No response
1 Feb- Candidate wants to postpone DOJ from 15 FEB TO 22 FEB,not confirmed with LWD ,bt he can join on 22feb,doing prejoining formalities
29 Jan - Offer tracker received from CTS on 28 Jan </t>
  </si>
  <si>
    <t>Eswar PK</t>
  </si>
  <si>
    <t>eswar.kuruba@yahoo.com</t>
  </si>
  <si>
    <t>Embedded RTOS</t>
  </si>
  <si>
    <t>18 Feb-Candidate joining date is elapsed and he is waiting for the DOJ confirmation.still the recuirter dint provide any confirmation regarding the DOJ and candidate is waiting for recuirter response.Sent several mails.Yet to upload the documents.
15 Feb-candidate recieved teh login details now only to accept the offer in portal and he accepted  the offer and got a update that he will recieve the links soon to update the documents.His joining date is elapsed.He is an immediate joinee.Still Waiting for the confirmation from recuirter.Query for links not recieved is closed on 15 Feb
09 Feb-Candidate reiceved the offer but did not get the login details and links to accept the offer in portal and to upload the documents.His joining date is 10 Feb(tmrw).He also dropped a mail to the recuirter but no response.He needs a confirmation about the DOJ.
08 Feb - Offer tracker received from CTS on 8 Feb</t>
  </si>
  <si>
    <t>Anitha Katta Lakshmi</t>
  </si>
  <si>
    <t>anitha.kl.setty@gmail.com</t>
  </si>
  <si>
    <t>Information Security</t>
  </si>
  <si>
    <t>16 Feb-No response
15 Feb-No response
12 Feb - Offer tracker received from CTS on 12 Feb</t>
  </si>
  <si>
    <t>Amit Gupta</t>
  </si>
  <si>
    <t>aguptaamit@yahoo.co.in</t>
  </si>
  <si>
    <t>TrackWise</t>
  </si>
  <si>
    <t>16 Feb-Offer accepted.DOJ confirmed.Yet to upload documents.Said have some queries in uploading the documents in PF page.want a clarification.
15 Feb-No response
09 Feb - DOJ Confirmation query closed, DOJ Confirmed
04 Feb-Candidate is willing to prepone the DOJ from 24 Feb to 17 Feb if possible that is all is verification gets over.If not he is ready to join on 24 Feb also.
28 Jan- DOJ confirmed
19 Jan - No Response
21 Dec - Joining date confirmed</t>
  </si>
  <si>
    <t>Balakumaran P</t>
  </si>
  <si>
    <t>balakumaran.p@gmail.com</t>
  </si>
  <si>
    <t>Govindharajan, Krishna</t>
  </si>
  <si>
    <t>12 Feb-DOJ confirmed.
04 feb- Candidate joining as per the DOJ and recieved the joining booklet.
28 Jan- Joining as per the Chire DOJ. Prejoining forms is almost done and awaiting joining booklet.
18 Jan - DOJ confirmed
06 Jan - Offer letter query closed, Due to NP Extending the DOJ
29 Dec - Offer not received yet;  Need one month of time since NP is 1 month;
24 Dec - Offer tracker received from CTS</t>
  </si>
  <si>
    <t>Ramesh Kolampaka</t>
  </si>
  <si>
    <t>ramesh.kolampaka@hotmail.com</t>
  </si>
  <si>
    <t>C#, .NET</t>
  </si>
  <si>
    <t>20 feb-Offer accepted but he cannot able to upload the documents.Upload button is not working.also he wants to extend the DOJ to 29 Mar since he have some personal reasons.said will drop mail to the recuirter.waiting for recuirter response
19 Feb-No response.
16 Feb-No response
15 Feb-No response
12 Feb - Offer tracker received from CTS on 12 Feb</t>
  </si>
  <si>
    <t>Rajesh Madalakrishnamoorthy</t>
  </si>
  <si>
    <t>rajesh.madala@yahoo.com</t>
  </si>
  <si>
    <t>CA IDM AND JAVA DEVELOPER</t>
  </si>
  <si>
    <t>19 Feb-Recuirter called and informed the candidate to join on 23 Feb from 22 feb.His new DOJ is 23 Feb.Got joining booklet also for 23 feb.
16 Feb-No response
6 Feb-Offer accepted and DOJ confirmed.Got joining booklet.
4 Feb- No response.
28 Jan - LWD is 11th Feb; DOJ confirmation needed; Query is still open;  Documentation is almost done;
22 Jan- Candidate wants to postpone DOJ from 25 jan to 22 feb ,has sent mail to recruiter didn't get confirmation from their end.
19 Jan- No response
13 Jan- 12th feb want to join accepted offer medical insurance query
12 Jan - Offer tracker received from CTS</t>
  </si>
  <si>
    <t>Manjunath U K</t>
  </si>
  <si>
    <t>manju.u2k@gmail.com</t>
  </si>
  <si>
    <t>19 Feb-DOJ confirmed.Got joining booklet.
16 Feb-Candidate DOJ is confirmed on 24 Feb and got confirmation from recuirter and also got joining booklet with DOJ as 24 feb.But have small query in PF page that he have provided some incorrect details and he want to correct it .So want a clarifiaction.
04 Feb- Candidate has done with all uploading the documents and he received the joining booklet too.But he provided some incorrect data in his PF docment page.So wants to correct it.
28 Jan- DOJ confirmed to 22nd
19 Jan - 22nd Feb as sister's marriage to prepond
13 Jan- offer accepted
09 Jan - Offer tracker received from CTS</t>
  </si>
  <si>
    <t>Rajitha Reshmai</t>
  </si>
  <si>
    <t>reshmairajitha@gmail.com</t>
  </si>
  <si>
    <t xml:space="preserve">17 Feb - Joined on 15 Feb as confirmed by the CTS
16 Feb-No response
10 Feb-No response
1 Feb -DOJ is confirmed on 23 march,doing prejoining formalities
29 Jan - Offer tracker received from CTS on 28 Jan </t>
  </si>
  <si>
    <t>NaveenKumar A</t>
  </si>
  <si>
    <t>9677076768 / 9789652590</t>
  </si>
  <si>
    <t>g18naveenkumar@gmail.com</t>
  </si>
  <si>
    <t>20 feb-No response
19 feb-No response.Not reachable
12 feb-Still recuirter dint provide a clear view regarding his designation and candidate is not accepting the offer.Once cleared only he said will accept.No response from recuirter.He is waiting for his role clarity.
04 Feb- candidate wants to have a clear picture in his designation.In interview the position stated to him is project associate and in his offer it is stated as programmer analyst.So want to clear that after clearing only he will accept the offer.
27 Jan - Issues are not resolved (Location change, designation, DOJ) .once nego, will accept the offer
14 Jan - Issues are not resolved (Location change, designation, DOJ) so he is unable to decide on DOJ.
21 Dec - Date of joining negotiation needed. Needs location to be Coimbatore</t>
  </si>
  <si>
    <t>ManickaJamin KanagaSabapathi</t>
  </si>
  <si>
    <t>manickajamin@gmail.com</t>
  </si>
  <si>
    <t>BD</t>
  </si>
  <si>
    <t>19 feb-Candidate wants to change the DOJ to 6 apr since want to survive np.waiting for recuirter confirmation.Also asked to forward the resignation acceptance letter to recuirter.said he will do.
16 Feb-DOJ to be confirmed.Uploading documents is in process
05 Feb- Candidate accepted offer and DOJ confirmed.Yet to upload documents.
27 Jan - Doj confirmation needed; Accepted offer and will upload docs soon;
19 Jan- Candidate wants to postpone DOJ,didn’t get confirmation ,might be he will be joining on 6 april because of 90 days notice period
14 Jan - Offer tracker received from CTS</t>
  </si>
  <si>
    <t>Nishant Gaurav</t>
  </si>
  <si>
    <t>nishantgauravr@gmail.com</t>
  </si>
  <si>
    <t>19 Feb-Recuirter called and informed the candidate to join on 23 Feb.So his DOJ is 23 Feb and also he got a new joining booklet with DOJ of 23 feb.Recuirter confirmed teh new DOJ.
16 Feb-DOJ confirmed.Got joining booklet also.
9 Feb- Doj confirmed to 22nd Feb
02 Feb -  Joining on 22 feb
28 JAN-Candidate will be joining on 22 feb ,but got booklet of old date of joining  that is 14 march,he didn't get new 22 feb booklet till now
19 Jan- Wants to prepone his doj, he is checking for travel arrangements den will confirm 
13 Jan-Candiate is preponding his DOJ,he will be joining on 22 feb 2016
06 Jan - Offer tracker received from CTS</t>
  </si>
  <si>
    <t>Anitha J.R</t>
  </si>
  <si>
    <t>mypersonal_jrs@yahoo.com</t>
  </si>
  <si>
    <t>19 Feb-Candidate recieved the offer letter and also want to change the DOJ from 23 feb to 1 Mar and got confirmation from the third party that she can join on 1 Mar.So Cts have to check with that third party regarding the DOJ and confirm.
12 feb-Candidate still dint recieve offer letter yet.Also want to change her DOJ from 23 Feb to 2 Mar.Since her LWD is 29 Feb.Waiting for confirmation
04 Feb-Candidate did not receive the offer letter.candidate cannot able to use the current mail id provided in the data and she wants the offer letter to be sent in this mail id-anithajr156@gmail.com
02 Feb - Offer tracker received from CTS on 2 Feb</t>
  </si>
  <si>
    <t>Hari Kishore Tangellapalli</t>
  </si>
  <si>
    <t>harikishore97@gmail.com</t>
  </si>
  <si>
    <t xml:space="preserve">19 Feb-Candidate dint accept the offer want to know about CTC revision.Query is not yet resolved.Also he wants to change the DOJ to 30 Mar since want to survive the np.
12 Feb-Candidate stiill dint recieve any links to update the offer in portal and to upload the documents.Also he wants CTC revision.His offer is provided with 6.1 lakh per annum but he is expecting 9 to 9.5 lakh per annum.If this ctc given only he will accept the offer.
04 Feb- Candidate still didn’t accept the offer.He wants CTC revision.His offer is provided with 6.1 lakh per annum but he is expecting 9 to 9.5 lakh per annum.
30 Jan- Offer is not yet received 
29 Jan - Offer tracker received from CTS on 28 Jan </t>
  </si>
  <si>
    <t>Sriram Prasad S</t>
  </si>
  <si>
    <t>prasads1975@gmail.com</t>
  </si>
  <si>
    <t>IDS/IPS</t>
  </si>
  <si>
    <t xml:space="preserve">19 Feb-Doj confirmed.Got joining booklet.
16 Feb-No response
10 Feb-DOJ confirmed.
1 Feb- DOJ is confirmed on 24 feb,got joining booklet also of same date
29 Jan - Offer tracker received from CTS on 28 Jan </t>
  </si>
  <si>
    <t>Prasannakumari Y</t>
  </si>
  <si>
    <t>prasannait99@gmail.com</t>
  </si>
  <si>
    <t>20 Feb-No response
19 feb-No response
16 Feb-No response
12 Feb - Offer tracker received from CTS on 12 Feb</t>
  </si>
  <si>
    <t>Balaji Govindasamy</t>
  </si>
  <si>
    <t>gbalaji.up@hotmail.com</t>
  </si>
  <si>
    <t>Core Java with Siteminder</t>
  </si>
  <si>
    <t>19 Feb-Doj confirmed.Got joining booklet.
16 Feb-DOJ confirmed.Got joining booklet.
4 Feb- Candidate accepted offer and DOJ confirmed.Got joining booklet.
28 Jan- Doj confirmed docs to be uploaded
18 Jan - No Response
06 Jan - DOJ postpone needed since LWD is 26 Feb; Will upload docs soon;
22 Dec - Offer tracker received from CTS</t>
  </si>
  <si>
    <t>Mohammed Anwar Pasha</t>
  </si>
  <si>
    <t>crm.pasha@gmail.com</t>
  </si>
  <si>
    <t>C#.Net, VC++</t>
  </si>
  <si>
    <t>19 Feb-Offer accepted and he wants to extend the date to 2 Mar.Waiting for recuirter confirmation.He also finding some difficulties to upload the documents.Want a clarification regarding that and also he wants CTC clarity.
16 Feb-No response
12 Feb - Offer tracker received from CTS on 12 Feb</t>
  </si>
  <si>
    <t>Kiran Kumar B</t>
  </si>
  <si>
    <t>8897930811</t>
  </si>
  <si>
    <t>kiranbollam1225@gmail.com</t>
  </si>
  <si>
    <t>PLC/SCADA</t>
  </si>
  <si>
    <t>20 feb-candidate got the joining booklet for 24 Feb.But as per the project manager he has been asked to join on 23 Feb.So waiting for the confirmation regarding his DOJ
19 Feb-No response
17 Feb - Offer tracker received from CTS on 16 Feb</t>
  </si>
  <si>
    <t>Sankar P R</t>
  </si>
  <si>
    <t>9995120281</t>
  </si>
  <si>
    <t>unni4sankar@gmail.com</t>
  </si>
  <si>
    <t>20 feb-Offer accepted and DOJ confirmed by recuirter on 23 feb.Got joining booklet with 23 feb
19 Feb-No response
17 Feb - Offer tracker received from CTS on 16 Feb</t>
  </si>
  <si>
    <t>kamlesh sharma</t>
  </si>
  <si>
    <t>8099468519</t>
  </si>
  <si>
    <t>kamleshprocpp@gmail.com</t>
  </si>
  <si>
    <t>20 feb-No response
19 feb-No response
17 Feb - Offer tracker received from CTS on 16 Feb</t>
  </si>
  <si>
    <t>Akilan R</t>
  </si>
  <si>
    <t>9865542015</t>
  </si>
  <si>
    <t>akilan1008@gmail.com</t>
  </si>
  <si>
    <t>19 feb-candidate joining date elapsed and now recuirter had asked him to join on 22 Feb.waiting for recuirter confirmation and dint check in portal yet.Got joining booklet with 15 feb only.Want joining booklet with 22 Feb
17 Feb - Offer tracker received from CTS on 16 Feb</t>
  </si>
  <si>
    <t>Shreyas Shankar Patil</t>
  </si>
  <si>
    <t>9028068193</t>
  </si>
  <si>
    <t>sspatil120@gmail.com</t>
  </si>
  <si>
    <t>19 Feb-Candidate declined the offer.Got better offer 
17 Feb - Offer tracker received from CTS on 16 Feb</t>
  </si>
  <si>
    <t>Kapil Kumar Bodhankar</t>
  </si>
  <si>
    <t>9394837109</t>
  </si>
  <si>
    <t>kapil.bodhankar@gmail.com</t>
  </si>
  <si>
    <t>Quality Assurance</t>
  </si>
  <si>
    <t>20 feb-Offer accepted and DOJ confirmed.
19 Feb-No response
17 Feb - Offer tracker received from CTS on 16 Feb</t>
  </si>
  <si>
    <t>Rohit Pandey</t>
  </si>
  <si>
    <t>9986482449</t>
  </si>
  <si>
    <t>pandey.rohit@outlook.com</t>
  </si>
  <si>
    <t>IDAM</t>
  </si>
  <si>
    <t>20 Feb-Candiadte accepts the offer but dint accept the offer in portal.recuirter informed that he can join on 23 Feb.But didnot get confirmation in portal.But still he dint check in portal said will do it by the EOD.Waiting for recuirter cionfirmation.He is aware of the process of login to the portal and uploading the documents.He still didnot upload teh documents yet.
19 Feb-No response
17 Feb - Offer tracker received from CTS on 16 Feb</t>
  </si>
  <si>
    <t>Rajiv Sampath</t>
  </si>
  <si>
    <t>9496326814</t>
  </si>
  <si>
    <t>rajivsampath@hotmail.com</t>
  </si>
  <si>
    <t>IAM , Siteminder</t>
  </si>
  <si>
    <t>19 Feb-offer accepted and DOJ confirmed.Yet to upload the documents.
17 Feb - Offer tracker received from CTS on 16 Feb</t>
  </si>
  <si>
    <t>Singh Anim</t>
  </si>
  <si>
    <t>animsingh007@gmail.com</t>
  </si>
  <si>
    <t>Device Support</t>
  </si>
  <si>
    <t>18 Feb-No response
21 Dec - Candidate has joined on 21-Dec
18 Dec -  Joining date Confirmed
10 Dec - Joining date Confirmed
26 Nov - Joining date Confirmed</t>
  </si>
  <si>
    <t>A Iyyanar</t>
  </si>
  <si>
    <t>iyyanarmca@hotmail.com</t>
  </si>
  <si>
    <t>18 feb-Candidate confirmed that he joined on 28 Dec.Emp id-534415.But joiners date is showing as 29 Dec.
28 Dec - Joined on 28 Dec
24 Dec - DOJ is confirmed. LWD is 28th Dec. Pre-joining form done
18 Dec -  Joining date Confirmed
10 Dec - Joining Date Confirmed
27 Nov - Joining Date Confirmed</t>
  </si>
  <si>
    <t>NishantSingh Gahlot</t>
  </si>
  <si>
    <t>nishantsingh_2007@outlook.com</t>
  </si>
  <si>
    <t>B, Shafina</t>
  </si>
  <si>
    <t>Senior Consultant</t>
  </si>
  <si>
    <t>18 Feb- Candidate confirmed that he joined on 3 Feb.Emp Id-541773
04 Feb- Candidate has joined on 3 Feb.
27 jan - Unable to upload docs; Confirmed Doj;
18 Jan- Candidate will be joining on 1 feb-16 as per the offer letter
14 Jan - Offer tracker received from CTS</t>
  </si>
  <si>
    <t>Subhashini Narayana</t>
  </si>
  <si>
    <t>nsubhashini89@gmail.com</t>
  </si>
  <si>
    <t>18 Feb-candidate joined on 4 Feb-Emp ID-541991
04 Feb-Candidate has joined by today(4 FEB)
02 Feb - Offer tracker received from CTS on 2 Feb</t>
  </si>
  <si>
    <t>Sathish Kumar S</t>
  </si>
  <si>
    <t>ssatishsamar@gmail.com</t>
  </si>
  <si>
    <t>18 Feb-Candidate joined on 4 feb.
04 Feb-Candidate joined by today(4 FEB).Got confirmation mail stating that to join on 4 FEB.
02 Feb - Offer tracker received from CTS on 2 Feb</t>
  </si>
  <si>
    <t>SHANMUGAM A</t>
  </si>
  <si>
    <t>shan2605@gmail.com</t>
  </si>
  <si>
    <t>Web designing</t>
  </si>
  <si>
    <t>10 Feb - Joined as confirmed by CTS
3 Feb-Candidate DOJ was 1 feb,recruiter told your BGV pending,waiting for recruiter confirmation ,can join on 8 feb
28 Jan-DOJ is confirmed on 1 feb,got joining booklet also
18 Jan- DOJ confirmed to 1 feb by recruiter via email
04 Jan -  Joining date confirmed
18 Dec - Due to marriage postponning the DOJ
17 Dec - Joining date confirmed
5 Dec- Not reachable</t>
  </si>
  <si>
    <t>Selva Kumar P</t>
  </si>
  <si>
    <t>selvakumarponnusamy04@gmail.com</t>
  </si>
  <si>
    <t>18 Feb-Candidtae confirmed that he joined on 9 Feb-emp id-542888
9 Feb- Joined on 8 feb emp id yet to get
04 Feb-Candidate wants to extend the DOJ from 3 Feb to 8 Feb since had some delays in uploading the documents.already conveyed the message to recuirter and waiting for the new DOJ with joining booklet.Because already got the joining booklet with 3 Feb but wants the joining date in 8 Feb.
02 Feb - Offer tracker received from CTS on 2 Feb</t>
  </si>
  <si>
    <t>Shweta goel</t>
  </si>
  <si>
    <t>goelshweta17@gmail.com</t>
  </si>
  <si>
    <t>17 Feb - Joined on 9 Feb as confirmed by the CTS
09 Feb-No response
08 Feb - Offer tracker received from CTS on 8 Feb</t>
  </si>
  <si>
    <t>Meena parkar Dihoo lal parkar</t>
  </si>
  <si>
    <t>meenaparkar@gmail.com</t>
  </si>
  <si>
    <t>VinodKumar G</t>
  </si>
  <si>
    <t>vinopsg@ymail.com</t>
  </si>
  <si>
    <t>17 Feb - Joined on 9 Feb as confirmed by the CTS
09 Feb-No response.switched off
08 Feb - Offer tracker received from CTS on 8 Feb</t>
  </si>
  <si>
    <t>Nageswara reddy Chinthakunt</t>
  </si>
  <si>
    <t>nagreddy2000@gmail.com</t>
  </si>
  <si>
    <t>18 Feb-Candidate still waiting for the BGV to be done.dint get any confirmation regarding the DOJ..Waiting for recuirter response.
15 Feb-Candidate was informed that his BGV is still pending while he onboarded.Recuirter has informed that once BGV is done will call him back.So want a confirmation as soon as possible.since his DOJ is already gone (10 feb).He is a immediate joinee.
09 Feb- Offer acceptee and DOJ confirmed.Candidate will join by tmrw(10 Feb).Got joining booklet also.
08 Feb - Offer tracker received from CTS on 8 Feb</t>
  </si>
  <si>
    <t>rahul Ghatak</t>
  </si>
  <si>
    <t>rahulghatak30@yahoo.com</t>
  </si>
  <si>
    <t>Ganesh, Veena</t>
  </si>
  <si>
    <t>UI Designing,</t>
  </si>
  <si>
    <t>17 Feb - Joined on 15 Feb as confirmed by the CTS
12 Feb-Candidate uploaded the deocuments now and also got relieving letter.Confirmed with recuirter and DOJ is confirmed as 15 feb.Got joining booklet for 15 Feb and also DOJ is reflecting in portal too.Query resolved on 12 Feb
04 Feb- Candidate willing to join on 8th Feb but unable to upload the document since the button is disabled.Also said having some difficulty to get the relieving letter from thr previous company.He said will try his best to get his relieving letter.
28 Jan - willing to join on 8th Feb &amp; unable to upload the document since the button is disabled
22 Jan-  Awaiting joining confirmation from the recruiter post which he will upload documents.Dropped a mail to the recruiter and no responds.
18 Jan- Issue in uploading docs, role clarity issue cleared tht 2.5 exp ll get programming analyst, doj to be extended
06 Jan - UI designer is the role expected; Programming Analyst is the offered role; Needs role clarity ; Needs Doj extension as well bcoz he needs to serve NP of one month; Will put on resignation soon;
05 Jan - Offer tracker received from CTS</t>
  </si>
  <si>
    <t>SNEHA VANTAMURI</t>
  </si>
  <si>
    <t>sneha.vantamuri@gmail.com</t>
  </si>
  <si>
    <t>19 feb-Still candidate remains the same.Candidate is declining the offer she is saying her payroll is by third party,if she has a  permanent job in cts and payroll is by cts she can accept or else she is declining the offer.
18 Feb-Still candidate remains the same.Candidate is declining the offer she is saying her payroll is by third party,if she has a  permanent job in cts and payroll is by cts she can accept or else she is declining the offer
12 Feb-Candidate is declining the offer she is saying her payroll is by third party,if she has a  permanent job in cts and payroll is by cts she can accept or else she is declining the offer
09 Feb-candidate got the offer letter not directly from cts from a third party concern and candidate accepted the offer.She wants to extend the DOJ to 29 Feb since her LWD is on 26 Feb.Informed to the person with whom she have contact in magna infotech.
08 Feb - Offer tracker received from CTS on 8 Feb</t>
  </si>
  <si>
    <t>Vishwateja Goutha</t>
  </si>
  <si>
    <t>vishwatejagoutha@gmail.com</t>
  </si>
  <si>
    <t>Poojary, Rashmi</t>
  </si>
  <si>
    <t>Dot Netq</t>
  </si>
  <si>
    <t>18 Feb-Verified with 17 Feb offer dump and unable to find valid contact number.Invalid number
12 Feb-Invalid number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</si>
  <si>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Sai Shankar Seemakurthy</t>
  </si>
  <si>
    <t>s.saishankar@gmail.com</t>
  </si>
  <si>
    <t>Mobile</t>
  </si>
  <si>
    <t xml:space="preserve">18 feb-Verified with 17 Feb offer dump and unable to find valid contact number.
12 Feb-Invalid number
10 feb- Invalid contact details
2 Feb- Invalid Number
29 Jan - Invalid Contact Details
29 Jan - Offer tracker received from CTS on 28 Jan </t>
  </si>
  <si>
    <t xml:space="preserve"> Karthik Selvam</t>
  </si>
  <si>
    <t>karthiksksamy@gmail.com</t>
  </si>
  <si>
    <t>19 Feb-Offer accepted and want to extend the DOJ to 7 Mar.Waiting for confirmation from recuirter.Candidate said will drop mail to recuirter.
18 Feb - Received the offer dump, fresh offer</t>
  </si>
  <si>
    <t xml:space="preserve"> Charansingh Batha</t>
  </si>
  <si>
    <t>batha.charan@gmail.com</t>
  </si>
  <si>
    <t>ENOVIA PLM</t>
  </si>
  <si>
    <t>20 Feb-candidate accepted the offer and he got recuirter have informed that he can join on 23 feb.But dint get any mail confirmation from recuirter and date is not changed in portal also.waiting for recuirter confirmation.Also got the joining booklet with old DOJ 19 Feb.waiting for new booklet.
19 Feb-No response
18 Feb - Received the offer dump, fresh offer</t>
  </si>
  <si>
    <t xml:space="preserve"> Nazeemuddin Shaik</t>
  </si>
  <si>
    <t>nazeemuddin@cosmicvent.com</t>
  </si>
  <si>
    <t>19 Feb-Candidate accepted the offer but he is having other offer in TCS so he want a CTC revision.Informed the recuirter.His CCTC is 2.0 lakh per annum and TCS offering is 4.5 per annum and cts offering is 3.84 per annum.So want CTc revision and also he wants to extend the DOJ to 2 mar.waiting for recuirter response
18 Feb - Received the offer dump, fresh offer</t>
  </si>
  <si>
    <t>Devesh Singh</t>
  </si>
  <si>
    <t>singhdevesh879@gmail.com</t>
  </si>
  <si>
    <t>Java,Hadoop</t>
  </si>
  <si>
    <t>19 Feb-Candidate joined on 18 FEB.
09 Feb-No response
08 Feb - Offer tracker received from CTS on 8 Feb</t>
  </si>
  <si>
    <t>ALOK RANJAN PATHAK</t>
  </si>
  <si>
    <t>alok.docs@hotmail.com</t>
  </si>
  <si>
    <t>18 Feb-Candidate confirmed that he joined on cts on 18 Feb.
15 Feb-Candidate got the joining booklet and confirmed to join on 16 Feb.But he have some queries in updating some BGV forms.The candidate is asked to updtae the form 16 and bank statements for last 3 months of previous company but he is not having it.So want a clarification from recuirter</t>
  </si>
  <si>
    <t>Arti Agrawal</t>
  </si>
  <si>
    <t>artiagrawalmca@gmail.com</t>
  </si>
  <si>
    <t>20 Feb- DOJ is confirmed on 14 march ,got joining booklet also,she wanted to prepone DOJ to 24 feb,waiting for DOJ confirmation
17 Feb - Offer tracker received from CTS on 16 Feb</t>
  </si>
  <si>
    <t>SHASHANT DAHIKAR</t>
  </si>
  <si>
    <t>shashant.dahikar@gmail.com</t>
  </si>
  <si>
    <t>20 Feb-Candidate wants to prepone DOJ from 4 april to to 29 feb,he wants joining bonus
18 Feb-Candidate DOJ is confirmed on 4 april,got booklet,might be, he can join early because he is reliving tomorrow.He will confirm us  on 20 feb,tomorrow he will getting his reliving letter then he can upload documents
6 Feb- Candidate DOJ is confirmed on 4 april,got booklet also,but got 1 mail from CTS that 1 documents is missing,he will be able to submit that documents as soon as he will relieve from current company ,sent mail to recruiter about this
27 Jan - DOJ is confirmed done with pre-joining formalities; Previous query closed
29 Dec - No response
17 Dec - Offer letter not recieved
10 Dec- He wants to extend his DOJ as NP is 3 months
27 Nov- No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</si>
</sst>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m\/d\/yyyy"/>
  </numFmts>
  <fonts count="8" x14ac:knownFonts="1">
    <font>
      <sz val="11"/>
      <color theme="1"/>
      <name val="Calibri"/>
      <family val="2"/>
      <scheme val="minor"/>
    </font>
    <font>
      <b/>
      <sz val="10"/>
      <color theme="1"/>
      <name val="Calibri"/>
      <family val="2"/>
      <scheme val="minor"/>
    </font>
    <font>
      <sz val="10"/>
      <name val="Arial"/>
      <family val="2"/>
    </font>
    <font>
      <sz val="10"/>
      <name val="Calibri"/>
      <family val="2"/>
      <scheme val="minor"/>
    </font>
    <font>
      <sz val="10"/>
      <color theme="1"/>
      <name val="Calibri"/>
      <family val="2"/>
      <scheme val="minor"/>
    </font>
    <font>
      <b/>
      <sz val="10"/>
      <name val="Calibri"/>
      <family val="2"/>
      <scheme val="minor"/>
    </font>
    <font>
      <u/>
      <sz val="11"/>
      <color theme="10"/>
      <name val="Calibri"/>
      <family val="2"/>
      <scheme val="minor"/>
    </font>
    <font>
      <sz val="10"/>
      <color rgb="FFFF0000"/>
      <name val="Calibri"/>
      <family val="2"/>
      <scheme val="minor"/>
    </font>
  </fonts>
  <fills count="9">
    <fill>
      <patternFill patternType="none"/>
    </fill>
    <fill>
      <patternFill patternType="gray125"/>
    </fill>
    <fill>
      <patternFill patternType="solid">
        <fgColor theme="9" tint="0.39994506668294322"/>
        <bgColor indexed="9"/>
      </patternFill>
    </fill>
    <fill>
      <patternFill patternType="solid">
        <fgColor theme="6" tint="0.39997558519241921"/>
        <bgColor indexed="9"/>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3">
    <xf numFmtId="0" fontId="0" fillId="0" borderId="0"/>
    <xf numFmtId="0" fontId="2" fillId="0" borderId="0"/>
    <xf numFmtId="0" fontId="6" fillId="0" borderId="0" applyNumberFormat="0" applyFill="0" applyBorder="0" applyAlignment="0" applyProtection="0"/>
  </cellStyleXfs>
  <cellXfs count="88">
    <xf numFmtId="0" fontId="0" fillId="0" borderId="0" xfId="0"/>
    <xf numFmtId="49" fontId="1" fillId="2" borderId="0" xfId="0" applyNumberFormat="1" applyFont="1" applyFill="1" applyBorder="1" applyAlignment="1">
      <alignment horizontal="center" vertical="center"/>
    </xf>
    <xf numFmtId="164" fontId="1" fillId="2" borderId="0" xfId="0" applyNumberFormat="1" applyFont="1" applyFill="1" applyBorder="1" applyAlignment="1">
      <alignment horizontal="center" vertical="center"/>
    </xf>
    <xf numFmtId="49" fontId="1" fillId="3" borderId="0" xfId="0" applyNumberFormat="1" applyFont="1" applyFill="1" applyBorder="1" applyAlignment="1">
      <alignment horizontal="center" vertical="center"/>
    </xf>
    <xf numFmtId="164" fontId="1" fillId="3" borderId="0" xfId="0" applyNumberFormat="1" applyFont="1" applyFill="1" applyBorder="1" applyAlignment="1">
      <alignment horizontal="center" vertical="center"/>
    </xf>
    <xf numFmtId="15" fontId="1" fillId="3" borderId="0" xfId="0" applyNumberFormat="1" applyFont="1" applyFill="1" applyBorder="1" applyAlignment="1">
      <alignment horizontal="center" vertical="center"/>
    </xf>
    <xf numFmtId="49" fontId="1" fillId="3" borderId="0" xfId="0" applyNumberFormat="1" applyFont="1" applyFill="1" applyBorder="1" applyAlignment="1">
      <alignment horizontal="left"/>
    </xf>
    <xf numFmtId="1" fontId="1" fillId="2" borderId="0" xfId="0" applyNumberFormat="1" applyFont="1" applyFill="1" applyBorder="1" applyAlignment="1">
      <alignment horizontal="center" vertical="center"/>
    </xf>
    <xf numFmtId="1" fontId="3" fillId="0" borderId="0" xfId="1" applyNumberFormat="1" applyFont="1" applyFill="1" applyBorder="1" applyAlignment="1">
      <alignment horizontal="center" vertical="center"/>
    </xf>
    <xf numFmtId="49" fontId="3" fillId="0" borderId="0" xfId="1" applyNumberFormat="1" applyFont="1" applyFill="1" applyBorder="1" applyAlignment="1">
      <alignment horizontal="left" vertical="center"/>
    </xf>
    <xf numFmtId="49" fontId="3" fillId="0" borderId="0" xfId="1" applyNumberFormat="1" applyFont="1" applyFill="1" applyBorder="1" applyAlignment="1">
      <alignment horizontal="center" vertical="center"/>
    </xf>
    <xf numFmtId="165" fontId="3" fillId="0" borderId="0" xfId="1" applyNumberFormat="1" applyFont="1" applyFill="1" applyBorder="1" applyAlignment="1">
      <alignment horizontal="center" vertical="center"/>
    </xf>
    <xf numFmtId="164" fontId="3" fillId="0" borderId="0" xfId="0" applyNumberFormat="1" applyFont="1" applyFill="1" applyBorder="1" applyAlignment="1">
      <alignment horizontal="center" vertical="center"/>
    </xf>
    <xf numFmtId="15" fontId="3" fillId="0" borderId="0" xfId="1" applyNumberFormat="1" applyFont="1" applyFill="1" applyBorder="1" applyAlignment="1">
      <alignment horizontal="center" vertical="center"/>
    </xf>
    <xf numFmtId="15" fontId="4" fillId="0" borderId="0" xfId="0" applyNumberFormat="1" applyFont="1" applyFill="1" applyAlignment="1">
      <alignment horizontal="center"/>
    </xf>
    <xf numFmtId="0" fontId="3" fillId="0" borderId="0" xfId="0" applyFont="1" applyFill="1" applyBorder="1" applyAlignment="1">
      <alignment horizontal="center" vertical="center"/>
    </xf>
    <xf numFmtId="0" fontId="3" fillId="0" borderId="0" xfId="0" applyNumberFormat="1" applyFont="1" applyFill="1" applyBorder="1" applyAlignment="1">
      <alignment horizontal="center" vertical="center"/>
    </xf>
    <xf numFmtId="15" fontId="3" fillId="0" borderId="0" xfId="0" applyNumberFormat="1" applyFont="1" applyFill="1" applyBorder="1" applyAlignment="1">
      <alignment horizontal="center" vertical="center"/>
    </xf>
    <xf numFmtId="0" fontId="3" fillId="0" borderId="0" xfId="0" applyFont="1" applyFill="1" applyBorder="1" applyAlignment="1">
      <alignment horizontal="center" wrapText="1"/>
    </xf>
    <xf numFmtId="0" fontId="3" fillId="0" borderId="0" xfId="0" applyFont="1" applyFill="1" applyBorder="1" applyAlignment="1"/>
    <xf numFmtId="0" fontId="3" fillId="0" borderId="0" xfId="0" applyFont="1" applyFill="1" applyBorder="1" applyAlignment="1">
      <alignment horizontal="left"/>
    </xf>
    <xf numFmtId="0" fontId="4" fillId="0" borderId="0" xfId="0" applyFont="1" applyFill="1" applyAlignment="1">
      <alignment horizontal="center"/>
    </xf>
    <xf numFmtId="0" fontId="4" fillId="0" borderId="0" xfId="0" applyFont="1" applyFill="1" applyAlignment="1"/>
    <xf numFmtId="1" fontId="3" fillId="4"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3" fillId="0" borderId="0" xfId="0" applyFont="1" applyFill="1" applyBorder="1" applyAlignment="1">
      <alignment horizontal="left" wrapText="1"/>
    </xf>
    <xf numFmtId="1" fontId="3" fillId="5" borderId="0" xfId="1" applyNumberFormat="1" applyFont="1" applyFill="1" applyBorder="1" applyAlignment="1">
      <alignment horizontal="center" vertical="center"/>
    </xf>
    <xf numFmtId="49" fontId="3" fillId="5" borderId="0" xfId="1" applyNumberFormat="1" applyFont="1" applyFill="1" applyBorder="1" applyAlignment="1">
      <alignment horizontal="left" vertical="center"/>
    </xf>
    <xf numFmtId="49" fontId="3" fillId="5" borderId="0" xfId="1" applyNumberFormat="1" applyFont="1" applyFill="1" applyBorder="1" applyAlignment="1">
      <alignment horizontal="center" vertical="center"/>
    </xf>
    <xf numFmtId="165" fontId="3" fillId="5" borderId="0" xfId="1" applyNumberFormat="1" applyFont="1" applyFill="1" applyBorder="1" applyAlignment="1">
      <alignment horizontal="center" vertical="center"/>
    </xf>
    <xf numFmtId="164" fontId="3" fillId="5" borderId="0" xfId="0" applyNumberFormat="1" applyFont="1" applyFill="1" applyBorder="1" applyAlignment="1">
      <alignment horizontal="center" vertical="center"/>
    </xf>
    <xf numFmtId="0" fontId="3" fillId="5" borderId="0" xfId="0" applyFont="1" applyFill="1" applyBorder="1" applyAlignment="1">
      <alignment horizontal="center" vertical="center"/>
    </xf>
    <xf numFmtId="0" fontId="3" fillId="5" borderId="0" xfId="0" applyNumberFormat="1" applyFont="1" applyFill="1" applyBorder="1" applyAlignment="1">
      <alignment horizontal="center" vertical="center"/>
    </xf>
    <xf numFmtId="15" fontId="3" fillId="5" borderId="0" xfId="0" applyNumberFormat="1" applyFont="1" applyFill="1" applyBorder="1" applyAlignment="1">
      <alignment horizontal="center" vertical="center"/>
    </xf>
    <xf numFmtId="0" fontId="3" fillId="5" borderId="0" xfId="1" applyNumberFormat="1" applyFont="1" applyFill="1" applyBorder="1" applyAlignment="1">
      <alignment horizontal="center" vertical="center"/>
    </xf>
    <xf numFmtId="0" fontId="3" fillId="5" borderId="0" xfId="0" applyFont="1" applyFill="1" applyBorder="1" applyAlignment="1"/>
    <xf numFmtId="0" fontId="3" fillId="5" borderId="0" xfId="0" applyFont="1" applyFill="1" applyBorder="1" applyAlignment="1">
      <alignment horizontal="left" wrapText="1"/>
    </xf>
    <xf numFmtId="0" fontId="3" fillId="0" borderId="0" xfId="0" applyFont="1" applyFill="1" applyAlignment="1"/>
    <xf numFmtId="0" fontId="3" fillId="0" borderId="0" xfId="0" applyFont="1" applyFill="1" applyBorder="1" applyAlignment="1">
      <alignment horizontal="center"/>
    </xf>
    <xf numFmtId="0" fontId="4" fillId="0" borderId="0" xfId="0" applyFont="1" applyFill="1"/>
    <xf numFmtId="1" fontId="3" fillId="6" borderId="0" xfId="1" applyNumberFormat="1" applyFont="1" applyFill="1" applyBorder="1" applyAlignment="1">
      <alignment horizontal="center" vertical="center"/>
    </xf>
    <xf numFmtId="49" fontId="3" fillId="6" borderId="0" xfId="1" applyNumberFormat="1" applyFont="1" applyFill="1" applyBorder="1" applyAlignment="1">
      <alignment horizontal="left" vertical="center"/>
    </xf>
    <xf numFmtId="49" fontId="3" fillId="6" borderId="0" xfId="1" applyNumberFormat="1" applyFont="1" applyFill="1" applyBorder="1" applyAlignment="1">
      <alignment horizontal="center" vertical="center"/>
    </xf>
    <xf numFmtId="165" fontId="3" fillId="6" borderId="0" xfId="1" applyNumberFormat="1" applyFont="1" applyFill="1" applyBorder="1" applyAlignment="1">
      <alignment horizontal="center" vertical="center"/>
    </xf>
    <xf numFmtId="164" fontId="3" fillId="6" borderId="0" xfId="0" applyNumberFormat="1" applyFont="1" applyFill="1" applyBorder="1" applyAlignment="1">
      <alignment horizontal="center" vertical="center"/>
    </xf>
    <xf numFmtId="0" fontId="3" fillId="6" borderId="0" xfId="0" applyFont="1" applyFill="1" applyBorder="1" applyAlignment="1">
      <alignment horizontal="center" vertical="center"/>
    </xf>
    <xf numFmtId="0" fontId="3" fillId="6" borderId="0" xfId="0" applyNumberFormat="1" applyFont="1" applyFill="1" applyBorder="1" applyAlignment="1">
      <alignment horizontal="center" vertical="center"/>
    </xf>
    <xf numFmtId="15" fontId="3" fillId="6" borderId="0" xfId="0" applyNumberFormat="1" applyFont="1" applyFill="1" applyBorder="1" applyAlignment="1">
      <alignment horizontal="center" vertical="center"/>
    </xf>
    <xf numFmtId="0" fontId="3" fillId="6" borderId="0" xfId="0" applyFont="1" applyFill="1" applyBorder="1" applyAlignment="1"/>
    <xf numFmtId="0" fontId="3" fillId="6" borderId="0" xfId="0" applyFont="1" applyFill="1" applyBorder="1" applyAlignment="1">
      <alignment horizontal="left" wrapText="1"/>
    </xf>
    <xf numFmtId="0" fontId="4" fillId="6" borderId="0" xfId="0" applyFont="1" applyFill="1" applyAlignment="1">
      <alignment horizontal="center"/>
    </xf>
    <xf numFmtId="164" fontId="4" fillId="0" borderId="0" xfId="0" applyNumberFormat="1" applyFont="1" applyFill="1" applyAlignment="1">
      <alignment horizontal="center"/>
    </xf>
    <xf numFmtId="15" fontId="4" fillId="7" borderId="0" xfId="0" applyNumberFormat="1" applyFont="1" applyFill="1" applyAlignment="1">
      <alignment horizontal="center"/>
    </xf>
    <xf numFmtId="1" fontId="3" fillId="7" borderId="0" xfId="1" applyNumberFormat="1" applyFont="1" applyFill="1" applyBorder="1" applyAlignment="1">
      <alignment horizontal="center" vertical="center"/>
    </xf>
    <xf numFmtId="49" fontId="3" fillId="7" borderId="0" xfId="1" applyNumberFormat="1" applyFont="1" applyFill="1" applyBorder="1" applyAlignment="1">
      <alignment horizontal="left" vertical="center"/>
    </xf>
    <xf numFmtId="49" fontId="3" fillId="7" borderId="0" xfId="1" applyNumberFormat="1" applyFont="1" applyFill="1" applyBorder="1" applyAlignment="1">
      <alignment horizontal="center" vertical="center"/>
    </xf>
    <xf numFmtId="165" fontId="3" fillId="7" borderId="0" xfId="1" applyNumberFormat="1" applyFont="1" applyFill="1" applyBorder="1" applyAlignment="1">
      <alignment horizontal="center" vertical="center"/>
    </xf>
    <xf numFmtId="164" fontId="3" fillId="7" borderId="0" xfId="0" applyNumberFormat="1" applyFont="1" applyFill="1" applyBorder="1" applyAlignment="1">
      <alignment horizontal="center" vertical="center"/>
    </xf>
    <xf numFmtId="0" fontId="3"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15" fontId="3" fillId="7" borderId="0" xfId="0" applyNumberFormat="1" applyFont="1" applyFill="1" applyBorder="1" applyAlignment="1">
      <alignment horizontal="center" vertical="center"/>
    </xf>
    <xf numFmtId="0" fontId="3" fillId="7" borderId="0" xfId="0" applyFont="1" applyFill="1" applyBorder="1" applyAlignment="1">
      <alignment horizontal="left"/>
    </xf>
    <xf numFmtId="1" fontId="3" fillId="8" borderId="0" xfId="1" applyNumberFormat="1" applyFont="1" applyFill="1" applyBorder="1" applyAlignment="1">
      <alignment horizontal="center" vertical="center"/>
    </xf>
    <xf numFmtId="49" fontId="3" fillId="8" borderId="0" xfId="1" applyNumberFormat="1" applyFont="1" applyFill="1" applyBorder="1" applyAlignment="1">
      <alignment horizontal="left" vertical="center"/>
    </xf>
    <xf numFmtId="49" fontId="3" fillId="8" borderId="0" xfId="1" applyNumberFormat="1" applyFont="1" applyFill="1" applyBorder="1" applyAlignment="1">
      <alignment horizontal="center" vertical="center"/>
    </xf>
    <xf numFmtId="165" fontId="3" fillId="8" borderId="0" xfId="1" applyNumberFormat="1" applyFont="1" applyFill="1" applyBorder="1" applyAlignment="1">
      <alignment horizontal="center" vertical="center"/>
    </xf>
    <xf numFmtId="164" fontId="3" fillId="8" borderId="0" xfId="0" applyNumberFormat="1" applyFont="1" applyFill="1" applyBorder="1" applyAlignment="1">
      <alignment horizontal="center" vertical="center"/>
    </xf>
    <xf numFmtId="15" fontId="4" fillId="8" borderId="0" xfId="0" applyNumberFormat="1" applyFont="1" applyFill="1" applyAlignment="1">
      <alignment horizontal="center"/>
    </xf>
    <xf numFmtId="0" fontId="3" fillId="8" borderId="0" xfId="0" applyNumberFormat="1" applyFont="1" applyFill="1" applyBorder="1" applyAlignment="1">
      <alignment horizontal="center" vertical="center"/>
    </xf>
    <xf numFmtId="0" fontId="3" fillId="8" borderId="0" xfId="0" applyFont="1" applyFill="1" applyBorder="1" applyAlignment="1">
      <alignment horizontal="center" vertical="center"/>
    </xf>
    <xf numFmtId="15" fontId="3" fillId="8" borderId="0" xfId="0" applyNumberFormat="1" applyFont="1" applyFill="1" applyBorder="1" applyAlignment="1">
      <alignment horizontal="center" vertical="center"/>
    </xf>
    <xf numFmtId="0" fontId="3" fillId="8" borderId="0" xfId="0" applyFont="1" applyFill="1" applyBorder="1" applyAlignment="1"/>
    <xf numFmtId="0" fontId="3" fillId="8" borderId="0" xfId="0" applyFont="1" applyFill="1" applyBorder="1" applyAlignment="1">
      <alignment horizontal="left"/>
    </xf>
    <xf numFmtId="49" fontId="6" fillId="0" borderId="0" xfId="2" applyNumberFormat="1" applyFill="1" applyBorder="1" applyAlignment="1" applyProtection="1">
      <alignment horizontal="center" vertical="center"/>
    </xf>
    <xf numFmtId="1" fontId="7" fillId="0" borderId="0" xfId="1" applyNumberFormat="1" applyFont="1" applyFill="1" applyBorder="1" applyAlignment="1">
      <alignment horizontal="center" vertical="center"/>
    </xf>
    <xf numFmtId="49" fontId="7" fillId="0" borderId="0" xfId="1" applyNumberFormat="1" applyFont="1" applyFill="1" applyBorder="1" applyAlignment="1">
      <alignment horizontal="left" vertical="center"/>
    </xf>
    <xf numFmtId="49" fontId="7" fillId="0" borderId="0" xfId="1" applyNumberFormat="1" applyFont="1" applyFill="1" applyBorder="1" applyAlignment="1">
      <alignment horizontal="center" vertical="center"/>
    </xf>
    <xf numFmtId="165" fontId="7" fillId="0" borderId="0" xfId="1" applyNumberFormat="1" applyFont="1" applyFill="1" applyBorder="1" applyAlignment="1">
      <alignment horizontal="center" vertical="center"/>
    </xf>
    <xf numFmtId="164" fontId="7" fillId="0" borderId="0" xfId="0" applyNumberFormat="1" applyFont="1" applyFill="1" applyBorder="1" applyAlignment="1">
      <alignment horizontal="center" vertical="center"/>
    </xf>
    <xf numFmtId="15" fontId="7" fillId="7" borderId="0" xfId="0" applyNumberFormat="1" applyFont="1" applyFill="1" applyAlignment="1">
      <alignment horizontal="center"/>
    </xf>
    <xf numFmtId="0"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xf>
    <xf numFmtId="15" fontId="7" fillId="0" borderId="0" xfId="0" applyNumberFormat="1" applyFont="1" applyFill="1" applyBorder="1" applyAlignment="1">
      <alignment horizontal="center" vertical="center"/>
    </xf>
    <xf numFmtId="0" fontId="7" fillId="0" borderId="0" xfId="0" applyFont="1" applyFill="1" applyBorder="1" applyAlignment="1"/>
    <xf numFmtId="0" fontId="7" fillId="0" borderId="0" xfId="0" applyFont="1" applyFill="1" applyBorder="1" applyAlignment="1">
      <alignment horizontal="left"/>
    </xf>
    <xf numFmtId="0" fontId="3" fillId="7" borderId="0" xfId="0" applyFont="1" applyFill="1" applyBorder="1" applyAlignment="1"/>
    <xf numFmtId="164" fontId="4" fillId="0" borderId="0" xfId="0" quotePrefix="1" applyNumberFormat="1" applyFont="1" applyFill="1" applyAlignment="1">
      <alignment horizontal="center"/>
    </xf>
    <xf numFmtId="0" fontId="3" fillId="0" borderId="0" xfId="0" applyFont="1" applyFill="1" applyBorder="1" applyAlignment="1">
      <alignment horizontal="left" vertical="center"/>
    </xf>
  </cellXfs>
  <cellStyles count="3">
    <cellStyle name="Hyperlink" xfId="2" builtinId="8"/>
    <cellStyle name="Normal" xfId="0" builtinId="0"/>
    <cellStyle name="Normal 2" xfId="1"/>
  </cellStyles>
  <dxfs count="1178">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POFU\Overall%20Report\28%20Jan\Master%20Report%2028%20J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Validation"/>
    </sheetNames>
    <sheetDataSet>
      <sheetData sheetId="0"/>
      <sheetData sheetId="1">
        <row r="2">
          <cell r="B2" t="str">
            <v>BGV Yet to Complete / Initiate</v>
          </cell>
          <cell r="C2" t="str">
            <v>Absconding</v>
          </cell>
          <cell r="D2" t="str">
            <v>Level 1</v>
          </cell>
          <cell r="E2" t="str">
            <v>CTC Revisions</v>
          </cell>
          <cell r="G2" t="str">
            <v>CTS Action Required</v>
          </cell>
        </row>
        <row r="3">
          <cell r="B3" t="str">
            <v>Invalid Contact Details</v>
          </cell>
          <cell r="C3" t="str">
            <v>Behavioural Concerns</v>
          </cell>
          <cell r="D3" t="str">
            <v>Level 2</v>
          </cell>
          <cell r="E3" t="str">
            <v>Joining bonus</v>
          </cell>
          <cell r="G3" t="str">
            <v>Yet to call</v>
          </cell>
        </row>
        <row r="4">
          <cell r="B4" t="str">
            <v>Joined</v>
          </cell>
          <cell r="C4" t="str">
            <v>Document Insufficient</v>
          </cell>
          <cell r="D4" t="str">
            <v>Level 3</v>
          </cell>
          <cell r="E4" t="str">
            <v>Location change</v>
          </cell>
          <cell r="G4" t="str">
            <v>Responded</v>
          </cell>
        </row>
        <row r="5">
          <cell r="B5" t="str">
            <v>Joined &amp; Left</v>
          </cell>
          <cell r="C5" t="str">
            <v>Company Brand</v>
          </cell>
          <cell r="D5" t="str">
            <v>No Query</v>
          </cell>
          <cell r="E5" t="str">
            <v>Accommodation eligibility</v>
          </cell>
          <cell r="G5" t="str">
            <v>No Response (Action required by CTS &amp; HirePro)</v>
          </cell>
        </row>
        <row r="6">
          <cell r="B6" t="str">
            <v>Joining Date Elapsed</v>
          </cell>
          <cell r="C6" t="str">
            <v>Company Retained</v>
          </cell>
          <cell r="E6" t="str">
            <v>Role Clarity</v>
          </cell>
          <cell r="G6" t="str">
            <v>No Action Required</v>
          </cell>
        </row>
        <row r="7">
          <cell r="B7" t="str">
            <v>Offer Accepted &amp; DOJ Confirmed without Queries</v>
          </cell>
          <cell r="C7" t="str">
            <v>Contract Cancellation</v>
          </cell>
          <cell r="E7" t="str">
            <v>Offer letter not received</v>
          </cell>
        </row>
        <row r="8">
          <cell r="B8" t="str">
            <v>Offer Accepted &amp; DOJ Confirmed with Queries</v>
          </cell>
          <cell r="C8" t="str">
            <v>Counter offer</v>
          </cell>
          <cell r="E8" t="str">
            <v>Links not received</v>
          </cell>
        </row>
        <row r="9">
          <cell r="B9" t="str">
            <v>Offer Accepted &amp; DOJ To Be Confirmed</v>
          </cell>
          <cell r="C9" t="str">
            <v>Date of Joining</v>
          </cell>
          <cell r="E9" t="str">
            <v>Unable to upload documents</v>
          </cell>
        </row>
        <row r="10">
          <cell r="B10" t="str">
            <v>Offer Accepted &amp; DOJ To Be Confirmed with Queries</v>
          </cell>
          <cell r="C10" t="str">
            <v>Delayed Offer</v>
          </cell>
          <cell r="E10" t="str">
            <v>Mismatch in candidate details</v>
          </cell>
        </row>
        <row r="11">
          <cell r="B11" t="str">
            <v>Offer Declined</v>
          </cell>
          <cell r="C11" t="str">
            <v>Designation</v>
          </cell>
          <cell r="E11" t="str">
            <v>Insufficient Document</v>
          </cell>
        </row>
        <row r="12">
          <cell r="B12" t="str">
            <v>Offer Declined - Willing to Negotiate</v>
          </cell>
          <cell r="C12" t="str">
            <v>Employment Contract</v>
          </cell>
          <cell r="E12" t="str">
            <v>Awaiting for Joining booklet</v>
          </cell>
        </row>
        <row r="13">
          <cell r="B13" t="str">
            <v>Offer Letter Not Received</v>
          </cell>
          <cell r="C13" t="str">
            <v>Family Constraint</v>
          </cell>
          <cell r="E13" t="str">
            <v>Date of Joining Confirmation</v>
          </cell>
        </row>
        <row r="14">
          <cell r="B14" t="str">
            <v>Yet to Accept</v>
          </cell>
          <cell r="C14" t="str">
            <v>Higher Studies</v>
          </cell>
          <cell r="E14" t="str">
            <v>DOJ Extension</v>
          </cell>
        </row>
        <row r="15">
          <cell r="B15" t="str">
            <v>Yet to Intiate POFU</v>
          </cell>
          <cell r="C15" t="str">
            <v>Illness</v>
          </cell>
          <cell r="E15" t="str">
            <v>NA</v>
          </cell>
        </row>
        <row r="16">
          <cell r="C16" t="str">
            <v>Offer revoked</v>
          </cell>
        </row>
        <row r="17">
          <cell r="C17" t="str">
            <v>Location constraints</v>
          </cell>
        </row>
        <row r="18">
          <cell r="C18" t="str">
            <v>Low Salary</v>
          </cell>
        </row>
        <row r="19">
          <cell r="C19" t="str">
            <v>Onsite Opportunity</v>
          </cell>
        </row>
        <row r="20">
          <cell r="C20" t="str">
            <v>Personal reasons</v>
          </cell>
        </row>
        <row r="21">
          <cell r="C21" t="str">
            <v>Shifts</v>
          </cell>
        </row>
        <row r="22">
          <cell r="C22" t="str">
            <v>Technology</v>
          </cell>
        </row>
        <row r="23">
          <cell r="C23" t="str">
            <v>Travel</v>
          </cell>
        </row>
        <row r="24">
          <cell r="C24" t="str">
            <v>BGV Negative</v>
          </cell>
        </row>
        <row r="25">
          <cell r="C25"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admanabhuni88@gmail.com" TargetMode="External"/><Relationship Id="rId2" Type="http://schemas.openxmlformats.org/officeDocument/2006/relationships/hyperlink" Target="mailto:sakthi.am1983@gmail.com" TargetMode="External"/><Relationship Id="rId1" Type="http://schemas.openxmlformats.org/officeDocument/2006/relationships/hyperlink" Target="mailto:nutukurthiprasad0209@gmail.com" TargetMode="External"/><Relationship Id="rId5" Type="http://schemas.openxmlformats.org/officeDocument/2006/relationships/hyperlink" Target="mailto:harikishore97@gmail.com" TargetMode="External"/><Relationship Id="rId4" Type="http://schemas.openxmlformats.org/officeDocument/2006/relationships/hyperlink" Target="mailto:prabhakarpedholl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48"/>
  <sheetViews>
    <sheetView tabSelected="1" workbookViewId="0">
      <selection sqref="A1:XFD1048576"/>
    </sheetView>
  </sheetViews>
  <sheetFormatPr defaultRowHeight="15" x14ac:dyDescent="0.25"/>
  <cols>
    <col min="1" max="1" width="10.85546875" bestFit="1" customWidth="1"/>
    <col min="2" max="2" width="37.42578125" bestFit="1" customWidth="1"/>
    <col min="3" max="3" width="33.5703125" bestFit="1" customWidth="1"/>
    <col min="4" max="4" width="36.7109375" bestFit="1" customWidth="1"/>
    <col min="5" max="5" width="7.140625" bestFit="1" customWidth="1"/>
    <col min="6" max="6" width="29.140625" bestFit="1" customWidth="1"/>
    <col min="7" max="7" width="22.5703125" bestFit="1" customWidth="1"/>
    <col min="8" max="8" width="26.5703125" bestFit="1" customWidth="1"/>
    <col min="9" max="9" width="51.140625" bestFit="1" customWidth="1"/>
    <col min="10" max="10" width="16.7109375" bestFit="1" customWidth="1"/>
    <col min="11" max="11" width="38.28515625" bestFit="1" customWidth="1"/>
    <col min="12" max="12" width="12" bestFit="1" customWidth="1"/>
    <col min="13" max="13" width="23.28515625" bestFit="1" customWidth="1"/>
    <col min="14" max="14" width="13.42578125" bestFit="1" customWidth="1"/>
    <col min="15" max="15" width="39.28515625" bestFit="1" customWidth="1"/>
    <col min="16" max="16" width="15.28515625" bestFit="1" customWidth="1"/>
    <col min="17" max="17" width="25.5703125" bestFit="1" customWidth="1"/>
    <col min="18" max="18" width="15.5703125" bestFit="1" customWidth="1"/>
    <col min="19" max="19" width="17.7109375" bestFit="1" customWidth="1"/>
    <col min="20" max="20" width="9.5703125" bestFit="1" customWidth="1"/>
    <col min="21" max="21" width="25.85546875" bestFit="1" customWidth="1"/>
    <col min="22" max="22" width="42.28515625" bestFit="1" customWidth="1"/>
    <col min="23" max="23" width="255.7109375" bestFit="1" customWidth="1"/>
    <col min="24" max="24" width="18.5703125" bestFit="1" customWidth="1"/>
    <col min="25" max="25" width="35" bestFit="1" customWidth="1"/>
    <col min="26" max="26" width="9.85546875" bestFit="1" customWidth="1"/>
    <col min="27" max="27" width="33.5703125" bestFit="1" customWidth="1"/>
  </cols>
  <sheetData>
    <row r="1" spans="1:27" x14ac:dyDescent="0.25">
      <c r="A1" s="1" t="s">
        <v>0</v>
      </c>
      <c r="B1" s="1" t="s">
        <v>1</v>
      </c>
      <c r="C1" s="1" t="s">
        <v>2</v>
      </c>
      <c r="D1" s="1" t="s">
        <v>3</v>
      </c>
      <c r="E1" s="1" t="s">
        <v>4</v>
      </c>
      <c r="F1" s="1" t="s">
        <v>5</v>
      </c>
      <c r="G1" s="1" t="s">
        <v>6</v>
      </c>
      <c r="H1" s="1" t="s">
        <v>7</v>
      </c>
      <c r="I1" s="1" t="s">
        <v>8</v>
      </c>
      <c r="J1" s="1" t="s">
        <v>9</v>
      </c>
      <c r="K1" s="2" t="s">
        <v>10</v>
      </c>
      <c r="L1" s="3" t="s">
        <v>11</v>
      </c>
      <c r="M1" s="4" t="s">
        <v>12</v>
      </c>
      <c r="N1" s="4" t="s">
        <v>13</v>
      </c>
      <c r="O1" s="3" t="s">
        <v>14</v>
      </c>
      <c r="P1" s="3" t="s">
        <v>15</v>
      </c>
      <c r="Q1" s="3" t="s">
        <v>16</v>
      </c>
      <c r="R1" s="5" t="s">
        <v>17</v>
      </c>
      <c r="S1" s="5" t="s">
        <v>18</v>
      </c>
      <c r="T1" s="5" t="s">
        <v>19</v>
      </c>
      <c r="U1" s="3" t="s">
        <v>20</v>
      </c>
      <c r="V1" s="3" t="s">
        <v>21</v>
      </c>
      <c r="W1" s="6" t="s">
        <v>22</v>
      </c>
      <c r="X1" s="3" t="s">
        <v>23</v>
      </c>
      <c r="Y1" s="3" t="s">
        <v>24</v>
      </c>
      <c r="Z1" s="7" t="s">
        <v>25</v>
      </c>
      <c r="AA1" s="7" t="s">
        <v>26</v>
      </c>
    </row>
    <row r="2" spans="1:27" x14ac:dyDescent="0.25">
      <c r="A2" s="8">
        <v>3168695</v>
      </c>
      <c r="B2" s="9" t="s">
        <v>27</v>
      </c>
      <c r="C2" s="10">
        <v>7709460305</v>
      </c>
      <c r="D2" s="10" t="s">
        <v>28</v>
      </c>
      <c r="E2" s="10" t="s">
        <v>29</v>
      </c>
      <c r="F2" s="10" t="s">
        <v>30</v>
      </c>
      <c r="G2" s="10" t="s">
        <v>31</v>
      </c>
      <c r="H2" s="10" t="s">
        <v>32</v>
      </c>
      <c r="I2" s="11" t="s">
        <v>33</v>
      </c>
      <c r="J2" s="11" t="str">
        <f>TEXT(K2,"MMM")</f>
        <v>Feb</v>
      </c>
      <c r="K2" s="12">
        <v>42403.333333333336</v>
      </c>
      <c r="L2" s="13" t="str">
        <f t="shared" ref="L2:L65" si="0">TEXT(M2,"MMM-YY")</f>
        <v>Jan-16</v>
      </c>
      <c r="M2" s="12">
        <v>42397</v>
      </c>
      <c r="N2" s="14">
        <v>42397</v>
      </c>
      <c r="O2" s="15" t="s">
        <v>34</v>
      </c>
      <c r="P2" s="16" t="s">
        <v>35</v>
      </c>
      <c r="Q2" s="15" t="s">
        <v>36</v>
      </c>
      <c r="R2" s="17">
        <v>0</v>
      </c>
      <c r="S2" s="17">
        <v>0</v>
      </c>
      <c r="T2" s="18">
        <f t="shared" ref="T2:T65" ca="1" si="1">IF(AND(R2&gt;0,S2=0),TODAY()-R2,S2-R2)</f>
        <v>0</v>
      </c>
      <c r="U2" s="18" t="str">
        <f t="shared" ref="U2:U65" si="2">IF($W2="","--",IF(AND($W2&gt;=0,$W2&lt;=2),"0 - 2 Days",IF(AND($W2&gt;=3,$W2&lt;=7),"3 - 7 Days",IF(AND($W2&gt;=8,$W2&lt;=15),"8 - 15  Days",IF($W2&gt;15,"15+ Days","Check")))))</f>
        <v>15+ Days</v>
      </c>
      <c r="V2" s="19" t="s">
        <v>37</v>
      </c>
      <c r="W2" s="20" t="s">
        <v>38</v>
      </c>
      <c r="X2" s="15" t="s">
        <v>36</v>
      </c>
      <c r="Y2" s="15" t="s">
        <v>36</v>
      </c>
      <c r="Z2" s="21" t="s">
        <v>39</v>
      </c>
      <c r="AA2" s="22" t="s">
        <v>40</v>
      </c>
    </row>
    <row r="3" spans="1:27" x14ac:dyDescent="0.25">
      <c r="A3" s="8">
        <v>3350630</v>
      </c>
      <c r="B3" s="9" t="s">
        <v>41</v>
      </c>
      <c r="C3" s="10">
        <v>7709632557</v>
      </c>
      <c r="D3" s="10" t="s">
        <v>42</v>
      </c>
      <c r="E3" s="10" t="s">
        <v>43</v>
      </c>
      <c r="F3" s="10" t="s">
        <v>30</v>
      </c>
      <c r="G3" s="10" t="s">
        <v>44</v>
      </c>
      <c r="H3" s="10" t="s">
        <v>32</v>
      </c>
      <c r="I3" s="11" t="s">
        <v>45</v>
      </c>
      <c r="J3" s="11" t="str">
        <f t="shared" ref="J3:J66" si="3">TEXT(K3,"MMM")</f>
        <v>Nov</v>
      </c>
      <c r="K3" s="12">
        <v>42338</v>
      </c>
      <c r="L3" s="13" t="str">
        <f t="shared" si="0"/>
        <v>Dec-15</v>
      </c>
      <c r="M3" s="12">
        <v>42354</v>
      </c>
      <c r="N3" s="14">
        <v>42355</v>
      </c>
      <c r="O3" s="15" t="s">
        <v>34</v>
      </c>
      <c r="P3" s="16" t="s">
        <v>35</v>
      </c>
      <c r="Q3" s="15" t="s">
        <v>36</v>
      </c>
      <c r="R3" s="17">
        <v>42345</v>
      </c>
      <c r="S3" s="17">
        <v>42354</v>
      </c>
      <c r="T3" s="18">
        <f t="shared" ca="1" si="1"/>
        <v>9</v>
      </c>
      <c r="U3" s="18" t="str">
        <f t="shared" si="2"/>
        <v>15+ Days</v>
      </c>
      <c r="V3" s="19" t="s">
        <v>37</v>
      </c>
      <c r="W3" s="20" t="s">
        <v>46</v>
      </c>
      <c r="X3" s="15" t="s">
        <v>36</v>
      </c>
      <c r="Y3" s="15" t="s">
        <v>36</v>
      </c>
      <c r="Z3" s="21" t="s">
        <v>39</v>
      </c>
      <c r="AA3" s="22" t="s">
        <v>40</v>
      </c>
    </row>
    <row r="4" spans="1:27" x14ac:dyDescent="0.25">
      <c r="A4" s="8">
        <v>3664400</v>
      </c>
      <c r="B4" s="9" t="s">
        <v>47</v>
      </c>
      <c r="C4" s="10">
        <v>9049000923</v>
      </c>
      <c r="D4" s="10" t="s">
        <v>48</v>
      </c>
      <c r="E4" s="10" t="s">
        <v>49</v>
      </c>
      <c r="F4" s="10" t="s">
        <v>30</v>
      </c>
      <c r="G4" s="10" t="s">
        <v>44</v>
      </c>
      <c r="H4" s="10" t="s">
        <v>32</v>
      </c>
      <c r="I4" s="11" t="s">
        <v>50</v>
      </c>
      <c r="J4" s="11" t="str">
        <f t="shared" si="3"/>
        <v>Feb</v>
      </c>
      <c r="K4" s="12">
        <v>42401</v>
      </c>
      <c r="L4" s="13" t="str">
        <f t="shared" si="0"/>
        <v>Feb-16</v>
      </c>
      <c r="M4" s="12">
        <v>42401</v>
      </c>
      <c r="N4" s="14">
        <v>42401</v>
      </c>
      <c r="O4" s="15" t="s">
        <v>34</v>
      </c>
      <c r="P4" s="16" t="s">
        <v>35</v>
      </c>
      <c r="Q4" s="15" t="s">
        <v>36</v>
      </c>
      <c r="R4" s="17">
        <v>0</v>
      </c>
      <c r="S4" s="17">
        <v>0</v>
      </c>
      <c r="T4" s="18">
        <f t="shared" ca="1" si="1"/>
        <v>0</v>
      </c>
      <c r="U4" s="18" t="str">
        <f t="shared" si="2"/>
        <v>15+ Days</v>
      </c>
      <c r="V4" s="19" t="s">
        <v>37</v>
      </c>
      <c r="W4" s="20" t="s">
        <v>51</v>
      </c>
      <c r="X4" s="15" t="s">
        <v>36</v>
      </c>
      <c r="Y4" s="15" t="s">
        <v>36</v>
      </c>
      <c r="Z4" s="21" t="s">
        <v>39</v>
      </c>
      <c r="AA4" s="22" t="s">
        <v>40</v>
      </c>
    </row>
    <row r="5" spans="1:27" x14ac:dyDescent="0.25">
      <c r="A5" s="8">
        <v>4214100</v>
      </c>
      <c r="B5" s="9" t="s">
        <v>52</v>
      </c>
      <c r="C5" s="10">
        <v>7679522647</v>
      </c>
      <c r="D5" s="10" t="s">
        <v>53</v>
      </c>
      <c r="E5" s="10" t="s">
        <v>43</v>
      </c>
      <c r="F5" s="10" t="s">
        <v>30</v>
      </c>
      <c r="G5" s="10" t="s">
        <v>54</v>
      </c>
      <c r="H5" s="10" t="s">
        <v>32</v>
      </c>
      <c r="I5" s="11" t="s">
        <v>55</v>
      </c>
      <c r="J5" s="11" t="str">
        <f t="shared" si="3"/>
        <v>Dec</v>
      </c>
      <c r="K5" s="12">
        <v>42368.333333333336</v>
      </c>
      <c r="L5" s="13" t="str">
        <f t="shared" si="0"/>
        <v>Dec-15</v>
      </c>
      <c r="M5" s="12">
        <v>42359</v>
      </c>
      <c r="N5" s="14">
        <v>42356</v>
      </c>
      <c r="O5" s="15" t="s">
        <v>34</v>
      </c>
      <c r="P5" s="16" t="s">
        <v>35</v>
      </c>
      <c r="Q5" s="15" t="s">
        <v>36</v>
      </c>
      <c r="R5" s="17">
        <v>0</v>
      </c>
      <c r="S5" s="17">
        <v>0</v>
      </c>
      <c r="T5" s="18">
        <f t="shared" ca="1" si="1"/>
        <v>0</v>
      </c>
      <c r="U5" s="18" t="str">
        <f t="shared" si="2"/>
        <v>15+ Days</v>
      </c>
      <c r="V5" s="19" t="s">
        <v>37</v>
      </c>
      <c r="W5" s="20" t="s">
        <v>56</v>
      </c>
      <c r="X5" s="15" t="s">
        <v>36</v>
      </c>
      <c r="Y5" s="15" t="s">
        <v>36</v>
      </c>
      <c r="Z5" s="21" t="s">
        <v>39</v>
      </c>
      <c r="AA5" s="22" t="s">
        <v>40</v>
      </c>
    </row>
    <row r="6" spans="1:27" x14ac:dyDescent="0.25">
      <c r="A6" s="8">
        <v>5366811</v>
      </c>
      <c r="B6" s="9" t="s">
        <v>57</v>
      </c>
      <c r="C6" s="10">
        <v>9985345699</v>
      </c>
      <c r="D6" s="10" t="s">
        <v>58</v>
      </c>
      <c r="E6" s="10" t="s">
        <v>49</v>
      </c>
      <c r="F6" s="10" t="s">
        <v>30</v>
      </c>
      <c r="G6" s="10" t="s">
        <v>59</v>
      </c>
      <c r="H6" s="10" t="s">
        <v>32</v>
      </c>
      <c r="I6" s="11" t="s">
        <v>55</v>
      </c>
      <c r="J6" s="11" t="str">
        <f t="shared" si="3"/>
        <v>Feb</v>
      </c>
      <c r="K6" s="12">
        <v>42417</v>
      </c>
      <c r="L6" s="13" t="str">
        <f t="shared" si="0"/>
        <v>Feb-16</v>
      </c>
      <c r="M6" s="12">
        <v>42417</v>
      </c>
      <c r="N6" s="14">
        <v>42396</v>
      </c>
      <c r="O6" s="15" t="s">
        <v>34</v>
      </c>
      <c r="P6" s="16" t="s">
        <v>60</v>
      </c>
      <c r="Q6" s="15" t="s">
        <v>61</v>
      </c>
      <c r="R6" s="17">
        <v>42346</v>
      </c>
      <c r="S6" s="17">
        <v>42354</v>
      </c>
      <c r="T6" s="18">
        <f t="shared" ca="1" si="1"/>
        <v>8</v>
      </c>
      <c r="U6" s="18" t="str">
        <f t="shared" si="2"/>
        <v>15+ Days</v>
      </c>
      <c r="V6" s="19" t="s">
        <v>62</v>
      </c>
      <c r="W6" s="20" t="s">
        <v>63</v>
      </c>
      <c r="X6" s="15" t="s">
        <v>64</v>
      </c>
      <c r="Y6" s="15" t="s">
        <v>65</v>
      </c>
      <c r="Z6" s="21" t="s">
        <v>39</v>
      </c>
      <c r="AA6" s="22" t="s">
        <v>66</v>
      </c>
    </row>
    <row r="7" spans="1:27" x14ac:dyDescent="0.25">
      <c r="A7" s="8">
        <v>5889420</v>
      </c>
      <c r="B7" s="9" t="s">
        <v>67</v>
      </c>
      <c r="C7" s="10">
        <v>7489141803</v>
      </c>
      <c r="D7" s="10" t="s">
        <v>68</v>
      </c>
      <c r="E7" s="10" t="s">
        <v>29</v>
      </c>
      <c r="F7" s="10" t="s">
        <v>30</v>
      </c>
      <c r="G7" s="10" t="s">
        <v>44</v>
      </c>
      <c r="H7" s="10" t="s">
        <v>32</v>
      </c>
      <c r="I7" s="11" t="s">
        <v>69</v>
      </c>
      <c r="J7" s="11" t="str">
        <f t="shared" si="3"/>
        <v>Dec</v>
      </c>
      <c r="K7" s="12">
        <v>42368.333333333336</v>
      </c>
      <c r="L7" s="13" t="str">
        <f t="shared" si="0"/>
        <v>Dec-15</v>
      </c>
      <c r="M7" s="12">
        <v>42368</v>
      </c>
      <c r="N7" s="14">
        <v>42367</v>
      </c>
      <c r="O7" s="15" t="s">
        <v>34</v>
      </c>
      <c r="P7" s="16" t="s">
        <v>35</v>
      </c>
      <c r="Q7" s="15" t="s">
        <v>36</v>
      </c>
      <c r="R7" s="17">
        <v>0</v>
      </c>
      <c r="S7" s="17">
        <v>0</v>
      </c>
      <c r="T7" s="18">
        <f t="shared" ca="1" si="1"/>
        <v>0</v>
      </c>
      <c r="U7" s="18" t="str">
        <f t="shared" si="2"/>
        <v>15+ Days</v>
      </c>
      <c r="V7" s="19" t="s">
        <v>37</v>
      </c>
      <c r="W7" s="20" t="s">
        <v>70</v>
      </c>
      <c r="X7" s="15" t="s">
        <v>36</v>
      </c>
      <c r="Y7" s="15" t="s">
        <v>36</v>
      </c>
      <c r="Z7" s="21" t="s">
        <v>39</v>
      </c>
      <c r="AA7" s="22" t="s">
        <v>40</v>
      </c>
    </row>
    <row r="8" spans="1:27" x14ac:dyDescent="0.25">
      <c r="A8" s="8">
        <v>7061384</v>
      </c>
      <c r="B8" s="9" t="s">
        <v>71</v>
      </c>
      <c r="C8" s="10">
        <v>9830338904</v>
      </c>
      <c r="D8" s="10" t="s">
        <v>72</v>
      </c>
      <c r="E8" s="10" t="s">
        <v>29</v>
      </c>
      <c r="F8" s="10" t="s">
        <v>73</v>
      </c>
      <c r="G8" s="10" t="s">
        <v>59</v>
      </c>
      <c r="H8" s="10" t="s">
        <v>32</v>
      </c>
      <c r="I8" s="11" t="s">
        <v>74</v>
      </c>
      <c r="J8" s="11" t="str">
        <f t="shared" si="3"/>
        <v>Dec</v>
      </c>
      <c r="K8" s="12">
        <v>42366.333333333336</v>
      </c>
      <c r="L8" s="13" t="str">
        <f t="shared" si="0"/>
        <v>Dec-15</v>
      </c>
      <c r="M8" s="12">
        <v>42369</v>
      </c>
      <c r="N8" s="14">
        <v>42367</v>
      </c>
      <c r="O8" s="15" t="s">
        <v>34</v>
      </c>
      <c r="P8" s="16" t="s">
        <v>35</v>
      </c>
      <c r="Q8" s="15" t="s">
        <v>36</v>
      </c>
      <c r="R8" s="17">
        <v>42362</v>
      </c>
      <c r="S8" s="17">
        <v>42367</v>
      </c>
      <c r="T8" s="18">
        <f t="shared" ca="1" si="1"/>
        <v>5</v>
      </c>
      <c r="U8" s="18" t="str">
        <f t="shared" si="2"/>
        <v>15+ Days</v>
      </c>
      <c r="V8" s="19" t="s">
        <v>37</v>
      </c>
      <c r="W8" s="20" t="s">
        <v>75</v>
      </c>
      <c r="X8" s="15" t="s">
        <v>36</v>
      </c>
      <c r="Y8" s="15" t="s">
        <v>36</v>
      </c>
      <c r="Z8" s="21" t="s">
        <v>39</v>
      </c>
      <c r="AA8" s="22" t="s">
        <v>40</v>
      </c>
    </row>
    <row r="9" spans="1:27" x14ac:dyDescent="0.25">
      <c r="A9" s="8">
        <v>7382423</v>
      </c>
      <c r="B9" s="9" t="s">
        <v>76</v>
      </c>
      <c r="C9" s="10">
        <v>8554085483</v>
      </c>
      <c r="D9" s="10" t="s">
        <v>77</v>
      </c>
      <c r="E9" s="10" t="s">
        <v>43</v>
      </c>
      <c r="F9" s="10" t="s">
        <v>30</v>
      </c>
      <c r="G9" s="10" t="s">
        <v>44</v>
      </c>
      <c r="H9" s="10" t="s">
        <v>32</v>
      </c>
      <c r="I9" s="11" t="s">
        <v>55</v>
      </c>
      <c r="J9" s="11" t="str">
        <f t="shared" si="3"/>
        <v>Feb</v>
      </c>
      <c r="K9" s="12">
        <v>42408.333333333336</v>
      </c>
      <c r="L9" s="13" t="str">
        <f t="shared" si="0"/>
        <v>Feb-16</v>
      </c>
      <c r="M9" s="12">
        <v>42408</v>
      </c>
      <c r="N9" s="14">
        <v>42405</v>
      </c>
      <c r="O9" s="15" t="s">
        <v>34</v>
      </c>
      <c r="P9" s="16" t="s">
        <v>35</v>
      </c>
      <c r="Q9" s="15" t="s">
        <v>36</v>
      </c>
      <c r="R9" s="17">
        <v>42367</v>
      </c>
      <c r="S9" s="17">
        <v>42396</v>
      </c>
      <c r="T9" s="18">
        <f t="shared" ca="1" si="1"/>
        <v>29</v>
      </c>
      <c r="U9" s="18" t="str">
        <f t="shared" si="2"/>
        <v>15+ Days</v>
      </c>
      <c r="V9" s="19" t="s">
        <v>37</v>
      </c>
      <c r="W9" s="20" t="s">
        <v>78</v>
      </c>
      <c r="X9" s="15" t="s">
        <v>36</v>
      </c>
      <c r="Y9" s="15" t="s">
        <v>36</v>
      </c>
      <c r="Z9" s="21" t="s">
        <v>39</v>
      </c>
      <c r="AA9" s="22" t="s">
        <v>40</v>
      </c>
    </row>
    <row r="10" spans="1:27" x14ac:dyDescent="0.25">
      <c r="A10" s="23">
        <v>8416332</v>
      </c>
      <c r="B10" s="9" t="s">
        <v>79</v>
      </c>
      <c r="C10" s="10">
        <v>9940156616</v>
      </c>
      <c r="D10" s="10" t="s">
        <v>80</v>
      </c>
      <c r="E10" s="10" t="s">
        <v>43</v>
      </c>
      <c r="F10" s="10" t="s">
        <v>81</v>
      </c>
      <c r="G10" s="10" t="s">
        <v>82</v>
      </c>
      <c r="H10" s="10" t="s">
        <v>83</v>
      </c>
      <c r="I10" s="11" t="s">
        <v>84</v>
      </c>
      <c r="J10" s="11" t="str">
        <f t="shared" si="3"/>
        <v>Jan</v>
      </c>
      <c r="K10" s="12">
        <v>42389</v>
      </c>
      <c r="L10" s="13" t="str">
        <f t="shared" si="0"/>
        <v>Feb-16</v>
      </c>
      <c r="M10" s="12">
        <v>42415</v>
      </c>
      <c r="N10" s="12">
        <v>42418</v>
      </c>
      <c r="O10" s="15" t="s">
        <v>34</v>
      </c>
      <c r="P10" s="16" t="s">
        <v>60</v>
      </c>
      <c r="Q10" s="15" t="s">
        <v>85</v>
      </c>
      <c r="R10" s="17">
        <v>42382</v>
      </c>
      <c r="S10" s="17">
        <v>0</v>
      </c>
      <c r="T10" s="18">
        <f t="shared" ca="1" si="1"/>
        <v>38</v>
      </c>
      <c r="U10" s="18" t="str">
        <f t="shared" si="2"/>
        <v>15+ Days</v>
      </c>
      <c r="V10" s="19" t="s">
        <v>86</v>
      </c>
      <c r="W10" s="20" t="s">
        <v>87</v>
      </c>
      <c r="X10" s="15" t="s">
        <v>36</v>
      </c>
      <c r="Y10" s="15" t="s">
        <v>36</v>
      </c>
      <c r="Z10" s="21" t="s">
        <v>39</v>
      </c>
      <c r="AA10" s="22" t="s">
        <v>66</v>
      </c>
    </row>
    <row r="11" spans="1:27" x14ac:dyDescent="0.25">
      <c r="A11" s="8">
        <v>7717096</v>
      </c>
      <c r="B11" s="9" t="s">
        <v>88</v>
      </c>
      <c r="C11" s="10">
        <v>9038088844</v>
      </c>
      <c r="D11" s="10" t="s">
        <v>89</v>
      </c>
      <c r="E11" s="10" t="s">
        <v>29</v>
      </c>
      <c r="F11" s="10" t="s">
        <v>90</v>
      </c>
      <c r="G11" s="10" t="s">
        <v>54</v>
      </c>
      <c r="H11" s="10" t="s">
        <v>83</v>
      </c>
      <c r="I11" s="11" t="s">
        <v>91</v>
      </c>
      <c r="J11" s="11" t="str">
        <f t="shared" si="3"/>
        <v>Jan</v>
      </c>
      <c r="K11" s="12">
        <v>42394.229166666664</v>
      </c>
      <c r="L11" s="13" t="str">
        <f t="shared" si="0"/>
        <v>Jan-16</v>
      </c>
      <c r="M11" s="12">
        <v>42394</v>
      </c>
      <c r="N11" s="14">
        <v>42397</v>
      </c>
      <c r="O11" s="15" t="s">
        <v>34</v>
      </c>
      <c r="P11" s="16" t="s">
        <v>35</v>
      </c>
      <c r="Q11" s="15" t="s">
        <v>36</v>
      </c>
      <c r="R11" s="17">
        <v>0</v>
      </c>
      <c r="S11" s="17">
        <v>0</v>
      </c>
      <c r="T11" s="18">
        <f t="shared" ca="1" si="1"/>
        <v>0</v>
      </c>
      <c r="U11" s="18" t="str">
        <f t="shared" si="2"/>
        <v>15+ Days</v>
      </c>
      <c r="V11" s="19" t="s">
        <v>92</v>
      </c>
      <c r="W11" s="20" t="s">
        <v>93</v>
      </c>
      <c r="X11" s="15" t="s">
        <v>36</v>
      </c>
      <c r="Y11" s="15" t="s">
        <v>36</v>
      </c>
      <c r="Z11" s="21" t="s">
        <v>39</v>
      </c>
      <c r="AA11" s="22" t="s">
        <v>40</v>
      </c>
    </row>
    <row r="12" spans="1:27" x14ac:dyDescent="0.25">
      <c r="A12" s="8">
        <v>7768119</v>
      </c>
      <c r="B12" s="9" t="s">
        <v>94</v>
      </c>
      <c r="C12" s="10">
        <v>8149374604</v>
      </c>
      <c r="D12" s="10" t="s">
        <v>95</v>
      </c>
      <c r="E12" s="10" t="s">
        <v>43</v>
      </c>
      <c r="F12" s="10" t="s">
        <v>30</v>
      </c>
      <c r="G12" s="10" t="s">
        <v>31</v>
      </c>
      <c r="H12" s="10" t="s">
        <v>32</v>
      </c>
      <c r="I12" s="11" t="s">
        <v>55</v>
      </c>
      <c r="J12" s="11" t="str">
        <f t="shared" si="3"/>
        <v>Dec</v>
      </c>
      <c r="K12" s="12">
        <v>42368.333333333336</v>
      </c>
      <c r="L12" s="13" t="str">
        <f t="shared" si="0"/>
        <v>Jan-16</v>
      </c>
      <c r="M12" s="12">
        <v>42373</v>
      </c>
      <c r="N12" s="14">
        <v>42373</v>
      </c>
      <c r="O12" s="15" t="s">
        <v>34</v>
      </c>
      <c r="P12" s="16" t="s">
        <v>35</v>
      </c>
      <c r="Q12" s="15" t="s">
        <v>36</v>
      </c>
      <c r="R12" s="17">
        <v>0</v>
      </c>
      <c r="S12" s="17">
        <v>0</v>
      </c>
      <c r="T12" s="18">
        <f t="shared" ca="1" si="1"/>
        <v>0</v>
      </c>
      <c r="U12" s="18" t="str">
        <f t="shared" si="2"/>
        <v>15+ Days</v>
      </c>
      <c r="V12" s="19" t="s">
        <v>37</v>
      </c>
      <c r="W12" s="20" t="s">
        <v>96</v>
      </c>
      <c r="X12" s="15" t="s">
        <v>36</v>
      </c>
      <c r="Y12" s="15" t="s">
        <v>36</v>
      </c>
      <c r="Z12" s="21" t="s">
        <v>39</v>
      </c>
      <c r="AA12" s="22" t="s">
        <v>40</v>
      </c>
    </row>
    <row r="13" spans="1:27" x14ac:dyDescent="0.25">
      <c r="A13" s="8">
        <v>7868701</v>
      </c>
      <c r="B13" s="9" t="s">
        <v>97</v>
      </c>
      <c r="C13" s="10">
        <v>8499995913</v>
      </c>
      <c r="D13" s="10" t="s">
        <v>98</v>
      </c>
      <c r="E13" s="10" t="s">
        <v>29</v>
      </c>
      <c r="F13" s="10" t="s">
        <v>30</v>
      </c>
      <c r="G13" s="10" t="s">
        <v>59</v>
      </c>
      <c r="H13" s="10" t="s">
        <v>32</v>
      </c>
      <c r="I13" s="11" t="s">
        <v>99</v>
      </c>
      <c r="J13" s="11" t="str">
        <f t="shared" si="3"/>
        <v>Jan</v>
      </c>
      <c r="K13" s="12">
        <v>42394.229166666664</v>
      </c>
      <c r="L13" s="13" t="str">
        <f t="shared" si="0"/>
        <v>Jan-16</v>
      </c>
      <c r="M13" s="12">
        <v>42394</v>
      </c>
      <c r="N13" s="14">
        <v>42397</v>
      </c>
      <c r="O13" s="15" t="s">
        <v>34</v>
      </c>
      <c r="P13" s="16" t="s">
        <v>35</v>
      </c>
      <c r="Q13" s="15" t="s">
        <v>36</v>
      </c>
      <c r="R13" s="17">
        <v>42391</v>
      </c>
      <c r="S13" s="17">
        <v>42393</v>
      </c>
      <c r="T13" s="18">
        <f t="shared" ca="1" si="1"/>
        <v>2</v>
      </c>
      <c r="U13" s="18" t="str">
        <f t="shared" si="2"/>
        <v>15+ Days</v>
      </c>
      <c r="V13" s="19" t="s">
        <v>37</v>
      </c>
      <c r="W13" s="20" t="s">
        <v>100</v>
      </c>
      <c r="X13" s="15" t="s">
        <v>36</v>
      </c>
      <c r="Y13" s="15" t="s">
        <v>36</v>
      </c>
      <c r="Z13" s="21" t="s">
        <v>39</v>
      </c>
      <c r="AA13" s="22" t="s">
        <v>40</v>
      </c>
    </row>
    <row r="14" spans="1:27" x14ac:dyDescent="0.25">
      <c r="A14" s="8">
        <v>7900874</v>
      </c>
      <c r="B14" s="9" t="s">
        <v>101</v>
      </c>
      <c r="C14" s="10">
        <v>9836245233</v>
      </c>
      <c r="D14" s="10" t="s">
        <v>102</v>
      </c>
      <c r="E14" s="10" t="s">
        <v>29</v>
      </c>
      <c r="F14" s="10" t="s">
        <v>30</v>
      </c>
      <c r="G14" s="10" t="s">
        <v>54</v>
      </c>
      <c r="H14" s="10" t="s">
        <v>32</v>
      </c>
      <c r="I14" s="11" t="s">
        <v>55</v>
      </c>
      <c r="J14" s="11" t="str">
        <f t="shared" si="3"/>
        <v>Dec</v>
      </c>
      <c r="K14" s="12">
        <v>42368</v>
      </c>
      <c r="L14" s="13" t="str">
        <f t="shared" si="0"/>
        <v>Dec-15</v>
      </c>
      <c r="M14" s="12">
        <v>42354</v>
      </c>
      <c r="N14" s="14">
        <v>42354</v>
      </c>
      <c r="O14" s="15" t="s">
        <v>34</v>
      </c>
      <c r="P14" s="16" t="s">
        <v>35</v>
      </c>
      <c r="Q14" s="15" t="s">
        <v>36</v>
      </c>
      <c r="R14" s="17">
        <v>0</v>
      </c>
      <c r="S14" s="17">
        <v>0</v>
      </c>
      <c r="T14" s="18">
        <f t="shared" ca="1" si="1"/>
        <v>0</v>
      </c>
      <c r="U14" s="18" t="str">
        <f t="shared" si="2"/>
        <v>15+ Days</v>
      </c>
      <c r="V14" s="19" t="s">
        <v>37</v>
      </c>
      <c r="W14" s="20" t="s">
        <v>103</v>
      </c>
      <c r="X14" s="15" t="s">
        <v>36</v>
      </c>
      <c r="Y14" s="15" t="s">
        <v>36</v>
      </c>
      <c r="Z14" s="21" t="s">
        <v>39</v>
      </c>
      <c r="AA14" s="22" t="s">
        <v>40</v>
      </c>
    </row>
    <row r="15" spans="1:27" x14ac:dyDescent="0.25">
      <c r="A15" s="8">
        <v>7918376</v>
      </c>
      <c r="B15" s="9" t="s">
        <v>104</v>
      </c>
      <c r="C15" s="10">
        <v>9666405364</v>
      </c>
      <c r="D15" s="10" t="s">
        <v>105</v>
      </c>
      <c r="E15" s="10" t="s">
        <v>43</v>
      </c>
      <c r="F15" s="10" t="s">
        <v>30</v>
      </c>
      <c r="G15" s="10" t="s">
        <v>59</v>
      </c>
      <c r="H15" s="10" t="s">
        <v>32</v>
      </c>
      <c r="I15" s="11" t="s">
        <v>55</v>
      </c>
      <c r="J15" s="11" t="str">
        <f t="shared" si="3"/>
        <v>Jan</v>
      </c>
      <c r="K15" s="12">
        <v>42394.333333333336</v>
      </c>
      <c r="L15" s="13" t="str">
        <f t="shared" si="0"/>
        <v>Jan-16</v>
      </c>
      <c r="M15" s="12">
        <v>42394.333333333336</v>
      </c>
      <c r="N15" s="14">
        <v>42397</v>
      </c>
      <c r="O15" s="15" t="s">
        <v>34</v>
      </c>
      <c r="P15" s="16" t="s">
        <v>35</v>
      </c>
      <c r="Q15" s="15" t="s">
        <v>36</v>
      </c>
      <c r="R15" s="17">
        <v>0</v>
      </c>
      <c r="S15" s="17">
        <v>0</v>
      </c>
      <c r="T15" s="18">
        <f t="shared" ca="1" si="1"/>
        <v>0</v>
      </c>
      <c r="U15" s="18" t="str">
        <f t="shared" si="2"/>
        <v>15+ Days</v>
      </c>
      <c r="V15" s="19" t="s">
        <v>37</v>
      </c>
      <c r="W15" s="20" t="s">
        <v>106</v>
      </c>
      <c r="X15" s="15" t="s">
        <v>36</v>
      </c>
      <c r="Y15" s="15" t="s">
        <v>36</v>
      </c>
      <c r="Z15" s="21" t="s">
        <v>39</v>
      </c>
      <c r="AA15" s="22" t="s">
        <v>40</v>
      </c>
    </row>
    <row r="16" spans="1:27" x14ac:dyDescent="0.25">
      <c r="A16" s="8">
        <v>7920591</v>
      </c>
      <c r="B16" s="9" t="s">
        <v>107</v>
      </c>
      <c r="C16" s="10">
        <v>9447398458</v>
      </c>
      <c r="D16" s="10" t="s">
        <v>108</v>
      </c>
      <c r="E16" s="10" t="s">
        <v>29</v>
      </c>
      <c r="F16" s="10" t="s">
        <v>30</v>
      </c>
      <c r="G16" s="10" t="s">
        <v>109</v>
      </c>
      <c r="H16" s="10" t="s">
        <v>32</v>
      </c>
      <c r="I16" s="11" t="s">
        <v>110</v>
      </c>
      <c r="J16" s="11" t="str">
        <f t="shared" si="3"/>
        <v>Nov</v>
      </c>
      <c r="K16" s="12">
        <v>42338</v>
      </c>
      <c r="L16" s="13" t="str">
        <f t="shared" si="0"/>
        <v>Nov-15</v>
      </c>
      <c r="M16" s="12">
        <v>42338</v>
      </c>
      <c r="N16" s="14">
        <v>42388</v>
      </c>
      <c r="O16" s="15" t="s">
        <v>34</v>
      </c>
      <c r="P16" s="16" t="s">
        <v>35</v>
      </c>
      <c r="Q16" s="15" t="s">
        <v>36</v>
      </c>
      <c r="R16" s="17">
        <v>0</v>
      </c>
      <c r="S16" s="17">
        <v>0</v>
      </c>
      <c r="T16" s="18">
        <f t="shared" ca="1" si="1"/>
        <v>0</v>
      </c>
      <c r="U16" s="18" t="str">
        <f t="shared" si="2"/>
        <v>15+ Days</v>
      </c>
      <c r="V16" s="19" t="s">
        <v>37</v>
      </c>
      <c r="W16" s="20" t="s">
        <v>111</v>
      </c>
      <c r="X16" s="15" t="s">
        <v>36</v>
      </c>
      <c r="Y16" s="15" t="s">
        <v>36</v>
      </c>
      <c r="Z16" s="21" t="s">
        <v>39</v>
      </c>
      <c r="AA16" s="22" t="s">
        <v>40</v>
      </c>
    </row>
    <row r="17" spans="1:27" x14ac:dyDescent="0.25">
      <c r="A17" s="8">
        <v>7923828</v>
      </c>
      <c r="B17" s="9" t="s">
        <v>112</v>
      </c>
      <c r="C17" s="10">
        <v>8653836445</v>
      </c>
      <c r="D17" s="10" t="s">
        <v>113</v>
      </c>
      <c r="E17" s="10" t="s">
        <v>43</v>
      </c>
      <c r="F17" s="10" t="s">
        <v>30</v>
      </c>
      <c r="G17" s="10" t="s">
        <v>54</v>
      </c>
      <c r="H17" s="10" t="s">
        <v>32</v>
      </c>
      <c r="I17" s="11" t="s">
        <v>55</v>
      </c>
      <c r="J17" s="11" t="str">
        <f t="shared" si="3"/>
        <v>Dec</v>
      </c>
      <c r="K17" s="12">
        <v>42366.333333333336</v>
      </c>
      <c r="L17" s="13" t="str">
        <f t="shared" si="0"/>
        <v>Dec-15</v>
      </c>
      <c r="M17" s="12">
        <v>42369</v>
      </c>
      <c r="N17" s="14">
        <v>42362</v>
      </c>
      <c r="O17" s="15" t="s">
        <v>34</v>
      </c>
      <c r="P17" s="16" t="s">
        <v>35</v>
      </c>
      <c r="Q17" s="15" t="s">
        <v>36</v>
      </c>
      <c r="R17" s="17">
        <v>0</v>
      </c>
      <c r="S17" s="17">
        <v>0</v>
      </c>
      <c r="T17" s="18">
        <f t="shared" ca="1" si="1"/>
        <v>0</v>
      </c>
      <c r="U17" s="18" t="str">
        <f t="shared" si="2"/>
        <v>15+ Days</v>
      </c>
      <c r="V17" s="19" t="s">
        <v>37</v>
      </c>
      <c r="W17" s="20" t="s">
        <v>114</v>
      </c>
      <c r="X17" s="15" t="s">
        <v>36</v>
      </c>
      <c r="Y17" s="15" t="s">
        <v>36</v>
      </c>
      <c r="Z17" s="21" t="s">
        <v>39</v>
      </c>
      <c r="AA17" s="22" t="s">
        <v>40</v>
      </c>
    </row>
    <row r="18" spans="1:27" x14ac:dyDescent="0.25">
      <c r="A18" s="8">
        <v>7925151</v>
      </c>
      <c r="B18" s="9" t="s">
        <v>115</v>
      </c>
      <c r="C18" s="10">
        <v>9830733778</v>
      </c>
      <c r="D18" s="10" t="s">
        <v>116</v>
      </c>
      <c r="E18" s="10" t="s">
        <v>29</v>
      </c>
      <c r="F18" s="10" t="s">
        <v>30</v>
      </c>
      <c r="G18" s="10" t="s">
        <v>54</v>
      </c>
      <c r="H18" s="10" t="s">
        <v>32</v>
      </c>
      <c r="I18" s="11" t="s">
        <v>55</v>
      </c>
      <c r="J18" s="11" t="str">
        <f t="shared" si="3"/>
        <v>Jan</v>
      </c>
      <c r="K18" s="12">
        <v>42394.333333333336</v>
      </c>
      <c r="L18" s="13" t="str">
        <f t="shared" si="0"/>
        <v>Jan-16</v>
      </c>
      <c r="M18" s="12">
        <v>42394</v>
      </c>
      <c r="N18" s="14">
        <v>42397</v>
      </c>
      <c r="O18" s="15" t="s">
        <v>34</v>
      </c>
      <c r="P18" s="16" t="s">
        <v>35</v>
      </c>
      <c r="Q18" s="15" t="s">
        <v>36</v>
      </c>
      <c r="R18" s="17">
        <v>42367</v>
      </c>
      <c r="S18" s="17">
        <v>42381</v>
      </c>
      <c r="T18" s="18">
        <f t="shared" ca="1" si="1"/>
        <v>14</v>
      </c>
      <c r="U18" s="18" t="str">
        <f t="shared" si="2"/>
        <v>15+ Days</v>
      </c>
      <c r="V18" s="19" t="s">
        <v>92</v>
      </c>
      <c r="W18" s="20" t="s">
        <v>117</v>
      </c>
      <c r="X18" s="15" t="s">
        <v>36</v>
      </c>
      <c r="Y18" s="15" t="s">
        <v>36</v>
      </c>
      <c r="Z18" s="21" t="s">
        <v>39</v>
      </c>
      <c r="AA18" s="22" t="s">
        <v>40</v>
      </c>
    </row>
    <row r="19" spans="1:27" x14ac:dyDescent="0.25">
      <c r="A19" s="8">
        <v>7925533</v>
      </c>
      <c r="B19" s="9" t="s">
        <v>118</v>
      </c>
      <c r="C19" s="10">
        <v>8099829122</v>
      </c>
      <c r="D19" s="10" t="s">
        <v>119</v>
      </c>
      <c r="E19" s="10" t="s">
        <v>29</v>
      </c>
      <c r="F19" s="10" t="s">
        <v>30</v>
      </c>
      <c r="G19" s="10" t="s">
        <v>59</v>
      </c>
      <c r="H19" s="10" t="s">
        <v>32</v>
      </c>
      <c r="I19" s="11" t="s">
        <v>55</v>
      </c>
      <c r="J19" s="11" t="str">
        <f t="shared" si="3"/>
        <v>Jan</v>
      </c>
      <c r="K19" s="12">
        <v>42380.333333333336</v>
      </c>
      <c r="L19" s="13" t="str">
        <f t="shared" si="0"/>
        <v>Jan-16</v>
      </c>
      <c r="M19" s="12">
        <v>42380</v>
      </c>
      <c r="N19" s="14">
        <v>42380</v>
      </c>
      <c r="O19" s="15" t="s">
        <v>34</v>
      </c>
      <c r="P19" s="16" t="s">
        <v>35</v>
      </c>
      <c r="Q19" s="15" t="s">
        <v>36</v>
      </c>
      <c r="R19" s="17">
        <v>42368</v>
      </c>
      <c r="S19" s="17">
        <v>42380</v>
      </c>
      <c r="T19" s="18">
        <f t="shared" ca="1" si="1"/>
        <v>12</v>
      </c>
      <c r="U19" s="18" t="str">
        <f t="shared" si="2"/>
        <v>15+ Days</v>
      </c>
      <c r="V19" s="19" t="s">
        <v>37</v>
      </c>
      <c r="W19" s="20" t="s">
        <v>120</v>
      </c>
      <c r="X19" s="15" t="s">
        <v>36</v>
      </c>
      <c r="Y19" s="15" t="s">
        <v>36</v>
      </c>
      <c r="Z19" s="21" t="s">
        <v>39</v>
      </c>
      <c r="AA19" s="22" t="s">
        <v>40</v>
      </c>
    </row>
    <row r="20" spans="1:27" x14ac:dyDescent="0.25">
      <c r="A20" s="8">
        <v>7983288</v>
      </c>
      <c r="B20" s="9" t="s">
        <v>121</v>
      </c>
      <c r="C20" s="10">
        <v>8806034968</v>
      </c>
      <c r="D20" s="10" t="s">
        <v>122</v>
      </c>
      <c r="E20" s="10" t="s">
        <v>29</v>
      </c>
      <c r="F20" s="10" t="s">
        <v>30</v>
      </c>
      <c r="G20" s="10" t="s">
        <v>44</v>
      </c>
      <c r="H20" s="10" t="s">
        <v>32</v>
      </c>
      <c r="I20" s="11" t="s">
        <v>55</v>
      </c>
      <c r="J20" s="11" t="str">
        <f t="shared" si="3"/>
        <v>Nov</v>
      </c>
      <c r="K20" s="12">
        <v>42338</v>
      </c>
      <c r="L20" s="13" t="str">
        <f t="shared" si="0"/>
        <v>Jan-16</v>
      </c>
      <c r="M20" s="12">
        <v>42373</v>
      </c>
      <c r="N20" s="14">
        <v>42366</v>
      </c>
      <c r="O20" s="15" t="s">
        <v>34</v>
      </c>
      <c r="P20" s="16" t="s">
        <v>35</v>
      </c>
      <c r="Q20" s="15" t="s">
        <v>36</v>
      </c>
      <c r="R20" s="17">
        <v>42345</v>
      </c>
      <c r="S20" s="17">
        <v>42352</v>
      </c>
      <c r="T20" s="18">
        <f t="shared" ca="1" si="1"/>
        <v>7</v>
      </c>
      <c r="U20" s="18" t="str">
        <f t="shared" si="2"/>
        <v>15+ Days</v>
      </c>
      <c r="V20" s="19" t="s">
        <v>37</v>
      </c>
      <c r="W20" s="20" t="s">
        <v>123</v>
      </c>
      <c r="X20" s="15" t="s">
        <v>36</v>
      </c>
      <c r="Y20" s="15" t="s">
        <v>36</v>
      </c>
      <c r="Z20" s="21" t="s">
        <v>39</v>
      </c>
      <c r="AA20" s="22" t="s">
        <v>40</v>
      </c>
    </row>
    <row r="21" spans="1:27" x14ac:dyDescent="0.25">
      <c r="A21" s="8">
        <v>7984433</v>
      </c>
      <c r="B21" s="9" t="s">
        <v>124</v>
      </c>
      <c r="C21" s="10">
        <v>9492059540</v>
      </c>
      <c r="D21" s="10" t="s">
        <v>125</v>
      </c>
      <c r="E21" s="10" t="s">
        <v>29</v>
      </c>
      <c r="F21" s="10" t="s">
        <v>30</v>
      </c>
      <c r="G21" s="10" t="s">
        <v>59</v>
      </c>
      <c r="H21" s="10" t="s">
        <v>32</v>
      </c>
      <c r="I21" s="11" t="s">
        <v>126</v>
      </c>
      <c r="J21" s="11" t="str">
        <f t="shared" si="3"/>
        <v>Nov</v>
      </c>
      <c r="K21" s="12">
        <v>42320</v>
      </c>
      <c r="L21" s="13" t="str">
        <f t="shared" si="0"/>
        <v>Nov-15</v>
      </c>
      <c r="M21" s="12">
        <v>42326</v>
      </c>
      <c r="N21" s="14">
        <v>42326</v>
      </c>
      <c r="O21" s="15" t="s">
        <v>34</v>
      </c>
      <c r="P21" s="16" t="s">
        <v>35</v>
      </c>
      <c r="Q21" s="15" t="s">
        <v>36</v>
      </c>
      <c r="R21" s="17">
        <v>0</v>
      </c>
      <c r="S21" s="17">
        <v>0</v>
      </c>
      <c r="T21" s="18">
        <f t="shared" ca="1" si="1"/>
        <v>0</v>
      </c>
      <c r="U21" s="18" t="str">
        <f t="shared" si="2"/>
        <v>15+ Days</v>
      </c>
      <c r="V21" s="19" t="s">
        <v>37</v>
      </c>
      <c r="W21" s="20" t="s">
        <v>127</v>
      </c>
      <c r="X21" s="15" t="s">
        <v>36</v>
      </c>
      <c r="Y21" s="15" t="s">
        <v>36</v>
      </c>
      <c r="Z21" s="21" t="s">
        <v>39</v>
      </c>
      <c r="AA21" s="22" t="s">
        <v>40</v>
      </c>
    </row>
    <row r="22" spans="1:27" x14ac:dyDescent="0.25">
      <c r="A22" s="8">
        <v>8066158</v>
      </c>
      <c r="B22" s="9" t="s">
        <v>128</v>
      </c>
      <c r="C22" s="10">
        <v>9940297461</v>
      </c>
      <c r="D22" s="10" t="s">
        <v>129</v>
      </c>
      <c r="E22" s="10" t="s">
        <v>49</v>
      </c>
      <c r="F22" s="10" t="s">
        <v>81</v>
      </c>
      <c r="G22" s="10" t="s">
        <v>82</v>
      </c>
      <c r="H22" s="10" t="s">
        <v>32</v>
      </c>
      <c r="I22" s="11" t="s">
        <v>130</v>
      </c>
      <c r="J22" s="11" t="str">
        <f t="shared" si="3"/>
        <v>Dec</v>
      </c>
      <c r="K22" s="12">
        <v>42340</v>
      </c>
      <c r="L22" s="13" t="str">
        <f t="shared" si="0"/>
        <v>Dec-15</v>
      </c>
      <c r="M22" s="12">
        <v>42353</v>
      </c>
      <c r="N22" s="14">
        <v>42354</v>
      </c>
      <c r="O22" s="15" t="s">
        <v>34</v>
      </c>
      <c r="P22" s="16" t="s">
        <v>35</v>
      </c>
      <c r="Q22" s="15" t="s">
        <v>36</v>
      </c>
      <c r="R22" s="17">
        <v>42345</v>
      </c>
      <c r="S22" s="17">
        <v>42353</v>
      </c>
      <c r="T22" s="18">
        <f t="shared" ca="1" si="1"/>
        <v>8</v>
      </c>
      <c r="U22" s="18" t="str">
        <f t="shared" si="2"/>
        <v>15+ Days</v>
      </c>
      <c r="V22" s="19" t="s">
        <v>37</v>
      </c>
      <c r="W22" s="20" t="s">
        <v>131</v>
      </c>
      <c r="X22" s="15" t="s">
        <v>36</v>
      </c>
      <c r="Y22" s="15" t="s">
        <v>36</v>
      </c>
      <c r="Z22" s="21" t="s">
        <v>39</v>
      </c>
      <c r="AA22" s="22" t="s">
        <v>40</v>
      </c>
    </row>
    <row r="23" spans="1:27" x14ac:dyDescent="0.25">
      <c r="A23" s="8">
        <v>8115200</v>
      </c>
      <c r="B23" s="9" t="s">
        <v>132</v>
      </c>
      <c r="C23" s="10">
        <v>9407260727</v>
      </c>
      <c r="D23" s="10" t="s">
        <v>133</v>
      </c>
      <c r="E23" s="10" t="s">
        <v>29</v>
      </c>
      <c r="F23" s="10" t="s">
        <v>30</v>
      </c>
      <c r="G23" s="10" t="s">
        <v>54</v>
      </c>
      <c r="H23" s="10" t="s">
        <v>32</v>
      </c>
      <c r="I23" s="11" t="s">
        <v>134</v>
      </c>
      <c r="J23" s="11" t="str">
        <f t="shared" si="3"/>
        <v>Nov</v>
      </c>
      <c r="K23" s="12">
        <v>42326</v>
      </c>
      <c r="L23" s="13" t="str">
        <f t="shared" si="0"/>
        <v>Nov-15</v>
      </c>
      <c r="M23" s="12">
        <v>42326</v>
      </c>
      <c r="N23" s="14">
        <v>42331</v>
      </c>
      <c r="O23" s="15" t="s">
        <v>34</v>
      </c>
      <c r="P23" s="16" t="s">
        <v>35</v>
      </c>
      <c r="Q23" s="15" t="s">
        <v>36</v>
      </c>
      <c r="R23" s="17">
        <v>0</v>
      </c>
      <c r="S23" s="17">
        <v>0</v>
      </c>
      <c r="T23" s="18">
        <f t="shared" ca="1" si="1"/>
        <v>0</v>
      </c>
      <c r="U23" s="18" t="str">
        <f t="shared" si="2"/>
        <v>15+ Days</v>
      </c>
      <c r="V23" s="19" t="s">
        <v>37</v>
      </c>
      <c r="W23" s="20" t="s">
        <v>135</v>
      </c>
      <c r="X23" s="15" t="s">
        <v>36</v>
      </c>
      <c r="Y23" s="15" t="s">
        <v>36</v>
      </c>
      <c r="Z23" s="21" t="s">
        <v>39</v>
      </c>
      <c r="AA23" s="22" t="s">
        <v>40</v>
      </c>
    </row>
    <row r="24" spans="1:27" x14ac:dyDescent="0.25">
      <c r="A24" s="8">
        <v>8144232</v>
      </c>
      <c r="B24" s="9" t="s">
        <v>136</v>
      </c>
      <c r="C24" s="10">
        <v>7507242422</v>
      </c>
      <c r="D24" s="10" t="s">
        <v>137</v>
      </c>
      <c r="E24" s="10" t="s">
        <v>29</v>
      </c>
      <c r="F24" s="10" t="s">
        <v>30</v>
      </c>
      <c r="G24" s="10" t="s">
        <v>109</v>
      </c>
      <c r="H24" s="10" t="s">
        <v>32</v>
      </c>
      <c r="I24" s="11" t="s">
        <v>55</v>
      </c>
      <c r="J24" s="11" t="str">
        <f t="shared" si="3"/>
        <v>Dec</v>
      </c>
      <c r="K24" s="12">
        <v>42366</v>
      </c>
      <c r="L24" s="13" t="str">
        <f t="shared" si="0"/>
        <v>Dec-15</v>
      </c>
      <c r="M24" s="12">
        <v>42366</v>
      </c>
      <c r="N24" s="14">
        <v>42366</v>
      </c>
      <c r="O24" s="15" t="s">
        <v>34</v>
      </c>
      <c r="P24" s="16" t="s">
        <v>35</v>
      </c>
      <c r="Q24" s="15" t="s">
        <v>36</v>
      </c>
      <c r="R24" s="17">
        <v>0</v>
      </c>
      <c r="S24" s="17">
        <v>0</v>
      </c>
      <c r="T24" s="18">
        <f t="shared" ca="1" si="1"/>
        <v>0</v>
      </c>
      <c r="U24" s="18" t="str">
        <f t="shared" si="2"/>
        <v>15+ Days</v>
      </c>
      <c r="V24" s="19" t="s">
        <v>37</v>
      </c>
      <c r="W24" s="20" t="s">
        <v>138</v>
      </c>
      <c r="X24" s="15" t="s">
        <v>36</v>
      </c>
      <c r="Y24" s="15" t="s">
        <v>36</v>
      </c>
      <c r="Z24" s="21" t="s">
        <v>39</v>
      </c>
      <c r="AA24" s="22" t="s">
        <v>40</v>
      </c>
    </row>
    <row r="25" spans="1:27" x14ac:dyDescent="0.25">
      <c r="A25" s="8">
        <v>8144505</v>
      </c>
      <c r="B25" s="9" t="s">
        <v>139</v>
      </c>
      <c r="C25" s="10">
        <v>9573115456</v>
      </c>
      <c r="D25" s="10" t="s">
        <v>140</v>
      </c>
      <c r="E25" s="10" t="s">
        <v>29</v>
      </c>
      <c r="F25" s="10" t="s">
        <v>30</v>
      </c>
      <c r="G25" s="10" t="s">
        <v>59</v>
      </c>
      <c r="H25" s="10" t="s">
        <v>32</v>
      </c>
      <c r="I25" s="11" t="s">
        <v>33</v>
      </c>
      <c r="J25" s="11" t="str">
        <f t="shared" si="3"/>
        <v>Nov</v>
      </c>
      <c r="K25" s="12">
        <v>42326</v>
      </c>
      <c r="L25" s="13" t="str">
        <f t="shared" si="0"/>
        <v>Nov-15</v>
      </c>
      <c r="M25" s="12">
        <v>42338</v>
      </c>
      <c r="N25" s="14">
        <v>42345</v>
      </c>
      <c r="O25" s="15" t="s">
        <v>34</v>
      </c>
      <c r="P25" s="16" t="s">
        <v>35</v>
      </c>
      <c r="Q25" s="15" t="s">
        <v>36</v>
      </c>
      <c r="R25" s="17">
        <v>42328</v>
      </c>
      <c r="S25" s="17">
        <v>42335</v>
      </c>
      <c r="T25" s="18">
        <f t="shared" ca="1" si="1"/>
        <v>7</v>
      </c>
      <c r="U25" s="18" t="str">
        <f t="shared" si="2"/>
        <v>15+ Days</v>
      </c>
      <c r="V25" s="19" t="s">
        <v>37</v>
      </c>
      <c r="W25" s="20" t="s">
        <v>141</v>
      </c>
      <c r="X25" s="15" t="s">
        <v>36</v>
      </c>
      <c r="Y25" s="15" t="s">
        <v>36</v>
      </c>
      <c r="Z25" s="21" t="s">
        <v>39</v>
      </c>
      <c r="AA25" s="22" t="s">
        <v>40</v>
      </c>
    </row>
    <row r="26" spans="1:27" x14ac:dyDescent="0.25">
      <c r="A26" s="8">
        <v>8184215</v>
      </c>
      <c r="B26" s="9" t="s">
        <v>142</v>
      </c>
      <c r="C26" s="10">
        <v>9676170286</v>
      </c>
      <c r="D26" s="10" t="s">
        <v>143</v>
      </c>
      <c r="E26" s="10" t="s">
        <v>29</v>
      </c>
      <c r="F26" s="10" t="s">
        <v>30</v>
      </c>
      <c r="G26" s="10" t="s">
        <v>59</v>
      </c>
      <c r="H26" s="10" t="s">
        <v>32</v>
      </c>
      <c r="I26" s="11" t="s">
        <v>110</v>
      </c>
      <c r="J26" s="11" t="str">
        <f t="shared" si="3"/>
        <v>Dec</v>
      </c>
      <c r="K26" s="12">
        <v>42366</v>
      </c>
      <c r="L26" s="13" t="str">
        <f t="shared" si="0"/>
        <v>Dec-15</v>
      </c>
      <c r="M26" s="12">
        <v>42366</v>
      </c>
      <c r="N26" s="14">
        <v>42366</v>
      </c>
      <c r="O26" s="15" t="s">
        <v>34</v>
      </c>
      <c r="P26" s="16" t="s">
        <v>35</v>
      </c>
      <c r="Q26" s="15" t="s">
        <v>36</v>
      </c>
      <c r="R26" s="17">
        <v>0</v>
      </c>
      <c r="S26" s="17">
        <v>0</v>
      </c>
      <c r="T26" s="18">
        <f t="shared" ca="1" si="1"/>
        <v>0</v>
      </c>
      <c r="U26" s="18" t="str">
        <f t="shared" si="2"/>
        <v>15+ Days</v>
      </c>
      <c r="V26" s="19" t="s">
        <v>37</v>
      </c>
      <c r="W26" s="20" t="s">
        <v>144</v>
      </c>
      <c r="X26" s="15" t="s">
        <v>36</v>
      </c>
      <c r="Y26" s="15" t="s">
        <v>36</v>
      </c>
      <c r="Z26" s="21" t="s">
        <v>39</v>
      </c>
      <c r="AA26" s="22" t="s">
        <v>40</v>
      </c>
    </row>
    <row r="27" spans="1:27" x14ac:dyDescent="0.25">
      <c r="A27" s="8">
        <v>8188431</v>
      </c>
      <c r="B27" s="9" t="s">
        <v>145</v>
      </c>
      <c r="C27" s="10">
        <v>7259788838</v>
      </c>
      <c r="D27" s="10" t="s">
        <v>146</v>
      </c>
      <c r="E27" s="10" t="s">
        <v>29</v>
      </c>
      <c r="F27" s="10" t="s">
        <v>81</v>
      </c>
      <c r="G27" s="10" t="s">
        <v>147</v>
      </c>
      <c r="H27" s="10" t="s">
        <v>83</v>
      </c>
      <c r="I27" s="11" t="s">
        <v>148</v>
      </c>
      <c r="J27" s="11" t="str">
        <f t="shared" si="3"/>
        <v>Dec</v>
      </c>
      <c r="K27" s="12">
        <v>42349.333333333336</v>
      </c>
      <c r="L27" s="13" t="str">
        <f t="shared" si="0"/>
        <v>Dec-15</v>
      </c>
      <c r="M27" s="12">
        <v>42369</v>
      </c>
      <c r="N27" s="14">
        <v>42366</v>
      </c>
      <c r="O27" s="15" t="s">
        <v>34</v>
      </c>
      <c r="P27" s="16" t="s">
        <v>35</v>
      </c>
      <c r="Q27" s="15" t="s">
        <v>36</v>
      </c>
      <c r="R27" s="17">
        <v>42359</v>
      </c>
      <c r="S27" s="17">
        <v>42374</v>
      </c>
      <c r="T27" s="18">
        <f t="shared" ca="1" si="1"/>
        <v>15</v>
      </c>
      <c r="U27" s="18" t="str">
        <f t="shared" si="2"/>
        <v>15+ Days</v>
      </c>
      <c r="V27" s="19" t="s">
        <v>37</v>
      </c>
      <c r="W27" s="20" t="s">
        <v>149</v>
      </c>
      <c r="X27" s="15" t="s">
        <v>36</v>
      </c>
      <c r="Y27" s="15" t="s">
        <v>36</v>
      </c>
      <c r="Z27" s="21" t="s">
        <v>39</v>
      </c>
      <c r="AA27" s="22" t="s">
        <v>40</v>
      </c>
    </row>
    <row r="28" spans="1:27" x14ac:dyDescent="0.25">
      <c r="A28" s="8">
        <v>8210945</v>
      </c>
      <c r="B28" s="9" t="s">
        <v>150</v>
      </c>
      <c r="C28" s="10">
        <v>7847975449</v>
      </c>
      <c r="D28" s="10" t="s">
        <v>151</v>
      </c>
      <c r="E28" s="10" t="s">
        <v>49</v>
      </c>
      <c r="F28" s="10" t="s">
        <v>30</v>
      </c>
      <c r="G28" s="10" t="s">
        <v>44</v>
      </c>
      <c r="H28" s="10" t="s">
        <v>32</v>
      </c>
      <c r="I28" s="11" t="s">
        <v>152</v>
      </c>
      <c r="J28" s="11" t="str">
        <f t="shared" si="3"/>
        <v>Dec</v>
      </c>
      <c r="K28" s="12">
        <v>42368</v>
      </c>
      <c r="L28" s="13" t="str">
        <f t="shared" si="0"/>
        <v>Jan-16</v>
      </c>
      <c r="M28" s="12">
        <v>42373</v>
      </c>
      <c r="N28" s="14">
        <v>42367</v>
      </c>
      <c r="O28" s="15" t="s">
        <v>34</v>
      </c>
      <c r="P28" s="16" t="s">
        <v>35</v>
      </c>
      <c r="Q28" s="15" t="s">
        <v>36</v>
      </c>
      <c r="R28" s="17">
        <v>0</v>
      </c>
      <c r="S28" s="17">
        <v>0</v>
      </c>
      <c r="T28" s="18">
        <f t="shared" ca="1" si="1"/>
        <v>0</v>
      </c>
      <c r="U28" s="18" t="str">
        <f t="shared" si="2"/>
        <v>15+ Days</v>
      </c>
      <c r="V28" s="19" t="s">
        <v>37</v>
      </c>
      <c r="W28" s="20" t="s">
        <v>153</v>
      </c>
      <c r="X28" s="15" t="s">
        <v>36</v>
      </c>
      <c r="Y28" s="15" t="s">
        <v>36</v>
      </c>
      <c r="Z28" s="21" t="s">
        <v>39</v>
      </c>
      <c r="AA28" s="22" t="s">
        <v>40</v>
      </c>
    </row>
    <row r="29" spans="1:27" x14ac:dyDescent="0.25">
      <c r="A29" s="8">
        <v>8241776</v>
      </c>
      <c r="B29" s="9" t="s">
        <v>154</v>
      </c>
      <c r="C29" s="10">
        <v>8793215395</v>
      </c>
      <c r="D29" s="10" t="s">
        <v>155</v>
      </c>
      <c r="E29" s="10" t="s">
        <v>29</v>
      </c>
      <c r="F29" s="10" t="s">
        <v>30</v>
      </c>
      <c r="G29" s="10" t="s">
        <v>44</v>
      </c>
      <c r="H29" s="10" t="s">
        <v>32</v>
      </c>
      <c r="I29" s="11" t="s">
        <v>69</v>
      </c>
      <c r="J29" s="11" t="str">
        <f t="shared" si="3"/>
        <v>Nov</v>
      </c>
      <c r="K29" s="12">
        <v>42325</v>
      </c>
      <c r="L29" s="13" t="str">
        <f t="shared" si="0"/>
        <v>Nov-15</v>
      </c>
      <c r="M29" s="12">
        <v>42325</v>
      </c>
      <c r="N29" s="14">
        <v>42326</v>
      </c>
      <c r="O29" s="15" t="s">
        <v>34</v>
      </c>
      <c r="P29" s="16" t="s">
        <v>35</v>
      </c>
      <c r="Q29" s="15" t="s">
        <v>36</v>
      </c>
      <c r="R29" s="17">
        <v>0</v>
      </c>
      <c r="S29" s="17">
        <v>0</v>
      </c>
      <c r="T29" s="18">
        <f t="shared" ca="1" si="1"/>
        <v>0</v>
      </c>
      <c r="U29" s="18" t="str">
        <f t="shared" si="2"/>
        <v>15+ Days</v>
      </c>
      <c r="V29" s="19" t="s">
        <v>37</v>
      </c>
      <c r="W29" s="20" t="s">
        <v>127</v>
      </c>
      <c r="X29" s="15" t="s">
        <v>36</v>
      </c>
      <c r="Y29" s="15" t="s">
        <v>36</v>
      </c>
      <c r="Z29" s="21" t="s">
        <v>39</v>
      </c>
      <c r="AA29" s="22" t="s">
        <v>40</v>
      </c>
    </row>
    <row r="30" spans="1:27" x14ac:dyDescent="0.25">
      <c r="A30" s="8">
        <v>8247776</v>
      </c>
      <c r="B30" s="9" t="s">
        <v>156</v>
      </c>
      <c r="C30" s="10">
        <v>9883079982</v>
      </c>
      <c r="D30" s="10" t="s">
        <v>157</v>
      </c>
      <c r="E30" s="10" t="s">
        <v>29</v>
      </c>
      <c r="F30" s="10" t="s">
        <v>158</v>
      </c>
      <c r="G30" s="10" t="s">
        <v>54</v>
      </c>
      <c r="H30" s="10" t="s">
        <v>32</v>
      </c>
      <c r="I30" s="11" t="s">
        <v>55</v>
      </c>
      <c r="J30" s="11" t="str">
        <f t="shared" si="3"/>
        <v>Jan</v>
      </c>
      <c r="K30" s="12">
        <v>42394</v>
      </c>
      <c r="L30" s="13" t="str">
        <f t="shared" si="0"/>
        <v>Jan-16</v>
      </c>
      <c r="M30" s="12">
        <v>42394</v>
      </c>
      <c r="N30" s="14">
        <v>42388</v>
      </c>
      <c r="O30" s="15" t="s">
        <v>34</v>
      </c>
      <c r="P30" s="16" t="s">
        <v>159</v>
      </c>
      <c r="Q30" s="15" t="s">
        <v>160</v>
      </c>
      <c r="R30" s="17">
        <v>42345</v>
      </c>
      <c r="S30" s="17">
        <v>0</v>
      </c>
      <c r="T30" s="18">
        <f t="shared" ca="1" si="1"/>
        <v>75</v>
      </c>
      <c r="U30" s="18" t="str">
        <f t="shared" si="2"/>
        <v>15+ Days</v>
      </c>
      <c r="V30" s="19" t="s">
        <v>62</v>
      </c>
      <c r="W30" s="20" t="s">
        <v>161</v>
      </c>
      <c r="X30" s="15" t="s">
        <v>162</v>
      </c>
      <c r="Y30" s="15" t="s">
        <v>65</v>
      </c>
      <c r="Z30" s="21" t="s">
        <v>39</v>
      </c>
      <c r="AA30" s="22" t="s">
        <v>66</v>
      </c>
    </row>
    <row r="31" spans="1:27" x14ac:dyDescent="0.25">
      <c r="A31" s="8">
        <v>8249421</v>
      </c>
      <c r="B31" s="9" t="s">
        <v>163</v>
      </c>
      <c r="C31" s="10">
        <v>9014214350</v>
      </c>
      <c r="D31" s="10" t="s">
        <v>164</v>
      </c>
      <c r="E31" s="10" t="s">
        <v>29</v>
      </c>
      <c r="F31" s="10" t="s">
        <v>73</v>
      </c>
      <c r="G31" s="10" t="s">
        <v>59</v>
      </c>
      <c r="H31" s="10" t="s">
        <v>32</v>
      </c>
      <c r="I31" s="11" t="s">
        <v>126</v>
      </c>
      <c r="J31" s="11" t="str">
        <f t="shared" si="3"/>
        <v>Nov</v>
      </c>
      <c r="K31" s="12">
        <v>42331</v>
      </c>
      <c r="L31" s="13" t="str">
        <f t="shared" si="0"/>
        <v>Dec-15</v>
      </c>
      <c r="M31" s="12">
        <v>42345</v>
      </c>
      <c r="N31" s="14">
        <v>42354</v>
      </c>
      <c r="O31" s="15" t="s">
        <v>34</v>
      </c>
      <c r="P31" s="16" t="s">
        <v>35</v>
      </c>
      <c r="Q31" s="15" t="s">
        <v>36</v>
      </c>
      <c r="R31" s="17">
        <v>42327</v>
      </c>
      <c r="S31" s="17">
        <v>42345</v>
      </c>
      <c r="T31" s="18">
        <f t="shared" ca="1" si="1"/>
        <v>18</v>
      </c>
      <c r="U31" s="18" t="str">
        <f t="shared" si="2"/>
        <v>15+ Days</v>
      </c>
      <c r="V31" s="19" t="s">
        <v>37</v>
      </c>
      <c r="W31" s="20" t="s">
        <v>165</v>
      </c>
      <c r="X31" s="15" t="s">
        <v>36</v>
      </c>
      <c r="Y31" s="15" t="s">
        <v>36</v>
      </c>
      <c r="Z31" s="21" t="s">
        <v>39</v>
      </c>
      <c r="AA31" s="22" t="s">
        <v>40</v>
      </c>
    </row>
    <row r="32" spans="1:27" x14ac:dyDescent="0.25">
      <c r="A32" s="8">
        <v>8249828</v>
      </c>
      <c r="B32" s="9" t="s">
        <v>166</v>
      </c>
      <c r="C32" s="10">
        <v>9964237564</v>
      </c>
      <c r="D32" s="10" t="s">
        <v>167</v>
      </c>
      <c r="E32" s="10" t="s">
        <v>29</v>
      </c>
      <c r="F32" s="10" t="s">
        <v>158</v>
      </c>
      <c r="G32" s="10" t="s">
        <v>59</v>
      </c>
      <c r="H32" s="10" t="s">
        <v>32</v>
      </c>
      <c r="I32" s="11" t="s">
        <v>168</v>
      </c>
      <c r="J32" s="11" t="str">
        <f t="shared" si="3"/>
        <v>Feb</v>
      </c>
      <c r="K32" s="12">
        <v>42403.333333333336</v>
      </c>
      <c r="L32" s="13" t="str">
        <f t="shared" si="0"/>
        <v>Feb-16</v>
      </c>
      <c r="M32" s="12">
        <v>42403</v>
      </c>
      <c r="N32" s="14">
        <v>42396</v>
      </c>
      <c r="O32" s="15" t="s">
        <v>34</v>
      </c>
      <c r="P32" s="16" t="s">
        <v>35</v>
      </c>
      <c r="Q32" s="15" t="s">
        <v>36</v>
      </c>
      <c r="R32" s="17">
        <v>42335</v>
      </c>
      <c r="S32" s="17">
        <v>42348</v>
      </c>
      <c r="T32" s="18">
        <f t="shared" ca="1" si="1"/>
        <v>13</v>
      </c>
      <c r="U32" s="18" t="str">
        <f t="shared" si="2"/>
        <v>15+ Days</v>
      </c>
      <c r="V32" s="19" t="s">
        <v>62</v>
      </c>
      <c r="W32" s="20" t="s">
        <v>169</v>
      </c>
      <c r="X32" s="15" t="s">
        <v>170</v>
      </c>
      <c r="Y32" s="15" t="s">
        <v>65</v>
      </c>
      <c r="Z32" s="21" t="s">
        <v>39</v>
      </c>
      <c r="AA32" s="22" t="s">
        <v>66</v>
      </c>
    </row>
    <row r="33" spans="1:27" x14ac:dyDescent="0.25">
      <c r="A33" s="8">
        <v>8255759</v>
      </c>
      <c r="B33" s="9" t="s">
        <v>171</v>
      </c>
      <c r="C33" s="10">
        <v>9093855352</v>
      </c>
      <c r="D33" s="10" t="s">
        <v>172</v>
      </c>
      <c r="E33" s="10" t="s">
        <v>29</v>
      </c>
      <c r="F33" s="10" t="s">
        <v>30</v>
      </c>
      <c r="G33" s="10" t="s">
        <v>54</v>
      </c>
      <c r="H33" s="10" t="s">
        <v>32</v>
      </c>
      <c r="I33" s="11" t="s">
        <v>33</v>
      </c>
      <c r="J33" s="11" t="str">
        <f t="shared" si="3"/>
        <v>Dec</v>
      </c>
      <c r="K33" s="12">
        <v>42352</v>
      </c>
      <c r="L33" s="13" t="str">
        <f t="shared" si="0"/>
        <v>Dec-15</v>
      </c>
      <c r="M33" s="12">
        <v>42359</v>
      </c>
      <c r="N33" s="14">
        <v>42355</v>
      </c>
      <c r="O33" s="15" t="s">
        <v>34</v>
      </c>
      <c r="P33" s="16" t="s">
        <v>35</v>
      </c>
      <c r="Q33" s="15" t="s">
        <v>36</v>
      </c>
      <c r="R33" s="17">
        <v>42333</v>
      </c>
      <c r="S33" s="17">
        <v>42339</v>
      </c>
      <c r="T33" s="18">
        <f t="shared" ca="1" si="1"/>
        <v>6</v>
      </c>
      <c r="U33" s="18" t="str">
        <f t="shared" si="2"/>
        <v>15+ Days</v>
      </c>
      <c r="V33" s="19" t="s">
        <v>37</v>
      </c>
      <c r="W33" s="20" t="s">
        <v>173</v>
      </c>
      <c r="X33" s="15" t="s">
        <v>36</v>
      </c>
      <c r="Y33" s="15" t="s">
        <v>36</v>
      </c>
      <c r="Z33" s="21" t="s">
        <v>39</v>
      </c>
      <c r="AA33" s="22" t="s">
        <v>40</v>
      </c>
    </row>
    <row r="34" spans="1:27" x14ac:dyDescent="0.25">
      <c r="A34" s="8">
        <v>8256141</v>
      </c>
      <c r="B34" s="9" t="s">
        <v>174</v>
      </c>
      <c r="C34" s="10">
        <v>9496805909</v>
      </c>
      <c r="D34" s="10" t="s">
        <v>175</v>
      </c>
      <c r="E34" s="10" t="s">
        <v>29</v>
      </c>
      <c r="F34" s="10" t="s">
        <v>30</v>
      </c>
      <c r="G34" s="10" t="s">
        <v>109</v>
      </c>
      <c r="H34" s="10" t="s">
        <v>32</v>
      </c>
      <c r="I34" s="11" t="s">
        <v>69</v>
      </c>
      <c r="J34" s="11" t="str">
        <f t="shared" si="3"/>
        <v>Feb</v>
      </c>
      <c r="K34" s="12">
        <v>42422</v>
      </c>
      <c r="L34" s="13" t="str">
        <f t="shared" si="0"/>
        <v>Feb-16</v>
      </c>
      <c r="M34" s="12">
        <v>42422</v>
      </c>
      <c r="N34" s="14">
        <v>42361</v>
      </c>
      <c r="O34" s="15" t="s">
        <v>34</v>
      </c>
      <c r="P34" s="16" t="s">
        <v>60</v>
      </c>
      <c r="Q34" s="15" t="s">
        <v>85</v>
      </c>
      <c r="R34" s="17">
        <v>42332</v>
      </c>
      <c r="S34" s="17">
        <v>0</v>
      </c>
      <c r="T34" s="18">
        <f t="shared" ca="1" si="1"/>
        <v>88</v>
      </c>
      <c r="U34" s="18" t="str">
        <f t="shared" si="2"/>
        <v>15+ Days</v>
      </c>
      <c r="V34" s="19" t="s">
        <v>62</v>
      </c>
      <c r="W34" s="20" t="s">
        <v>176</v>
      </c>
      <c r="X34" s="15" t="s">
        <v>177</v>
      </c>
      <c r="Y34" s="15" t="s">
        <v>65</v>
      </c>
      <c r="Z34" s="21" t="s">
        <v>39</v>
      </c>
      <c r="AA34" s="22" t="s">
        <v>66</v>
      </c>
    </row>
    <row r="35" spans="1:27" x14ac:dyDescent="0.25">
      <c r="A35" s="8">
        <v>8279505</v>
      </c>
      <c r="B35" s="9" t="s">
        <v>178</v>
      </c>
      <c r="C35" s="10">
        <v>9973948926</v>
      </c>
      <c r="D35" s="10" t="s">
        <v>179</v>
      </c>
      <c r="E35" s="10" t="s">
        <v>29</v>
      </c>
      <c r="F35" s="10" t="s">
        <v>30</v>
      </c>
      <c r="G35" s="10" t="s">
        <v>54</v>
      </c>
      <c r="H35" s="10" t="s">
        <v>32</v>
      </c>
      <c r="I35" s="11" t="s">
        <v>180</v>
      </c>
      <c r="J35" s="11" t="str">
        <f t="shared" si="3"/>
        <v>Nov</v>
      </c>
      <c r="K35" s="12">
        <v>42338</v>
      </c>
      <c r="L35" s="13" t="str">
        <f t="shared" si="0"/>
        <v>Dec-15</v>
      </c>
      <c r="M35" s="12">
        <v>42359</v>
      </c>
      <c r="N35" s="14">
        <v>42362</v>
      </c>
      <c r="O35" s="15" t="s">
        <v>181</v>
      </c>
      <c r="P35" s="16" t="s">
        <v>35</v>
      </c>
      <c r="Q35" s="15" t="s">
        <v>36</v>
      </c>
      <c r="R35" s="17">
        <v>0</v>
      </c>
      <c r="S35" s="17">
        <v>0</v>
      </c>
      <c r="T35" s="18">
        <f t="shared" ca="1" si="1"/>
        <v>0</v>
      </c>
      <c r="U35" s="18" t="s">
        <v>36</v>
      </c>
      <c r="V35" s="19" t="s">
        <v>37</v>
      </c>
      <c r="W35" s="20" t="s">
        <v>182</v>
      </c>
      <c r="X35" s="15" t="s">
        <v>36</v>
      </c>
      <c r="Y35" s="15" t="s">
        <v>36</v>
      </c>
      <c r="Z35" s="21" t="s">
        <v>39</v>
      </c>
      <c r="AA35" s="22" t="s">
        <v>66</v>
      </c>
    </row>
    <row r="36" spans="1:27" x14ac:dyDescent="0.25">
      <c r="A36" s="8">
        <v>8284403</v>
      </c>
      <c r="B36" s="9" t="s">
        <v>183</v>
      </c>
      <c r="C36" s="10">
        <v>7620704891</v>
      </c>
      <c r="D36" s="10" t="s">
        <v>184</v>
      </c>
      <c r="E36" s="10" t="s">
        <v>29</v>
      </c>
      <c r="F36" s="10" t="s">
        <v>30</v>
      </c>
      <c r="G36" s="10" t="s">
        <v>44</v>
      </c>
      <c r="H36" s="10" t="s">
        <v>32</v>
      </c>
      <c r="I36" s="11" t="s">
        <v>185</v>
      </c>
      <c r="J36" s="11" t="str">
        <f t="shared" si="3"/>
        <v>Nov</v>
      </c>
      <c r="K36" s="12">
        <v>42325</v>
      </c>
      <c r="L36" s="13" t="str">
        <f t="shared" si="0"/>
        <v>Nov-15</v>
      </c>
      <c r="M36" s="12">
        <v>42326</v>
      </c>
      <c r="N36" s="14">
        <v>42326</v>
      </c>
      <c r="O36" s="15" t="s">
        <v>34</v>
      </c>
      <c r="P36" s="16" t="s">
        <v>35</v>
      </c>
      <c r="Q36" s="15" t="s">
        <v>36</v>
      </c>
      <c r="R36" s="17">
        <v>0</v>
      </c>
      <c r="S36" s="17">
        <v>0</v>
      </c>
      <c r="T36" s="18">
        <f t="shared" ca="1" si="1"/>
        <v>0</v>
      </c>
      <c r="U36" s="18" t="str">
        <f t="shared" si="2"/>
        <v>15+ Days</v>
      </c>
      <c r="V36" s="19" t="s">
        <v>37</v>
      </c>
      <c r="W36" s="20" t="s">
        <v>127</v>
      </c>
      <c r="X36" s="15" t="s">
        <v>36</v>
      </c>
      <c r="Y36" s="15" t="s">
        <v>36</v>
      </c>
      <c r="Z36" s="21" t="s">
        <v>39</v>
      </c>
      <c r="AA36" s="22" t="s">
        <v>40</v>
      </c>
    </row>
    <row r="37" spans="1:27" x14ac:dyDescent="0.25">
      <c r="A37" s="8">
        <v>8284865</v>
      </c>
      <c r="B37" s="9" t="s">
        <v>186</v>
      </c>
      <c r="C37" s="10">
        <v>8820086009</v>
      </c>
      <c r="D37" s="10" t="s">
        <v>187</v>
      </c>
      <c r="E37" s="10" t="s">
        <v>43</v>
      </c>
      <c r="F37" s="10" t="s">
        <v>30</v>
      </c>
      <c r="G37" s="10" t="s">
        <v>54</v>
      </c>
      <c r="H37" s="10" t="s">
        <v>32</v>
      </c>
      <c r="I37" s="11" t="s">
        <v>55</v>
      </c>
      <c r="J37" s="11" t="str">
        <f t="shared" si="3"/>
        <v>Nov</v>
      </c>
      <c r="K37" s="12">
        <v>42338</v>
      </c>
      <c r="L37" s="13" t="str">
        <f t="shared" si="0"/>
        <v>Dec-15</v>
      </c>
      <c r="M37" s="12">
        <v>42345</v>
      </c>
      <c r="N37" s="14">
        <v>42354</v>
      </c>
      <c r="O37" s="15" t="s">
        <v>34</v>
      </c>
      <c r="P37" s="16" t="s">
        <v>35</v>
      </c>
      <c r="Q37" s="15" t="s">
        <v>36</v>
      </c>
      <c r="R37" s="17">
        <v>42327</v>
      </c>
      <c r="S37" s="17">
        <v>42345</v>
      </c>
      <c r="T37" s="18">
        <f t="shared" ca="1" si="1"/>
        <v>18</v>
      </c>
      <c r="U37" s="18" t="str">
        <f t="shared" si="2"/>
        <v>15+ Days</v>
      </c>
      <c r="V37" s="19" t="s">
        <v>37</v>
      </c>
      <c r="W37" s="20" t="s">
        <v>188</v>
      </c>
      <c r="X37" s="15" t="s">
        <v>36</v>
      </c>
      <c r="Y37" s="15" t="s">
        <v>36</v>
      </c>
      <c r="Z37" s="21" t="s">
        <v>39</v>
      </c>
      <c r="AA37" s="22" t="s">
        <v>40</v>
      </c>
    </row>
    <row r="38" spans="1:27" x14ac:dyDescent="0.25">
      <c r="A38" s="8">
        <v>8299600</v>
      </c>
      <c r="B38" s="9" t="s">
        <v>189</v>
      </c>
      <c r="C38" s="10">
        <v>9836469789</v>
      </c>
      <c r="D38" s="10" t="s">
        <v>190</v>
      </c>
      <c r="E38" s="10" t="s">
        <v>29</v>
      </c>
      <c r="F38" s="10" t="s">
        <v>30</v>
      </c>
      <c r="G38" s="10" t="s">
        <v>54</v>
      </c>
      <c r="H38" s="10" t="s">
        <v>32</v>
      </c>
      <c r="I38" s="11" t="s">
        <v>191</v>
      </c>
      <c r="J38" s="11" t="str">
        <f t="shared" si="3"/>
        <v>Dec</v>
      </c>
      <c r="K38" s="12">
        <v>42368</v>
      </c>
      <c r="L38" s="13" t="str">
        <f t="shared" si="0"/>
        <v>Nov-15</v>
      </c>
      <c r="M38" s="12">
        <v>42338</v>
      </c>
      <c r="N38" s="14">
        <v>42334</v>
      </c>
      <c r="O38" s="15" t="s">
        <v>34</v>
      </c>
      <c r="P38" s="16" t="s">
        <v>35</v>
      </c>
      <c r="Q38" s="15" t="s">
        <v>36</v>
      </c>
      <c r="R38" s="17">
        <v>0</v>
      </c>
      <c r="S38" s="17">
        <v>0</v>
      </c>
      <c r="T38" s="18">
        <f t="shared" ca="1" si="1"/>
        <v>0</v>
      </c>
      <c r="U38" s="18" t="str">
        <f t="shared" si="2"/>
        <v>15+ Days</v>
      </c>
      <c r="V38" s="19" t="s">
        <v>37</v>
      </c>
      <c r="W38" s="20" t="s">
        <v>192</v>
      </c>
      <c r="X38" s="15" t="s">
        <v>36</v>
      </c>
      <c r="Y38" s="15" t="s">
        <v>36</v>
      </c>
      <c r="Z38" s="21" t="s">
        <v>39</v>
      </c>
      <c r="AA38" s="22" t="s">
        <v>40</v>
      </c>
    </row>
    <row r="39" spans="1:27" x14ac:dyDescent="0.25">
      <c r="A39" s="8">
        <v>8301137</v>
      </c>
      <c r="B39" s="9" t="s">
        <v>193</v>
      </c>
      <c r="C39" s="10">
        <v>9700482482</v>
      </c>
      <c r="D39" s="10" t="s">
        <v>194</v>
      </c>
      <c r="E39" s="10" t="s">
        <v>29</v>
      </c>
      <c r="F39" s="10" t="s">
        <v>158</v>
      </c>
      <c r="G39" s="10" t="s">
        <v>59</v>
      </c>
      <c r="H39" s="10" t="s">
        <v>32</v>
      </c>
      <c r="I39" s="11" t="s">
        <v>168</v>
      </c>
      <c r="J39" s="11" t="str">
        <f t="shared" si="3"/>
        <v>Feb</v>
      </c>
      <c r="K39" s="12">
        <v>42429</v>
      </c>
      <c r="L39" s="13" t="str">
        <f t="shared" si="0"/>
        <v>Feb-16</v>
      </c>
      <c r="M39" s="12">
        <v>42429</v>
      </c>
      <c r="N39" s="14">
        <v>42396</v>
      </c>
      <c r="O39" s="15" t="s">
        <v>34</v>
      </c>
      <c r="P39" s="16" t="s">
        <v>35</v>
      </c>
      <c r="Q39" s="15" t="s">
        <v>36</v>
      </c>
      <c r="R39" s="17">
        <v>0</v>
      </c>
      <c r="S39" s="17">
        <v>0</v>
      </c>
      <c r="T39" s="18">
        <f t="shared" ca="1" si="1"/>
        <v>0</v>
      </c>
      <c r="U39" s="18" t="str">
        <f t="shared" si="2"/>
        <v>15+ Days</v>
      </c>
      <c r="V39" s="19" t="s">
        <v>62</v>
      </c>
      <c r="W39" s="20" t="s">
        <v>195</v>
      </c>
      <c r="X39" s="15" t="s">
        <v>196</v>
      </c>
      <c r="Y39" s="15" t="s">
        <v>65</v>
      </c>
      <c r="Z39" s="21" t="s">
        <v>39</v>
      </c>
      <c r="AA39" s="22" t="s">
        <v>66</v>
      </c>
    </row>
    <row r="40" spans="1:27" x14ac:dyDescent="0.25">
      <c r="A40" s="8">
        <v>8303407</v>
      </c>
      <c r="B40" s="9" t="s">
        <v>197</v>
      </c>
      <c r="C40" s="10">
        <v>8551903502</v>
      </c>
      <c r="D40" s="10" t="s">
        <v>198</v>
      </c>
      <c r="E40" s="10" t="s">
        <v>29</v>
      </c>
      <c r="F40" s="10" t="s">
        <v>30</v>
      </c>
      <c r="G40" s="10" t="s">
        <v>44</v>
      </c>
      <c r="H40" s="10" t="s">
        <v>32</v>
      </c>
      <c r="I40" s="11" t="s">
        <v>199</v>
      </c>
      <c r="J40" s="11" t="str">
        <f t="shared" si="3"/>
        <v>Feb</v>
      </c>
      <c r="K40" s="12">
        <v>42429</v>
      </c>
      <c r="L40" s="13" t="str">
        <f t="shared" si="0"/>
        <v>Feb-16</v>
      </c>
      <c r="M40" s="12">
        <v>42429</v>
      </c>
      <c r="N40" s="14">
        <v>42367</v>
      </c>
      <c r="O40" s="15" t="s">
        <v>34</v>
      </c>
      <c r="P40" s="16" t="s">
        <v>200</v>
      </c>
      <c r="Q40" s="15" t="s">
        <v>201</v>
      </c>
      <c r="R40" s="17">
        <v>42354</v>
      </c>
      <c r="S40" s="17">
        <v>0</v>
      </c>
      <c r="T40" s="18">
        <f t="shared" ca="1" si="1"/>
        <v>66</v>
      </c>
      <c r="U40" s="18" t="str">
        <f t="shared" si="2"/>
        <v>15+ Days</v>
      </c>
      <c r="V40" s="19" t="s">
        <v>62</v>
      </c>
      <c r="W40" s="20" t="s">
        <v>202</v>
      </c>
      <c r="X40" s="15" t="s">
        <v>203</v>
      </c>
      <c r="Y40" s="15" t="s">
        <v>65</v>
      </c>
      <c r="Z40" s="21" t="s">
        <v>39</v>
      </c>
      <c r="AA40" s="22" t="s">
        <v>66</v>
      </c>
    </row>
    <row r="41" spans="1:27" x14ac:dyDescent="0.25">
      <c r="A41" s="8">
        <v>8303685</v>
      </c>
      <c r="B41" s="9" t="s">
        <v>204</v>
      </c>
      <c r="C41" s="10">
        <v>8143117228</v>
      </c>
      <c r="D41" s="10" t="s">
        <v>205</v>
      </c>
      <c r="E41" s="10" t="s">
        <v>29</v>
      </c>
      <c r="F41" s="10" t="s">
        <v>30</v>
      </c>
      <c r="G41" s="10" t="s">
        <v>59</v>
      </c>
      <c r="H41" s="10" t="s">
        <v>32</v>
      </c>
      <c r="I41" s="11" t="s">
        <v>206</v>
      </c>
      <c r="J41" s="11" t="str">
        <f t="shared" si="3"/>
        <v>Nov</v>
      </c>
      <c r="K41" s="12">
        <v>42312.333333333336</v>
      </c>
      <c r="L41" s="13" t="str">
        <f t="shared" si="0"/>
        <v>Nov-15</v>
      </c>
      <c r="M41" s="12">
        <v>42318</v>
      </c>
      <c r="N41" s="14">
        <v>42343</v>
      </c>
      <c r="O41" s="15" t="s">
        <v>34</v>
      </c>
      <c r="P41" s="16" t="s">
        <v>35</v>
      </c>
      <c r="Q41" s="15" t="s">
        <v>36</v>
      </c>
      <c r="R41" s="17">
        <v>0</v>
      </c>
      <c r="S41" s="17">
        <v>0</v>
      </c>
      <c r="T41" s="18">
        <f t="shared" ca="1" si="1"/>
        <v>0</v>
      </c>
      <c r="U41" s="18" t="str">
        <f t="shared" si="2"/>
        <v>15+ Days</v>
      </c>
      <c r="V41" s="19" t="s">
        <v>37</v>
      </c>
      <c r="W41" s="20" t="s">
        <v>207</v>
      </c>
      <c r="X41" s="15" t="s">
        <v>36</v>
      </c>
      <c r="Y41" s="15" t="s">
        <v>36</v>
      </c>
      <c r="Z41" s="21" t="s">
        <v>39</v>
      </c>
      <c r="AA41" s="22" t="s">
        <v>40</v>
      </c>
    </row>
    <row r="42" spans="1:27" x14ac:dyDescent="0.25">
      <c r="A42" s="8">
        <v>8307092</v>
      </c>
      <c r="B42" s="9" t="s">
        <v>208</v>
      </c>
      <c r="C42" s="10">
        <v>9850634025</v>
      </c>
      <c r="D42" s="10" t="s">
        <v>209</v>
      </c>
      <c r="E42" s="10" t="s">
        <v>29</v>
      </c>
      <c r="F42" s="10" t="s">
        <v>30</v>
      </c>
      <c r="G42" s="10" t="s">
        <v>31</v>
      </c>
      <c r="H42" s="10" t="s">
        <v>32</v>
      </c>
      <c r="I42" s="11" t="s">
        <v>33</v>
      </c>
      <c r="J42" s="11" t="str">
        <f t="shared" si="3"/>
        <v>Nov</v>
      </c>
      <c r="K42" s="12">
        <v>42331.333333333336</v>
      </c>
      <c r="L42" s="13" t="str">
        <f t="shared" si="0"/>
        <v>Dec-15</v>
      </c>
      <c r="M42" s="12">
        <v>42340</v>
      </c>
      <c r="N42" s="14">
        <v>42354</v>
      </c>
      <c r="O42" s="15" t="s">
        <v>34</v>
      </c>
      <c r="P42" s="16" t="s">
        <v>35</v>
      </c>
      <c r="Q42" s="15" t="s">
        <v>36</v>
      </c>
      <c r="R42" s="17">
        <v>42335</v>
      </c>
      <c r="S42" s="17">
        <v>42354</v>
      </c>
      <c r="T42" s="18">
        <f t="shared" ca="1" si="1"/>
        <v>19</v>
      </c>
      <c r="U42" s="18" t="str">
        <f t="shared" si="2"/>
        <v>15+ Days</v>
      </c>
      <c r="V42" s="19" t="s">
        <v>37</v>
      </c>
      <c r="W42" s="20" t="s">
        <v>210</v>
      </c>
      <c r="X42" s="15" t="s">
        <v>36</v>
      </c>
      <c r="Y42" s="15" t="s">
        <v>36</v>
      </c>
      <c r="Z42" s="21" t="s">
        <v>39</v>
      </c>
      <c r="AA42" s="22" t="s">
        <v>40</v>
      </c>
    </row>
    <row r="43" spans="1:27" x14ac:dyDescent="0.25">
      <c r="A43" s="23">
        <v>7917913</v>
      </c>
      <c r="B43" s="9" t="s">
        <v>211</v>
      </c>
      <c r="C43" s="10">
        <v>9051014346</v>
      </c>
      <c r="D43" s="10" t="s">
        <v>212</v>
      </c>
      <c r="E43" s="10" t="s">
        <v>29</v>
      </c>
      <c r="F43" s="10" t="s">
        <v>73</v>
      </c>
      <c r="G43" s="10" t="s">
        <v>59</v>
      </c>
      <c r="H43" s="10" t="s">
        <v>32</v>
      </c>
      <c r="I43" s="11" t="s">
        <v>74</v>
      </c>
      <c r="J43" s="11" t="str">
        <f t="shared" si="3"/>
        <v>Feb</v>
      </c>
      <c r="K43" s="12">
        <v>42415</v>
      </c>
      <c r="L43" s="13" t="str">
        <f t="shared" si="0"/>
        <v>Feb-16</v>
      </c>
      <c r="M43" s="12">
        <v>42415</v>
      </c>
      <c r="N43" s="12">
        <v>42418</v>
      </c>
      <c r="O43" s="15" t="s">
        <v>34</v>
      </c>
      <c r="P43" s="16" t="s">
        <v>60</v>
      </c>
      <c r="Q43" s="15" t="s">
        <v>85</v>
      </c>
      <c r="R43" s="17">
        <v>42362</v>
      </c>
      <c r="S43" s="17">
        <v>0</v>
      </c>
      <c r="T43" s="18">
        <f t="shared" ca="1" si="1"/>
        <v>58</v>
      </c>
      <c r="U43" s="18" t="str">
        <f t="shared" si="2"/>
        <v>15+ Days</v>
      </c>
      <c r="V43" s="19" t="s">
        <v>86</v>
      </c>
      <c r="W43" s="20" t="s">
        <v>213</v>
      </c>
      <c r="X43" s="15" t="s">
        <v>214</v>
      </c>
      <c r="Y43" s="15" t="s">
        <v>215</v>
      </c>
      <c r="Z43" s="21" t="s">
        <v>39</v>
      </c>
      <c r="AA43" s="22" t="s">
        <v>66</v>
      </c>
    </row>
    <row r="44" spans="1:27" x14ac:dyDescent="0.25">
      <c r="A44" s="8">
        <v>8313578</v>
      </c>
      <c r="B44" s="9" t="s">
        <v>216</v>
      </c>
      <c r="C44" s="10">
        <v>9711520120</v>
      </c>
      <c r="D44" s="10" t="s">
        <v>217</v>
      </c>
      <c r="E44" s="10" t="s">
        <v>49</v>
      </c>
      <c r="F44" s="10" t="s">
        <v>30</v>
      </c>
      <c r="G44" s="10" t="s">
        <v>44</v>
      </c>
      <c r="H44" s="10" t="s">
        <v>32</v>
      </c>
      <c r="I44" s="11" t="s">
        <v>218</v>
      </c>
      <c r="J44" s="11" t="str">
        <f t="shared" si="3"/>
        <v>Jan</v>
      </c>
      <c r="K44" s="12">
        <v>42397.229166666664</v>
      </c>
      <c r="L44" s="13" t="str">
        <f t="shared" si="0"/>
        <v>Jan-16</v>
      </c>
      <c r="M44" s="12">
        <v>42396</v>
      </c>
      <c r="N44" s="14">
        <v>42397</v>
      </c>
      <c r="O44" s="15" t="s">
        <v>181</v>
      </c>
      <c r="P44" s="16" t="s">
        <v>35</v>
      </c>
      <c r="Q44" s="15" t="s">
        <v>36</v>
      </c>
      <c r="R44" s="17">
        <v>42355</v>
      </c>
      <c r="S44" s="17">
        <v>42391</v>
      </c>
      <c r="T44" s="18">
        <f t="shared" ca="1" si="1"/>
        <v>36</v>
      </c>
      <c r="U44" s="18" t="s">
        <v>36</v>
      </c>
      <c r="V44" s="19" t="s">
        <v>37</v>
      </c>
      <c r="W44" s="20" t="s">
        <v>219</v>
      </c>
      <c r="X44" s="15" t="s">
        <v>36</v>
      </c>
      <c r="Y44" s="15" t="s">
        <v>36</v>
      </c>
      <c r="Z44" s="21" t="s">
        <v>39</v>
      </c>
      <c r="AA44" s="22" t="s">
        <v>66</v>
      </c>
    </row>
    <row r="45" spans="1:27" x14ac:dyDescent="0.25">
      <c r="A45" s="8">
        <v>8316597</v>
      </c>
      <c r="B45" s="9" t="s">
        <v>220</v>
      </c>
      <c r="C45" s="10">
        <v>9985880554</v>
      </c>
      <c r="D45" s="10" t="s">
        <v>221</v>
      </c>
      <c r="E45" s="10" t="s">
        <v>29</v>
      </c>
      <c r="F45" s="10" t="s">
        <v>30</v>
      </c>
      <c r="G45" s="10" t="s">
        <v>59</v>
      </c>
      <c r="H45" s="10" t="s">
        <v>32</v>
      </c>
      <c r="I45" s="11" t="s">
        <v>222</v>
      </c>
      <c r="J45" s="11" t="str">
        <f t="shared" si="3"/>
        <v>Jan</v>
      </c>
      <c r="K45" s="12">
        <v>42394.333333333336</v>
      </c>
      <c r="L45" s="13" t="str">
        <f t="shared" si="0"/>
        <v>Jan-16</v>
      </c>
      <c r="M45" s="12">
        <v>42394.333333333336</v>
      </c>
      <c r="N45" s="14">
        <v>42397</v>
      </c>
      <c r="O45" s="15" t="s">
        <v>34</v>
      </c>
      <c r="P45" s="16" t="s">
        <v>35</v>
      </c>
      <c r="Q45" s="15" t="s">
        <v>36</v>
      </c>
      <c r="R45" s="17">
        <v>42355</v>
      </c>
      <c r="S45" s="17">
        <v>42390</v>
      </c>
      <c r="T45" s="18">
        <f t="shared" ca="1" si="1"/>
        <v>35</v>
      </c>
      <c r="U45" s="18" t="str">
        <f t="shared" si="2"/>
        <v>15+ Days</v>
      </c>
      <c r="V45" s="19" t="s">
        <v>92</v>
      </c>
      <c r="W45" s="20" t="s">
        <v>223</v>
      </c>
      <c r="X45" s="15" t="s">
        <v>36</v>
      </c>
      <c r="Y45" s="15" t="s">
        <v>36</v>
      </c>
      <c r="Z45" s="21" t="s">
        <v>39</v>
      </c>
      <c r="AA45" s="22" t="s">
        <v>40</v>
      </c>
    </row>
    <row r="46" spans="1:27" x14ac:dyDescent="0.25">
      <c r="A46" s="8">
        <v>8340201</v>
      </c>
      <c r="B46" s="9" t="s">
        <v>224</v>
      </c>
      <c r="C46" s="10">
        <v>8598957199</v>
      </c>
      <c r="D46" s="10" t="s">
        <v>225</v>
      </c>
      <c r="E46" s="10" t="s">
        <v>29</v>
      </c>
      <c r="F46" s="10" t="s">
        <v>30</v>
      </c>
      <c r="G46" s="10" t="s">
        <v>54</v>
      </c>
      <c r="H46" s="10" t="s">
        <v>32</v>
      </c>
      <c r="I46" s="11" t="s">
        <v>185</v>
      </c>
      <c r="J46" s="11" t="str">
        <f t="shared" si="3"/>
        <v>Nov</v>
      </c>
      <c r="K46" s="12">
        <v>42338</v>
      </c>
      <c r="L46" s="13" t="str">
        <f t="shared" si="0"/>
        <v>Dec-15</v>
      </c>
      <c r="M46" s="12">
        <v>42345</v>
      </c>
      <c r="N46" s="14">
        <v>42354</v>
      </c>
      <c r="O46" s="15" t="s">
        <v>34</v>
      </c>
      <c r="P46" s="16" t="s">
        <v>35</v>
      </c>
      <c r="Q46" s="15" t="s">
        <v>36</v>
      </c>
      <c r="R46" s="17">
        <v>42328</v>
      </c>
      <c r="S46" s="17">
        <v>42345</v>
      </c>
      <c r="T46" s="18">
        <f t="shared" ca="1" si="1"/>
        <v>17</v>
      </c>
      <c r="U46" s="18" t="str">
        <f t="shared" si="2"/>
        <v>15+ Days</v>
      </c>
      <c r="V46" s="19" t="s">
        <v>37</v>
      </c>
      <c r="W46" s="20" t="s">
        <v>226</v>
      </c>
      <c r="X46" s="15" t="s">
        <v>36</v>
      </c>
      <c r="Y46" s="15" t="s">
        <v>36</v>
      </c>
      <c r="Z46" s="21" t="s">
        <v>39</v>
      </c>
      <c r="AA46" s="22" t="s">
        <v>40</v>
      </c>
    </row>
    <row r="47" spans="1:27" x14ac:dyDescent="0.25">
      <c r="A47" s="8">
        <v>8340617</v>
      </c>
      <c r="B47" s="9" t="s">
        <v>227</v>
      </c>
      <c r="C47" s="10">
        <v>9496808324</v>
      </c>
      <c r="D47" s="10" t="s">
        <v>228</v>
      </c>
      <c r="E47" s="10" t="s">
        <v>29</v>
      </c>
      <c r="F47" s="10" t="s">
        <v>158</v>
      </c>
      <c r="G47" s="10" t="s">
        <v>109</v>
      </c>
      <c r="H47" s="10" t="s">
        <v>32</v>
      </c>
      <c r="I47" s="11" t="s">
        <v>168</v>
      </c>
      <c r="J47" s="11" t="str">
        <f t="shared" si="3"/>
        <v>Jan</v>
      </c>
      <c r="K47" s="12">
        <v>42398</v>
      </c>
      <c r="L47" s="13" t="str">
        <f t="shared" si="0"/>
        <v>Jan-16</v>
      </c>
      <c r="M47" s="12">
        <v>42398</v>
      </c>
      <c r="N47" s="14">
        <v>42366</v>
      </c>
      <c r="O47" s="15" t="s">
        <v>34</v>
      </c>
      <c r="P47" s="16" t="s">
        <v>60</v>
      </c>
      <c r="Q47" s="15" t="s">
        <v>85</v>
      </c>
      <c r="R47" s="17">
        <v>42356</v>
      </c>
      <c r="S47" s="17">
        <v>0</v>
      </c>
      <c r="T47" s="18">
        <f t="shared" ca="1" si="1"/>
        <v>64</v>
      </c>
      <c r="U47" s="18" t="str">
        <f t="shared" si="2"/>
        <v>15+ Days</v>
      </c>
      <c r="V47" s="19" t="s">
        <v>62</v>
      </c>
      <c r="W47" s="20" t="s">
        <v>229</v>
      </c>
      <c r="X47" s="15" t="s">
        <v>64</v>
      </c>
      <c r="Y47" s="15" t="s">
        <v>65</v>
      </c>
      <c r="Z47" s="21" t="s">
        <v>39</v>
      </c>
      <c r="AA47" s="22" t="s">
        <v>66</v>
      </c>
    </row>
    <row r="48" spans="1:27" x14ac:dyDescent="0.25">
      <c r="A48" s="8">
        <v>8344458</v>
      </c>
      <c r="B48" s="9" t="s">
        <v>230</v>
      </c>
      <c r="C48" s="10">
        <v>9441240562</v>
      </c>
      <c r="D48" s="10" t="s">
        <v>231</v>
      </c>
      <c r="E48" s="10" t="s">
        <v>29</v>
      </c>
      <c r="F48" s="10" t="s">
        <v>30</v>
      </c>
      <c r="G48" s="10" t="s">
        <v>59</v>
      </c>
      <c r="H48" s="10" t="s">
        <v>32</v>
      </c>
      <c r="I48" s="11" t="s">
        <v>232</v>
      </c>
      <c r="J48" s="11" t="str">
        <f t="shared" si="3"/>
        <v>Jan</v>
      </c>
      <c r="K48" s="12">
        <v>42394</v>
      </c>
      <c r="L48" s="13" t="str">
        <f t="shared" si="0"/>
        <v>Jan-16</v>
      </c>
      <c r="M48" s="12">
        <v>42394</v>
      </c>
      <c r="N48" s="14">
        <v>42387</v>
      </c>
      <c r="O48" s="15" t="s">
        <v>34</v>
      </c>
      <c r="P48" s="16" t="s">
        <v>200</v>
      </c>
      <c r="Q48" s="15" t="s">
        <v>201</v>
      </c>
      <c r="R48" s="17">
        <v>42381</v>
      </c>
      <c r="S48" s="17">
        <v>0</v>
      </c>
      <c r="T48" s="18">
        <f t="shared" ca="1" si="1"/>
        <v>39</v>
      </c>
      <c r="U48" s="18" t="str">
        <f t="shared" si="2"/>
        <v>15+ Days</v>
      </c>
      <c r="V48" s="19" t="s">
        <v>62</v>
      </c>
      <c r="W48" s="20" t="s">
        <v>233</v>
      </c>
      <c r="X48" s="15" t="s">
        <v>203</v>
      </c>
      <c r="Y48" s="15" t="s">
        <v>65</v>
      </c>
      <c r="Z48" s="21" t="s">
        <v>39</v>
      </c>
      <c r="AA48" s="22" t="s">
        <v>66</v>
      </c>
    </row>
    <row r="49" spans="1:27" x14ac:dyDescent="0.25">
      <c r="A49" s="8">
        <v>8347686</v>
      </c>
      <c r="B49" s="9" t="s">
        <v>234</v>
      </c>
      <c r="C49" s="10">
        <v>9903181838</v>
      </c>
      <c r="D49" s="10" t="s">
        <v>235</v>
      </c>
      <c r="E49" s="10" t="s">
        <v>43</v>
      </c>
      <c r="F49" s="10" t="s">
        <v>158</v>
      </c>
      <c r="G49" s="10" t="s">
        <v>54</v>
      </c>
      <c r="H49" s="10" t="s">
        <v>32</v>
      </c>
      <c r="I49" s="11" t="s">
        <v>55</v>
      </c>
      <c r="J49" s="11" t="str">
        <f t="shared" si="3"/>
        <v>Dec</v>
      </c>
      <c r="K49" s="12">
        <v>42359</v>
      </c>
      <c r="L49" s="13" t="str">
        <f t="shared" si="0"/>
        <v>Dec-15</v>
      </c>
      <c r="M49" s="12">
        <v>42359</v>
      </c>
      <c r="N49" s="14">
        <v>42354</v>
      </c>
      <c r="O49" s="15" t="s">
        <v>34</v>
      </c>
      <c r="P49" s="16" t="s">
        <v>35</v>
      </c>
      <c r="Q49" s="15" t="s">
        <v>36</v>
      </c>
      <c r="R49" s="17">
        <v>0</v>
      </c>
      <c r="S49" s="17">
        <v>0</v>
      </c>
      <c r="T49" s="18">
        <f t="shared" ca="1" si="1"/>
        <v>0</v>
      </c>
      <c r="U49" s="18" t="str">
        <f t="shared" si="2"/>
        <v>15+ Days</v>
      </c>
      <c r="V49" s="19" t="s">
        <v>37</v>
      </c>
      <c r="W49" s="20" t="s">
        <v>236</v>
      </c>
      <c r="X49" s="15" t="s">
        <v>36</v>
      </c>
      <c r="Y49" s="15" t="s">
        <v>36</v>
      </c>
      <c r="Z49" s="21" t="s">
        <v>39</v>
      </c>
      <c r="AA49" s="22" t="s">
        <v>40</v>
      </c>
    </row>
    <row r="50" spans="1:27" x14ac:dyDescent="0.25">
      <c r="A50" s="8">
        <v>8350880</v>
      </c>
      <c r="B50" s="9" t="s">
        <v>237</v>
      </c>
      <c r="C50" s="10">
        <v>9666606006</v>
      </c>
      <c r="D50" s="10" t="s">
        <v>238</v>
      </c>
      <c r="E50" s="10" t="s">
        <v>49</v>
      </c>
      <c r="F50" s="10" t="s">
        <v>30</v>
      </c>
      <c r="G50" s="10" t="s">
        <v>59</v>
      </c>
      <c r="H50" s="10" t="s">
        <v>32</v>
      </c>
      <c r="I50" s="11" t="s">
        <v>185</v>
      </c>
      <c r="J50" s="11" t="str">
        <f t="shared" si="3"/>
        <v>Nov</v>
      </c>
      <c r="K50" s="12">
        <v>42338</v>
      </c>
      <c r="L50" s="13" t="str">
        <f t="shared" si="0"/>
        <v>Dec-15</v>
      </c>
      <c r="M50" s="12">
        <v>42352</v>
      </c>
      <c r="N50" s="14">
        <v>42352</v>
      </c>
      <c r="O50" s="15" t="s">
        <v>34</v>
      </c>
      <c r="P50" s="16" t="s">
        <v>35</v>
      </c>
      <c r="Q50" s="15" t="s">
        <v>36</v>
      </c>
      <c r="R50" s="17">
        <v>42327</v>
      </c>
      <c r="S50" s="17">
        <v>42352</v>
      </c>
      <c r="T50" s="18">
        <f t="shared" ca="1" si="1"/>
        <v>25</v>
      </c>
      <c r="U50" s="18" t="str">
        <f t="shared" si="2"/>
        <v>15+ Days</v>
      </c>
      <c r="V50" s="19" t="s">
        <v>37</v>
      </c>
      <c r="W50" s="20" t="s">
        <v>239</v>
      </c>
      <c r="X50" s="15" t="s">
        <v>36</v>
      </c>
      <c r="Y50" s="15" t="s">
        <v>36</v>
      </c>
      <c r="Z50" s="21" t="s">
        <v>39</v>
      </c>
      <c r="AA50" s="22" t="s">
        <v>40</v>
      </c>
    </row>
    <row r="51" spans="1:27" x14ac:dyDescent="0.25">
      <c r="A51" s="8">
        <v>8350930</v>
      </c>
      <c r="B51" s="9" t="s">
        <v>240</v>
      </c>
      <c r="C51" s="10">
        <v>7477129964</v>
      </c>
      <c r="D51" s="10" t="s">
        <v>241</v>
      </c>
      <c r="E51" s="10" t="s">
        <v>49</v>
      </c>
      <c r="F51" s="10" t="s">
        <v>30</v>
      </c>
      <c r="G51" s="10" t="s">
        <v>59</v>
      </c>
      <c r="H51" s="10" t="s">
        <v>32</v>
      </c>
      <c r="I51" s="11" t="s">
        <v>206</v>
      </c>
      <c r="J51" s="11" t="str">
        <f t="shared" si="3"/>
        <v>Jan</v>
      </c>
      <c r="K51" s="12">
        <v>42394.333333333336</v>
      </c>
      <c r="L51" s="13" t="str">
        <f t="shared" si="0"/>
        <v>Jan-16</v>
      </c>
      <c r="M51" s="12">
        <v>42394</v>
      </c>
      <c r="N51" s="14">
        <v>42399</v>
      </c>
      <c r="O51" s="15" t="s">
        <v>34</v>
      </c>
      <c r="P51" s="16" t="s">
        <v>35</v>
      </c>
      <c r="Q51" s="15" t="s">
        <v>36</v>
      </c>
      <c r="R51" s="17">
        <v>0</v>
      </c>
      <c r="S51" s="17">
        <v>0</v>
      </c>
      <c r="T51" s="18">
        <f t="shared" ca="1" si="1"/>
        <v>0</v>
      </c>
      <c r="U51" s="18" t="str">
        <f t="shared" si="2"/>
        <v>15+ Days</v>
      </c>
      <c r="V51" s="19" t="s">
        <v>37</v>
      </c>
      <c r="W51" s="20" t="s">
        <v>242</v>
      </c>
      <c r="X51" s="15" t="s">
        <v>36</v>
      </c>
      <c r="Y51" s="15" t="s">
        <v>36</v>
      </c>
      <c r="Z51" s="21" t="s">
        <v>39</v>
      </c>
      <c r="AA51" s="22" t="s">
        <v>40</v>
      </c>
    </row>
    <row r="52" spans="1:27" x14ac:dyDescent="0.25">
      <c r="A52" s="8">
        <v>8353268</v>
      </c>
      <c r="B52" s="9" t="s">
        <v>243</v>
      </c>
      <c r="C52" s="10">
        <v>9746889887</v>
      </c>
      <c r="D52" s="10" t="s">
        <v>244</v>
      </c>
      <c r="E52" s="10" t="s">
        <v>43</v>
      </c>
      <c r="F52" s="10" t="s">
        <v>30</v>
      </c>
      <c r="G52" s="10" t="s">
        <v>109</v>
      </c>
      <c r="H52" s="10" t="s">
        <v>32</v>
      </c>
      <c r="I52" s="11" t="s">
        <v>55</v>
      </c>
      <c r="J52" s="11" t="str">
        <f t="shared" si="3"/>
        <v>Jan</v>
      </c>
      <c r="K52" s="12">
        <v>42380.333333333336</v>
      </c>
      <c r="L52" s="13" t="str">
        <f t="shared" si="0"/>
        <v>Jan-16</v>
      </c>
      <c r="M52" s="12">
        <v>42380</v>
      </c>
      <c r="N52" s="14">
        <v>42380</v>
      </c>
      <c r="O52" s="15" t="s">
        <v>34</v>
      </c>
      <c r="P52" s="16" t="s">
        <v>35</v>
      </c>
      <c r="Q52" s="15" t="s">
        <v>36</v>
      </c>
      <c r="R52" s="17">
        <v>42335</v>
      </c>
      <c r="S52" s="17">
        <v>42348</v>
      </c>
      <c r="T52" s="18">
        <f t="shared" ca="1" si="1"/>
        <v>13</v>
      </c>
      <c r="U52" s="18" t="str">
        <f t="shared" si="2"/>
        <v>15+ Days</v>
      </c>
      <c r="V52" s="19" t="s">
        <v>37</v>
      </c>
      <c r="W52" s="20" t="s">
        <v>245</v>
      </c>
      <c r="X52" s="15" t="s">
        <v>36</v>
      </c>
      <c r="Y52" s="15" t="s">
        <v>36</v>
      </c>
      <c r="Z52" s="21" t="s">
        <v>39</v>
      </c>
      <c r="AA52" s="22" t="s">
        <v>40</v>
      </c>
    </row>
    <row r="53" spans="1:27" x14ac:dyDescent="0.25">
      <c r="A53" s="8">
        <v>8368408</v>
      </c>
      <c r="B53" s="9" t="s">
        <v>246</v>
      </c>
      <c r="C53" s="10">
        <v>0</v>
      </c>
      <c r="D53" s="10" t="s">
        <v>247</v>
      </c>
      <c r="E53" s="10" t="s">
        <v>29</v>
      </c>
      <c r="F53" s="10" t="s">
        <v>30</v>
      </c>
      <c r="G53" s="10" t="s">
        <v>44</v>
      </c>
      <c r="H53" s="10" t="s">
        <v>32</v>
      </c>
      <c r="I53" s="11" t="s">
        <v>126</v>
      </c>
      <c r="J53" s="11" t="str">
        <f t="shared" si="3"/>
        <v>Jan</v>
      </c>
      <c r="K53" s="12">
        <v>42394</v>
      </c>
      <c r="L53" s="13" t="str">
        <f t="shared" si="0"/>
        <v>Jan-16</v>
      </c>
      <c r="M53" s="12">
        <v>42394</v>
      </c>
      <c r="N53" s="14">
        <v>42361</v>
      </c>
      <c r="O53" s="15" t="s">
        <v>34</v>
      </c>
      <c r="P53" s="16" t="s">
        <v>35</v>
      </c>
      <c r="Q53" s="15" t="s">
        <v>36</v>
      </c>
      <c r="R53" s="17">
        <v>0</v>
      </c>
      <c r="S53" s="17">
        <v>0</v>
      </c>
      <c r="T53" s="18">
        <f t="shared" ca="1" si="1"/>
        <v>0</v>
      </c>
      <c r="U53" s="18" t="str">
        <f t="shared" si="2"/>
        <v>15+ Days</v>
      </c>
      <c r="V53" s="19" t="s">
        <v>62</v>
      </c>
      <c r="W53" s="20" t="s">
        <v>248</v>
      </c>
      <c r="X53" s="15" t="s">
        <v>64</v>
      </c>
      <c r="Y53" s="15" t="s">
        <v>65</v>
      </c>
      <c r="Z53" s="21" t="s">
        <v>39</v>
      </c>
      <c r="AA53" s="22" t="s">
        <v>66</v>
      </c>
    </row>
    <row r="54" spans="1:27" x14ac:dyDescent="0.25">
      <c r="A54" s="8">
        <v>8368476</v>
      </c>
      <c r="B54" s="9" t="s">
        <v>249</v>
      </c>
      <c r="C54" s="10">
        <v>9946445226</v>
      </c>
      <c r="D54" s="10" t="s">
        <v>250</v>
      </c>
      <c r="E54" s="10" t="s">
        <v>29</v>
      </c>
      <c r="F54" s="10" t="s">
        <v>30</v>
      </c>
      <c r="G54" s="10" t="s">
        <v>109</v>
      </c>
      <c r="H54" s="10" t="s">
        <v>32</v>
      </c>
      <c r="I54" s="11" t="s">
        <v>55</v>
      </c>
      <c r="J54" s="11" t="str">
        <f t="shared" si="3"/>
        <v>Jan</v>
      </c>
      <c r="K54" s="12">
        <v>42394</v>
      </c>
      <c r="L54" s="13" t="str">
        <f t="shared" si="0"/>
        <v>Jan-16</v>
      </c>
      <c r="M54" s="12">
        <v>42394</v>
      </c>
      <c r="N54" s="14">
        <v>42396</v>
      </c>
      <c r="O54" s="15" t="s">
        <v>34</v>
      </c>
      <c r="P54" s="16" t="s">
        <v>35</v>
      </c>
      <c r="Q54" s="15" t="s">
        <v>36</v>
      </c>
      <c r="R54" s="17">
        <v>0</v>
      </c>
      <c r="S54" s="17">
        <v>0</v>
      </c>
      <c r="T54" s="18">
        <f t="shared" ca="1" si="1"/>
        <v>0</v>
      </c>
      <c r="U54" s="18" t="str">
        <f t="shared" si="2"/>
        <v>15+ Days</v>
      </c>
      <c r="V54" s="19" t="s">
        <v>62</v>
      </c>
      <c r="W54" s="20" t="s">
        <v>251</v>
      </c>
      <c r="X54" s="15" t="s">
        <v>177</v>
      </c>
      <c r="Y54" s="15" t="s">
        <v>65</v>
      </c>
      <c r="Z54" s="21" t="s">
        <v>39</v>
      </c>
      <c r="AA54" s="22" t="s">
        <v>66</v>
      </c>
    </row>
    <row r="55" spans="1:27" x14ac:dyDescent="0.25">
      <c r="A55" s="8">
        <v>8368940</v>
      </c>
      <c r="B55" s="9" t="s">
        <v>252</v>
      </c>
      <c r="C55" s="10">
        <v>8972248805</v>
      </c>
      <c r="D55" s="10" t="s">
        <v>253</v>
      </c>
      <c r="E55" s="10" t="s">
        <v>29</v>
      </c>
      <c r="F55" s="10" t="s">
        <v>30</v>
      </c>
      <c r="G55" s="10" t="s">
        <v>54</v>
      </c>
      <c r="H55" s="10" t="s">
        <v>32</v>
      </c>
      <c r="I55" s="11" t="s">
        <v>55</v>
      </c>
      <c r="J55" s="11" t="str">
        <f t="shared" si="3"/>
        <v>Dec</v>
      </c>
      <c r="K55" s="12">
        <v>42368</v>
      </c>
      <c r="L55" s="13" t="str">
        <f t="shared" si="0"/>
        <v>Dec-15</v>
      </c>
      <c r="M55" s="12">
        <v>42368</v>
      </c>
      <c r="N55" s="14">
        <v>42366</v>
      </c>
      <c r="O55" s="15" t="s">
        <v>34</v>
      </c>
      <c r="P55" s="16" t="s">
        <v>35</v>
      </c>
      <c r="Q55" s="15" t="s">
        <v>36</v>
      </c>
      <c r="R55" s="17">
        <v>0</v>
      </c>
      <c r="S55" s="17">
        <v>0</v>
      </c>
      <c r="T55" s="18">
        <f t="shared" ca="1" si="1"/>
        <v>0</v>
      </c>
      <c r="U55" s="18" t="str">
        <f t="shared" si="2"/>
        <v>15+ Days</v>
      </c>
      <c r="V55" s="19" t="s">
        <v>37</v>
      </c>
      <c r="W55" s="20" t="s">
        <v>254</v>
      </c>
      <c r="X55" s="15" t="s">
        <v>36</v>
      </c>
      <c r="Y55" s="15" t="s">
        <v>36</v>
      </c>
      <c r="Z55" s="21" t="s">
        <v>39</v>
      </c>
      <c r="AA55" s="22" t="s">
        <v>40</v>
      </c>
    </row>
    <row r="56" spans="1:27" x14ac:dyDescent="0.25">
      <c r="A56" s="8">
        <v>8376058</v>
      </c>
      <c r="B56" s="9" t="s">
        <v>255</v>
      </c>
      <c r="C56" s="10">
        <v>9021983717</v>
      </c>
      <c r="D56" s="10" t="s">
        <v>256</v>
      </c>
      <c r="E56" s="10" t="s">
        <v>29</v>
      </c>
      <c r="F56" s="10" t="s">
        <v>30</v>
      </c>
      <c r="G56" s="10" t="s">
        <v>44</v>
      </c>
      <c r="H56" s="10" t="s">
        <v>32</v>
      </c>
      <c r="I56" s="11" t="s">
        <v>257</v>
      </c>
      <c r="J56" s="11" t="str">
        <f t="shared" si="3"/>
        <v>Jan</v>
      </c>
      <c r="K56" s="12">
        <v>42389.229166666664</v>
      </c>
      <c r="L56" s="13" t="str">
        <f t="shared" si="0"/>
        <v>Jan-16</v>
      </c>
      <c r="M56" s="12">
        <v>42389</v>
      </c>
      <c r="N56" s="14">
        <v>42390</v>
      </c>
      <c r="O56" s="15" t="s">
        <v>34</v>
      </c>
      <c r="P56" s="16" t="s">
        <v>35</v>
      </c>
      <c r="Q56" s="15" t="s">
        <v>36</v>
      </c>
      <c r="R56" s="17">
        <v>0</v>
      </c>
      <c r="S56" s="17">
        <v>0</v>
      </c>
      <c r="T56" s="18">
        <f t="shared" ca="1" si="1"/>
        <v>0</v>
      </c>
      <c r="U56" s="18" t="str">
        <f t="shared" si="2"/>
        <v>15+ Days</v>
      </c>
      <c r="V56" s="19" t="s">
        <v>37</v>
      </c>
      <c r="W56" s="20" t="s">
        <v>258</v>
      </c>
      <c r="X56" s="15" t="s">
        <v>36</v>
      </c>
      <c r="Y56" s="15" t="s">
        <v>36</v>
      </c>
      <c r="Z56" s="21" t="s">
        <v>39</v>
      </c>
      <c r="AA56" s="22" t="s">
        <v>40</v>
      </c>
    </row>
    <row r="57" spans="1:27" x14ac:dyDescent="0.25">
      <c r="A57" s="8">
        <v>8381235</v>
      </c>
      <c r="B57" s="9" t="s">
        <v>259</v>
      </c>
      <c r="C57" s="10">
        <v>9701063066</v>
      </c>
      <c r="D57" s="10" t="s">
        <v>260</v>
      </c>
      <c r="E57" s="10" t="s">
        <v>29</v>
      </c>
      <c r="F57" s="10" t="s">
        <v>30</v>
      </c>
      <c r="G57" s="10" t="s">
        <v>59</v>
      </c>
      <c r="H57" s="10" t="s">
        <v>32</v>
      </c>
      <c r="I57" s="11" t="s">
        <v>55</v>
      </c>
      <c r="J57" s="11" t="str">
        <f t="shared" si="3"/>
        <v>Feb</v>
      </c>
      <c r="K57" s="12">
        <v>42429.229166666664</v>
      </c>
      <c r="L57" s="13" t="str">
        <f t="shared" si="0"/>
        <v>Feb-16</v>
      </c>
      <c r="M57" s="12">
        <v>42415</v>
      </c>
      <c r="N57" s="14">
        <v>42402</v>
      </c>
      <c r="O57" s="15" t="s">
        <v>181</v>
      </c>
      <c r="P57" s="16" t="s">
        <v>60</v>
      </c>
      <c r="Q57" s="15" t="s">
        <v>261</v>
      </c>
      <c r="R57" s="17">
        <v>42380</v>
      </c>
      <c r="S57" s="17">
        <v>0</v>
      </c>
      <c r="T57" s="18">
        <f t="shared" ca="1" si="1"/>
        <v>40</v>
      </c>
      <c r="U57" s="18" t="str">
        <f t="shared" si="2"/>
        <v>15+ Days</v>
      </c>
      <c r="V57" s="19" t="s">
        <v>62</v>
      </c>
      <c r="W57" s="20" t="s">
        <v>262</v>
      </c>
      <c r="X57" s="15" t="s">
        <v>263</v>
      </c>
      <c r="Y57" s="15" t="s">
        <v>65</v>
      </c>
      <c r="Z57" s="21" t="s">
        <v>39</v>
      </c>
      <c r="AA57" s="22" t="s">
        <v>264</v>
      </c>
    </row>
    <row r="58" spans="1:27" x14ac:dyDescent="0.25">
      <c r="A58" s="8">
        <v>8381301</v>
      </c>
      <c r="B58" s="9" t="s">
        <v>265</v>
      </c>
      <c r="C58" s="10">
        <v>9160852524</v>
      </c>
      <c r="D58" s="10" t="s">
        <v>266</v>
      </c>
      <c r="E58" s="10" t="s">
        <v>29</v>
      </c>
      <c r="F58" s="10" t="s">
        <v>30</v>
      </c>
      <c r="G58" s="10" t="s">
        <v>59</v>
      </c>
      <c r="H58" s="10" t="s">
        <v>32</v>
      </c>
      <c r="I58" s="11" t="s">
        <v>55</v>
      </c>
      <c r="J58" s="11" t="str">
        <f t="shared" si="3"/>
        <v>Dec</v>
      </c>
      <c r="K58" s="12">
        <v>42359.333333333336</v>
      </c>
      <c r="L58" s="13" t="str">
        <f t="shared" si="0"/>
        <v>Dec-15</v>
      </c>
      <c r="M58" s="12">
        <v>42367</v>
      </c>
      <c r="N58" s="14">
        <v>42367</v>
      </c>
      <c r="O58" s="15" t="s">
        <v>34</v>
      </c>
      <c r="P58" s="16" t="s">
        <v>35</v>
      </c>
      <c r="Q58" s="15" t="s">
        <v>36</v>
      </c>
      <c r="R58" s="17">
        <v>0</v>
      </c>
      <c r="S58" s="17">
        <v>0</v>
      </c>
      <c r="T58" s="18">
        <f t="shared" ca="1" si="1"/>
        <v>0</v>
      </c>
      <c r="U58" s="18" t="str">
        <f t="shared" si="2"/>
        <v>15+ Days</v>
      </c>
      <c r="V58" s="19" t="s">
        <v>37</v>
      </c>
      <c r="W58" s="20" t="s">
        <v>267</v>
      </c>
      <c r="X58" s="15" t="s">
        <v>36</v>
      </c>
      <c r="Y58" s="15" t="s">
        <v>36</v>
      </c>
      <c r="Z58" s="21" t="s">
        <v>39</v>
      </c>
      <c r="AA58" s="22" t="s">
        <v>40</v>
      </c>
    </row>
    <row r="59" spans="1:27" x14ac:dyDescent="0.25">
      <c r="A59" s="8">
        <v>8382023</v>
      </c>
      <c r="B59" s="9" t="s">
        <v>268</v>
      </c>
      <c r="C59" s="10">
        <v>9930291791</v>
      </c>
      <c r="D59" s="10" t="s">
        <v>269</v>
      </c>
      <c r="E59" s="10" t="s">
        <v>29</v>
      </c>
      <c r="F59" s="10" t="s">
        <v>158</v>
      </c>
      <c r="G59" s="10" t="s">
        <v>54</v>
      </c>
      <c r="H59" s="10" t="s">
        <v>32</v>
      </c>
      <c r="I59" s="11" t="s">
        <v>168</v>
      </c>
      <c r="J59" s="11" t="str">
        <f t="shared" si="3"/>
        <v>Jan</v>
      </c>
      <c r="K59" s="12">
        <v>42394.333333333336</v>
      </c>
      <c r="L59" s="13" t="str">
        <f t="shared" si="0"/>
        <v>Jan-16</v>
      </c>
      <c r="M59" s="12">
        <v>42394</v>
      </c>
      <c r="N59" s="14">
        <v>42399</v>
      </c>
      <c r="O59" s="15" t="s">
        <v>34</v>
      </c>
      <c r="P59" s="16" t="s">
        <v>35</v>
      </c>
      <c r="Q59" s="15" t="s">
        <v>36</v>
      </c>
      <c r="R59" s="17">
        <v>0</v>
      </c>
      <c r="S59" s="17">
        <v>0</v>
      </c>
      <c r="T59" s="18">
        <f t="shared" ca="1" si="1"/>
        <v>0</v>
      </c>
      <c r="U59" s="18" t="str">
        <f t="shared" si="2"/>
        <v>15+ Days</v>
      </c>
      <c r="V59" s="19" t="s">
        <v>37</v>
      </c>
      <c r="W59" s="20" t="s">
        <v>270</v>
      </c>
      <c r="X59" s="15" t="s">
        <v>36</v>
      </c>
      <c r="Y59" s="15" t="s">
        <v>36</v>
      </c>
      <c r="Z59" s="21" t="s">
        <v>39</v>
      </c>
      <c r="AA59" s="22" t="s">
        <v>40</v>
      </c>
    </row>
    <row r="60" spans="1:27" x14ac:dyDescent="0.25">
      <c r="A60" s="8">
        <v>8390949</v>
      </c>
      <c r="B60" s="9" t="s">
        <v>271</v>
      </c>
      <c r="C60" s="10">
        <v>9004769187</v>
      </c>
      <c r="D60" s="10" t="s">
        <v>272</v>
      </c>
      <c r="E60" s="10" t="s">
        <v>43</v>
      </c>
      <c r="F60" s="10" t="s">
        <v>30</v>
      </c>
      <c r="G60" s="10" t="s">
        <v>59</v>
      </c>
      <c r="H60" s="10" t="s">
        <v>32</v>
      </c>
      <c r="I60" s="11" t="s">
        <v>55</v>
      </c>
      <c r="J60" s="11" t="str">
        <f t="shared" si="3"/>
        <v>Dec</v>
      </c>
      <c r="K60" s="12">
        <v>42368.333333333336</v>
      </c>
      <c r="L60" s="13" t="str">
        <f t="shared" si="0"/>
        <v>Nov-15</v>
      </c>
      <c r="M60" s="12">
        <v>42334</v>
      </c>
      <c r="N60" s="14">
        <v>42334</v>
      </c>
      <c r="O60" s="15" t="s">
        <v>34</v>
      </c>
      <c r="P60" s="16" t="s">
        <v>35</v>
      </c>
      <c r="Q60" s="15" t="s">
        <v>36</v>
      </c>
      <c r="R60" s="17">
        <v>0</v>
      </c>
      <c r="S60" s="17">
        <v>0</v>
      </c>
      <c r="T60" s="18">
        <f t="shared" ca="1" si="1"/>
        <v>0</v>
      </c>
      <c r="U60" s="18" t="str">
        <f t="shared" si="2"/>
        <v>15+ Days</v>
      </c>
      <c r="V60" s="19" t="s">
        <v>37</v>
      </c>
      <c r="W60" s="20" t="s">
        <v>273</v>
      </c>
      <c r="X60" s="15" t="s">
        <v>36</v>
      </c>
      <c r="Y60" s="15" t="s">
        <v>36</v>
      </c>
      <c r="Z60" s="21" t="s">
        <v>39</v>
      </c>
      <c r="AA60" s="22" t="s">
        <v>40</v>
      </c>
    </row>
    <row r="61" spans="1:27" x14ac:dyDescent="0.25">
      <c r="A61" s="8">
        <v>8394272</v>
      </c>
      <c r="B61" s="9" t="s">
        <v>274</v>
      </c>
      <c r="C61" s="10">
        <v>9051747794</v>
      </c>
      <c r="D61" s="10" t="s">
        <v>275</v>
      </c>
      <c r="E61" s="10" t="s">
        <v>29</v>
      </c>
      <c r="F61" s="10" t="s">
        <v>30</v>
      </c>
      <c r="G61" s="10" t="s">
        <v>54</v>
      </c>
      <c r="H61" s="10" t="s">
        <v>32</v>
      </c>
      <c r="I61" s="11" t="s">
        <v>69</v>
      </c>
      <c r="J61" s="11" t="str">
        <f t="shared" si="3"/>
        <v>Jan</v>
      </c>
      <c r="K61" s="12">
        <v>42394.333333333336</v>
      </c>
      <c r="L61" s="13" t="str">
        <f t="shared" si="0"/>
        <v>Jan-16</v>
      </c>
      <c r="M61" s="12">
        <v>42396</v>
      </c>
      <c r="N61" s="14">
        <v>42397</v>
      </c>
      <c r="O61" s="15" t="s">
        <v>34</v>
      </c>
      <c r="P61" s="16" t="s">
        <v>35</v>
      </c>
      <c r="Q61" s="15" t="s">
        <v>36</v>
      </c>
      <c r="R61" s="17">
        <v>0</v>
      </c>
      <c r="S61" s="17">
        <v>0</v>
      </c>
      <c r="T61" s="18">
        <f t="shared" ca="1" si="1"/>
        <v>0</v>
      </c>
      <c r="U61" s="18" t="str">
        <f t="shared" si="2"/>
        <v>15+ Days</v>
      </c>
      <c r="V61" s="19" t="s">
        <v>37</v>
      </c>
      <c r="W61" s="20" t="s">
        <v>276</v>
      </c>
      <c r="X61" s="15" t="s">
        <v>36</v>
      </c>
      <c r="Y61" s="15" t="s">
        <v>36</v>
      </c>
      <c r="Z61" s="21" t="s">
        <v>39</v>
      </c>
      <c r="AA61" s="22" t="s">
        <v>40</v>
      </c>
    </row>
    <row r="62" spans="1:27" x14ac:dyDescent="0.25">
      <c r="A62" s="8">
        <v>8398767</v>
      </c>
      <c r="B62" s="9" t="s">
        <v>277</v>
      </c>
      <c r="C62" s="10">
        <v>9890081317</v>
      </c>
      <c r="D62" s="10" t="s">
        <v>278</v>
      </c>
      <c r="E62" s="10" t="s">
        <v>29</v>
      </c>
      <c r="F62" s="10" t="s">
        <v>73</v>
      </c>
      <c r="G62" s="10" t="s">
        <v>31</v>
      </c>
      <c r="H62" s="10" t="s">
        <v>32</v>
      </c>
      <c r="I62" s="11" t="s">
        <v>74</v>
      </c>
      <c r="J62" s="11" t="str">
        <f t="shared" si="3"/>
        <v>Jan</v>
      </c>
      <c r="K62" s="12">
        <v>42394.333333333336</v>
      </c>
      <c r="L62" s="13" t="str">
        <f t="shared" si="0"/>
        <v>Jan-16</v>
      </c>
      <c r="M62" s="12">
        <v>42394.333333333336</v>
      </c>
      <c r="N62" s="14">
        <v>42397</v>
      </c>
      <c r="O62" s="15" t="s">
        <v>34</v>
      </c>
      <c r="P62" s="16" t="s">
        <v>35</v>
      </c>
      <c r="Q62" s="15" t="s">
        <v>36</v>
      </c>
      <c r="R62" s="17">
        <v>0</v>
      </c>
      <c r="S62" s="17">
        <v>0</v>
      </c>
      <c r="T62" s="18">
        <f t="shared" ca="1" si="1"/>
        <v>0</v>
      </c>
      <c r="U62" s="18" t="str">
        <f t="shared" si="2"/>
        <v>15+ Days</v>
      </c>
      <c r="V62" s="19" t="s">
        <v>62</v>
      </c>
      <c r="W62" s="20" t="s">
        <v>279</v>
      </c>
      <c r="X62" s="15" t="s">
        <v>64</v>
      </c>
      <c r="Y62" s="15" t="s">
        <v>65</v>
      </c>
      <c r="Z62" s="21" t="s">
        <v>39</v>
      </c>
      <c r="AA62" s="22" t="s">
        <v>66</v>
      </c>
    </row>
    <row r="63" spans="1:27" x14ac:dyDescent="0.25">
      <c r="A63" s="8">
        <v>8404547</v>
      </c>
      <c r="B63" s="9" t="s">
        <v>280</v>
      </c>
      <c r="C63" s="10">
        <v>9960051489</v>
      </c>
      <c r="D63" s="10" t="s">
        <v>281</v>
      </c>
      <c r="E63" s="10" t="s">
        <v>29</v>
      </c>
      <c r="F63" s="10" t="s">
        <v>73</v>
      </c>
      <c r="G63" s="10" t="s">
        <v>54</v>
      </c>
      <c r="H63" s="10" t="s">
        <v>32</v>
      </c>
      <c r="I63" s="11" t="s">
        <v>282</v>
      </c>
      <c r="J63" s="11" t="str">
        <f t="shared" si="3"/>
        <v>Nov</v>
      </c>
      <c r="K63" s="12">
        <v>42324</v>
      </c>
      <c r="L63" s="13" t="str">
        <f t="shared" si="0"/>
        <v>Nov-15</v>
      </c>
      <c r="M63" s="12">
        <v>42326</v>
      </c>
      <c r="N63" s="14">
        <v>42355</v>
      </c>
      <c r="O63" s="15" t="s">
        <v>34</v>
      </c>
      <c r="P63" s="16" t="s">
        <v>35</v>
      </c>
      <c r="Q63" s="15" t="s">
        <v>36</v>
      </c>
      <c r="R63" s="17">
        <v>0</v>
      </c>
      <c r="S63" s="17">
        <v>0</v>
      </c>
      <c r="T63" s="18">
        <f t="shared" ca="1" si="1"/>
        <v>0</v>
      </c>
      <c r="U63" s="18" t="str">
        <f t="shared" si="2"/>
        <v>15+ Days</v>
      </c>
      <c r="V63" s="19" t="s">
        <v>37</v>
      </c>
      <c r="W63" s="20" t="s">
        <v>283</v>
      </c>
      <c r="X63" s="15" t="s">
        <v>36</v>
      </c>
      <c r="Y63" s="15" t="s">
        <v>36</v>
      </c>
      <c r="Z63" s="21" t="s">
        <v>39</v>
      </c>
      <c r="AA63" s="22" t="s">
        <v>40</v>
      </c>
    </row>
    <row r="64" spans="1:27" x14ac:dyDescent="0.25">
      <c r="A64" s="8">
        <v>8408019</v>
      </c>
      <c r="B64" s="9" t="s">
        <v>284</v>
      </c>
      <c r="C64" s="10">
        <v>9020024554</v>
      </c>
      <c r="D64" s="10" t="s">
        <v>285</v>
      </c>
      <c r="E64" s="10" t="s">
        <v>43</v>
      </c>
      <c r="F64" s="10" t="s">
        <v>30</v>
      </c>
      <c r="G64" s="10" t="s">
        <v>109</v>
      </c>
      <c r="H64" s="10" t="s">
        <v>32</v>
      </c>
      <c r="I64" s="11" t="s">
        <v>55</v>
      </c>
      <c r="J64" s="11" t="str">
        <f t="shared" si="3"/>
        <v>Feb</v>
      </c>
      <c r="K64" s="12">
        <v>42410.333333333336</v>
      </c>
      <c r="L64" s="13" t="str">
        <f t="shared" si="0"/>
        <v>Feb-16</v>
      </c>
      <c r="M64" s="12">
        <v>42410</v>
      </c>
      <c r="N64" s="14">
        <v>42404</v>
      </c>
      <c r="O64" s="15" t="s">
        <v>34</v>
      </c>
      <c r="P64" s="16" t="s">
        <v>35</v>
      </c>
      <c r="Q64" s="15" t="s">
        <v>36</v>
      </c>
      <c r="R64" s="17">
        <v>0</v>
      </c>
      <c r="S64" s="17">
        <v>0</v>
      </c>
      <c r="T64" s="18">
        <f t="shared" ca="1" si="1"/>
        <v>0</v>
      </c>
      <c r="U64" s="18" t="str">
        <f t="shared" si="2"/>
        <v>15+ Days</v>
      </c>
      <c r="V64" s="19" t="s">
        <v>37</v>
      </c>
      <c r="W64" s="20" t="s">
        <v>286</v>
      </c>
      <c r="X64" s="15" t="s">
        <v>36</v>
      </c>
      <c r="Y64" s="15" t="s">
        <v>36</v>
      </c>
      <c r="Z64" s="21" t="s">
        <v>39</v>
      </c>
      <c r="AA64" s="22" t="s">
        <v>40</v>
      </c>
    </row>
    <row r="65" spans="1:27" x14ac:dyDescent="0.25">
      <c r="A65" s="8">
        <v>8424992</v>
      </c>
      <c r="B65" s="9" t="s">
        <v>287</v>
      </c>
      <c r="C65" s="10">
        <v>9160795013</v>
      </c>
      <c r="D65" s="10" t="s">
        <v>288</v>
      </c>
      <c r="E65" s="10" t="s">
        <v>29</v>
      </c>
      <c r="F65" s="10" t="s">
        <v>30</v>
      </c>
      <c r="G65" s="10" t="s">
        <v>59</v>
      </c>
      <c r="H65" s="10" t="s">
        <v>32</v>
      </c>
      <c r="I65" s="11" t="s">
        <v>289</v>
      </c>
      <c r="J65" s="11" t="str">
        <f t="shared" si="3"/>
        <v>Feb</v>
      </c>
      <c r="K65" s="12">
        <v>42418</v>
      </c>
      <c r="L65" s="13" t="str">
        <f t="shared" si="0"/>
        <v>Feb-16</v>
      </c>
      <c r="M65" s="12">
        <v>42418</v>
      </c>
      <c r="N65" s="14">
        <v>42360</v>
      </c>
      <c r="O65" s="15" t="s">
        <v>34</v>
      </c>
      <c r="P65" s="16" t="s">
        <v>60</v>
      </c>
      <c r="Q65" s="15" t="s">
        <v>85</v>
      </c>
      <c r="R65" s="17">
        <v>42334</v>
      </c>
      <c r="S65" s="17">
        <v>0</v>
      </c>
      <c r="T65" s="18">
        <f t="shared" ca="1" si="1"/>
        <v>86</v>
      </c>
      <c r="U65" s="18" t="str">
        <f t="shared" si="2"/>
        <v>15+ Days</v>
      </c>
      <c r="V65" s="19" t="s">
        <v>62</v>
      </c>
      <c r="W65" s="20" t="s">
        <v>290</v>
      </c>
      <c r="X65" s="15" t="s">
        <v>196</v>
      </c>
      <c r="Y65" s="15" t="s">
        <v>65</v>
      </c>
      <c r="Z65" s="21" t="s">
        <v>39</v>
      </c>
      <c r="AA65" s="22" t="s">
        <v>66</v>
      </c>
    </row>
    <row r="66" spans="1:27" x14ac:dyDescent="0.25">
      <c r="A66" s="8">
        <v>8424997</v>
      </c>
      <c r="B66" s="9" t="s">
        <v>291</v>
      </c>
      <c r="C66" s="10">
        <v>9000186007</v>
      </c>
      <c r="D66" s="10" t="s">
        <v>292</v>
      </c>
      <c r="E66" s="10" t="s">
        <v>29</v>
      </c>
      <c r="F66" s="10" t="s">
        <v>30</v>
      </c>
      <c r="G66" s="10" t="s">
        <v>59</v>
      </c>
      <c r="H66" s="10" t="s">
        <v>32</v>
      </c>
      <c r="I66" s="11" t="s">
        <v>69</v>
      </c>
      <c r="J66" s="11" t="str">
        <f t="shared" si="3"/>
        <v>Dec</v>
      </c>
      <c r="K66" s="12">
        <v>42359.333333333336</v>
      </c>
      <c r="L66" s="13" t="str">
        <f t="shared" ref="L66:L129" si="4">TEXT(M66,"MMM-YY")</f>
        <v>Dec-15</v>
      </c>
      <c r="M66" s="12">
        <v>42366</v>
      </c>
      <c r="N66" s="14">
        <v>42366</v>
      </c>
      <c r="O66" s="15" t="s">
        <v>34</v>
      </c>
      <c r="P66" s="16" t="s">
        <v>35</v>
      </c>
      <c r="Q66" s="15" t="s">
        <v>36</v>
      </c>
      <c r="R66" s="17">
        <v>0</v>
      </c>
      <c r="S66" s="17">
        <v>0</v>
      </c>
      <c r="T66" s="18">
        <f t="shared" ref="T66:T129" ca="1" si="5">IF(AND(R66&gt;0,S66=0),TODAY()-R66,S66-R66)</f>
        <v>0</v>
      </c>
      <c r="U66" s="18" t="str">
        <f t="shared" ref="U66:U129" si="6">IF($W66="","--",IF(AND($W66&gt;=0,$W66&lt;=2),"0 - 2 Days",IF(AND($W66&gt;=3,$W66&lt;=7),"3 - 7 Days",IF(AND($W66&gt;=8,$W66&lt;=15),"8 - 15  Days",IF($W66&gt;15,"15+ Days","Check")))))</f>
        <v>15+ Days</v>
      </c>
      <c r="V66" s="19" t="s">
        <v>37</v>
      </c>
      <c r="W66" s="20" t="s">
        <v>293</v>
      </c>
      <c r="X66" s="15" t="s">
        <v>36</v>
      </c>
      <c r="Y66" s="15" t="s">
        <v>36</v>
      </c>
      <c r="Z66" s="21" t="s">
        <v>39</v>
      </c>
      <c r="AA66" s="22" t="s">
        <v>40</v>
      </c>
    </row>
    <row r="67" spans="1:27" x14ac:dyDescent="0.25">
      <c r="A67" s="8">
        <v>8426183</v>
      </c>
      <c r="B67" s="9" t="s">
        <v>294</v>
      </c>
      <c r="C67" s="10">
        <v>9730143778</v>
      </c>
      <c r="D67" s="10" t="s">
        <v>295</v>
      </c>
      <c r="E67" s="10" t="s">
        <v>29</v>
      </c>
      <c r="F67" s="10" t="s">
        <v>30</v>
      </c>
      <c r="G67" s="10" t="s">
        <v>31</v>
      </c>
      <c r="H67" s="10" t="s">
        <v>32</v>
      </c>
      <c r="I67" s="11" t="s">
        <v>69</v>
      </c>
      <c r="J67" s="11" t="str">
        <f t="shared" ref="J67:J130" si="7">TEXT(K67,"MMM")</f>
        <v>Jan</v>
      </c>
      <c r="K67" s="12">
        <v>42396</v>
      </c>
      <c r="L67" s="13" t="str">
        <f t="shared" si="4"/>
        <v>Jan-16</v>
      </c>
      <c r="M67" s="12">
        <v>42396</v>
      </c>
      <c r="N67" s="14">
        <v>42396</v>
      </c>
      <c r="O67" s="15" t="s">
        <v>34</v>
      </c>
      <c r="P67" s="16" t="s">
        <v>35</v>
      </c>
      <c r="Q67" s="15" t="s">
        <v>36</v>
      </c>
      <c r="R67" s="17">
        <v>42382</v>
      </c>
      <c r="S67" s="17">
        <v>42390</v>
      </c>
      <c r="T67" s="18">
        <f t="shared" ca="1" si="5"/>
        <v>8</v>
      </c>
      <c r="U67" s="18" t="str">
        <f t="shared" si="6"/>
        <v>15+ Days</v>
      </c>
      <c r="V67" s="19" t="s">
        <v>37</v>
      </c>
      <c r="W67" s="20" t="s">
        <v>296</v>
      </c>
      <c r="X67" s="15" t="s">
        <v>36</v>
      </c>
      <c r="Y67" s="15" t="s">
        <v>36</v>
      </c>
      <c r="Z67" s="21" t="s">
        <v>39</v>
      </c>
      <c r="AA67" s="22" t="s">
        <v>40</v>
      </c>
    </row>
    <row r="68" spans="1:27" x14ac:dyDescent="0.25">
      <c r="A68" s="8">
        <v>8426441</v>
      </c>
      <c r="B68" s="9" t="s">
        <v>297</v>
      </c>
      <c r="C68" s="10">
        <v>7276045382</v>
      </c>
      <c r="D68" s="10" t="s">
        <v>298</v>
      </c>
      <c r="E68" s="10" t="s">
        <v>29</v>
      </c>
      <c r="F68" s="10" t="s">
        <v>30</v>
      </c>
      <c r="G68" s="10" t="s">
        <v>31</v>
      </c>
      <c r="H68" s="10" t="s">
        <v>32</v>
      </c>
      <c r="I68" s="11" t="s">
        <v>69</v>
      </c>
      <c r="J68" s="11" t="str">
        <f t="shared" si="7"/>
        <v>Feb</v>
      </c>
      <c r="K68" s="12">
        <v>42415.333333333336</v>
      </c>
      <c r="L68" s="13" t="str">
        <f t="shared" si="4"/>
        <v>Feb-16</v>
      </c>
      <c r="M68" s="12">
        <v>42415.333333333336</v>
      </c>
      <c r="N68" s="14">
        <v>42404</v>
      </c>
      <c r="O68" s="15" t="s">
        <v>181</v>
      </c>
      <c r="P68" s="16" t="s">
        <v>35</v>
      </c>
      <c r="Q68" s="15" t="s">
        <v>36</v>
      </c>
      <c r="R68" s="17">
        <v>0</v>
      </c>
      <c r="S68" s="17">
        <v>0</v>
      </c>
      <c r="T68" s="18">
        <f t="shared" ca="1" si="5"/>
        <v>0</v>
      </c>
      <c r="U68" s="18" t="s">
        <v>36</v>
      </c>
      <c r="V68" s="19" t="s">
        <v>62</v>
      </c>
      <c r="W68" s="20" t="s">
        <v>299</v>
      </c>
      <c r="X68" s="15" t="s">
        <v>300</v>
      </c>
      <c r="Y68" s="15" t="s">
        <v>65</v>
      </c>
      <c r="Z68" s="21" t="s">
        <v>39</v>
      </c>
      <c r="AA68" s="22" t="s">
        <v>264</v>
      </c>
    </row>
    <row r="69" spans="1:27" x14ac:dyDescent="0.25">
      <c r="A69" s="8">
        <v>8426476</v>
      </c>
      <c r="B69" s="9" t="s">
        <v>301</v>
      </c>
      <c r="C69" s="10">
        <v>8891948548</v>
      </c>
      <c r="D69" s="10" t="s">
        <v>302</v>
      </c>
      <c r="E69" s="10" t="s">
        <v>29</v>
      </c>
      <c r="F69" s="10" t="s">
        <v>30</v>
      </c>
      <c r="G69" s="10" t="s">
        <v>109</v>
      </c>
      <c r="H69" s="10" t="s">
        <v>32</v>
      </c>
      <c r="I69" s="11" t="s">
        <v>55</v>
      </c>
      <c r="J69" s="11" t="str">
        <f t="shared" si="7"/>
        <v>Feb</v>
      </c>
      <c r="K69" s="12">
        <v>42415</v>
      </c>
      <c r="L69" s="13" t="str">
        <f t="shared" si="4"/>
        <v>Feb-16</v>
      </c>
      <c r="M69" s="12">
        <v>42415</v>
      </c>
      <c r="N69" s="14">
        <v>42396</v>
      </c>
      <c r="O69" s="15" t="s">
        <v>34</v>
      </c>
      <c r="P69" s="16" t="s">
        <v>35</v>
      </c>
      <c r="Q69" s="15" t="s">
        <v>36</v>
      </c>
      <c r="R69" s="17">
        <v>0</v>
      </c>
      <c r="S69" s="17">
        <v>0</v>
      </c>
      <c r="T69" s="18">
        <f t="shared" ca="1" si="5"/>
        <v>0</v>
      </c>
      <c r="U69" s="18" t="str">
        <f t="shared" si="6"/>
        <v>15+ Days</v>
      </c>
      <c r="V69" s="19" t="s">
        <v>62</v>
      </c>
      <c r="W69" s="20" t="s">
        <v>303</v>
      </c>
      <c r="X69" s="15" t="s">
        <v>64</v>
      </c>
      <c r="Y69" s="15" t="s">
        <v>65</v>
      </c>
      <c r="Z69" s="21" t="s">
        <v>39</v>
      </c>
      <c r="AA69" s="22" t="s">
        <v>66</v>
      </c>
    </row>
    <row r="70" spans="1:27" x14ac:dyDescent="0.25">
      <c r="A70" s="8">
        <v>8426534</v>
      </c>
      <c r="B70" s="9" t="s">
        <v>304</v>
      </c>
      <c r="C70" s="10">
        <v>8099802948</v>
      </c>
      <c r="D70" s="10" t="s">
        <v>305</v>
      </c>
      <c r="E70" s="10" t="s">
        <v>29</v>
      </c>
      <c r="F70" s="10" t="s">
        <v>30</v>
      </c>
      <c r="G70" s="10" t="s">
        <v>59</v>
      </c>
      <c r="H70" s="10" t="s">
        <v>32</v>
      </c>
      <c r="I70" s="11" t="s">
        <v>69</v>
      </c>
      <c r="J70" s="11" t="str">
        <f t="shared" si="7"/>
        <v>Nov</v>
      </c>
      <c r="K70" s="12">
        <v>42338.333333333336</v>
      </c>
      <c r="L70" s="13" t="str">
        <f t="shared" si="4"/>
        <v>Nov-15</v>
      </c>
      <c r="M70" s="12">
        <v>42338</v>
      </c>
      <c r="N70" s="14">
        <v>42345</v>
      </c>
      <c r="O70" s="15" t="s">
        <v>34</v>
      </c>
      <c r="P70" s="16" t="s">
        <v>35</v>
      </c>
      <c r="Q70" s="15" t="s">
        <v>36</v>
      </c>
      <c r="R70" s="17">
        <v>42327</v>
      </c>
      <c r="S70" s="17">
        <v>42335</v>
      </c>
      <c r="T70" s="18">
        <f t="shared" ca="1" si="5"/>
        <v>8</v>
      </c>
      <c r="U70" s="18" t="str">
        <f t="shared" si="6"/>
        <v>15+ Days</v>
      </c>
      <c r="V70" s="19" t="s">
        <v>37</v>
      </c>
      <c r="W70" s="20" t="s">
        <v>306</v>
      </c>
      <c r="X70" s="15" t="s">
        <v>36</v>
      </c>
      <c r="Y70" s="15" t="s">
        <v>36</v>
      </c>
      <c r="Z70" s="21" t="s">
        <v>39</v>
      </c>
      <c r="AA70" s="22" t="s">
        <v>40</v>
      </c>
    </row>
    <row r="71" spans="1:27" x14ac:dyDescent="0.25">
      <c r="A71" s="8">
        <v>8426557</v>
      </c>
      <c r="B71" s="9" t="s">
        <v>307</v>
      </c>
      <c r="C71" s="10">
        <v>9553686896</v>
      </c>
      <c r="D71" s="10" t="s">
        <v>308</v>
      </c>
      <c r="E71" s="10" t="s">
        <v>29</v>
      </c>
      <c r="F71" s="10" t="s">
        <v>30</v>
      </c>
      <c r="G71" s="10" t="s">
        <v>59</v>
      </c>
      <c r="H71" s="10" t="s">
        <v>32</v>
      </c>
      <c r="I71" s="11" t="s">
        <v>33</v>
      </c>
      <c r="J71" s="11" t="str">
        <f t="shared" si="7"/>
        <v>Jan</v>
      </c>
      <c r="K71" s="12">
        <v>42396</v>
      </c>
      <c r="L71" s="13" t="str">
        <f t="shared" si="4"/>
        <v>Jan-16</v>
      </c>
      <c r="M71" s="12">
        <v>42396</v>
      </c>
      <c r="N71" s="14">
        <v>42403</v>
      </c>
      <c r="O71" s="15" t="s">
        <v>34</v>
      </c>
      <c r="P71" s="16" t="s">
        <v>35</v>
      </c>
      <c r="Q71" s="15" t="s">
        <v>36</v>
      </c>
      <c r="R71" s="17">
        <v>0</v>
      </c>
      <c r="S71" s="17">
        <v>0</v>
      </c>
      <c r="T71" s="18">
        <f t="shared" ca="1" si="5"/>
        <v>0</v>
      </c>
      <c r="U71" s="18" t="str">
        <f t="shared" si="6"/>
        <v>15+ Days</v>
      </c>
      <c r="V71" s="19" t="s">
        <v>62</v>
      </c>
      <c r="W71" s="20" t="s">
        <v>309</v>
      </c>
      <c r="X71" s="15" t="s">
        <v>214</v>
      </c>
      <c r="Y71" s="15" t="s">
        <v>65</v>
      </c>
      <c r="Z71" s="21" t="s">
        <v>39</v>
      </c>
      <c r="AA71" s="22" t="s">
        <v>66</v>
      </c>
    </row>
    <row r="72" spans="1:27" x14ac:dyDescent="0.25">
      <c r="A72" s="8">
        <v>8426570</v>
      </c>
      <c r="B72" s="9" t="s">
        <v>310</v>
      </c>
      <c r="C72" s="10">
        <v>8143372251</v>
      </c>
      <c r="D72" s="10" t="s">
        <v>311</v>
      </c>
      <c r="E72" s="10" t="s">
        <v>29</v>
      </c>
      <c r="F72" s="10" t="s">
        <v>30</v>
      </c>
      <c r="G72" s="10" t="s">
        <v>59</v>
      </c>
      <c r="H72" s="10" t="s">
        <v>32</v>
      </c>
      <c r="I72" s="11" t="s">
        <v>69</v>
      </c>
      <c r="J72" s="11" t="str">
        <f t="shared" si="7"/>
        <v>Jan</v>
      </c>
      <c r="K72" s="12">
        <v>42394.229166666664</v>
      </c>
      <c r="L72" s="13" t="str">
        <f t="shared" si="4"/>
        <v>Jan-16</v>
      </c>
      <c r="M72" s="12">
        <v>42396</v>
      </c>
      <c r="N72" s="14">
        <v>42396</v>
      </c>
      <c r="O72" s="15" t="s">
        <v>34</v>
      </c>
      <c r="P72" s="16" t="s">
        <v>35</v>
      </c>
      <c r="Q72" s="15" t="s">
        <v>36</v>
      </c>
      <c r="R72" s="17">
        <v>42380</v>
      </c>
      <c r="S72" s="17">
        <v>42391</v>
      </c>
      <c r="T72" s="18">
        <f t="shared" ca="1" si="5"/>
        <v>11</v>
      </c>
      <c r="U72" s="18" t="str">
        <f t="shared" si="6"/>
        <v>15+ Days</v>
      </c>
      <c r="V72" s="19" t="s">
        <v>37</v>
      </c>
      <c r="W72" s="20" t="s">
        <v>312</v>
      </c>
      <c r="X72" s="15" t="s">
        <v>36</v>
      </c>
      <c r="Y72" s="15" t="s">
        <v>36</v>
      </c>
      <c r="Z72" s="21" t="s">
        <v>39</v>
      </c>
      <c r="AA72" s="22" t="s">
        <v>40</v>
      </c>
    </row>
    <row r="73" spans="1:27" x14ac:dyDescent="0.25">
      <c r="A73" s="8">
        <v>8427305</v>
      </c>
      <c r="B73" s="9" t="s">
        <v>313</v>
      </c>
      <c r="C73" s="10">
        <v>9989422683</v>
      </c>
      <c r="D73" s="10" t="s">
        <v>314</v>
      </c>
      <c r="E73" s="10" t="s">
        <v>29</v>
      </c>
      <c r="F73" s="10" t="s">
        <v>30</v>
      </c>
      <c r="G73" s="10" t="s">
        <v>59</v>
      </c>
      <c r="H73" s="10" t="s">
        <v>32</v>
      </c>
      <c r="I73" s="11" t="s">
        <v>33</v>
      </c>
      <c r="J73" s="11" t="str">
        <f t="shared" si="7"/>
        <v>Nov</v>
      </c>
      <c r="K73" s="12">
        <v>42331.333333333336</v>
      </c>
      <c r="L73" s="13" t="str">
        <f t="shared" si="4"/>
        <v>Nov-15</v>
      </c>
      <c r="M73" s="12">
        <v>42338</v>
      </c>
      <c r="N73" s="14">
        <v>42345</v>
      </c>
      <c r="O73" s="15" t="s">
        <v>34</v>
      </c>
      <c r="P73" s="16" t="s">
        <v>35</v>
      </c>
      <c r="Q73" s="15" t="s">
        <v>36</v>
      </c>
      <c r="R73" s="17">
        <v>42327</v>
      </c>
      <c r="S73" s="17">
        <v>42335</v>
      </c>
      <c r="T73" s="18">
        <f t="shared" ca="1" si="5"/>
        <v>8</v>
      </c>
      <c r="U73" s="18" t="str">
        <f t="shared" si="6"/>
        <v>15+ Days</v>
      </c>
      <c r="V73" s="19" t="s">
        <v>37</v>
      </c>
      <c r="W73" s="20" t="s">
        <v>315</v>
      </c>
      <c r="X73" s="15" t="s">
        <v>36</v>
      </c>
      <c r="Y73" s="15" t="s">
        <v>36</v>
      </c>
      <c r="Z73" s="21" t="s">
        <v>39</v>
      </c>
      <c r="AA73" s="22" t="s">
        <v>40</v>
      </c>
    </row>
    <row r="74" spans="1:27" x14ac:dyDescent="0.25">
      <c r="A74" s="8">
        <v>8436151</v>
      </c>
      <c r="B74" s="9" t="s">
        <v>316</v>
      </c>
      <c r="C74" s="10">
        <v>9886646352</v>
      </c>
      <c r="D74" s="10" t="s">
        <v>317</v>
      </c>
      <c r="E74" s="10" t="s">
        <v>318</v>
      </c>
      <c r="F74" s="10" t="s">
        <v>30</v>
      </c>
      <c r="G74" s="10" t="s">
        <v>59</v>
      </c>
      <c r="H74" s="10" t="s">
        <v>32</v>
      </c>
      <c r="I74" s="11" t="s">
        <v>206</v>
      </c>
      <c r="J74" s="11" t="str">
        <f t="shared" si="7"/>
        <v>Nov</v>
      </c>
      <c r="K74" s="12">
        <v>42328.333333333336</v>
      </c>
      <c r="L74" s="13" t="str">
        <f t="shared" si="4"/>
        <v>Nov-15</v>
      </c>
      <c r="M74" s="12">
        <v>42328.333333333336</v>
      </c>
      <c r="N74" s="14">
        <v>42381</v>
      </c>
      <c r="O74" s="15" t="s">
        <v>34</v>
      </c>
      <c r="P74" s="16" t="s">
        <v>35</v>
      </c>
      <c r="Q74" s="15" t="s">
        <v>36</v>
      </c>
      <c r="R74" s="17">
        <v>0</v>
      </c>
      <c r="S74" s="17">
        <v>0</v>
      </c>
      <c r="T74" s="18">
        <f t="shared" ca="1" si="5"/>
        <v>0</v>
      </c>
      <c r="U74" s="18" t="str">
        <f t="shared" si="6"/>
        <v>15+ Days</v>
      </c>
      <c r="V74" s="19" t="s">
        <v>37</v>
      </c>
      <c r="W74" s="20" t="s">
        <v>319</v>
      </c>
      <c r="X74" s="15" t="s">
        <v>36</v>
      </c>
      <c r="Y74" s="15" t="s">
        <v>36</v>
      </c>
      <c r="Z74" s="21" t="s">
        <v>39</v>
      </c>
      <c r="AA74" s="22" t="s">
        <v>40</v>
      </c>
    </row>
    <row r="75" spans="1:27" x14ac:dyDescent="0.25">
      <c r="A75" s="8">
        <v>8438550</v>
      </c>
      <c r="B75" s="9" t="s">
        <v>320</v>
      </c>
      <c r="C75" s="10">
        <v>9895064994</v>
      </c>
      <c r="D75" s="10" t="s">
        <v>321</v>
      </c>
      <c r="E75" s="10" t="s">
        <v>29</v>
      </c>
      <c r="F75" s="10" t="s">
        <v>30</v>
      </c>
      <c r="G75" s="10" t="s">
        <v>322</v>
      </c>
      <c r="H75" s="10" t="s">
        <v>32</v>
      </c>
      <c r="I75" s="11" t="s">
        <v>69</v>
      </c>
      <c r="J75" s="11" t="str">
        <f t="shared" si="7"/>
        <v>Jan</v>
      </c>
      <c r="K75" s="12">
        <v>42394.333333333336</v>
      </c>
      <c r="L75" s="13" t="str">
        <f t="shared" si="4"/>
        <v>Jan-16</v>
      </c>
      <c r="M75" s="12">
        <v>42394</v>
      </c>
      <c r="N75" s="14">
        <v>42397</v>
      </c>
      <c r="O75" s="15" t="s">
        <v>34</v>
      </c>
      <c r="P75" s="16" t="s">
        <v>35</v>
      </c>
      <c r="Q75" s="15" t="s">
        <v>36</v>
      </c>
      <c r="R75" s="17">
        <v>0</v>
      </c>
      <c r="S75" s="17">
        <v>0</v>
      </c>
      <c r="T75" s="18">
        <f t="shared" ca="1" si="5"/>
        <v>0</v>
      </c>
      <c r="U75" s="18" t="str">
        <f t="shared" si="6"/>
        <v>15+ Days</v>
      </c>
      <c r="V75" s="19" t="s">
        <v>92</v>
      </c>
      <c r="W75" s="20" t="s">
        <v>323</v>
      </c>
      <c r="X75" s="15" t="s">
        <v>36</v>
      </c>
      <c r="Y75" s="15" t="s">
        <v>36</v>
      </c>
      <c r="Z75" s="21" t="s">
        <v>39</v>
      </c>
      <c r="AA75" s="22" t="s">
        <v>40</v>
      </c>
    </row>
    <row r="76" spans="1:27" x14ac:dyDescent="0.25">
      <c r="A76" s="8">
        <v>8438953</v>
      </c>
      <c r="B76" s="9" t="s">
        <v>324</v>
      </c>
      <c r="C76" s="10">
        <v>8013145450</v>
      </c>
      <c r="D76" s="10" t="s">
        <v>325</v>
      </c>
      <c r="E76" s="10" t="s">
        <v>43</v>
      </c>
      <c r="F76" s="10" t="s">
        <v>30</v>
      </c>
      <c r="G76" s="10" t="s">
        <v>54</v>
      </c>
      <c r="H76" s="10" t="s">
        <v>32</v>
      </c>
      <c r="I76" s="11" t="s">
        <v>55</v>
      </c>
      <c r="J76" s="11" t="str">
        <f t="shared" si="7"/>
        <v>Jan</v>
      </c>
      <c r="K76" s="12">
        <v>42380.333333333336</v>
      </c>
      <c r="L76" s="13" t="str">
        <f t="shared" si="4"/>
        <v>Jan-16</v>
      </c>
      <c r="M76" s="12">
        <v>42380</v>
      </c>
      <c r="N76" s="14">
        <v>42380</v>
      </c>
      <c r="O76" s="15" t="s">
        <v>34</v>
      </c>
      <c r="P76" s="16" t="s">
        <v>35</v>
      </c>
      <c r="Q76" s="15" t="s">
        <v>36</v>
      </c>
      <c r="R76" s="17">
        <v>42345</v>
      </c>
      <c r="S76" s="17">
        <v>42353</v>
      </c>
      <c r="T76" s="18">
        <f t="shared" ca="1" si="5"/>
        <v>8</v>
      </c>
      <c r="U76" s="18" t="str">
        <f t="shared" si="6"/>
        <v>15+ Days</v>
      </c>
      <c r="V76" s="19" t="s">
        <v>37</v>
      </c>
      <c r="W76" s="20" t="s">
        <v>326</v>
      </c>
      <c r="X76" s="15" t="s">
        <v>36</v>
      </c>
      <c r="Y76" s="15" t="s">
        <v>36</v>
      </c>
      <c r="Z76" s="21" t="s">
        <v>39</v>
      </c>
      <c r="AA76" s="22" t="s">
        <v>40</v>
      </c>
    </row>
    <row r="77" spans="1:27" x14ac:dyDescent="0.25">
      <c r="A77" s="8">
        <v>8439079</v>
      </c>
      <c r="B77" s="9" t="s">
        <v>327</v>
      </c>
      <c r="C77" s="10">
        <v>9474775296</v>
      </c>
      <c r="D77" s="10" t="s">
        <v>328</v>
      </c>
      <c r="E77" s="10" t="s">
        <v>29</v>
      </c>
      <c r="F77" s="10" t="s">
        <v>30</v>
      </c>
      <c r="G77" s="10" t="s">
        <v>54</v>
      </c>
      <c r="H77" s="10" t="s">
        <v>32</v>
      </c>
      <c r="I77" s="11" t="s">
        <v>55</v>
      </c>
      <c r="J77" s="11" t="str">
        <f t="shared" si="7"/>
        <v>Dec</v>
      </c>
      <c r="K77" s="12">
        <v>42359.333333333336</v>
      </c>
      <c r="L77" s="13" t="str">
        <f t="shared" si="4"/>
        <v>Dec-15</v>
      </c>
      <c r="M77" s="12">
        <v>42354</v>
      </c>
      <c r="N77" s="14">
        <v>42354</v>
      </c>
      <c r="O77" s="15" t="s">
        <v>34</v>
      </c>
      <c r="P77" s="16" t="s">
        <v>35</v>
      </c>
      <c r="Q77" s="15" t="s">
        <v>36</v>
      </c>
      <c r="R77" s="17">
        <v>42335</v>
      </c>
      <c r="S77" s="17">
        <v>42348</v>
      </c>
      <c r="T77" s="18">
        <f t="shared" ca="1" si="5"/>
        <v>13</v>
      </c>
      <c r="U77" s="18" t="str">
        <f t="shared" si="6"/>
        <v>15+ Days</v>
      </c>
      <c r="V77" s="19" t="s">
        <v>37</v>
      </c>
      <c r="W77" s="20" t="s">
        <v>329</v>
      </c>
      <c r="X77" s="15" t="s">
        <v>36</v>
      </c>
      <c r="Y77" s="15" t="s">
        <v>36</v>
      </c>
      <c r="Z77" s="21" t="s">
        <v>39</v>
      </c>
      <c r="AA77" s="22" t="s">
        <v>40</v>
      </c>
    </row>
    <row r="78" spans="1:27" x14ac:dyDescent="0.25">
      <c r="A78" s="8">
        <v>8439178</v>
      </c>
      <c r="B78" s="9" t="s">
        <v>330</v>
      </c>
      <c r="C78" s="10">
        <v>7350354421</v>
      </c>
      <c r="D78" s="10" t="s">
        <v>331</v>
      </c>
      <c r="E78" s="10" t="s">
        <v>49</v>
      </c>
      <c r="F78" s="10" t="s">
        <v>30</v>
      </c>
      <c r="G78" s="10" t="s">
        <v>31</v>
      </c>
      <c r="H78" s="10" t="s">
        <v>32</v>
      </c>
      <c r="I78" s="11" t="s">
        <v>33</v>
      </c>
      <c r="J78" s="11" t="str">
        <f t="shared" si="7"/>
        <v>Dec</v>
      </c>
      <c r="K78" s="12">
        <v>42368.229166666664</v>
      </c>
      <c r="L78" s="13" t="str">
        <f t="shared" si="4"/>
        <v>Dec-15</v>
      </c>
      <c r="M78" s="12">
        <v>42359</v>
      </c>
      <c r="N78" s="14">
        <v>42356</v>
      </c>
      <c r="O78" s="15" t="s">
        <v>34</v>
      </c>
      <c r="P78" s="16" t="s">
        <v>35</v>
      </c>
      <c r="Q78" s="15" t="s">
        <v>36</v>
      </c>
      <c r="R78" s="17">
        <v>0</v>
      </c>
      <c r="S78" s="17">
        <v>0</v>
      </c>
      <c r="T78" s="18">
        <f t="shared" ca="1" si="5"/>
        <v>0</v>
      </c>
      <c r="U78" s="18" t="str">
        <f t="shared" si="6"/>
        <v>15+ Days</v>
      </c>
      <c r="V78" s="19" t="s">
        <v>37</v>
      </c>
      <c r="W78" s="20" t="s">
        <v>332</v>
      </c>
      <c r="X78" s="15" t="s">
        <v>36</v>
      </c>
      <c r="Y78" s="15" t="s">
        <v>36</v>
      </c>
      <c r="Z78" s="21" t="s">
        <v>39</v>
      </c>
      <c r="AA78" s="22" t="s">
        <v>40</v>
      </c>
    </row>
    <row r="79" spans="1:27" x14ac:dyDescent="0.25">
      <c r="A79" s="8">
        <v>8439240</v>
      </c>
      <c r="B79" s="9" t="s">
        <v>333</v>
      </c>
      <c r="C79" s="10">
        <v>8007929510</v>
      </c>
      <c r="D79" s="10" t="s">
        <v>334</v>
      </c>
      <c r="E79" s="10" t="s">
        <v>29</v>
      </c>
      <c r="F79" s="10" t="s">
        <v>30</v>
      </c>
      <c r="G79" s="10" t="s">
        <v>31</v>
      </c>
      <c r="H79" s="10" t="s">
        <v>32</v>
      </c>
      <c r="I79" s="11" t="s">
        <v>33</v>
      </c>
      <c r="J79" s="11" t="str">
        <f t="shared" si="7"/>
        <v>Jan</v>
      </c>
      <c r="K79" s="12">
        <v>42396.229166666664</v>
      </c>
      <c r="L79" s="13" t="str">
        <f t="shared" si="4"/>
        <v>Jan-16</v>
      </c>
      <c r="M79" s="12">
        <v>42396</v>
      </c>
      <c r="N79" s="14">
        <v>42397</v>
      </c>
      <c r="O79" s="15" t="s">
        <v>34</v>
      </c>
      <c r="P79" s="16" t="s">
        <v>35</v>
      </c>
      <c r="Q79" s="15" t="s">
        <v>36</v>
      </c>
      <c r="R79" s="17">
        <v>42356</v>
      </c>
      <c r="S79" s="17">
        <v>42391</v>
      </c>
      <c r="T79" s="18">
        <f t="shared" ca="1" si="5"/>
        <v>35</v>
      </c>
      <c r="U79" s="18" t="str">
        <f t="shared" si="6"/>
        <v>15+ Days</v>
      </c>
      <c r="V79" s="19" t="s">
        <v>37</v>
      </c>
      <c r="W79" s="20" t="s">
        <v>335</v>
      </c>
      <c r="X79" s="15" t="s">
        <v>36</v>
      </c>
      <c r="Y79" s="15" t="s">
        <v>36</v>
      </c>
      <c r="Z79" s="21" t="s">
        <v>39</v>
      </c>
      <c r="AA79" s="22" t="s">
        <v>40</v>
      </c>
    </row>
    <row r="80" spans="1:27" x14ac:dyDescent="0.25">
      <c r="A80" s="8">
        <v>8439258</v>
      </c>
      <c r="B80" s="9" t="s">
        <v>336</v>
      </c>
      <c r="C80" s="10">
        <v>9096978173</v>
      </c>
      <c r="D80" s="10" t="s">
        <v>337</v>
      </c>
      <c r="E80" s="10" t="s">
        <v>29</v>
      </c>
      <c r="F80" s="10" t="s">
        <v>30</v>
      </c>
      <c r="G80" s="10" t="s">
        <v>31</v>
      </c>
      <c r="H80" s="10" t="s">
        <v>32</v>
      </c>
      <c r="I80" s="11" t="s">
        <v>338</v>
      </c>
      <c r="J80" s="11" t="str">
        <f t="shared" si="7"/>
        <v>Dec</v>
      </c>
      <c r="K80" s="12">
        <v>42359.333333333336</v>
      </c>
      <c r="L80" s="13" t="str">
        <f t="shared" si="4"/>
        <v>Jan-16</v>
      </c>
      <c r="M80" s="12">
        <v>42375</v>
      </c>
      <c r="N80" s="14">
        <v>42373</v>
      </c>
      <c r="O80" s="15" t="s">
        <v>34</v>
      </c>
      <c r="P80" s="16" t="s">
        <v>35</v>
      </c>
      <c r="Q80" s="15" t="s">
        <v>36</v>
      </c>
      <c r="R80" s="17">
        <v>42348</v>
      </c>
      <c r="S80" s="17">
        <v>42353</v>
      </c>
      <c r="T80" s="18">
        <f t="shared" ca="1" si="5"/>
        <v>5</v>
      </c>
      <c r="U80" s="18" t="str">
        <f t="shared" si="6"/>
        <v>15+ Days</v>
      </c>
      <c r="V80" s="19" t="s">
        <v>37</v>
      </c>
      <c r="W80" s="20" t="s">
        <v>339</v>
      </c>
      <c r="X80" s="15" t="s">
        <v>36</v>
      </c>
      <c r="Y80" s="15" t="s">
        <v>36</v>
      </c>
      <c r="Z80" s="21" t="s">
        <v>39</v>
      </c>
      <c r="AA80" s="22" t="s">
        <v>40</v>
      </c>
    </row>
    <row r="81" spans="1:27" x14ac:dyDescent="0.25">
      <c r="A81" s="8">
        <v>8439356</v>
      </c>
      <c r="B81" s="9" t="s">
        <v>340</v>
      </c>
      <c r="C81" s="10">
        <v>9674355448</v>
      </c>
      <c r="D81" s="10" t="s">
        <v>341</v>
      </c>
      <c r="E81" s="10" t="s">
        <v>29</v>
      </c>
      <c r="F81" s="10" t="s">
        <v>30</v>
      </c>
      <c r="G81" s="10" t="s">
        <v>54</v>
      </c>
      <c r="H81" s="10" t="s">
        <v>32</v>
      </c>
      <c r="I81" s="11" t="s">
        <v>55</v>
      </c>
      <c r="J81" s="11" t="str">
        <f t="shared" si="7"/>
        <v>Jan</v>
      </c>
      <c r="K81" s="12">
        <v>42396.333333333336</v>
      </c>
      <c r="L81" s="13" t="str">
        <f t="shared" si="4"/>
        <v>Jan-16</v>
      </c>
      <c r="M81" s="12">
        <v>42396</v>
      </c>
      <c r="N81" s="14">
        <v>42397</v>
      </c>
      <c r="O81" s="15" t="s">
        <v>34</v>
      </c>
      <c r="P81" s="16" t="s">
        <v>35</v>
      </c>
      <c r="Q81" s="15" t="s">
        <v>36</v>
      </c>
      <c r="R81" s="17">
        <v>0</v>
      </c>
      <c r="S81" s="17">
        <v>0</v>
      </c>
      <c r="T81" s="18">
        <f t="shared" ca="1" si="5"/>
        <v>0</v>
      </c>
      <c r="U81" s="18" t="str">
        <f t="shared" si="6"/>
        <v>15+ Days</v>
      </c>
      <c r="V81" s="19" t="s">
        <v>37</v>
      </c>
      <c r="W81" s="20" t="s">
        <v>342</v>
      </c>
      <c r="X81" s="15" t="s">
        <v>36</v>
      </c>
      <c r="Y81" s="15" t="s">
        <v>36</v>
      </c>
      <c r="Z81" s="21" t="s">
        <v>39</v>
      </c>
      <c r="AA81" s="22" t="s">
        <v>40</v>
      </c>
    </row>
    <row r="82" spans="1:27" x14ac:dyDescent="0.25">
      <c r="A82" s="8">
        <v>8449376</v>
      </c>
      <c r="B82" s="9" t="s">
        <v>343</v>
      </c>
      <c r="C82" s="10">
        <v>9689949738</v>
      </c>
      <c r="D82" s="10" t="s">
        <v>344</v>
      </c>
      <c r="E82" s="10" t="s">
        <v>29</v>
      </c>
      <c r="F82" s="10" t="s">
        <v>73</v>
      </c>
      <c r="G82" s="10" t="s">
        <v>31</v>
      </c>
      <c r="H82" s="10" t="s">
        <v>32</v>
      </c>
      <c r="I82" s="11" t="s">
        <v>74</v>
      </c>
      <c r="J82" s="11" t="str">
        <f t="shared" si="7"/>
        <v>Dec</v>
      </c>
      <c r="K82" s="12">
        <v>42359.333333333336</v>
      </c>
      <c r="L82" s="13" t="str">
        <f t="shared" si="4"/>
        <v>Dec-15</v>
      </c>
      <c r="M82" s="12">
        <v>42359.333333333336</v>
      </c>
      <c r="N82" s="14">
        <v>42359</v>
      </c>
      <c r="O82" s="15" t="s">
        <v>34</v>
      </c>
      <c r="P82" s="16" t="s">
        <v>35</v>
      </c>
      <c r="Q82" s="15" t="s">
        <v>36</v>
      </c>
      <c r="R82" s="17">
        <v>0</v>
      </c>
      <c r="S82" s="17">
        <v>0</v>
      </c>
      <c r="T82" s="18">
        <f t="shared" ca="1" si="5"/>
        <v>0</v>
      </c>
      <c r="U82" s="18" t="str">
        <f t="shared" si="6"/>
        <v>15+ Days</v>
      </c>
      <c r="V82" s="19" t="s">
        <v>37</v>
      </c>
      <c r="W82" s="20" t="s">
        <v>345</v>
      </c>
      <c r="X82" s="15" t="s">
        <v>36</v>
      </c>
      <c r="Y82" s="15" t="s">
        <v>36</v>
      </c>
      <c r="Z82" s="21" t="s">
        <v>39</v>
      </c>
      <c r="AA82" s="22" t="s">
        <v>40</v>
      </c>
    </row>
    <row r="83" spans="1:27" x14ac:dyDescent="0.25">
      <c r="A83" s="8">
        <v>8456115</v>
      </c>
      <c r="B83" s="9" t="s">
        <v>346</v>
      </c>
      <c r="C83" s="10">
        <v>9986575707</v>
      </c>
      <c r="D83" s="10" t="s">
        <v>347</v>
      </c>
      <c r="E83" s="10" t="s">
        <v>29</v>
      </c>
      <c r="F83" s="10" t="s">
        <v>90</v>
      </c>
      <c r="G83" s="10" t="s">
        <v>147</v>
      </c>
      <c r="H83" s="10" t="s">
        <v>83</v>
      </c>
      <c r="I83" s="11" t="s">
        <v>91</v>
      </c>
      <c r="J83" s="11" t="str">
        <f t="shared" si="7"/>
        <v>Dec</v>
      </c>
      <c r="K83" s="12">
        <v>42352.333333333336</v>
      </c>
      <c r="L83" s="13" t="str">
        <f t="shared" si="4"/>
        <v>Dec-15</v>
      </c>
      <c r="M83" s="12">
        <v>42354</v>
      </c>
      <c r="N83" s="14">
        <v>42352</v>
      </c>
      <c r="O83" s="15" t="s">
        <v>34</v>
      </c>
      <c r="P83" s="16" t="s">
        <v>35</v>
      </c>
      <c r="Q83" s="15" t="s">
        <v>36</v>
      </c>
      <c r="R83" s="17">
        <v>42349</v>
      </c>
      <c r="S83" s="17">
        <v>42352</v>
      </c>
      <c r="T83" s="18">
        <f t="shared" ca="1" si="5"/>
        <v>3</v>
      </c>
      <c r="U83" s="18" t="str">
        <f t="shared" si="6"/>
        <v>15+ Days</v>
      </c>
      <c r="V83" s="19" t="s">
        <v>37</v>
      </c>
      <c r="W83" s="20" t="s">
        <v>348</v>
      </c>
      <c r="X83" s="15" t="s">
        <v>36</v>
      </c>
      <c r="Y83" s="15" t="s">
        <v>36</v>
      </c>
      <c r="Z83" s="21" t="s">
        <v>39</v>
      </c>
      <c r="AA83" s="22" t="s">
        <v>40</v>
      </c>
    </row>
    <row r="84" spans="1:27" x14ac:dyDescent="0.25">
      <c r="A84" s="8">
        <v>8456254</v>
      </c>
      <c r="B84" s="9" t="s">
        <v>349</v>
      </c>
      <c r="C84" s="10">
        <v>9925841825</v>
      </c>
      <c r="D84" s="10" t="s">
        <v>350</v>
      </c>
      <c r="E84" s="10" t="s">
        <v>49</v>
      </c>
      <c r="F84" s="10" t="s">
        <v>30</v>
      </c>
      <c r="G84" s="10" t="s">
        <v>31</v>
      </c>
      <c r="H84" s="10" t="s">
        <v>32</v>
      </c>
      <c r="I84" s="11" t="s">
        <v>69</v>
      </c>
      <c r="J84" s="11" t="str">
        <f t="shared" si="7"/>
        <v>Jan</v>
      </c>
      <c r="K84" s="12">
        <v>42396.333333333336</v>
      </c>
      <c r="L84" s="13" t="str">
        <f t="shared" si="4"/>
        <v>Jan-16</v>
      </c>
      <c r="M84" s="12">
        <v>42396</v>
      </c>
      <c r="N84" s="14">
        <v>42397</v>
      </c>
      <c r="O84" s="15" t="s">
        <v>34</v>
      </c>
      <c r="P84" s="16" t="s">
        <v>35</v>
      </c>
      <c r="Q84" s="15" t="s">
        <v>36</v>
      </c>
      <c r="R84" s="17">
        <v>0</v>
      </c>
      <c r="S84" s="17">
        <v>0</v>
      </c>
      <c r="T84" s="18">
        <f t="shared" ca="1" si="5"/>
        <v>0</v>
      </c>
      <c r="U84" s="18" t="str">
        <f t="shared" si="6"/>
        <v>15+ Days</v>
      </c>
      <c r="V84" s="19" t="s">
        <v>37</v>
      </c>
      <c r="W84" s="20" t="s">
        <v>351</v>
      </c>
      <c r="X84" s="15" t="s">
        <v>36</v>
      </c>
      <c r="Y84" s="15" t="s">
        <v>36</v>
      </c>
      <c r="Z84" s="21" t="s">
        <v>39</v>
      </c>
      <c r="AA84" s="22" t="s">
        <v>40</v>
      </c>
    </row>
    <row r="85" spans="1:27" x14ac:dyDescent="0.25">
      <c r="A85" s="8">
        <v>8456299</v>
      </c>
      <c r="B85" s="9" t="s">
        <v>352</v>
      </c>
      <c r="C85" s="10">
        <v>8121645216</v>
      </c>
      <c r="D85" s="10" t="s">
        <v>353</v>
      </c>
      <c r="E85" s="10" t="s">
        <v>29</v>
      </c>
      <c r="F85" s="10" t="s">
        <v>30</v>
      </c>
      <c r="G85" s="10" t="s">
        <v>44</v>
      </c>
      <c r="H85" s="10" t="s">
        <v>32</v>
      </c>
      <c r="I85" s="11" t="s">
        <v>126</v>
      </c>
      <c r="J85" s="11" t="str">
        <f t="shared" si="7"/>
        <v>Jan</v>
      </c>
      <c r="K85" s="12">
        <v>42389.333333333336</v>
      </c>
      <c r="L85" s="13" t="str">
        <f t="shared" si="4"/>
        <v>Jan-16</v>
      </c>
      <c r="M85" s="12">
        <v>42389</v>
      </c>
      <c r="N85" s="14">
        <v>42401</v>
      </c>
      <c r="O85" s="15" t="s">
        <v>34</v>
      </c>
      <c r="P85" s="16" t="s">
        <v>35</v>
      </c>
      <c r="Q85" s="15" t="s">
        <v>36</v>
      </c>
      <c r="R85" s="17">
        <v>42346</v>
      </c>
      <c r="S85" s="17">
        <v>42349</v>
      </c>
      <c r="T85" s="18">
        <f t="shared" ca="1" si="5"/>
        <v>3</v>
      </c>
      <c r="U85" s="18" t="str">
        <f t="shared" si="6"/>
        <v>15+ Days</v>
      </c>
      <c r="V85" s="19" t="s">
        <v>62</v>
      </c>
      <c r="W85" s="20" t="s">
        <v>354</v>
      </c>
      <c r="X85" s="15" t="s">
        <v>196</v>
      </c>
      <c r="Y85" s="15" t="s">
        <v>65</v>
      </c>
      <c r="Z85" s="21" t="s">
        <v>39</v>
      </c>
      <c r="AA85" s="22" t="s">
        <v>66</v>
      </c>
    </row>
    <row r="86" spans="1:27" x14ac:dyDescent="0.25">
      <c r="A86" s="8">
        <v>8456711</v>
      </c>
      <c r="B86" s="9" t="s">
        <v>355</v>
      </c>
      <c r="C86" s="10">
        <v>9496360194</v>
      </c>
      <c r="D86" s="10" t="s">
        <v>356</v>
      </c>
      <c r="E86" s="10" t="s">
        <v>29</v>
      </c>
      <c r="F86" s="10" t="s">
        <v>30</v>
      </c>
      <c r="G86" s="10" t="s">
        <v>322</v>
      </c>
      <c r="H86" s="10" t="s">
        <v>32</v>
      </c>
      <c r="I86" s="11" t="s">
        <v>55</v>
      </c>
      <c r="J86" s="11" t="str">
        <f t="shared" si="7"/>
        <v>Dec</v>
      </c>
      <c r="K86" s="12">
        <v>42359.333333333336</v>
      </c>
      <c r="L86" s="13" t="str">
        <f t="shared" si="4"/>
        <v>Jan-16</v>
      </c>
      <c r="M86" s="12">
        <v>42373</v>
      </c>
      <c r="N86" s="14">
        <v>42373</v>
      </c>
      <c r="O86" s="15" t="s">
        <v>34</v>
      </c>
      <c r="P86" s="16" t="s">
        <v>35</v>
      </c>
      <c r="Q86" s="15" t="s">
        <v>36</v>
      </c>
      <c r="R86" s="17">
        <v>42353</v>
      </c>
      <c r="S86" s="17">
        <v>42355</v>
      </c>
      <c r="T86" s="18">
        <f t="shared" ca="1" si="5"/>
        <v>2</v>
      </c>
      <c r="U86" s="18" t="str">
        <f t="shared" si="6"/>
        <v>15+ Days</v>
      </c>
      <c r="V86" s="19" t="s">
        <v>37</v>
      </c>
      <c r="W86" s="20" t="s">
        <v>357</v>
      </c>
      <c r="X86" s="15" t="s">
        <v>36</v>
      </c>
      <c r="Y86" s="15" t="s">
        <v>36</v>
      </c>
      <c r="Z86" s="21" t="s">
        <v>39</v>
      </c>
      <c r="AA86" s="22" t="s">
        <v>40</v>
      </c>
    </row>
    <row r="87" spans="1:27" x14ac:dyDescent="0.25">
      <c r="A87" s="8">
        <v>8456867</v>
      </c>
      <c r="B87" s="9" t="s">
        <v>358</v>
      </c>
      <c r="C87" s="10">
        <v>9142734050</v>
      </c>
      <c r="D87" s="10" t="s">
        <v>359</v>
      </c>
      <c r="E87" s="10" t="s">
        <v>29</v>
      </c>
      <c r="F87" s="10" t="s">
        <v>30</v>
      </c>
      <c r="G87" s="10" t="s">
        <v>322</v>
      </c>
      <c r="H87" s="10" t="s">
        <v>32</v>
      </c>
      <c r="I87" s="11" t="s">
        <v>55</v>
      </c>
      <c r="J87" s="11" t="str">
        <f t="shared" si="7"/>
        <v>Dec</v>
      </c>
      <c r="K87" s="12">
        <v>42368.333333333336</v>
      </c>
      <c r="L87" s="13" t="str">
        <f t="shared" si="4"/>
        <v>Dec-15</v>
      </c>
      <c r="M87" s="12">
        <v>42368</v>
      </c>
      <c r="N87" s="14">
        <v>42366</v>
      </c>
      <c r="O87" s="15" t="s">
        <v>34</v>
      </c>
      <c r="P87" s="16" t="s">
        <v>35</v>
      </c>
      <c r="Q87" s="15" t="s">
        <v>36</v>
      </c>
      <c r="R87" s="17">
        <v>0</v>
      </c>
      <c r="S87" s="17">
        <v>0</v>
      </c>
      <c r="T87" s="18">
        <f t="shared" ca="1" si="5"/>
        <v>0</v>
      </c>
      <c r="U87" s="18" t="str">
        <f t="shared" si="6"/>
        <v>15+ Days</v>
      </c>
      <c r="V87" s="19" t="s">
        <v>37</v>
      </c>
      <c r="W87" s="20" t="s">
        <v>360</v>
      </c>
      <c r="X87" s="15" t="s">
        <v>36</v>
      </c>
      <c r="Y87" s="15" t="s">
        <v>36</v>
      </c>
      <c r="Z87" s="21" t="s">
        <v>39</v>
      </c>
      <c r="AA87" s="22" t="s">
        <v>40</v>
      </c>
    </row>
    <row r="88" spans="1:27" x14ac:dyDescent="0.25">
      <c r="A88" s="8">
        <v>8461843</v>
      </c>
      <c r="B88" s="9" t="s">
        <v>361</v>
      </c>
      <c r="C88" s="10">
        <v>9830143806</v>
      </c>
      <c r="D88" s="10" t="s">
        <v>362</v>
      </c>
      <c r="E88" s="10" t="s">
        <v>43</v>
      </c>
      <c r="F88" s="10" t="s">
        <v>30</v>
      </c>
      <c r="G88" s="10" t="s">
        <v>31</v>
      </c>
      <c r="H88" s="10" t="s">
        <v>32</v>
      </c>
      <c r="I88" s="11" t="s">
        <v>55</v>
      </c>
      <c r="J88" s="11" t="str">
        <f t="shared" si="7"/>
        <v>Dec</v>
      </c>
      <c r="K88" s="12">
        <v>42366.333333333336</v>
      </c>
      <c r="L88" s="13" t="str">
        <f t="shared" si="4"/>
        <v>Dec-15</v>
      </c>
      <c r="M88" s="12">
        <v>42368</v>
      </c>
      <c r="N88" s="14">
        <v>42366</v>
      </c>
      <c r="O88" s="15" t="s">
        <v>34</v>
      </c>
      <c r="P88" s="16" t="s">
        <v>35</v>
      </c>
      <c r="Q88" s="15" t="s">
        <v>36</v>
      </c>
      <c r="R88" s="17">
        <v>42366</v>
      </c>
      <c r="S88" s="17">
        <v>42373</v>
      </c>
      <c r="T88" s="18">
        <f t="shared" ca="1" si="5"/>
        <v>7</v>
      </c>
      <c r="U88" s="18" t="str">
        <f t="shared" si="6"/>
        <v>15+ Days</v>
      </c>
      <c r="V88" s="19" t="s">
        <v>37</v>
      </c>
      <c r="W88" s="20" t="s">
        <v>363</v>
      </c>
      <c r="X88" s="15" t="s">
        <v>36</v>
      </c>
      <c r="Y88" s="15" t="s">
        <v>36</v>
      </c>
      <c r="Z88" s="21" t="s">
        <v>39</v>
      </c>
      <c r="AA88" s="22" t="s">
        <v>40</v>
      </c>
    </row>
    <row r="89" spans="1:27" x14ac:dyDescent="0.25">
      <c r="A89" s="8">
        <v>8461960</v>
      </c>
      <c r="B89" s="9" t="s">
        <v>364</v>
      </c>
      <c r="C89" s="10">
        <v>9477458322</v>
      </c>
      <c r="D89" s="10" t="s">
        <v>365</v>
      </c>
      <c r="E89" s="10" t="s">
        <v>43</v>
      </c>
      <c r="F89" s="10" t="s">
        <v>30</v>
      </c>
      <c r="G89" s="10" t="s">
        <v>54</v>
      </c>
      <c r="H89" s="10" t="s">
        <v>32</v>
      </c>
      <c r="I89" s="11" t="s">
        <v>55</v>
      </c>
      <c r="J89" s="11" t="str">
        <f t="shared" si="7"/>
        <v>Dec</v>
      </c>
      <c r="K89" s="12">
        <v>42366.333333333336</v>
      </c>
      <c r="L89" s="13" t="str">
        <f t="shared" si="4"/>
        <v>Dec-15</v>
      </c>
      <c r="M89" s="12">
        <v>42366</v>
      </c>
      <c r="N89" s="14">
        <v>42366</v>
      </c>
      <c r="O89" s="15" t="s">
        <v>34</v>
      </c>
      <c r="P89" s="16" t="s">
        <v>35</v>
      </c>
      <c r="Q89" s="15" t="s">
        <v>36</v>
      </c>
      <c r="R89" s="17">
        <v>42348</v>
      </c>
      <c r="S89" s="17">
        <v>42354</v>
      </c>
      <c r="T89" s="18">
        <f t="shared" ca="1" si="5"/>
        <v>6</v>
      </c>
      <c r="U89" s="18" t="str">
        <f t="shared" si="6"/>
        <v>15+ Days</v>
      </c>
      <c r="V89" s="19" t="s">
        <v>37</v>
      </c>
      <c r="W89" s="20" t="s">
        <v>366</v>
      </c>
      <c r="X89" s="15" t="s">
        <v>36</v>
      </c>
      <c r="Y89" s="15" t="s">
        <v>36</v>
      </c>
      <c r="Z89" s="21" t="s">
        <v>39</v>
      </c>
      <c r="AA89" s="22" t="s">
        <v>40</v>
      </c>
    </row>
    <row r="90" spans="1:27" x14ac:dyDescent="0.25">
      <c r="A90" s="8">
        <v>8462030</v>
      </c>
      <c r="B90" s="9" t="s">
        <v>367</v>
      </c>
      <c r="C90" s="10">
        <v>9051166500</v>
      </c>
      <c r="D90" s="10" t="s">
        <v>368</v>
      </c>
      <c r="E90" s="10" t="s">
        <v>43</v>
      </c>
      <c r="F90" s="10" t="s">
        <v>30</v>
      </c>
      <c r="G90" s="10" t="s">
        <v>54</v>
      </c>
      <c r="H90" s="10" t="s">
        <v>32</v>
      </c>
      <c r="I90" s="11" t="s">
        <v>55</v>
      </c>
      <c r="J90" s="11" t="str">
        <f t="shared" si="7"/>
        <v>Dec</v>
      </c>
      <c r="K90" s="12">
        <v>42366.333333333336</v>
      </c>
      <c r="L90" s="13" t="str">
        <f t="shared" si="4"/>
        <v>Dec-15</v>
      </c>
      <c r="M90" s="12">
        <v>42366.333333333336</v>
      </c>
      <c r="N90" s="14">
        <v>42366</v>
      </c>
      <c r="O90" s="15" t="s">
        <v>34</v>
      </c>
      <c r="P90" s="16" t="s">
        <v>35</v>
      </c>
      <c r="Q90" s="15" t="s">
        <v>36</v>
      </c>
      <c r="R90" s="17">
        <v>42346</v>
      </c>
      <c r="S90" s="17">
        <v>42349</v>
      </c>
      <c r="T90" s="18">
        <f t="shared" ca="1" si="5"/>
        <v>3</v>
      </c>
      <c r="U90" s="18" t="str">
        <f t="shared" si="6"/>
        <v>15+ Days</v>
      </c>
      <c r="V90" s="19" t="s">
        <v>37</v>
      </c>
      <c r="W90" s="20" t="s">
        <v>369</v>
      </c>
      <c r="X90" s="15" t="s">
        <v>36</v>
      </c>
      <c r="Y90" s="15" t="s">
        <v>36</v>
      </c>
      <c r="Z90" s="21" t="s">
        <v>39</v>
      </c>
      <c r="AA90" s="22" t="s">
        <v>40</v>
      </c>
    </row>
    <row r="91" spans="1:27" x14ac:dyDescent="0.25">
      <c r="A91" s="8">
        <v>8462190</v>
      </c>
      <c r="B91" s="9" t="s">
        <v>370</v>
      </c>
      <c r="C91" s="10" t="s">
        <v>371</v>
      </c>
      <c r="D91" s="10" t="s">
        <v>372</v>
      </c>
      <c r="E91" s="10" t="s">
        <v>29</v>
      </c>
      <c r="F91" s="10" t="s">
        <v>30</v>
      </c>
      <c r="G91" s="10" t="s">
        <v>54</v>
      </c>
      <c r="H91" s="10" t="s">
        <v>32</v>
      </c>
      <c r="I91" s="11" t="s">
        <v>55</v>
      </c>
      <c r="J91" s="11" t="str">
        <f t="shared" si="7"/>
        <v>Dec</v>
      </c>
      <c r="K91" s="12">
        <v>42366.333333333336</v>
      </c>
      <c r="L91" s="13" t="str">
        <f t="shared" si="4"/>
        <v>Dec-15</v>
      </c>
      <c r="M91" s="12">
        <v>42366.333333333336</v>
      </c>
      <c r="N91" s="14">
        <v>42366</v>
      </c>
      <c r="O91" s="15" t="s">
        <v>34</v>
      </c>
      <c r="P91" s="16" t="s">
        <v>35</v>
      </c>
      <c r="Q91" s="15" t="s">
        <v>36</v>
      </c>
      <c r="R91" s="17">
        <v>42339</v>
      </c>
      <c r="S91" s="17">
        <v>42348</v>
      </c>
      <c r="T91" s="18">
        <f t="shared" ca="1" si="5"/>
        <v>9</v>
      </c>
      <c r="U91" s="18" t="str">
        <f t="shared" si="6"/>
        <v>15+ Days</v>
      </c>
      <c r="V91" s="19" t="s">
        <v>37</v>
      </c>
      <c r="W91" s="20" t="s">
        <v>373</v>
      </c>
      <c r="X91" s="15" t="s">
        <v>36</v>
      </c>
      <c r="Y91" s="15" t="s">
        <v>36</v>
      </c>
      <c r="Z91" s="21" t="s">
        <v>39</v>
      </c>
      <c r="AA91" s="22" t="s">
        <v>40</v>
      </c>
    </row>
    <row r="92" spans="1:27" x14ac:dyDescent="0.25">
      <c r="A92" s="8">
        <v>8462256</v>
      </c>
      <c r="B92" s="9" t="s">
        <v>374</v>
      </c>
      <c r="C92" s="10">
        <v>9230670895</v>
      </c>
      <c r="D92" s="10" t="s">
        <v>375</v>
      </c>
      <c r="E92" s="10" t="s">
        <v>43</v>
      </c>
      <c r="F92" s="10" t="s">
        <v>30</v>
      </c>
      <c r="G92" s="10" t="s">
        <v>54</v>
      </c>
      <c r="H92" s="10" t="s">
        <v>32</v>
      </c>
      <c r="I92" s="11" t="s">
        <v>55</v>
      </c>
      <c r="J92" s="11" t="str">
        <f t="shared" si="7"/>
        <v>Jan</v>
      </c>
      <c r="K92" s="12">
        <v>42387.333333333336</v>
      </c>
      <c r="L92" s="13" t="str">
        <f t="shared" si="4"/>
        <v>Jan-16</v>
      </c>
      <c r="M92" s="12">
        <v>42389.333333333336</v>
      </c>
      <c r="N92" s="14">
        <v>42390</v>
      </c>
      <c r="O92" s="15" t="s">
        <v>34</v>
      </c>
      <c r="P92" s="16" t="s">
        <v>35</v>
      </c>
      <c r="Q92" s="15" t="s">
        <v>36</v>
      </c>
      <c r="R92" s="17">
        <v>0</v>
      </c>
      <c r="S92" s="17">
        <v>0</v>
      </c>
      <c r="T92" s="18">
        <f t="shared" ca="1" si="5"/>
        <v>0</v>
      </c>
      <c r="U92" s="18" t="str">
        <f t="shared" si="6"/>
        <v>15+ Days</v>
      </c>
      <c r="V92" s="19" t="s">
        <v>37</v>
      </c>
      <c r="W92" s="20" t="s">
        <v>376</v>
      </c>
      <c r="X92" s="15" t="s">
        <v>36</v>
      </c>
      <c r="Y92" s="15" t="s">
        <v>36</v>
      </c>
      <c r="Z92" s="21" t="s">
        <v>39</v>
      </c>
      <c r="AA92" s="22" t="s">
        <v>40</v>
      </c>
    </row>
    <row r="93" spans="1:27" x14ac:dyDescent="0.25">
      <c r="A93" s="8">
        <v>8463301</v>
      </c>
      <c r="B93" s="9" t="s">
        <v>377</v>
      </c>
      <c r="C93" s="10">
        <v>9900190548</v>
      </c>
      <c r="D93" s="10" t="s">
        <v>378</v>
      </c>
      <c r="E93" s="10" t="s">
        <v>29</v>
      </c>
      <c r="F93" s="10" t="s">
        <v>90</v>
      </c>
      <c r="G93" s="10" t="s">
        <v>147</v>
      </c>
      <c r="H93" s="10" t="s">
        <v>83</v>
      </c>
      <c r="I93" s="11" t="s">
        <v>91</v>
      </c>
      <c r="J93" s="11" t="str">
        <f t="shared" si="7"/>
        <v>Dec</v>
      </c>
      <c r="K93" s="12">
        <v>42349.333333333336</v>
      </c>
      <c r="L93" s="13" t="str">
        <f t="shared" si="4"/>
        <v>Dec-15</v>
      </c>
      <c r="M93" s="12">
        <v>42353</v>
      </c>
      <c r="N93" s="14">
        <v>42349</v>
      </c>
      <c r="O93" s="15" t="s">
        <v>34</v>
      </c>
      <c r="P93" s="16" t="s">
        <v>35</v>
      </c>
      <c r="Q93" s="15" t="s">
        <v>36</v>
      </c>
      <c r="R93" s="17">
        <v>42349</v>
      </c>
      <c r="S93" s="17">
        <v>42353</v>
      </c>
      <c r="T93" s="18">
        <f t="shared" ca="1" si="5"/>
        <v>4</v>
      </c>
      <c r="U93" s="18" t="str">
        <f t="shared" si="6"/>
        <v>15+ Days</v>
      </c>
      <c r="V93" s="19" t="s">
        <v>37</v>
      </c>
      <c r="W93" s="20" t="s">
        <v>379</v>
      </c>
      <c r="X93" s="15" t="s">
        <v>36</v>
      </c>
      <c r="Y93" s="15" t="s">
        <v>36</v>
      </c>
      <c r="Z93" s="21" t="s">
        <v>39</v>
      </c>
      <c r="AA93" s="22" t="s">
        <v>40</v>
      </c>
    </row>
    <row r="94" spans="1:27" x14ac:dyDescent="0.25">
      <c r="A94" s="8">
        <v>8464476</v>
      </c>
      <c r="B94" s="9" t="s">
        <v>380</v>
      </c>
      <c r="C94" s="10">
        <v>7738046262</v>
      </c>
      <c r="D94" s="10" t="s">
        <v>381</v>
      </c>
      <c r="E94" s="10" t="s">
        <v>49</v>
      </c>
      <c r="F94" s="10" t="s">
        <v>90</v>
      </c>
      <c r="G94" s="10" t="s">
        <v>31</v>
      </c>
      <c r="H94" s="10" t="s">
        <v>83</v>
      </c>
      <c r="I94" s="11" t="s">
        <v>91</v>
      </c>
      <c r="J94" s="11" t="str">
        <f t="shared" si="7"/>
        <v>Dec</v>
      </c>
      <c r="K94" s="12">
        <v>42366.333333333336</v>
      </c>
      <c r="L94" s="13" t="str">
        <f t="shared" si="4"/>
        <v>Jan-16</v>
      </c>
      <c r="M94" s="12">
        <v>42373</v>
      </c>
      <c r="N94" s="14">
        <v>42374</v>
      </c>
      <c r="O94" s="15" t="s">
        <v>34</v>
      </c>
      <c r="P94" s="16" t="s">
        <v>35</v>
      </c>
      <c r="Q94" s="15" t="s">
        <v>36</v>
      </c>
      <c r="R94" s="17">
        <v>42356</v>
      </c>
      <c r="S94" s="17">
        <v>42366</v>
      </c>
      <c r="T94" s="18">
        <f t="shared" ca="1" si="5"/>
        <v>10</v>
      </c>
      <c r="U94" s="18" t="str">
        <f t="shared" si="6"/>
        <v>15+ Days</v>
      </c>
      <c r="V94" s="19" t="s">
        <v>37</v>
      </c>
      <c r="W94" s="20" t="s">
        <v>382</v>
      </c>
      <c r="X94" s="15" t="s">
        <v>36</v>
      </c>
      <c r="Y94" s="15" t="s">
        <v>36</v>
      </c>
      <c r="Z94" s="21" t="s">
        <v>39</v>
      </c>
      <c r="AA94" s="22" t="s">
        <v>40</v>
      </c>
    </row>
    <row r="95" spans="1:27" x14ac:dyDescent="0.25">
      <c r="A95" s="8">
        <v>8472673</v>
      </c>
      <c r="B95" s="9" t="s">
        <v>383</v>
      </c>
      <c r="C95" s="10">
        <v>9175824201</v>
      </c>
      <c r="D95" s="10" t="s">
        <v>384</v>
      </c>
      <c r="E95" s="10" t="s">
        <v>29</v>
      </c>
      <c r="F95" s="10" t="s">
        <v>30</v>
      </c>
      <c r="G95" s="10" t="s">
        <v>31</v>
      </c>
      <c r="H95" s="10" t="s">
        <v>32</v>
      </c>
      <c r="I95" s="11" t="s">
        <v>69</v>
      </c>
      <c r="J95" s="11" t="str">
        <f t="shared" si="7"/>
        <v>Jan</v>
      </c>
      <c r="K95" s="12">
        <v>42389</v>
      </c>
      <c r="L95" s="13" t="str">
        <f t="shared" si="4"/>
        <v>Jan-16</v>
      </c>
      <c r="M95" s="12">
        <v>42389</v>
      </c>
      <c r="N95" s="14">
        <v>42396</v>
      </c>
      <c r="O95" s="15" t="s">
        <v>34</v>
      </c>
      <c r="P95" s="16" t="s">
        <v>35</v>
      </c>
      <c r="Q95" s="15" t="s">
        <v>36</v>
      </c>
      <c r="R95" s="17">
        <v>0</v>
      </c>
      <c r="S95" s="17">
        <v>0</v>
      </c>
      <c r="T95" s="18">
        <f t="shared" ca="1" si="5"/>
        <v>0</v>
      </c>
      <c r="U95" s="18" t="str">
        <f t="shared" si="6"/>
        <v>15+ Days</v>
      </c>
      <c r="V95" s="19" t="s">
        <v>62</v>
      </c>
      <c r="W95" s="20" t="s">
        <v>385</v>
      </c>
      <c r="X95" s="15" t="s">
        <v>386</v>
      </c>
      <c r="Y95" s="15" t="s">
        <v>65</v>
      </c>
      <c r="Z95" s="21" t="s">
        <v>39</v>
      </c>
      <c r="AA95" s="22" t="s">
        <v>66</v>
      </c>
    </row>
    <row r="96" spans="1:27" x14ac:dyDescent="0.25">
      <c r="A96" s="8">
        <v>8474476</v>
      </c>
      <c r="B96" s="9" t="s">
        <v>387</v>
      </c>
      <c r="C96" s="10">
        <v>9922660923</v>
      </c>
      <c r="D96" s="10" t="s">
        <v>388</v>
      </c>
      <c r="E96" s="10" t="s">
        <v>29</v>
      </c>
      <c r="F96" s="10" t="s">
        <v>30</v>
      </c>
      <c r="G96" s="10" t="s">
        <v>31</v>
      </c>
      <c r="H96" s="10" t="s">
        <v>32</v>
      </c>
      <c r="I96" s="11" t="s">
        <v>33</v>
      </c>
      <c r="J96" s="11" t="str">
        <f t="shared" si="7"/>
        <v>Feb</v>
      </c>
      <c r="K96" s="12">
        <v>42422.333333333336</v>
      </c>
      <c r="L96" s="13" t="str">
        <f t="shared" si="4"/>
        <v>Feb-16</v>
      </c>
      <c r="M96" s="12">
        <v>42422.333333333336</v>
      </c>
      <c r="N96" s="14">
        <v>42397</v>
      </c>
      <c r="O96" s="15" t="s">
        <v>181</v>
      </c>
      <c r="P96" s="16" t="s">
        <v>35</v>
      </c>
      <c r="Q96" s="15" t="s">
        <v>36</v>
      </c>
      <c r="R96" s="17">
        <v>42357</v>
      </c>
      <c r="S96" s="17">
        <v>0</v>
      </c>
      <c r="T96" s="18">
        <f t="shared" ca="1" si="5"/>
        <v>63</v>
      </c>
      <c r="U96" s="18" t="s">
        <v>36</v>
      </c>
      <c r="V96" s="19" t="s">
        <v>62</v>
      </c>
      <c r="W96" s="20" t="s">
        <v>389</v>
      </c>
      <c r="X96" s="15" t="s">
        <v>390</v>
      </c>
      <c r="Y96" s="15" t="s">
        <v>65</v>
      </c>
      <c r="Z96" s="21" t="s">
        <v>39</v>
      </c>
      <c r="AA96" s="22" t="s">
        <v>264</v>
      </c>
    </row>
    <row r="97" spans="1:27" x14ac:dyDescent="0.25">
      <c r="A97" s="8">
        <v>8474587</v>
      </c>
      <c r="B97" s="9" t="s">
        <v>391</v>
      </c>
      <c r="C97" s="10">
        <v>9975029674</v>
      </c>
      <c r="D97" s="10" t="s">
        <v>392</v>
      </c>
      <c r="E97" s="10" t="s">
        <v>29</v>
      </c>
      <c r="F97" s="10" t="s">
        <v>158</v>
      </c>
      <c r="G97" s="10" t="s">
        <v>44</v>
      </c>
      <c r="H97" s="10" t="s">
        <v>32</v>
      </c>
      <c r="I97" s="11" t="s">
        <v>168</v>
      </c>
      <c r="J97" s="11" t="str">
        <f t="shared" si="7"/>
        <v>Dec</v>
      </c>
      <c r="K97" s="12">
        <v>42368.333333333336</v>
      </c>
      <c r="L97" s="13" t="str">
        <f t="shared" si="4"/>
        <v>Dec-15</v>
      </c>
      <c r="M97" s="12">
        <v>42366</v>
      </c>
      <c r="N97" s="14">
        <v>42366</v>
      </c>
      <c r="O97" s="15" t="s">
        <v>34</v>
      </c>
      <c r="P97" s="16" t="s">
        <v>35</v>
      </c>
      <c r="Q97" s="15" t="s">
        <v>36</v>
      </c>
      <c r="R97" s="17">
        <v>0</v>
      </c>
      <c r="S97" s="17">
        <v>0</v>
      </c>
      <c r="T97" s="18">
        <f t="shared" ca="1" si="5"/>
        <v>0</v>
      </c>
      <c r="U97" s="18" t="str">
        <f t="shared" si="6"/>
        <v>15+ Days</v>
      </c>
      <c r="V97" s="19" t="s">
        <v>37</v>
      </c>
      <c r="W97" s="20" t="s">
        <v>393</v>
      </c>
      <c r="X97" s="15" t="s">
        <v>36</v>
      </c>
      <c r="Y97" s="15" t="s">
        <v>36</v>
      </c>
      <c r="Z97" s="21" t="s">
        <v>39</v>
      </c>
      <c r="AA97" s="22" t="s">
        <v>40</v>
      </c>
    </row>
    <row r="98" spans="1:27" x14ac:dyDescent="0.25">
      <c r="A98" s="8">
        <v>8474605</v>
      </c>
      <c r="B98" s="9" t="s">
        <v>394</v>
      </c>
      <c r="C98" s="10">
        <v>9768934961</v>
      </c>
      <c r="D98" s="10" t="s">
        <v>395</v>
      </c>
      <c r="E98" s="10" t="s">
        <v>29</v>
      </c>
      <c r="F98" s="10" t="s">
        <v>30</v>
      </c>
      <c r="G98" s="10" t="s">
        <v>44</v>
      </c>
      <c r="H98" s="10" t="s">
        <v>32</v>
      </c>
      <c r="I98" s="11" t="s">
        <v>33</v>
      </c>
      <c r="J98" s="11" t="str">
        <f t="shared" si="7"/>
        <v>Feb</v>
      </c>
      <c r="K98" s="12">
        <v>42408.333333333336</v>
      </c>
      <c r="L98" s="13" t="str">
        <f t="shared" si="4"/>
        <v>Jan-16</v>
      </c>
      <c r="M98" s="12">
        <v>42398</v>
      </c>
      <c r="N98" s="14">
        <v>42402</v>
      </c>
      <c r="O98" s="15" t="s">
        <v>34</v>
      </c>
      <c r="P98" s="16" t="s">
        <v>35</v>
      </c>
      <c r="Q98" s="15" t="s">
        <v>36</v>
      </c>
      <c r="R98" s="17">
        <v>42382</v>
      </c>
      <c r="S98" s="17">
        <v>42398</v>
      </c>
      <c r="T98" s="18">
        <f t="shared" ca="1" si="5"/>
        <v>16</v>
      </c>
      <c r="U98" s="18" t="str">
        <f t="shared" si="6"/>
        <v>15+ Days</v>
      </c>
      <c r="V98" s="19" t="s">
        <v>37</v>
      </c>
      <c r="W98" s="20" t="s">
        <v>396</v>
      </c>
      <c r="X98" s="15" t="s">
        <v>36</v>
      </c>
      <c r="Y98" s="15" t="s">
        <v>36</v>
      </c>
      <c r="Z98" s="21" t="s">
        <v>39</v>
      </c>
      <c r="AA98" s="22" t="s">
        <v>40</v>
      </c>
    </row>
    <row r="99" spans="1:27" x14ac:dyDescent="0.25">
      <c r="A99" s="8">
        <v>8475328</v>
      </c>
      <c r="B99" s="9" t="s">
        <v>397</v>
      </c>
      <c r="C99" s="10">
        <v>9895491980</v>
      </c>
      <c r="D99" s="10" t="s">
        <v>398</v>
      </c>
      <c r="E99" s="10" t="s">
        <v>29</v>
      </c>
      <c r="F99" s="10" t="s">
        <v>30</v>
      </c>
      <c r="G99" s="10" t="s">
        <v>109</v>
      </c>
      <c r="H99" s="10" t="s">
        <v>32</v>
      </c>
      <c r="I99" s="11" t="s">
        <v>399</v>
      </c>
      <c r="J99" s="11" t="str">
        <f t="shared" si="7"/>
        <v>Jan</v>
      </c>
      <c r="K99" s="12">
        <v>42394.333333333336</v>
      </c>
      <c r="L99" s="13" t="str">
        <f t="shared" si="4"/>
        <v>Jan-16</v>
      </c>
      <c r="M99" s="12">
        <v>42394.333333333336</v>
      </c>
      <c r="N99" s="14">
        <v>42396</v>
      </c>
      <c r="O99" s="15" t="s">
        <v>34</v>
      </c>
      <c r="P99" s="16" t="s">
        <v>35</v>
      </c>
      <c r="Q99" s="15" t="s">
        <v>36</v>
      </c>
      <c r="R99" s="17">
        <v>42373</v>
      </c>
      <c r="S99" s="17">
        <v>42390</v>
      </c>
      <c r="T99" s="18">
        <f t="shared" ca="1" si="5"/>
        <v>17</v>
      </c>
      <c r="U99" s="18" t="str">
        <f t="shared" si="6"/>
        <v>15+ Days</v>
      </c>
      <c r="V99" s="19" t="s">
        <v>37</v>
      </c>
      <c r="W99" s="20" t="s">
        <v>400</v>
      </c>
      <c r="X99" s="15" t="s">
        <v>36</v>
      </c>
      <c r="Y99" s="15" t="s">
        <v>36</v>
      </c>
      <c r="Z99" s="21" t="s">
        <v>39</v>
      </c>
      <c r="AA99" s="22" t="s">
        <v>40</v>
      </c>
    </row>
    <row r="100" spans="1:27" x14ac:dyDescent="0.25">
      <c r="A100" s="8">
        <v>8475357</v>
      </c>
      <c r="B100" s="9" t="s">
        <v>401</v>
      </c>
      <c r="C100" s="10">
        <v>9986912743</v>
      </c>
      <c r="D100" s="10" t="s">
        <v>402</v>
      </c>
      <c r="E100" s="10" t="s">
        <v>43</v>
      </c>
      <c r="F100" s="10" t="s">
        <v>90</v>
      </c>
      <c r="G100" s="10" t="s">
        <v>147</v>
      </c>
      <c r="H100" s="10" t="s">
        <v>83</v>
      </c>
      <c r="I100" s="11" t="s">
        <v>403</v>
      </c>
      <c r="J100" s="11" t="str">
        <f t="shared" si="7"/>
        <v>Dec</v>
      </c>
      <c r="K100" s="12">
        <v>42359.333333333336</v>
      </c>
      <c r="L100" s="13" t="str">
        <f t="shared" si="4"/>
        <v>Dec-15</v>
      </c>
      <c r="M100" s="12">
        <v>42366.333333333336</v>
      </c>
      <c r="N100" s="14">
        <v>42367</v>
      </c>
      <c r="O100" s="15" t="s">
        <v>34</v>
      </c>
      <c r="P100" s="16" t="s">
        <v>35</v>
      </c>
      <c r="Q100" s="15" t="s">
        <v>36</v>
      </c>
      <c r="R100" s="17">
        <v>0</v>
      </c>
      <c r="S100" s="17">
        <v>0</v>
      </c>
      <c r="T100" s="18">
        <f t="shared" ca="1" si="5"/>
        <v>0</v>
      </c>
      <c r="U100" s="18" t="str">
        <f t="shared" si="6"/>
        <v>15+ Days</v>
      </c>
      <c r="V100" s="19" t="s">
        <v>37</v>
      </c>
      <c r="W100" s="20" t="s">
        <v>404</v>
      </c>
      <c r="X100" s="15" t="s">
        <v>36</v>
      </c>
      <c r="Y100" s="15" t="s">
        <v>36</v>
      </c>
      <c r="Z100" s="21" t="s">
        <v>39</v>
      </c>
      <c r="AA100" s="22" t="s">
        <v>40</v>
      </c>
    </row>
    <row r="101" spans="1:27" x14ac:dyDescent="0.25">
      <c r="A101" s="8">
        <v>8475615</v>
      </c>
      <c r="B101" s="9" t="s">
        <v>405</v>
      </c>
      <c r="C101" s="10">
        <v>9969373048</v>
      </c>
      <c r="D101" s="10" t="s">
        <v>406</v>
      </c>
      <c r="E101" s="10" t="s">
        <v>29</v>
      </c>
      <c r="F101" s="10" t="s">
        <v>90</v>
      </c>
      <c r="G101" s="10" t="s">
        <v>407</v>
      </c>
      <c r="H101" s="10" t="s">
        <v>83</v>
      </c>
      <c r="I101" s="11" t="s">
        <v>91</v>
      </c>
      <c r="J101" s="11" t="str">
        <f t="shared" si="7"/>
        <v>Jan</v>
      </c>
      <c r="K101" s="12">
        <v>42373.333333333336</v>
      </c>
      <c r="L101" s="13" t="str">
        <f t="shared" si="4"/>
        <v>Dec-15</v>
      </c>
      <c r="M101" s="12">
        <v>42361</v>
      </c>
      <c r="N101" s="14">
        <v>42374</v>
      </c>
      <c r="O101" s="15" t="s">
        <v>181</v>
      </c>
      <c r="P101" s="16" t="s">
        <v>35</v>
      </c>
      <c r="Q101" s="15" t="s">
        <v>36</v>
      </c>
      <c r="R101" s="17">
        <v>0</v>
      </c>
      <c r="S101" s="17">
        <v>0</v>
      </c>
      <c r="T101" s="18">
        <f t="shared" ca="1" si="5"/>
        <v>0</v>
      </c>
      <c r="U101" s="18" t="s">
        <v>36</v>
      </c>
      <c r="V101" s="19" t="s">
        <v>37</v>
      </c>
      <c r="W101" s="20" t="s">
        <v>408</v>
      </c>
      <c r="X101" s="15" t="s">
        <v>36</v>
      </c>
      <c r="Y101" s="15" t="s">
        <v>36</v>
      </c>
      <c r="Z101" s="21" t="s">
        <v>39</v>
      </c>
      <c r="AA101" s="22" t="s">
        <v>66</v>
      </c>
    </row>
    <row r="102" spans="1:27" x14ac:dyDescent="0.25">
      <c r="A102" s="8">
        <v>8475622</v>
      </c>
      <c r="B102" s="9" t="s">
        <v>409</v>
      </c>
      <c r="C102" s="10">
        <v>9108873477</v>
      </c>
      <c r="D102" s="10" t="s">
        <v>410</v>
      </c>
      <c r="E102" s="10" t="s">
        <v>29</v>
      </c>
      <c r="F102" s="10" t="s">
        <v>90</v>
      </c>
      <c r="G102" s="10" t="s">
        <v>147</v>
      </c>
      <c r="H102" s="10" t="s">
        <v>83</v>
      </c>
      <c r="I102" s="11" t="s">
        <v>403</v>
      </c>
      <c r="J102" s="11" t="str">
        <f t="shared" si="7"/>
        <v>Jan</v>
      </c>
      <c r="K102" s="12">
        <v>42394.333333333336</v>
      </c>
      <c r="L102" s="13" t="str">
        <f t="shared" si="4"/>
        <v>Jan-16</v>
      </c>
      <c r="M102" s="12">
        <v>42394.333333333336</v>
      </c>
      <c r="N102" s="14">
        <v>42397</v>
      </c>
      <c r="O102" s="15" t="s">
        <v>34</v>
      </c>
      <c r="P102" s="16" t="s">
        <v>35</v>
      </c>
      <c r="Q102" s="15" t="s">
        <v>36</v>
      </c>
      <c r="R102" s="17">
        <v>42359</v>
      </c>
      <c r="S102" s="17">
        <v>42392</v>
      </c>
      <c r="T102" s="18">
        <f t="shared" ca="1" si="5"/>
        <v>33</v>
      </c>
      <c r="U102" s="18" t="str">
        <f t="shared" si="6"/>
        <v>15+ Days</v>
      </c>
      <c r="V102" s="19" t="s">
        <v>92</v>
      </c>
      <c r="W102" s="20" t="s">
        <v>411</v>
      </c>
      <c r="X102" s="15" t="s">
        <v>36</v>
      </c>
      <c r="Y102" s="15" t="s">
        <v>36</v>
      </c>
      <c r="Z102" s="21" t="s">
        <v>39</v>
      </c>
      <c r="AA102" s="22" t="s">
        <v>40</v>
      </c>
    </row>
    <row r="103" spans="1:27" x14ac:dyDescent="0.25">
      <c r="A103" s="8">
        <v>8475669</v>
      </c>
      <c r="B103" s="9" t="s">
        <v>412</v>
      </c>
      <c r="C103" s="10">
        <v>9167873273</v>
      </c>
      <c r="D103" s="10" t="s">
        <v>413</v>
      </c>
      <c r="E103" s="10" t="s">
        <v>29</v>
      </c>
      <c r="F103" s="10" t="s">
        <v>90</v>
      </c>
      <c r="G103" s="10" t="s">
        <v>414</v>
      </c>
      <c r="H103" s="10" t="s">
        <v>83</v>
      </c>
      <c r="I103" s="11" t="s">
        <v>91</v>
      </c>
      <c r="J103" s="11" t="str">
        <f t="shared" si="7"/>
        <v>Jan</v>
      </c>
      <c r="K103" s="12">
        <v>42388.333333333336</v>
      </c>
      <c r="L103" s="13" t="str">
        <f t="shared" si="4"/>
        <v>Jan-16</v>
      </c>
      <c r="M103" s="12">
        <v>42388.333333333336</v>
      </c>
      <c r="N103" s="14">
        <v>42401</v>
      </c>
      <c r="O103" s="15" t="s">
        <v>34</v>
      </c>
      <c r="P103" s="16" t="s">
        <v>35</v>
      </c>
      <c r="Q103" s="15" t="s">
        <v>36</v>
      </c>
      <c r="R103" s="17">
        <v>42367</v>
      </c>
      <c r="S103" s="17">
        <v>42388</v>
      </c>
      <c r="T103" s="18">
        <f t="shared" ca="1" si="5"/>
        <v>21</v>
      </c>
      <c r="U103" s="18" t="str">
        <f t="shared" si="6"/>
        <v>15+ Days</v>
      </c>
      <c r="V103" s="19" t="s">
        <v>62</v>
      </c>
      <c r="W103" s="20" t="s">
        <v>415</v>
      </c>
      <c r="X103" s="15" t="s">
        <v>386</v>
      </c>
      <c r="Y103" s="15" t="s">
        <v>65</v>
      </c>
      <c r="Z103" s="21" t="s">
        <v>39</v>
      </c>
      <c r="AA103" s="22" t="s">
        <v>66</v>
      </c>
    </row>
    <row r="104" spans="1:27" x14ac:dyDescent="0.25">
      <c r="A104" s="8">
        <v>8475725</v>
      </c>
      <c r="B104" s="9" t="s">
        <v>416</v>
      </c>
      <c r="C104" s="10">
        <v>8142632363</v>
      </c>
      <c r="D104" s="10" t="s">
        <v>417</v>
      </c>
      <c r="E104" s="10" t="s">
        <v>29</v>
      </c>
      <c r="F104" s="10" t="s">
        <v>30</v>
      </c>
      <c r="G104" s="10" t="s">
        <v>59</v>
      </c>
      <c r="H104" s="10" t="s">
        <v>32</v>
      </c>
      <c r="I104" s="11" t="s">
        <v>69</v>
      </c>
      <c r="J104" s="11" t="str">
        <f t="shared" si="7"/>
        <v>Jan</v>
      </c>
      <c r="K104" s="12">
        <v>42389.333333333336</v>
      </c>
      <c r="L104" s="13" t="str">
        <f t="shared" si="4"/>
        <v>Jan-16</v>
      </c>
      <c r="M104" s="12">
        <v>42389.333333333336</v>
      </c>
      <c r="N104" s="14">
        <v>42397</v>
      </c>
      <c r="O104" s="15" t="s">
        <v>34</v>
      </c>
      <c r="P104" s="16" t="s">
        <v>159</v>
      </c>
      <c r="Q104" s="15" t="s">
        <v>160</v>
      </c>
      <c r="R104" s="17">
        <v>42376</v>
      </c>
      <c r="S104" s="17">
        <v>0</v>
      </c>
      <c r="T104" s="18">
        <f t="shared" ca="1" si="5"/>
        <v>44</v>
      </c>
      <c r="U104" s="18" t="str">
        <f t="shared" si="6"/>
        <v>15+ Days</v>
      </c>
      <c r="V104" s="19" t="s">
        <v>62</v>
      </c>
      <c r="W104" s="20" t="s">
        <v>418</v>
      </c>
      <c r="X104" s="15" t="s">
        <v>203</v>
      </c>
      <c r="Y104" s="15" t="s">
        <v>65</v>
      </c>
      <c r="Z104" s="21" t="s">
        <v>39</v>
      </c>
      <c r="AA104" s="22" t="s">
        <v>66</v>
      </c>
    </row>
    <row r="105" spans="1:27" x14ac:dyDescent="0.25">
      <c r="A105" s="8">
        <v>8480137</v>
      </c>
      <c r="B105" s="9" t="s">
        <v>419</v>
      </c>
      <c r="C105" s="10">
        <v>8904468584</v>
      </c>
      <c r="D105" s="10" t="s">
        <v>420</v>
      </c>
      <c r="E105" s="10" t="s">
        <v>29</v>
      </c>
      <c r="F105" s="10" t="s">
        <v>81</v>
      </c>
      <c r="G105" s="10" t="s">
        <v>147</v>
      </c>
      <c r="H105" s="10" t="s">
        <v>83</v>
      </c>
      <c r="I105" s="11" t="s">
        <v>421</v>
      </c>
      <c r="J105" s="11" t="str">
        <f t="shared" si="7"/>
        <v>Jan</v>
      </c>
      <c r="K105" s="12">
        <v>42373.333333333336</v>
      </c>
      <c r="L105" s="13" t="str">
        <f t="shared" si="4"/>
        <v>Jan-16</v>
      </c>
      <c r="M105" s="12">
        <v>42376</v>
      </c>
      <c r="N105" s="14">
        <v>42375</v>
      </c>
      <c r="O105" s="15" t="s">
        <v>34</v>
      </c>
      <c r="P105" s="16" t="s">
        <v>35</v>
      </c>
      <c r="Q105" s="15" t="s">
        <v>36</v>
      </c>
      <c r="R105" s="17">
        <v>42368</v>
      </c>
      <c r="S105" s="17">
        <v>42376</v>
      </c>
      <c r="T105" s="18">
        <f t="shared" ca="1" si="5"/>
        <v>8</v>
      </c>
      <c r="U105" s="18" t="str">
        <f t="shared" si="6"/>
        <v>15+ Days</v>
      </c>
      <c r="V105" s="19" t="s">
        <v>37</v>
      </c>
      <c r="W105" s="20" t="s">
        <v>422</v>
      </c>
      <c r="X105" s="15" t="s">
        <v>36</v>
      </c>
      <c r="Y105" s="15" t="s">
        <v>36</v>
      </c>
      <c r="Z105" s="21" t="s">
        <v>39</v>
      </c>
      <c r="AA105" s="22" t="s">
        <v>40</v>
      </c>
    </row>
    <row r="106" spans="1:27" x14ac:dyDescent="0.25">
      <c r="A106" s="8">
        <v>8480622</v>
      </c>
      <c r="B106" s="9" t="s">
        <v>423</v>
      </c>
      <c r="C106" s="10">
        <v>8985030619</v>
      </c>
      <c r="D106" s="10" t="s">
        <v>424</v>
      </c>
      <c r="E106" s="10" t="s">
        <v>29</v>
      </c>
      <c r="F106" s="10" t="s">
        <v>30</v>
      </c>
      <c r="G106" s="10" t="s">
        <v>59</v>
      </c>
      <c r="H106" s="10" t="s">
        <v>32</v>
      </c>
      <c r="I106" s="11" t="s">
        <v>33</v>
      </c>
      <c r="J106" s="11" t="str">
        <f t="shared" si="7"/>
        <v>Jan</v>
      </c>
      <c r="K106" s="12">
        <v>42389.333333333336</v>
      </c>
      <c r="L106" s="13" t="str">
        <f t="shared" si="4"/>
        <v>Jan-16</v>
      </c>
      <c r="M106" s="12">
        <v>42389</v>
      </c>
      <c r="N106" s="14">
        <v>42389</v>
      </c>
      <c r="O106" s="15" t="s">
        <v>34</v>
      </c>
      <c r="P106" s="16" t="s">
        <v>35</v>
      </c>
      <c r="Q106" s="15" t="s">
        <v>36</v>
      </c>
      <c r="R106" s="17">
        <v>0</v>
      </c>
      <c r="S106" s="17">
        <v>0</v>
      </c>
      <c r="T106" s="18">
        <f t="shared" ca="1" si="5"/>
        <v>0</v>
      </c>
      <c r="U106" s="18" t="str">
        <f t="shared" si="6"/>
        <v>15+ Days</v>
      </c>
      <c r="V106" s="19" t="s">
        <v>37</v>
      </c>
      <c r="W106" s="20" t="s">
        <v>425</v>
      </c>
      <c r="X106" s="15" t="s">
        <v>36</v>
      </c>
      <c r="Y106" s="15" t="s">
        <v>36</v>
      </c>
      <c r="Z106" s="21" t="s">
        <v>39</v>
      </c>
      <c r="AA106" s="22" t="s">
        <v>40</v>
      </c>
    </row>
    <row r="107" spans="1:27" x14ac:dyDescent="0.25">
      <c r="A107" s="8">
        <v>8480653</v>
      </c>
      <c r="B107" s="9" t="s">
        <v>426</v>
      </c>
      <c r="C107" s="10">
        <v>9441610957</v>
      </c>
      <c r="D107" s="10" t="s">
        <v>427</v>
      </c>
      <c r="E107" s="10" t="s">
        <v>29</v>
      </c>
      <c r="F107" s="10" t="s">
        <v>30</v>
      </c>
      <c r="G107" s="10" t="s">
        <v>59</v>
      </c>
      <c r="H107" s="10" t="s">
        <v>32</v>
      </c>
      <c r="I107" s="11" t="s">
        <v>126</v>
      </c>
      <c r="J107" s="11" t="str">
        <f t="shared" si="7"/>
        <v>Feb</v>
      </c>
      <c r="K107" s="12">
        <v>42401.333333333336</v>
      </c>
      <c r="L107" s="13" t="str">
        <f t="shared" si="4"/>
        <v>Feb-16</v>
      </c>
      <c r="M107" s="12">
        <v>42401</v>
      </c>
      <c r="N107" s="14">
        <v>42397</v>
      </c>
      <c r="O107" s="15" t="s">
        <v>34</v>
      </c>
      <c r="P107" s="16" t="s">
        <v>35</v>
      </c>
      <c r="Q107" s="15" t="s">
        <v>36</v>
      </c>
      <c r="R107" s="17">
        <v>42366</v>
      </c>
      <c r="S107" s="17">
        <v>42397</v>
      </c>
      <c r="T107" s="18">
        <f t="shared" ca="1" si="5"/>
        <v>31</v>
      </c>
      <c r="U107" s="18" t="str">
        <f t="shared" si="6"/>
        <v>15+ Days</v>
      </c>
      <c r="V107" s="19" t="s">
        <v>37</v>
      </c>
      <c r="W107" s="20" t="s">
        <v>428</v>
      </c>
      <c r="X107" s="15" t="s">
        <v>36</v>
      </c>
      <c r="Y107" s="15" t="s">
        <v>36</v>
      </c>
      <c r="Z107" s="21" t="s">
        <v>39</v>
      </c>
      <c r="AA107" s="22" t="s">
        <v>40</v>
      </c>
    </row>
    <row r="108" spans="1:27" x14ac:dyDescent="0.25">
      <c r="A108" s="8">
        <v>8484986</v>
      </c>
      <c r="B108" s="9" t="s">
        <v>429</v>
      </c>
      <c r="C108" s="10">
        <v>9037733005</v>
      </c>
      <c r="D108" s="10" t="s">
        <v>430</v>
      </c>
      <c r="E108" s="10" t="s">
        <v>43</v>
      </c>
      <c r="F108" s="10" t="s">
        <v>30</v>
      </c>
      <c r="G108" s="10" t="s">
        <v>109</v>
      </c>
      <c r="H108" s="10" t="s">
        <v>32</v>
      </c>
      <c r="I108" s="11" t="s">
        <v>55</v>
      </c>
      <c r="J108" s="11" t="str">
        <f t="shared" si="7"/>
        <v>Feb</v>
      </c>
      <c r="K108" s="12">
        <v>42408.333333333336</v>
      </c>
      <c r="L108" s="13" t="str">
        <f t="shared" si="4"/>
        <v>Feb-16</v>
      </c>
      <c r="M108" s="12">
        <v>42408.333333333336</v>
      </c>
      <c r="N108" s="14">
        <v>42404</v>
      </c>
      <c r="O108" s="15" t="s">
        <v>34</v>
      </c>
      <c r="P108" s="16" t="s">
        <v>35</v>
      </c>
      <c r="Q108" s="15" t="s">
        <v>36</v>
      </c>
      <c r="R108" s="17">
        <v>0</v>
      </c>
      <c r="S108" s="17">
        <v>0</v>
      </c>
      <c r="T108" s="18">
        <f t="shared" ca="1" si="5"/>
        <v>0</v>
      </c>
      <c r="U108" s="18" t="str">
        <f t="shared" si="6"/>
        <v>15+ Days</v>
      </c>
      <c r="V108" s="19" t="s">
        <v>37</v>
      </c>
      <c r="W108" s="20" t="s">
        <v>431</v>
      </c>
      <c r="X108" s="15" t="s">
        <v>36</v>
      </c>
      <c r="Y108" s="15" t="s">
        <v>36</v>
      </c>
      <c r="Z108" s="21" t="s">
        <v>39</v>
      </c>
      <c r="AA108" s="22" t="s">
        <v>40</v>
      </c>
    </row>
    <row r="109" spans="1:27" x14ac:dyDescent="0.25">
      <c r="A109" s="8">
        <v>8485254</v>
      </c>
      <c r="B109" s="9" t="s">
        <v>432</v>
      </c>
      <c r="C109" s="10">
        <v>9966652781</v>
      </c>
      <c r="D109" s="10" t="s">
        <v>433</v>
      </c>
      <c r="E109" s="10" t="s">
        <v>318</v>
      </c>
      <c r="F109" s="10" t="s">
        <v>30</v>
      </c>
      <c r="G109" s="10" t="s">
        <v>59</v>
      </c>
      <c r="H109" s="10" t="s">
        <v>32</v>
      </c>
      <c r="I109" s="11" t="s">
        <v>434</v>
      </c>
      <c r="J109" s="11" t="str">
        <f t="shared" si="7"/>
        <v>Dec</v>
      </c>
      <c r="K109" s="12">
        <v>42341.333333333336</v>
      </c>
      <c r="L109" s="13" t="str">
        <f t="shared" si="4"/>
        <v>Dec-15</v>
      </c>
      <c r="M109" s="12">
        <v>42346</v>
      </c>
      <c r="N109" s="14">
        <v>42346</v>
      </c>
      <c r="O109" s="15" t="s">
        <v>34</v>
      </c>
      <c r="P109" s="16" t="s">
        <v>35</v>
      </c>
      <c r="Q109" s="15" t="s">
        <v>36</v>
      </c>
      <c r="R109" s="17">
        <v>0</v>
      </c>
      <c r="S109" s="17">
        <v>0</v>
      </c>
      <c r="T109" s="18">
        <f t="shared" ca="1" si="5"/>
        <v>0</v>
      </c>
      <c r="U109" s="18" t="str">
        <f t="shared" si="6"/>
        <v>15+ Days</v>
      </c>
      <c r="V109" s="19" t="s">
        <v>37</v>
      </c>
      <c r="W109" s="20" t="s">
        <v>435</v>
      </c>
      <c r="X109" s="15" t="s">
        <v>36</v>
      </c>
      <c r="Y109" s="15" t="s">
        <v>36</v>
      </c>
      <c r="Z109" s="21" t="s">
        <v>39</v>
      </c>
      <c r="AA109" s="22" t="s">
        <v>40</v>
      </c>
    </row>
    <row r="110" spans="1:27" x14ac:dyDescent="0.25">
      <c r="A110" s="8">
        <v>8492160</v>
      </c>
      <c r="B110" s="9" t="s">
        <v>436</v>
      </c>
      <c r="C110" s="10">
        <v>9535863912</v>
      </c>
      <c r="D110" s="10" t="s">
        <v>437</v>
      </c>
      <c r="E110" s="10" t="s">
        <v>49</v>
      </c>
      <c r="F110" s="10" t="s">
        <v>81</v>
      </c>
      <c r="G110" s="10" t="s">
        <v>147</v>
      </c>
      <c r="H110" s="10" t="s">
        <v>83</v>
      </c>
      <c r="I110" s="11" t="s">
        <v>438</v>
      </c>
      <c r="J110" s="11" t="str">
        <f t="shared" si="7"/>
        <v>Feb</v>
      </c>
      <c r="K110" s="12">
        <v>42416.333333333336</v>
      </c>
      <c r="L110" s="13" t="str">
        <f t="shared" si="4"/>
        <v>Feb-16</v>
      </c>
      <c r="M110" s="12">
        <v>42425.333333333336</v>
      </c>
      <c r="N110" s="14">
        <v>42404</v>
      </c>
      <c r="O110" s="15" t="s">
        <v>181</v>
      </c>
      <c r="P110" s="16" t="s">
        <v>35</v>
      </c>
      <c r="Q110" s="15" t="s">
        <v>36</v>
      </c>
      <c r="R110" s="17">
        <v>42387</v>
      </c>
      <c r="S110" s="17">
        <v>0</v>
      </c>
      <c r="T110" s="18">
        <f t="shared" ca="1" si="5"/>
        <v>33</v>
      </c>
      <c r="U110" s="18" t="s">
        <v>36</v>
      </c>
      <c r="V110" s="19" t="s">
        <v>62</v>
      </c>
      <c r="W110" s="20" t="s">
        <v>439</v>
      </c>
      <c r="X110" s="15" t="s">
        <v>196</v>
      </c>
      <c r="Y110" s="15" t="s">
        <v>65</v>
      </c>
      <c r="Z110" s="21" t="s">
        <v>39</v>
      </c>
      <c r="AA110" s="22" t="s">
        <v>264</v>
      </c>
    </row>
    <row r="111" spans="1:27" x14ac:dyDescent="0.25">
      <c r="A111" s="8">
        <v>8492255</v>
      </c>
      <c r="B111" s="9" t="s">
        <v>440</v>
      </c>
      <c r="C111" s="10">
        <v>9754070871</v>
      </c>
      <c r="D111" s="10" t="s">
        <v>441</v>
      </c>
      <c r="E111" s="10" t="s">
        <v>49</v>
      </c>
      <c r="F111" s="10" t="s">
        <v>30</v>
      </c>
      <c r="G111" s="10" t="s">
        <v>31</v>
      </c>
      <c r="H111" s="10" t="s">
        <v>32</v>
      </c>
      <c r="I111" s="11" t="s">
        <v>69</v>
      </c>
      <c r="J111" s="11" t="str">
        <f t="shared" si="7"/>
        <v>Feb</v>
      </c>
      <c r="K111" s="12">
        <v>42415.333333333336</v>
      </c>
      <c r="L111" s="13" t="str">
        <f t="shared" si="4"/>
        <v>Feb-16</v>
      </c>
      <c r="M111" s="12">
        <v>42415</v>
      </c>
      <c r="N111" s="14">
        <v>42404</v>
      </c>
      <c r="O111" s="15" t="s">
        <v>34</v>
      </c>
      <c r="P111" s="16" t="s">
        <v>35</v>
      </c>
      <c r="Q111" s="15" t="s">
        <v>36</v>
      </c>
      <c r="R111" s="17">
        <v>42362</v>
      </c>
      <c r="S111" s="17">
        <v>42367</v>
      </c>
      <c r="T111" s="18">
        <f t="shared" ca="1" si="5"/>
        <v>5</v>
      </c>
      <c r="U111" s="18" t="str">
        <f t="shared" si="6"/>
        <v>15+ Days</v>
      </c>
      <c r="V111" s="19" t="s">
        <v>62</v>
      </c>
      <c r="W111" s="20" t="s">
        <v>442</v>
      </c>
      <c r="X111" s="15" t="s">
        <v>203</v>
      </c>
      <c r="Y111" s="15" t="s">
        <v>65</v>
      </c>
      <c r="Z111" s="21" t="s">
        <v>39</v>
      </c>
      <c r="AA111" s="22" t="s">
        <v>66</v>
      </c>
    </row>
    <row r="112" spans="1:27" x14ac:dyDescent="0.25">
      <c r="A112" s="8">
        <v>8496537</v>
      </c>
      <c r="B112" s="9" t="s">
        <v>443</v>
      </c>
      <c r="C112" s="10">
        <v>8281358324</v>
      </c>
      <c r="D112" s="10" t="s">
        <v>444</v>
      </c>
      <c r="E112" s="10" t="s">
        <v>29</v>
      </c>
      <c r="F112" s="10" t="s">
        <v>30</v>
      </c>
      <c r="G112" s="10" t="s">
        <v>109</v>
      </c>
      <c r="H112" s="10" t="s">
        <v>32</v>
      </c>
      <c r="I112" s="11" t="s">
        <v>55</v>
      </c>
      <c r="J112" s="11" t="str">
        <f t="shared" si="7"/>
        <v>Jan</v>
      </c>
      <c r="K112" s="12">
        <v>42396.229166666664</v>
      </c>
      <c r="L112" s="13" t="str">
        <f t="shared" si="4"/>
        <v>Jan-16</v>
      </c>
      <c r="M112" s="12">
        <v>42394</v>
      </c>
      <c r="N112" s="14">
        <v>42402</v>
      </c>
      <c r="O112" s="15" t="s">
        <v>34</v>
      </c>
      <c r="P112" s="16" t="s">
        <v>35</v>
      </c>
      <c r="Q112" s="15" t="s">
        <v>36</v>
      </c>
      <c r="R112" s="17">
        <v>42362</v>
      </c>
      <c r="S112" s="17">
        <v>42381</v>
      </c>
      <c r="T112" s="18">
        <f t="shared" ca="1" si="5"/>
        <v>19</v>
      </c>
      <c r="U112" s="18" t="str">
        <f t="shared" si="6"/>
        <v>15+ Days</v>
      </c>
      <c r="V112" s="19" t="s">
        <v>37</v>
      </c>
      <c r="W112" s="20" t="s">
        <v>445</v>
      </c>
      <c r="X112" s="15" t="s">
        <v>36</v>
      </c>
      <c r="Y112" s="15" t="s">
        <v>36</v>
      </c>
      <c r="Z112" s="21" t="s">
        <v>39</v>
      </c>
      <c r="AA112" s="22" t="s">
        <v>40</v>
      </c>
    </row>
    <row r="113" spans="1:27" x14ac:dyDescent="0.25">
      <c r="A113" s="8">
        <v>8497153</v>
      </c>
      <c r="B113" s="9" t="s">
        <v>446</v>
      </c>
      <c r="C113" s="10">
        <v>9100819042</v>
      </c>
      <c r="D113" s="10" t="s">
        <v>447</v>
      </c>
      <c r="E113" s="10" t="s">
        <v>29</v>
      </c>
      <c r="F113" s="10" t="s">
        <v>81</v>
      </c>
      <c r="G113" s="10" t="s">
        <v>147</v>
      </c>
      <c r="H113" s="10" t="s">
        <v>83</v>
      </c>
      <c r="I113" s="11" t="s">
        <v>91</v>
      </c>
      <c r="J113" s="11" t="str">
        <f t="shared" si="7"/>
        <v>Jan</v>
      </c>
      <c r="K113" s="12">
        <v>42396.333333333336</v>
      </c>
      <c r="L113" s="13" t="str">
        <f t="shared" si="4"/>
        <v>Jan-16</v>
      </c>
      <c r="M113" s="12">
        <v>42396.333333333336</v>
      </c>
      <c r="N113" s="14">
        <v>42401</v>
      </c>
      <c r="O113" s="15" t="s">
        <v>34</v>
      </c>
      <c r="P113" s="16" t="s">
        <v>60</v>
      </c>
      <c r="Q113" s="15" t="s">
        <v>85</v>
      </c>
      <c r="R113" s="17">
        <v>42374</v>
      </c>
      <c r="S113" s="17">
        <v>42382</v>
      </c>
      <c r="T113" s="18">
        <f t="shared" ca="1" si="5"/>
        <v>8</v>
      </c>
      <c r="U113" s="18" t="str">
        <f t="shared" si="6"/>
        <v>15+ Days</v>
      </c>
      <c r="V113" s="19" t="s">
        <v>62</v>
      </c>
      <c r="W113" s="20" t="s">
        <v>448</v>
      </c>
      <c r="X113" s="15" t="s">
        <v>64</v>
      </c>
      <c r="Y113" s="15" t="s">
        <v>65</v>
      </c>
      <c r="Z113" s="21" t="s">
        <v>39</v>
      </c>
      <c r="AA113" s="22" t="s">
        <v>66</v>
      </c>
    </row>
    <row r="114" spans="1:27" x14ac:dyDescent="0.25">
      <c r="A114" s="8">
        <v>8501392</v>
      </c>
      <c r="B114" s="9" t="s">
        <v>449</v>
      </c>
      <c r="C114" s="10">
        <v>9028128416</v>
      </c>
      <c r="D114" s="10" t="s">
        <v>450</v>
      </c>
      <c r="E114" s="10" t="s">
        <v>49</v>
      </c>
      <c r="F114" s="10" t="s">
        <v>90</v>
      </c>
      <c r="G114" s="10" t="s">
        <v>31</v>
      </c>
      <c r="H114" s="10" t="s">
        <v>83</v>
      </c>
      <c r="I114" s="11" t="s">
        <v>91</v>
      </c>
      <c r="J114" s="11" t="str">
        <f t="shared" si="7"/>
        <v>Jan</v>
      </c>
      <c r="K114" s="12">
        <v>42380.333333333336</v>
      </c>
      <c r="L114" s="13" t="str">
        <f t="shared" si="4"/>
        <v>Jan-16</v>
      </c>
      <c r="M114" s="12">
        <v>42380.333333333336</v>
      </c>
      <c r="N114" s="14">
        <v>42380</v>
      </c>
      <c r="O114" s="15" t="s">
        <v>34</v>
      </c>
      <c r="P114" s="16" t="s">
        <v>35</v>
      </c>
      <c r="Q114" s="15" t="s">
        <v>36</v>
      </c>
      <c r="R114" s="17">
        <v>0</v>
      </c>
      <c r="S114" s="17">
        <v>0</v>
      </c>
      <c r="T114" s="18">
        <f t="shared" ca="1" si="5"/>
        <v>0</v>
      </c>
      <c r="U114" s="18" t="str">
        <f t="shared" si="6"/>
        <v>15+ Days</v>
      </c>
      <c r="V114" s="19" t="s">
        <v>37</v>
      </c>
      <c r="W114" s="20" t="s">
        <v>451</v>
      </c>
      <c r="X114" s="15" t="s">
        <v>36</v>
      </c>
      <c r="Y114" s="15" t="s">
        <v>36</v>
      </c>
      <c r="Z114" s="21" t="s">
        <v>39</v>
      </c>
      <c r="AA114" s="22" t="s">
        <v>40</v>
      </c>
    </row>
    <row r="115" spans="1:27" x14ac:dyDescent="0.25">
      <c r="A115" s="8">
        <v>8501481</v>
      </c>
      <c r="B115" s="9" t="s">
        <v>452</v>
      </c>
      <c r="C115" s="10">
        <v>9075137231</v>
      </c>
      <c r="D115" s="10" t="s">
        <v>453</v>
      </c>
      <c r="E115" s="10" t="s">
        <v>29</v>
      </c>
      <c r="F115" s="10" t="s">
        <v>90</v>
      </c>
      <c r="G115" s="10" t="s">
        <v>31</v>
      </c>
      <c r="H115" s="10" t="s">
        <v>83</v>
      </c>
      <c r="I115" s="11" t="s">
        <v>91</v>
      </c>
      <c r="J115" s="11" t="str">
        <f t="shared" si="7"/>
        <v>Dec</v>
      </c>
      <c r="K115" s="12">
        <v>42352.333333333336</v>
      </c>
      <c r="L115" s="13" t="str">
        <f t="shared" si="4"/>
        <v>Jan-16</v>
      </c>
      <c r="M115" s="12">
        <v>42375</v>
      </c>
      <c r="N115" s="14">
        <v>42355</v>
      </c>
      <c r="O115" s="15" t="s">
        <v>34</v>
      </c>
      <c r="P115" s="16" t="s">
        <v>35</v>
      </c>
      <c r="Q115" s="15" t="s">
        <v>36</v>
      </c>
      <c r="R115" s="17">
        <v>42352</v>
      </c>
      <c r="S115" s="17">
        <v>42375</v>
      </c>
      <c r="T115" s="18">
        <f t="shared" ca="1" si="5"/>
        <v>23</v>
      </c>
      <c r="U115" s="18" t="str">
        <f t="shared" si="6"/>
        <v>15+ Days</v>
      </c>
      <c r="V115" s="19" t="s">
        <v>37</v>
      </c>
      <c r="W115" s="20" t="s">
        <v>454</v>
      </c>
      <c r="X115" s="15" t="s">
        <v>36</v>
      </c>
      <c r="Y115" s="15" t="s">
        <v>36</v>
      </c>
      <c r="Z115" s="21" t="s">
        <v>39</v>
      </c>
      <c r="AA115" s="22" t="s">
        <v>40</v>
      </c>
    </row>
    <row r="116" spans="1:27" x14ac:dyDescent="0.25">
      <c r="A116" s="8">
        <v>8501551</v>
      </c>
      <c r="B116" s="9" t="s">
        <v>455</v>
      </c>
      <c r="C116" s="10">
        <v>8087666446</v>
      </c>
      <c r="D116" s="10" t="s">
        <v>456</v>
      </c>
      <c r="E116" s="10" t="s">
        <v>29</v>
      </c>
      <c r="F116" s="10" t="s">
        <v>90</v>
      </c>
      <c r="G116" s="10" t="s">
        <v>457</v>
      </c>
      <c r="H116" s="10" t="s">
        <v>83</v>
      </c>
      <c r="I116" s="11" t="s">
        <v>91</v>
      </c>
      <c r="J116" s="11" t="str">
        <f t="shared" si="7"/>
        <v>Dec</v>
      </c>
      <c r="K116" s="12">
        <v>42352.333333333336</v>
      </c>
      <c r="L116" s="13" t="str">
        <f t="shared" si="4"/>
        <v>Dec-15</v>
      </c>
      <c r="M116" s="12">
        <v>42359</v>
      </c>
      <c r="N116" s="14">
        <v>42359</v>
      </c>
      <c r="O116" s="15" t="s">
        <v>34</v>
      </c>
      <c r="P116" s="16" t="s">
        <v>35</v>
      </c>
      <c r="Q116" s="15" t="s">
        <v>36</v>
      </c>
      <c r="R116" s="17">
        <v>42352</v>
      </c>
      <c r="S116" s="17">
        <v>42359</v>
      </c>
      <c r="T116" s="18">
        <f t="shared" ca="1" si="5"/>
        <v>7</v>
      </c>
      <c r="U116" s="18" t="str">
        <f t="shared" si="6"/>
        <v>15+ Days</v>
      </c>
      <c r="V116" s="19" t="s">
        <v>37</v>
      </c>
      <c r="W116" s="20" t="s">
        <v>458</v>
      </c>
      <c r="X116" s="15" t="s">
        <v>36</v>
      </c>
      <c r="Y116" s="15" t="s">
        <v>36</v>
      </c>
      <c r="Z116" s="21" t="s">
        <v>39</v>
      </c>
      <c r="AA116" s="22" t="s">
        <v>40</v>
      </c>
    </row>
    <row r="117" spans="1:27" x14ac:dyDescent="0.25">
      <c r="A117" s="8">
        <v>8506881</v>
      </c>
      <c r="B117" s="9" t="s">
        <v>459</v>
      </c>
      <c r="C117" s="10">
        <v>9642078507</v>
      </c>
      <c r="D117" s="10" t="s">
        <v>460</v>
      </c>
      <c r="E117" s="10" t="s">
        <v>318</v>
      </c>
      <c r="F117" s="10" t="s">
        <v>30</v>
      </c>
      <c r="G117" s="10" t="s">
        <v>54</v>
      </c>
      <c r="H117" s="10" t="s">
        <v>32</v>
      </c>
      <c r="I117" s="11" t="s">
        <v>461</v>
      </c>
      <c r="J117" s="11" t="str">
        <f t="shared" si="7"/>
        <v>Jan</v>
      </c>
      <c r="K117" s="12">
        <v>42383.333333333336</v>
      </c>
      <c r="L117" s="13" t="str">
        <f t="shared" si="4"/>
        <v>Jan-16</v>
      </c>
      <c r="M117" s="12">
        <v>42383</v>
      </c>
      <c r="N117" s="14">
        <v>42390</v>
      </c>
      <c r="O117" s="15" t="s">
        <v>34</v>
      </c>
      <c r="P117" s="16" t="s">
        <v>35</v>
      </c>
      <c r="Q117" s="15" t="s">
        <v>36</v>
      </c>
      <c r="R117" s="17">
        <v>42367</v>
      </c>
      <c r="S117" s="17">
        <v>42383</v>
      </c>
      <c r="T117" s="18">
        <f t="shared" ca="1" si="5"/>
        <v>16</v>
      </c>
      <c r="U117" s="18" t="str">
        <f t="shared" si="6"/>
        <v>15+ Days</v>
      </c>
      <c r="V117" s="19" t="s">
        <v>37</v>
      </c>
      <c r="W117" s="20" t="s">
        <v>462</v>
      </c>
      <c r="X117" s="15" t="s">
        <v>36</v>
      </c>
      <c r="Y117" s="15" t="s">
        <v>36</v>
      </c>
      <c r="Z117" s="21" t="s">
        <v>39</v>
      </c>
      <c r="AA117" s="22" t="s">
        <v>40</v>
      </c>
    </row>
    <row r="118" spans="1:27" x14ac:dyDescent="0.25">
      <c r="A118" s="8">
        <v>8500045</v>
      </c>
      <c r="B118" s="9" t="s">
        <v>463</v>
      </c>
      <c r="C118" s="10">
        <v>8983663239</v>
      </c>
      <c r="D118" s="10" t="s">
        <v>464</v>
      </c>
      <c r="E118" s="10" t="s">
        <v>49</v>
      </c>
      <c r="F118" s="10" t="s">
        <v>90</v>
      </c>
      <c r="G118" s="10" t="s">
        <v>44</v>
      </c>
      <c r="H118" s="10" t="s">
        <v>83</v>
      </c>
      <c r="I118" s="11" t="s">
        <v>91</v>
      </c>
      <c r="J118" s="11" t="str">
        <f t="shared" si="7"/>
        <v>Feb</v>
      </c>
      <c r="K118" s="12">
        <v>42415</v>
      </c>
      <c r="L118" s="13" t="str">
        <f t="shared" si="4"/>
        <v>Feb-16</v>
      </c>
      <c r="M118" s="12">
        <v>42415</v>
      </c>
      <c r="N118" s="12">
        <v>42418</v>
      </c>
      <c r="O118" s="15" t="s">
        <v>34</v>
      </c>
      <c r="P118" s="16" t="s">
        <v>35</v>
      </c>
      <c r="Q118" s="15" t="s">
        <v>36</v>
      </c>
      <c r="R118" s="17">
        <v>42409</v>
      </c>
      <c r="S118" s="17">
        <v>42412</v>
      </c>
      <c r="T118" s="18">
        <f t="shared" ca="1" si="5"/>
        <v>3</v>
      </c>
      <c r="U118" s="18" t="str">
        <f t="shared" si="6"/>
        <v>15+ Days</v>
      </c>
      <c r="V118" s="19" t="s">
        <v>37</v>
      </c>
      <c r="W118" s="20" t="s">
        <v>465</v>
      </c>
      <c r="X118" s="15" t="s">
        <v>36</v>
      </c>
      <c r="Y118" s="15" t="s">
        <v>36</v>
      </c>
      <c r="Z118" s="21" t="s">
        <v>39</v>
      </c>
      <c r="AA118" s="22" t="s">
        <v>264</v>
      </c>
    </row>
    <row r="119" spans="1:27" x14ac:dyDescent="0.25">
      <c r="A119" s="8">
        <v>8523809</v>
      </c>
      <c r="B119" s="9" t="s">
        <v>466</v>
      </c>
      <c r="C119" s="10">
        <v>9739289167</v>
      </c>
      <c r="D119" s="10" t="s">
        <v>467</v>
      </c>
      <c r="E119" s="10" t="s">
        <v>29</v>
      </c>
      <c r="F119" s="10" t="s">
        <v>81</v>
      </c>
      <c r="G119" s="10" t="s">
        <v>147</v>
      </c>
      <c r="H119" s="10" t="s">
        <v>83</v>
      </c>
      <c r="I119" s="11" t="s">
        <v>468</v>
      </c>
      <c r="J119" s="11" t="str">
        <f t="shared" si="7"/>
        <v>Jan</v>
      </c>
      <c r="K119" s="12">
        <v>42394.333333333336</v>
      </c>
      <c r="L119" s="13" t="str">
        <f t="shared" si="4"/>
        <v>Jan-16</v>
      </c>
      <c r="M119" s="12">
        <v>42394</v>
      </c>
      <c r="N119" s="14">
        <v>42397</v>
      </c>
      <c r="O119" s="15" t="s">
        <v>34</v>
      </c>
      <c r="P119" s="16" t="s">
        <v>469</v>
      </c>
      <c r="Q119" s="15" t="s">
        <v>36</v>
      </c>
      <c r="R119" s="17">
        <v>0</v>
      </c>
      <c r="S119" s="17">
        <v>0</v>
      </c>
      <c r="T119" s="18">
        <f t="shared" ca="1" si="5"/>
        <v>0</v>
      </c>
      <c r="U119" s="18" t="str">
        <f t="shared" si="6"/>
        <v>15+ Days</v>
      </c>
      <c r="V119" s="19" t="s">
        <v>37</v>
      </c>
      <c r="W119" s="20" t="s">
        <v>470</v>
      </c>
      <c r="X119" s="15" t="s">
        <v>36</v>
      </c>
      <c r="Y119" s="15" t="s">
        <v>36</v>
      </c>
      <c r="Z119" s="21" t="s">
        <v>39</v>
      </c>
      <c r="AA119" s="22" t="s">
        <v>40</v>
      </c>
    </row>
    <row r="120" spans="1:27" x14ac:dyDescent="0.25">
      <c r="A120" s="8">
        <v>8526207</v>
      </c>
      <c r="B120" s="9" t="s">
        <v>471</v>
      </c>
      <c r="C120" s="10">
        <v>9874210042</v>
      </c>
      <c r="D120" s="10" t="s">
        <v>472</v>
      </c>
      <c r="E120" s="10" t="s">
        <v>29</v>
      </c>
      <c r="F120" s="10" t="s">
        <v>90</v>
      </c>
      <c r="G120" s="10" t="s">
        <v>54</v>
      </c>
      <c r="H120" s="10" t="s">
        <v>83</v>
      </c>
      <c r="I120" s="11" t="s">
        <v>421</v>
      </c>
      <c r="J120" s="11" t="str">
        <f t="shared" si="7"/>
        <v>Jan</v>
      </c>
      <c r="K120" s="12">
        <v>42394.333333333336</v>
      </c>
      <c r="L120" s="13" t="str">
        <f t="shared" si="4"/>
        <v>Jan-16</v>
      </c>
      <c r="M120" s="12">
        <v>42398</v>
      </c>
      <c r="N120" s="14">
        <v>42404</v>
      </c>
      <c r="O120" s="15" t="s">
        <v>34</v>
      </c>
      <c r="P120" s="16" t="s">
        <v>35</v>
      </c>
      <c r="Q120" s="15" t="s">
        <v>36</v>
      </c>
      <c r="R120" s="17">
        <v>0</v>
      </c>
      <c r="S120" s="17">
        <v>0</v>
      </c>
      <c r="T120" s="18">
        <f t="shared" ca="1" si="5"/>
        <v>0</v>
      </c>
      <c r="U120" s="18" t="str">
        <f t="shared" si="6"/>
        <v>15+ Days</v>
      </c>
      <c r="V120" s="19" t="s">
        <v>37</v>
      </c>
      <c r="W120" s="20" t="s">
        <v>473</v>
      </c>
      <c r="X120" s="15" t="s">
        <v>36</v>
      </c>
      <c r="Y120" s="15" t="s">
        <v>36</v>
      </c>
      <c r="Z120" s="21" t="s">
        <v>39</v>
      </c>
      <c r="AA120" s="22" t="s">
        <v>40</v>
      </c>
    </row>
    <row r="121" spans="1:27" x14ac:dyDescent="0.25">
      <c r="A121" s="8">
        <v>8533129</v>
      </c>
      <c r="B121" s="9" t="s">
        <v>474</v>
      </c>
      <c r="C121" s="10">
        <v>7799883938</v>
      </c>
      <c r="D121" s="10" t="s">
        <v>475</v>
      </c>
      <c r="E121" s="10" t="s">
        <v>318</v>
      </c>
      <c r="F121" s="10" t="s">
        <v>30</v>
      </c>
      <c r="G121" s="10" t="s">
        <v>322</v>
      </c>
      <c r="H121" s="10" t="s">
        <v>32</v>
      </c>
      <c r="I121" s="11" t="s">
        <v>461</v>
      </c>
      <c r="J121" s="11" t="str">
        <f t="shared" si="7"/>
        <v>Dec</v>
      </c>
      <c r="K121" s="12">
        <v>42367.333333333336</v>
      </c>
      <c r="L121" s="13" t="str">
        <f t="shared" si="4"/>
        <v>Dec-15</v>
      </c>
      <c r="M121" s="12">
        <v>42367.333333333336</v>
      </c>
      <c r="N121" s="14">
        <v>42367</v>
      </c>
      <c r="O121" s="15" t="s">
        <v>34</v>
      </c>
      <c r="P121" s="16" t="s">
        <v>35</v>
      </c>
      <c r="Q121" s="15" t="s">
        <v>36</v>
      </c>
      <c r="R121" s="17">
        <v>0</v>
      </c>
      <c r="S121" s="17">
        <v>0</v>
      </c>
      <c r="T121" s="18">
        <f t="shared" ca="1" si="5"/>
        <v>0</v>
      </c>
      <c r="U121" s="18" t="str">
        <f t="shared" si="6"/>
        <v>15+ Days</v>
      </c>
      <c r="V121" s="19" t="s">
        <v>37</v>
      </c>
      <c r="W121" s="20" t="s">
        <v>476</v>
      </c>
      <c r="X121" s="15" t="s">
        <v>36</v>
      </c>
      <c r="Y121" s="15" t="s">
        <v>36</v>
      </c>
      <c r="Z121" s="21" t="s">
        <v>39</v>
      </c>
      <c r="AA121" s="22" t="s">
        <v>40</v>
      </c>
    </row>
    <row r="122" spans="1:27" x14ac:dyDescent="0.25">
      <c r="A122" s="8">
        <v>8476106</v>
      </c>
      <c r="B122" s="9" t="s">
        <v>477</v>
      </c>
      <c r="C122" s="10">
        <v>8088575535</v>
      </c>
      <c r="D122" s="10" t="s">
        <v>478</v>
      </c>
      <c r="E122" s="10" t="s">
        <v>29</v>
      </c>
      <c r="F122" s="10" t="s">
        <v>90</v>
      </c>
      <c r="G122" s="10" t="s">
        <v>59</v>
      </c>
      <c r="H122" s="10" t="s">
        <v>83</v>
      </c>
      <c r="I122" s="11" t="s">
        <v>403</v>
      </c>
      <c r="J122" s="11" t="str">
        <f t="shared" si="7"/>
        <v>Feb</v>
      </c>
      <c r="K122" s="12">
        <v>42415.229166666664</v>
      </c>
      <c r="L122" s="13" t="str">
        <f t="shared" si="4"/>
        <v>Feb-16</v>
      </c>
      <c r="M122" s="12">
        <v>42415</v>
      </c>
      <c r="N122" s="12">
        <v>42418</v>
      </c>
      <c r="O122" s="15" t="s">
        <v>181</v>
      </c>
      <c r="P122" s="16" t="s">
        <v>35</v>
      </c>
      <c r="Q122" s="15" t="s">
        <v>36</v>
      </c>
      <c r="R122" s="17">
        <v>0</v>
      </c>
      <c r="S122" s="17">
        <v>0</v>
      </c>
      <c r="T122" s="18">
        <f t="shared" ca="1" si="5"/>
        <v>0</v>
      </c>
      <c r="U122" s="18" t="s">
        <v>36</v>
      </c>
      <c r="V122" s="19" t="s">
        <v>62</v>
      </c>
      <c r="W122" s="20" t="s">
        <v>479</v>
      </c>
      <c r="X122" s="15" t="s">
        <v>196</v>
      </c>
      <c r="Y122" s="15" t="s">
        <v>36</v>
      </c>
      <c r="Z122" s="21" t="s">
        <v>39</v>
      </c>
      <c r="AA122" s="22" t="s">
        <v>264</v>
      </c>
    </row>
    <row r="123" spans="1:27" x14ac:dyDescent="0.25">
      <c r="A123" s="8">
        <v>8535904</v>
      </c>
      <c r="B123" s="9" t="s">
        <v>480</v>
      </c>
      <c r="C123" s="10">
        <v>9100178964</v>
      </c>
      <c r="D123" s="10" t="s">
        <v>481</v>
      </c>
      <c r="E123" s="10" t="s">
        <v>318</v>
      </c>
      <c r="F123" s="10" t="s">
        <v>30</v>
      </c>
      <c r="G123" s="10" t="s">
        <v>322</v>
      </c>
      <c r="H123" s="10" t="s">
        <v>32</v>
      </c>
      <c r="I123" s="11" t="s">
        <v>461</v>
      </c>
      <c r="J123" s="11" t="str">
        <f t="shared" si="7"/>
        <v>Dec</v>
      </c>
      <c r="K123" s="12">
        <v>42367.333333333336</v>
      </c>
      <c r="L123" s="13" t="str">
        <f t="shared" si="4"/>
        <v>Dec-15</v>
      </c>
      <c r="M123" s="12">
        <v>42367.333333333336</v>
      </c>
      <c r="N123" s="14">
        <v>42367</v>
      </c>
      <c r="O123" s="15" t="s">
        <v>181</v>
      </c>
      <c r="P123" s="16" t="s">
        <v>35</v>
      </c>
      <c r="Q123" s="15" t="s">
        <v>36</v>
      </c>
      <c r="R123" s="17">
        <v>42362</v>
      </c>
      <c r="S123" s="17">
        <v>42367</v>
      </c>
      <c r="T123" s="18">
        <f t="shared" ca="1" si="5"/>
        <v>5</v>
      </c>
      <c r="U123" s="18" t="s">
        <v>36</v>
      </c>
      <c r="V123" s="19" t="s">
        <v>37</v>
      </c>
      <c r="W123" s="20" t="s">
        <v>482</v>
      </c>
      <c r="X123" s="15" t="s">
        <v>36</v>
      </c>
      <c r="Y123" s="15" t="s">
        <v>36</v>
      </c>
      <c r="Z123" s="21" t="s">
        <v>39</v>
      </c>
      <c r="AA123" s="22" t="s">
        <v>66</v>
      </c>
    </row>
    <row r="124" spans="1:27" x14ac:dyDescent="0.25">
      <c r="A124" s="8">
        <v>8540954</v>
      </c>
      <c r="B124" s="9" t="s">
        <v>483</v>
      </c>
      <c r="C124" s="10">
        <v>8099772508</v>
      </c>
      <c r="D124" s="10" t="s">
        <v>484</v>
      </c>
      <c r="E124" s="10" t="s">
        <v>318</v>
      </c>
      <c r="F124" s="10" t="s">
        <v>30</v>
      </c>
      <c r="G124" s="10" t="s">
        <v>31</v>
      </c>
      <c r="H124" s="10" t="s">
        <v>32</v>
      </c>
      <c r="I124" s="11" t="s">
        <v>461</v>
      </c>
      <c r="J124" s="11" t="str">
        <f t="shared" si="7"/>
        <v>Dec</v>
      </c>
      <c r="K124" s="12">
        <v>42369.333333333336</v>
      </c>
      <c r="L124" s="13" t="str">
        <f t="shared" si="4"/>
        <v>Dec-15</v>
      </c>
      <c r="M124" s="12">
        <v>42369</v>
      </c>
      <c r="N124" s="14">
        <v>42367</v>
      </c>
      <c r="O124" s="15" t="s">
        <v>34</v>
      </c>
      <c r="P124" s="16" t="s">
        <v>35</v>
      </c>
      <c r="Q124" s="15" t="s">
        <v>36</v>
      </c>
      <c r="R124" s="17">
        <v>0</v>
      </c>
      <c r="S124" s="17">
        <v>0</v>
      </c>
      <c r="T124" s="18">
        <f t="shared" ca="1" si="5"/>
        <v>0</v>
      </c>
      <c r="U124" s="18" t="str">
        <f t="shared" si="6"/>
        <v>15+ Days</v>
      </c>
      <c r="V124" s="19" t="s">
        <v>37</v>
      </c>
      <c r="W124" s="20" t="s">
        <v>485</v>
      </c>
      <c r="X124" s="15" t="s">
        <v>36</v>
      </c>
      <c r="Y124" s="15" t="s">
        <v>36</v>
      </c>
      <c r="Z124" s="21" t="s">
        <v>39</v>
      </c>
      <c r="AA124" s="22" t="s">
        <v>40</v>
      </c>
    </row>
    <row r="125" spans="1:27" x14ac:dyDescent="0.25">
      <c r="A125" s="8">
        <v>8543040</v>
      </c>
      <c r="B125" s="9" t="s">
        <v>486</v>
      </c>
      <c r="C125" s="10">
        <v>9916171613</v>
      </c>
      <c r="D125" s="10" t="s">
        <v>487</v>
      </c>
      <c r="E125" s="10" t="s">
        <v>49</v>
      </c>
      <c r="F125" s="10" t="s">
        <v>81</v>
      </c>
      <c r="G125" s="10" t="s">
        <v>147</v>
      </c>
      <c r="H125" s="10" t="s">
        <v>83</v>
      </c>
      <c r="I125" s="11" t="s">
        <v>488</v>
      </c>
      <c r="J125" s="11" t="str">
        <f t="shared" si="7"/>
        <v>Jan</v>
      </c>
      <c r="K125" s="12">
        <v>42390.333333333336</v>
      </c>
      <c r="L125" s="13" t="str">
        <f t="shared" si="4"/>
        <v>Jan-16</v>
      </c>
      <c r="M125" s="12">
        <v>42394</v>
      </c>
      <c r="N125" s="14">
        <v>42397</v>
      </c>
      <c r="O125" s="15" t="s">
        <v>34</v>
      </c>
      <c r="P125" s="16" t="s">
        <v>35</v>
      </c>
      <c r="Q125" s="15" t="s">
        <v>36</v>
      </c>
      <c r="R125" s="17">
        <v>42390</v>
      </c>
      <c r="S125" s="17">
        <v>42392</v>
      </c>
      <c r="T125" s="18">
        <f t="shared" ca="1" si="5"/>
        <v>2</v>
      </c>
      <c r="U125" s="18" t="str">
        <f t="shared" si="6"/>
        <v>15+ Days</v>
      </c>
      <c r="V125" s="19" t="s">
        <v>37</v>
      </c>
      <c r="W125" s="20" t="s">
        <v>489</v>
      </c>
      <c r="X125" s="15" t="s">
        <v>36</v>
      </c>
      <c r="Y125" s="15" t="s">
        <v>36</v>
      </c>
      <c r="Z125" s="21" t="s">
        <v>39</v>
      </c>
      <c r="AA125" s="22" t="s">
        <v>40</v>
      </c>
    </row>
    <row r="126" spans="1:27" x14ac:dyDescent="0.25">
      <c r="A126" s="8">
        <v>8564396</v>
      </c>
      <c r="B126" s="9" t="s">
        <v>490</v>
      </c>
      <c r="C126" s="10">
        <v>8017928267</v>
      </c>
      <c r="D126" s="10" t="s">
        <v>491</v>
      </c>
      <c r="E126" s="10" t="s">
        <v>29</v>
      </c>
      <c r="F126" s="10" t="s">
        <v>158</v>
      </c>
      <c r="G126" s="10" t="s">
        <v>54</v>
      </c>
      <c r="H126" s="10" t="s">
        <v>32</v>
      </c>
      <c r="I126" s="11" t="s">
        <v>168</v>
      </c>
      <c r="J126" s="11" t="str">
        <f t="shared" si="7"/>
        <v>Jan</v>
      </c>
      <c r="K126" s="12">
        <v>42394.333333333336</v>
      </c>
      <c r="L126" s="13" t="str">
        <f t="shared" si="4"/>
        <v>Jan-16</v>
      </c>
      <c r="M126" s="12">
        <v>42394.333333333336</v>
      </c>
      <c r="N126" s="14">
        <v>42397</v>
      </c>
      <c r="O126" s="15" t="s">
        <v>34</v>
      </c>
      <c r="P126" s="16" t="s">
        <v>35</v>
      </c>
      <c r="Q126" s="15" t="s">
        <v>36</v>
      </c>
      <c r="R126" s="17">
        <v>42388</v>
      </c>
      <c r="S126" s="17">
        <v>42392</v>
      </c>
      <c r="T126" s="18">
        <f t="shared" ca="1" si="5"/>
        <v>4</v>
      </c>
      <c r="U126" s="18" t="str">
        <f t="shared" si="6"/>
        <v>15+ Days</v>
      </c>
      <c r="V126" s="19" t="s">
        <v>37</v>
      </c>
      <c r="W126" s="20" t="s">
        <v>492</v>
      </c>
      <c r="X126" s="15" t="s">
        <v>36</v>
      </c>
      <c r="Y126" s="15" t="s">
        <v>36</v>
      </c>
      <c r="Z126" s="21" t="s">
        <v>39</v>
      </c>
      <c r="AA126" s="22" t="s">
        <v>40</v>
      </c>
    </row>
    <row r="127" spans="1:27" x14ac:dyDescent="0.25">
      <c r="A127" s="8">
        <v>8568586</v>
      </c>
      <c r="B127" s="9" t="s">
        <v>493</v>
      </c>
      <c r="C127" s="10">
        <v>9911659209</v>
      </c>
      <c r="D127" s="10" t="s">
        <v>494</v>
      </c>
      <c r="E127" s="10" t="s">
        <v>29</v>
      </c>
      <c r="F127" s="10" t="s">
        <v>30</v>
      </c>
      <c r="G127" s="10" t="s">
        <v>31</v>
      </c>
      <c r="H127" s="10" t="s">
        <v>32</v>
      </c>
      <c r="I127" s="11" t="s">
        <v>33</v>
      </c>
      <c r="J127" s="11" t="str">
        <f t="shared" si="7"/>
        <v>Jan</v>
      </c>
      <c r="K127" s="12">
        <v>42387.333333333336</v>
      </c>
      <c r="L127" s="13" t="str">
        <f t="shared" si="4"/>
        <v>Jan-16</v>
      </c>
      <c r="M127" s="12">
        <v>42387.333333333336</v>
      </c>
      <c r="N127" s="14">
        <v>42387</v>
      </c>
      <c r="O127" s="15" t="s">
        <v>34</v>
      </c>
      <c r="P127" s="16" t="s">
        <v>35</v>
      </c>
      <c r="Q127" s="15" t="s">
        <v>36</v>
      </c>
      <c r="R127" s="17">
        <v>0</v>
      </c>
      <c r="S127" s="17">
        <v>0</v>
      </c>
      <c r="T127" s="18">
        <f t="shared" ca="1" si="5"/>
        <v>0</v>
      </c>
      <c r="U127" s="18" t="str">
        <f t="shared" si="6"/>
        <v>15+ Days</v>
      </c>
      <c r="V127" s="19" t="s">
        <v>37</v>
      </c>
      <c r="W127" s="20" t="s">
        <v>495</v>
      </c>
      <c r="X127" s="15" t="s">
        <v>36</v>
      </c>
      <c r="Y127" s="15" t="s">
        <v>36</v>
      </c>
      <c r="Z127" s="21" t="s">
        <v>39</v>
      </c>
      <c r="AA127" s="22" t="s">
        <v>40</v>
      </c>
    </row>
    <row r="128" spans="1:27" x14ac:dyDescent="0.25">
      <c r="A128" s="8">
        <v>8576286</v>
      </c>
      <c r="B128" s="9" t="s">
        <v>496</v>
      </c>
      <c r="C128" s="10">
        <v>9100353506</v>
      </c>
      <c r="D128" s="10" t="s">
        <v>497</v>
      </c>
      <c r="E128" s="10" t="s">
        <v>43</v>
      </c>
      <c r="F128" s="10" t="s">
        <v>30</v>
      </c>
      <c r="G128" s="10" t="s">
        <v>59</v>
      </c>
      <c r="H128" s="10" t="s">
        <v>32</v>
      </c>
      <c r="I128" s="11" t="s">
        <v>55</v>
      </c>
      <c r="J128" s="11" t="str">
        <f t="shared" si="7"/>
        <v>Feb</v>
      </c>
      <c r="K128" s="12">
        <v>42415.333333333336</v>
      </c>
      <c r="L128" s="13" t="str">
        <f t="shared" si="4"/>
        <v>Jan-16</v>
      </c>
      <c r="M128" s="12">
        <v>42394</v>
      </c>
      <c r="N128" s="14">
        <v>42399</v>
      </c>
      <c r="O128" s="15" t="s">
        <v>34</v>
      </c>
      <c r="P128" s="16" t="s">
        <v>35</v>
      </c>
      <c r="Q128" s="15" t="s">
        <v>36</v>
      </c>
      <c r="R128" s="17">
        <v>0</v>
      </c>
      <c r="S128" s="17">
        <v>0</v>
      </c>
      <c r="T128" s="18">
        <f t="shared" ca="1" si="5"/>
        <v>0</v>
      </c>
      <c r="U128" s="18" t="str">
        <f t="shared" si="6"/>
        <v>15+ Days</v>
      </c>
      <c r="V128" s="19" t="s">
        <v>37</v>
      </c>
      <c r="W128" s="20" t="s">
        <v>498</v>
      </c>
      <c r="X128" s="15" t="s">
        <v>36</v>
      </c>
      <c r="Y128" s="15" t="s">
        <v>36</v>
      </c>
      <c r="Z128" s="21" t="s">
        <v>39</v>
      </c>
      <c r="AA128" s="22" t="s">
        <v>40</v>
      </c>
    </row>
    <row r="129" spans="1:27" x14ac:dyDescent="0.25">
      <c r="A129" s="8">
        <v>8577541</v>
      </c>
      <c r="B129" s="9" t="s">
        <v>499</v>
      </c>
      <c r="C129" s="10">
        <v>9945825824</v>
      </c>
      <c r="D129" s="10" t="s">
        <v>500</v>
      </c>
      <c r="E129" s="10" t="s">
        <v>29</v>
      </c>
      <c r="F129" s="10" t="s">
        <v>501</v>
      </c>
      <c r="G129" s="10" t="s">
        <v>147</v>
      </c>
      <c r="H129" s="10" t="s">
        <v>83</v>
      </c>
      <c r="I129" s="11" t="s">
        <v>502</v>
      </c>
      <c r="J129" s="11" t="str">
        <f t="shared" si="7"/>
        <v>Feb</v>
      </c>
      <c r="K129" s="12">
        <v>42403.333333333336</v>
      </c>
      <c r="L129" s="13" t="str">
        <f t="shared" si="4"/>
        <v>Feb-16</v>
      </c>
      <c r="M129" s="12">
        <v>42403.333333333336</v>
      </c>
      <c r="N129" s="14">
        <v>42399</v>
      </c>
      <c r="O129" s="15" t="s">
        <v>34</v>
      </c>
      <c r="P129" s="16" t="s">
        <v>35</v>
      </c>
      <c r="Q129" s="15" t="s">
        <v>36</v>
      </c>
      <c r="R129" s="17">
        <v>0</v>
      </c>
      <c r="S129" s="17">
        <v>0</v>
      </c>
      <c r="T129" s="18">
        <f t="shared" ca="1" si="5"/>
        <v>0</v>
      </c>
      <c r="U129" s="18" t="str">
        <f t="shared" si="6"/>
        <v>15+ Days</v>
      </c>
      <c r="V129" s="19" t="s">
        <v>62</v>
      </c>
      <c r="W129" s="20" t="s">
        <v>503</v>
      </c>
      <c r="X129" s="15" t="s">
        <v>64</v>
      </c>
      <c r="Y129" s="15" t="s">
        <v>65</v>
      </c>
      <c r="Z129" s="21" t="s">
        <v>39</v>
      </c>
      <c r="AA129" s="22" t="s">
        <v>66</v>
      </c>
    </row>
    <row r="130" spans="1:27" x14ac:dyDescent="0.25">
      <c r="A130" s="8">
        <v>8577587</v>
      </c>
      <c r="B130" s="9" t="s">
        <v>504</v>
      </c>
      <c r="C130" s="10">
        <v>9535991954</v>
      </c>
      <c r="D130" s="10" t="s">
        <v>505</v>
      </c>
      <c r="E130" s="10" t="s">
        <v>49</v>
      </c>
      <c r="F130" s="10" t="s">
        <v>81</v>
      </c>
      <c r="G130" s="10" t="s">
        <v>147</v>
      </c>
      <c r="H130" s="10" t="s">
        <v>83</v>
      </c>
      <c r="I130" s="11" t="s">
        <v>506</v>
      </c>
      <c r="J130" s="11" t="str">
        <f t="shared" si="7"/>
        <v>Jan</v>
      </c>
      <c r="K130" s="12">
        <v>42394.333333333336</v>
      </c>
      <c r="L130" s="13" t="str">
        <f t="shared" ref="L130:L193" si="8">TEXT(M130,"MMM-YY")</f>
        <v>Jan-16</v>
      </c>
      <c r="M130" s="12">
        <v>42394</v>
      </c>
      <c r="N130" s="14">
        <v>42401</v>
      </c>
      <c r="O130" s="15" t="s">
        <v>34</v>
      </c>
      <c r="P130" s="16" t="s">
        <v>35</v>
      </c>
      <c r="Q130" s="15" t="s">
        <v>36</v>
      </c>
      <c r="R130" s="17">
        <v>0</v>
      </c>
      <c r="S130" s="17">
        <v>0</v>
      </c>
      <c r="T130" s="18">
        <f t="shared" ref="T130:T193" ca="1" si="9">IF(AND(R130&gt;0,S130=0),TODAY()-R130,S130-R130)</f>
        <v>0</v>
      </c>
      <c r="U130" s="18" t="str">
        <f t="shared" ref="U130:U193" si="10">IF($W130="","--",IF(AND($W130&gt;=0,$W130&lt;=2),"0 - 2 Days",IF(AND($W130&gt;=3,$W130&lt;=7),"3 - 7 Days",IF(AND($W130&gt;=8,$W130&lt;=15),"8 - 15  Days",IF($W130&gt;15,"15+ Days","Check")))))</f>
        <v>15+ Days</v>
      </c>
      <c r="V130" s="19" t="s">
        <v>62</v>
      </c>
      <c r="W130" s="20" t="s">
        <v>507</v>
      </c>
      <c r="X130" s="15" t="s">
        <v>177</v>
      </c>
      <c r="Y130" s="15" t="s">
        <v>65</v>
      </c>
      <c r="Z130" s="21" t="s">
        <v>39</v>
      </c>
      <c r="AA130" s="22" t="s">
        <v>66</v>
      </c>
    </row>
    <row r="131" spans="1:27" x14ac:dyDescent="0.25">
      <c r="A131" s="8">
        <v>8577604</v>
      </c>
      <c r="B131" s="9" t="s">
        <v>508</v>
      </c>
      <c r="C131" s="10">
        <v>9964347980</v>
      </c>
      <c r="D131" s="10" t="s">
        <v>509</v>
      </c>
      <c r="E131" s="10" t="s">
        <v>29</v>
      </c>
      <c r="F131" s="10" t="s">
        <v>81</v>
      </c>
      <c r="G131" s="10" t="s">
        <v>457</v>
      </c>
      <c r="H131" s="10" t="s">
        <v>83</v>
      </c>
      <c r="I131" s="11" t="s">
        <v>510</v>
      </c>
      <c r="J131" s="11" t="str">
        <f t="shared" ref="J131:J194" si="11">TEXT(K131,"MMM")</f>
        <v>Jan</v>
      </c>
      <c r="K131" s="12">
        <v>42373.333333333336</v>
      </c>
      <c r="L131" s="13" t="str">
        <f t="shared" si="8"/>
        <v>Jan-16</v>
      </c>
      <c r="M131" s="12">
        <v>42375</v>
      </c>
      <c r="N131" s="14">
        <v>42375</v>
      </c>
      <c r="O131" s="15" t="s">
        <v>34</v>
      </c>
      <c r="P131" s="16" t="s">
        <v>35</v>
      </c>
      <c r="Q131" s="15" t="s">
        <v>36</v>
      </c>
      <c r="R131" s="17">
        <v>0</v>
      </c>
      <c r="S131" s="17">
        <v>0</v>
      </c>
      <c r="T131" s="18">
        <f t="shared" ca="1" si="9"/>
        <v>0</v>
      </c>
      <c r="U131" s="18" t="str">
        <f t="shared" si="10"/>
        <v>15+ Days</v>
      </c>
      <c r="V131" s="19" t="s">
        <v>37</v>
      </c>
      <c r="W131" s="20" t="s">
        <v>511</v>
      </c>
      <c r="X131" s="15" t="s">
        <v>36</v>
      </c>
      <c r="Y131" s="15" t="s">
        <v>36</v>
      </c>
      <c r="Z131" s="21" t="s">
        <v>39</v>
      </c>
      <c r="AA131" s="22" t="s">
        <v>40</v>
      </c>
    </row>
    <row r="132" spans="1:27" x14ac:dyDescent="0.25">
      <c r="A132" s="8">
        <v>8577725</v>
      </c>
      <c r="B132" s="9" t="s">
        <v>512</v>
      </c>
      <c r="C132" s="10">
        <v>8436372627</v>
      </c>
      <c r="D132" s="10" t="s">
        <v>513</v>
      </c>
      <c r="E132" s="10" t="s">
        <v>43</v>
      </c>
      <c r="F132" s="10" t="s">
        <v>30</v>
      </c>
      <c r="G132" s="10" t="s">
        <v>54</v>
      </c>
      <c r="H132" s="10" t="s">
        <v>32</v>
      </c>
      <c r="I132" s="11" t="s">
        <v>55</v>
      </c>
      <c r="J132" s="11" t="str">
        <f t="shared" si="11"/>
        <v>Jan</v>
      </c>
      <c r="K132" s="12">
        <v>42394.333333333336</v>
      </c>
      <c r="L132" s="13" t="str">
        <f t="shared" si="8"/>
        <v>Jan-16</v>
      </c>
      <c r="M132" s="12">
        <v>42394</v>
      </c>
      <c r="N132" s="14">
        <v>42396</v>
      </c>
      <c r="O132" s="15" t="s">
        <v>34</v>
      </c>
      <c r="P132" s="16" t="s">
        <v>35</v>
      </c>
      <c r="Q132" s="15" t="s">
        <v>36</v>
      </c>
      <c r="R132" s="17">
        <v>0</v>
      </c>
      <c r="S132" s="17">
        <v>0</v>
      </c>
      <c r="T132" s="18">
        <f t="shared" ca="1" si="9"/>
        <v>0</v>
      </c>
      <c r="U132" s="18" t="str">
        <f t="shared" si="10"/>
        <v>15+ Days</v>
      </c>
      <c r="V132" s="19" t="s">
        <v>37</v>
      </c>
      <c r="W132" s="20" t="s">
        <v>514</v>
      </c>
      <c r="X132" s="15" t="s">
        <v>36</v>
      </c>
      <c r="Y132" s="15" t="s">
        <v>36</v>
      </c>
      <c r="Z132" s="21" t="s">
        <v>39</v>
      </c>
      <c r="AA132" s="22" t="s">
        <v>40</v>
      </c>
    </row>
    <row r="133" spans="1:27" x14ac:dyDescent="0.25">
      <c r="A133" s="8">
        <v>8585705</v>
      </c>
      <c r="B133" s="9" t="s">
        <v>515</v>
      </c>
      <c r="C133" s="10">
        <v>9850038687</v>
      </c>
      <c r="D133" s="10" t="s">
        <v>516</v>
      </c>
      <c r="E133" s="10" t="s">
        <v>517</v>
      </c>
      <c r="F133" s="10" t="s">
        <v>30</v>
      </c>
      <c r="G133" s="10" t="s">
        <v>31</v>
      </c>
      <c r="H133" s="10" t="s">
        <v>32</v>
      </c>
      <c r="I133" s="11" t="s">
        <v>518</v>
      </c>
      <c r="J133" s="11" t="str">
        <f t="shared" si="11"/>
        <v>Feb</v>
      </c>
      <c r="K133" s="12">
        <v>42401.333333333336</v>
      </c>
      <c r="L133" s="13" t="str">
        <f t="shared" si="8"/>
        <v>Jan-16</v>
      </c>
      <c r="M133" s="12">
        <v>42396</v>
      </c>
      <c r="N133" s="14">
        <v>42397</v>
      </c>
      <c r="O133" s="15" t="s">
        <v>34</v>
      </c>
      <c r="P133" s="16" t="s">
        <v>35</v>
      </c>
      <c r="Q133" s="15" t="s">
        <v>36</v>
      </c>
      <c r="R133" s="17">
        <v>0</v>
      </c>
      <c r="S133" s="17">
        <v>0</v>
      </c>
      <c r="T133" s="18">
        <f t="shared" ca="1" si="9"/>
        <v>0</v>
      </c>
      <c r="U133" s="18" t="str">
        <f t="shared" si="10"/>
        <v>15+ Days</v>
      </c>
      <c r="V133" s="19" t="s">
        <v>37</v>
      </c>
      <c r="W133" s="20" t="s">
        <v>519</v>
      </c>
      <c r="X133" s="15" t="s">
        <v>36</v>
      </c>
      <c r="Y133" s="15" t="s">
        <v>36</v>
      </c>
      <c r="Z133" s="21" t="s">
        <v>39</v>
      </c>
      <c r="AA133" s="22" t="s">
        <v>40</v>
      </c>
    </row>
    <row r="134" spans="1:27" x14ac:dyDescent="0.25">
      <c r="A134" s="8">
        <v>8585768</v>
      </c>
      <c r="B134" s="9" t="s">
        <v>520</v>
      </c>
      <c r="C134" s="10">
        <v>9833463886</v>
      </c>
      <c r="D134" s="10" t="s">
        <v>521</v>
      </c>
      <c r="E134" s="10" t="s">
        <v>49</v>
      </c>
      <c r="F134" s="10" t="s">
        <v>30</v>
      </c>
      <c r="G134" s="10" t="s">
        <v>44</v>
      </c>
      <c r="H134" s="10" t="s">
        <v>32</v>
      </c>
      <c r="I134" s="11" t="s">
        <v>55</v>
      </c>
      <c r="J134" s="11" t="str">
        <f t="shared" si="11"/>
        <v>Feb</v>
      </c>
      <c r="K134" s="12">
        <v>42401</v>
      </c>
      <c r="L134" s="13" t="str">
        <f t="shared" si="8"/>
        <v>Feb-16</v>
      </c>
      <c r="M134" s="12">
        <v>42401</v>
      </c>
      <c r="N134" s="14">
        <v>42401</v>
      </c>
      <c r="O134" s="15" t="s">
        <v>34</v>
      </c>
      <c r="P134" s="16" t="s">
        <v>159</v>
      </c>
      <c r="Q134" s="15" t="s">
        <v>522</v>
      </c>
      <c r="R134" s="17">
        <v>42373</v>
      </c>
      <c r="S134" s="17">
        <v>0</v>
      </c>
      <c r="T134" s="18">
        <f t="shared" ca="1" si="9"/>
        <v>47</v>
      </c>
      <c r="U134" s="18" t="str">
        <f t="shared" si="10"/>
        <v>15+ Days</v>
      </c>
      <c r="V134" s="19" t="s">
        <v>62</v>
      </c>
      <c r="W134" s="20" t="s">
        <v>523</v>
      </c>
      <c r="X134" s="15" t="s">
        <v>214</v>
      </c>
      <c r="Y134" s="15" t="s">
        <v>65</v>
      </c>
      <c r="Z134" s="21" t="s">
        <v>39</v>
      </c>
      <c r="AA134" s="22" t="s">
        <v>66</v>
      </c>
    </row>
    <row r="135" spans="1:27" x14ac:dyDescent="0.25">
      <c r="A135" s="8">
        <v>8594033</v>
      </c>
      <c r="B135" s="9" t="s">
        <v>524</v>
      </c>
      <c r="C135" s="10">
        <v>9003680174</v>
      </c>
      <c r="D135" s="10" t="s">
        <v>525</v>
      </c>
      <c r="E135" s="10" t="s">
        <v>29</v>
      </c>
      <c r="F135" s="10" t="s">
        <v>501</v>
      </c>
      <c r="G135" s="10" t="s">
        <v>82</v>
      </c>
      <c r="H135" s="10" t="s">
        <v>83</v>
      </c>
      <c r="I135" s="11" t="s">
        <v>84</v>
      </c>
      <c r="J135" s="11" t="str">
        <f t="shared" si="11"/>
        <v>Feb</v>
      </c>
      <c r="K135" s="12">
        <v>42403.333333333336</v>
      </c>
      <c r="L135" s="13" t="str">
        <f t="shared" si="8"/>
        <v>Feb-16</v>
      </c>
      <c r="M135" s="12">
        <v>42403.333333333336</v>
      </c>
      <c r="N135" s="14">
        <v>42401</v>
      </c>
      <c r="O135" s="15" t="s">
        <v>34</v>
      </c>
      <c r="P135" s="16" t="s">
        <v>35</v>
      </c>
      <c r="Q135" s="15" t="s">
        <v>36</v>
      </c>
      <c r="R135" s="17">
        <v>0</v>
      </c>
      <c r="S135" s="17">
        <v>0</v>
      </c>
      <c r="T135" s="18">
        <f t="shared" ca="1" si="9"/>
        <v>0</v>
      </c>
      <c r="U135" s="18" t="str">
        <f t="shared" si="10"/>
        <v>15+ Days</v>
      </c>
      <c r="V135" s="19" t="s">
        <v>62</v>
      </c>
      <c r="W135" s="20" t="s">
        <v>526</v>
      </c>
      <c r="X135" s="15" t="s">
        <v>214</v>
      </c>
      <c r="Y135" s="15" t="s">
        <v>65</v>
      </c>
      <c r="Z135" s="21" t="s">
        <v>39</v>
      </c>
      <c r="AA135" s="22" t="s">
        <v>66</v>
      </c>
    </row>
    <row r="136" spans="1:27" x14ac:dyDescent="0.25">
      <c r="A136" s="8">
        <v>8609157</v>
      </c>
      <c r="B136" s="9" t="s">
        <v>527</v>
      </c>
      <c r="C136" s="10">
        <v>8981200614</v>
      </c>
      <c r="D136" s="10" t="s">
        <v>528</v>
      </c>
      <c r="E136" s="10" t="s">
        <v>29</v>
      </c>
      <c r="F136" s="10" t="s">
        <v>90</v>
      </c>
      <c r="G136" s="10" t="s">
        <v>54</v>
      </c>
      <c r="H136" s="10" t="s">
        <v>83</v>
      </c>
      <c r="I136" s="11" t="s">
        <v>91</v>
      </c>
      <c r="J136" s="11" t="str">
        <f t="shared" si="11"/>
        <v>Jan</v>
      </c>
      <c r="K136" s="12">
        <v>42387.333333333336</v>
      </c>
      <c r="L136" s="13" t="str">
        <f t="shared" si="8"/>
        <v>Jan-16</v>
      </c>
      <c r="M136" s="12">
        <v>42387.333333333336</v>
      </c>
      <c r="N136" s="14">
        <v>42387</v>
      </c>
      <c r="O136" s="15" t="s">
        <v>34</v>
      </c>
      <c r="P136" s="16" t="s">
        <v>35</v>
      </c>
      <c r="Q136" s="15" t="s">
        <v>36</v>
      </c>
      <c r="R136" s="17">
        <v>0</v>
      </c>
      <c r="S136" s="17">
        <v>0</v>
      </c>
      <c r="T136" s="18">
        <f t="shared" ca="1" si="9"/>
        <v>0</v>
      </c>
      <c r="U136" s="18" t="str">
        <f t="shared" si="10"/>
        <v>15+ Days</v>
      </c>
      <c r="V136" s="19" t="s">
        <v>37</v>
      </c>
      <c r="W136" s="20" t="s">
        <v>529</v>
      </c>
      <c r="X136" s="15" t="s">
        <v>36</v>
      </c>
      <c r="Y136" s="15" t="s">
        <v>36</v>
      </c>
      <c r="Z136" s="21" t="s">
        <v>39</v>
      </c>
      <c r="AA136" s="22" t="s">
        <v>40</v>
      </c>
    </row>
    <row r="137" spans="1:27" x14ac:dyDescent="0.25">
      <c r="A137" s="8">
        <v>8630333</v>
      </c>
      <c r="B137" s="9" t="s">
        <v>530</v>
      </c>
      <c r="C137" s="10">
        <v>0</v>
      </c>
      <c r="D137" s="10" t="s">
        <v>531</v>
      </c>
      <c r="E137" s="10" t="s">
        <v>49</v>
      </c>
      <c r="F137" s="10" t="s">
        <v>81</v>
      </c>
      <c r="G137" s="10" t="s">
        <v>147</v>
      </c>
      <c r="H137" s="10" t="s">
        <v>83</v>
      </c>
      <c r="I137" s="11" t="s">
        <v>532</v>
      </c>
      <c r="J137" s="11" t="str">
        <f t="shared" si="11"/>
        <v>Feb</v>
      </c>
      <c r="K137" s="12">
        <v>42410</v>
      </c>
      <c r="L137" s="13" t="str">
        <f t="shared" si="8"/>
        <v>Feb-16</v>
      </c>
      <c r="M137" s="12">
        <v>42410</v>
      </c>
      <c r="N137" s="14">
        <v>42409</v>
      </c>
      <c r="O137" s="15" t="s">
        <v>34</v>
      </c>
      <c r="P137" s="16" t="s">
        <v>35</v>
      </c>
      <c r="Q137" s="15" t="s">
        <v>36</v>
      </c>
      <c r="R137" s="17">
        <v>0</v>
      </c>
      <c r="S137" s="17">
        <v>0</v>
      </c>
      <c r="T137" s="18">
        <f t="shared" ca="1" si="9"/>
        <v>0</v>
      </c>
      <c r="U137" s="18" t="str">
        <f t="shared" si="10"/>
        <v>15+ Days</v>
      </c>
      <c r="V137" s="19" t="s">
        <v>37</v>
      </c>
      <c r="W137" s="20" t="s">
        <v>533</v>
      </c>
      <c r="X137" s="15" t="s">
        <v>36</v>
      </c>
      <c r="Y137" s="15" t="s">
        <v>36</v>
      </c>
      <c r="Z137" s="21" t="s">
        <v>39</v>
      </c>
      <c r="AA137" s="22" t="s">
        <v>40</v>
      </c>
    </row>
    <row r="138" spans="1:27" x14ac:dyDescent="0.25">
      <c r="A138" s="8">
        <v>8630730</v>
      </c>
      <c r="B138" s="9" t="s">
        <v>534</v>
      </c>
      <c r="C138" s="10">
        <v>7795149512</v>
      </c>
      <c r="D138" s="10" t="s">
        <v>535</v>
      </c>
      <c r="E138" s="10" t="s">
        <v>43</v>
      </c>
      <c r="F138" s="10" t="s">
        <v>81</v>
      </c>
      <c r="G138" s="10" t="s">
        <v>147</v>
      </c>
      <c r="H138" s="10" t="s">
        <v>83</v>
      </c>
      <c r="I138" s="11" t="s">
        <v>532</v>
      </c>
      <c r="J138" s="11" t="str">
        <f t="shared" si="11"/>
        <v>Feb</v>
      </c>
      <c r="K138" s="12">
        <v>42411.333333333336</v>
      </c>
      <c r="L138" s="13" t="str">
        <f t="shared" si="8"/>
        <v>Feb-16</v>
      </c>
      <c r="M138" s="12">
        <v>42411.333333333336</v>
      </c>
      <c r="N138" s="14">
        <v>42405</v>
      </c>
      <c r="O138" s="15" t="s">
        <v>181</v>
      </c>
      <c r="P138" s="16" t="s">
        <v>35</v>
      </c>
      <c r="Q138" s="15" t="s">
        <v>36</v>
      </c>
      <c r="R138" s="17">
        <v>0</v>
      </c>
      <c r="S138" s="17">
        <v>0</v>
      </c>
      <c r="T138" s="18">
        <f t="shared" ca="1" si="9"/>
        <v>0</v>
      </c>
      <c r="U138" s="18" t="s">
        <v>36</v>
      </c>
      <c r="V138" s="19" t="s">
        <v>62</v>
      </c>
      <c r="W138" s="20" t="s">
        <v>536</v>
      </c>
      <c r="X138" s="15" t="s">
        <v>64</v>
      </c>
      <c r="Y138" s="15" t="s">
        <v>65</v>
      </c>
      <c r="Z138" s="21" t="s">
        <v>39</v>
      </c>
      <c r="AA138" s="22" t="s">
        <v>264</v>
      </c>
    </row>
    <row r="139" spans="1:27" x14ac:dyDescent="0.25">
      <c r="A139" s="8">
        <v>8631183</v>
      </c>
      <c r="B139" s="9" t="s">
        <v>537</v>
      </c>
      <c r="C139" s="10">
        <v>9731816000</v>
      </c>
      <c r="D139" s="10" t="s">
        <v>538</v>
      </c>
      <c r="E139" s="10" t="s">
        <v>539</v>
      </c>
      <c r="F139" s="10" t="s">
        <v>81</v>
      </c>
      <c r="G139" s="10" t="s">
        <v>147</v>
      </c>
      <c r="H139" s="10" t="s">
        <v>83</v>
      </c>
      <c r="I139" s="11" t="s">
        <v>540</v>
      </c>
      <c r="J139" s="11" t="str">
        <f t="shared" si="11"/>
        <v>Jan</v>
      </c>
      <c r="K139" s="12">
        <v>42394.333333333336</v>
      </c>
      <c r="L139" s="13" t="str">
        <f t="shared" si="8"/>
        <v>Jan-16</v>
      </c>
      <c r="M139" s="12">
        <v>42394</v>
      </c>
      <c r="N139" s="14">
        <v>42397</v>
      </c>
      <c r="O139" s="15" t="s">
        <v>34</v>
      </c>
      <c r="P139" s="16" t="s">
        <v>469</v>
      </c>
      <c r="Q139" s="15" t="s">
        <v>36</v>
      </c>
      <c r="R139" s="17">
        <v>0</v>
      </c>
      <c r="S139" s="17">
        <v>0</v>
      </c>
      <c r="T139" s="18">
        <f t="shared" ca="1" si="9"/>
        <v>0</v>
      </c>
      <c r="U139" s="18" t="str">
        <f t="shared" si="10"/>
        <v>15+ Days</v>
      </c>
      <c r="V139" s="19" t="s">
        <v>37</v>
      </c>
      <c r="W139" s="20" t="s">
        <v>541</v>
      </c>
      <c r="X139" s="15" t="s">
        <v>36</v>
      </c>
      <c r="Y139" s="15" t="s">
        <v>36</v>
      </c>
      <c r="Z139" s="21" t="s">
        <v>39</v>
      </c>
      <c r="AA139" s="22" t="s">
        <v>40</v>
      </c>
    </row>
    <row r="140" spans="1:27" x14ac:dyDescent="0.25">
      <c r="A140" s="8">
        <v>8643257</v>
      </c>
      <c r="B140" s="9" t="s">
        <v>542</v>
      </c>
      <c r="C140" s="10">
        <v>7569205268</v>
      </c>
      <c r="D140" s="10" t="s">
        <v>543</v>
      </c>
      <c r="E140" s="10" t="s">
        <v>49</v>
      </c>
      <c r="F140" s="10" t="s">
        <v>81</v>
      </c>
      <c r="G140" s="10" t="s">
        <v>59</v>
      </c>
      <c r="H140" s="10" t="s">
        <v>32</v>
      </c>
      <c r="I140" s="11" t="s">
        <v>84</v>
      </c>
      <c r="J140" s="11" t="str">
        <f t="shared" si="11"/>
        <v>Feb</v>
      </c>
      <c r="K140" s="12">
        <v>42408</v>
      </c>
      <c r="L140" s="13" t="str">
        <f t="shared" si="8"/>
        <v>Feb-16</v>
      </c>
      <c r="M140" s="12">
        <v>42408</v>
      </c>
      <c r="N140" s="14">
        <v>42404</v>
      </c>
      <c r="O140" s="15" t="s">
        <v>34</v>
      </c>
      <c r="P140" s="16" t="s">
        <v>35</v>
      </c>
      <c r="Q140" s="15" t="s">
        <v>36</v>
      </c>
      <c r="R140" s="17">
        <v>42397</v>
      </c>
      <c r="S140" s="17">
        <v>42404</v>
      </c>
      <c r="T140" s="18">
        <f t="shared" ca="1" si="9"/>
        <v>7</v>
      </c>
      <c r="U140" s="18" t="str">
        <f t="shared" si="10"/>
        <v>15+ Days</v>
      </c>
      <c r="V140" s="19" t="s">
        <v>37</v>
      </c>
      <c r="W140" s="20" t="s">
        <v>544</v>
      </c>
      <c r="X140" s="15" t="s">
        <v>36</v>
      </c>
      <c r="Y140" s="15" t="s">
        <v>36</v>
      </c>
      <c r="Z140" s="21" t="s">
        <v>39</v>
      </c>
      <c r="AA140" s="22" t="s">
        <v>40</v>
      </c>
    </row>
    <row r="141" spans="1:27" x14ac:dyDescent="0.25">
      <c r="A141" s="8">
        <v>8339396</v>
      </c>
      <c r="B141" s="9" t="s">
        <v>545</v>
      </c>
      <c r="C141" s="10">
        <v>7416414110</v>
      </c>
      <c r="D141" s="10" t="s">
        <v>546</v>
      </c>
      <c r="E141" s="10" t="s">
        <v>29</v>
      </c>
      <c r="F141" s="10" t="s">
        <v>30</v>
      </c>
      <c r="G141" s="10" t="s">
        <v>59</v>
      </c>
      <c r="H141" s="10" t="s">
        <v>32</v>
      </c>
      <c r="I141" s="11" t="s">
        <v>232</v>
      </c>
      <c r="J141" s="11" t="str">
        <f t="shared" si="11"/>
        <v>Jan</v>
      </c>
      <c r="K141" s="12">
        <v>42398.333333333336</v>
      </c>
      <c r="L141" s="13" t="str">
        <f t="shared" si="8"/>
        <v>Jan-16</v>
      </c>
      <c r="M141" s="12">
        <v>42398.333333333336</v>
      </c>
      <c r="N141" s="12">
        <v>42409</v>
      </c>
      <c r="O141" s="15" t="s">
        <v>34</v>
      </c>
      <c r="P141" s="16" t="s">
        <v>35</v>
      </c>
      <c r="Q141" s="15" t="s">
        <v>36</v>
      </c>
      <c r="R141" s="17">
        <v>0</v>
      </c>
      <c r="S141" s="17">
        <v>0</v>
      </c>
      <c r="T141" s="18">
        <f t="shared" ca="1" si="9"/>
        <v>0</v>
      </c>
      <c r="U141" s="18" t="str">
        <f t="shared" si="10"/>
        <v>15+ Days</v>
      </c>
      <c r="V141" s="19" t="s">
        <v>62</v>
      </c>
      <c r="W141" s="20" t="s">
        <v>547</v>
      </c>
      <c r="X141" s="15" t="s">
        <v>64</v>
      </c>
      <c r="Y141" s="15" t="s">
        <v>65</v>
      </c>
      <c r="Z141" s="21" t="s">
        <v>39</v>
      </c>
      <c r="AA141" s="22" t="s">
        <v>66</v>
      </c>
    </row>
    <row r="142" spans="1:27" x14ac:dyDescent="0.25">
      <c r="A142" s="8">
        <v>8375703</v>
      </c>
      <c r="B142" s="9" t="s">
        <v>548</v>
      </c>
      <c r="C142" s="10">
        <v>8333944150</v>
      </c>
      <c r="D142" s="10" t="s">
        <v>549</v>
      </c>
      <c r="E142" s="10" t="s">
        <v>49</v>
      </c>
      <c r="F142" s="10" t="s">
        <v>30</v>
      </c>
      <c r="G142" s="10" t="s">
        <v>59</v>
      </c>
      <c r="H142" s="10" t="s">
        <v>32</v>
      </c>
      <c r="I142" s="11" t="s">
        <v>232</v>
      </c>
      <c r="J142" s="11" t="str">
        <f t="shared" si="11"/>
        <v>Feb</v>
      </c>
      <c r="K142" s="12">
        <v>42417</v>
      </c>
      <c r="L142" s="13" t="str">
        <f t="shared" si="8"/>
        <v>Jan-16</v>
      </c>
      <c r="M142" s="12">
        <v>42394.333333333336</v>
      </c>
      <c r="N142" s="12">
        <v>42410</v>
      </c>
      <c r="O142" s="15" t="s">
        <v>181</v>
      </c>
      <c r="P142" s="16" t="s">
        <v>35</v>
      </c>
      <c r="Q142" s="15" t="s">
        <v>36</v>
      </c>
      <c r="R142" s="17">
        <v>42334</v>
      </c>
      <c r="S142" s="17">
        <v>42408</v>
      </c>
      <c r="T142" s="18">
        <f t="shared" ca="1" si="9"/>
        <v>74</v>
      </c>
      <c r="U142" s="18" t="s">
        <v>36</v>
      </c>
      <c r="V142" s="19" t="s">
        <v>62</v>
      </c>
      <c r="W142" s="20" t="s">
        <v>550</v>
      </c>
      <c r="X142" s="15" t="s">
        <v>64</v>
      </c>
      <c r="Y142" s="15" t="s">
        <v>65</v>
      </c>
      <c r="Z142" s="21" t="s">
        <v>39</v>
      </c>
      <c r="AA142" s="22" t="s">
        <v>264</v>
      </c>
    </row>
    <row r="143" spans="1:27" ht="409.6" x14ac:dyDescent="0.25">
      <c r="A143" s="23">
        <v>8706288</v>
      </c>
      <c r="B143" s="9" t="s">
        <v>551</v>
      </c>
      <c r="C143" s="24">
        <v>7044072783</v>
      </c>
      <c r="D143" s="10" t="s">
        <v>552</v>
      </c>
      <c r="E143" s="10" t="s">
        <v>29</v>
      </c>
      <c r="F143" s="10" t="s">
        <v>90</v>
      </c>
      <c r="G143" s="10" t="s">
        <v>54</v>
      </c>
      <c r="H143" s="10" t="s">
        <v>83</v>
      </c>
      <c r="I143" s="11" t="s">
        <v>91</v>
      </c>
      <c r="J143" s="11" t="str">
        <f t="shared" si="11"/>
        <v>Feb</v>
      </c>
      <c r="K143" s="12">
        <v>42415.333333333336</v>
      </c>
      <c r="L143" s="13" t="str">
        <f t="shared" si="8"/>
        <v>Feb-16</v>
      </c>
      <c r="M143" s="12">
        <v>42417</v>
      </c>
      <c r="N143" s="14">
        <v>42420</v>
      </c>
      <c r="O143" s="15" t="s">
        <v>553</v>
      </c>
      <c r="P143" s="16" t="s">
        <v>159</v>
      </c>
      <c r="Q143" s="15" t="s">
        <v>522</v>
      </c>
      <c r="R143" s="17">
        <v>42405</v>
      </c>
      <c r="S143" s="17">
        <v>0</v>
      </c>
      <c r="T143" s="18">
        <f t="shared" ca="1" si="9"/>
        <v>15</v>
      </c>
      <c r="U143" s="18" t="str">
        <f t="shared" si="10"/>
        <v>15+ Days</v>
      </c>
      <c r="V143" s="19" t="s">
        <v>86</v>
      </c>
      <c r="W143" s="25" t="s">
        <v>554</v>
      </c>
      <c r="X143" s="15" t="s">
        <v>36</v>
      </c>
      <c r="Y143" s="15" t="s">
        <v>36</v>
      </c>
      <c r="Z143" s="21" t="s">
        <v>39</v>
      </c>
      <c r="AA143" s="22" t="s">
        <v>264</v>
      </c>
    </row>
    <row r="144" spans="1:27" x14ac:dyDescent="0.25">
      <c r="A144" s="8">
        <v>8399756</v>
      </c>
      <c r="B144" s="9" t="s">
        <v>555</v>
      </c>
      <c r="C144" s="10">
        <v>8657951744</v>
      </c>
      <c r="D144" s="10" t="s">
        <v>556</v>
      </c>
      <c r="E144" s="10" t="s">
        <v>49</v>
      </c>
      <c r="F144" s="10" t="s">
        <v>30</v>
      </c>
      <c r="G144" s="10" t="s">
        <v>44</v>
      </c>
      <c r="H144" s="10" t="s">
        <v>32</v>
      </c>
      <c r="I144" s="11" t="s">
        <v>69</v>
      </c>
      <c r="J144" s="11" t="str">
        <f t="shared" si="11"/>
        <v>Feb</v>
      </c>
      <c r="K144" s="12">
        <v>42408</v>
      </c>
      <c r="L144" s="13" t="str">
        <f t="shared" si="8"/>
        <v>Jan-16</v>
      </c>
      <c r="M144" s="12">
        <v>42389.229166666664</v>
      </c>
      <c r="N144" s="12">
        <v>42410</v>
      </c>
      <c r="O144" s="15" t="s">
        <v>34</v>
      </c>
      <c r="P144" s="16" t="s">
        <v>35</v>
      </c>
      <c r="Q144" s="15" t="s">
        <v>36</v>
      </c>
      <c r="R144" s="17">
        <v>42348</v>
      </c>
      <c r="S144" s="17">
        <v>42408</v>
      </c>
      <c r="T144" s="18">
        <f t="shared" ca="1" si="9"/>
        <v>60</v>
      </c>
      <c r="U144" s="18" t="str">
        <f t="shared" si="10"/>
        <v>15+ Days</v>
      </c>
      <c r="V144" s="19" t="s">
        <v>62</v>
      </c>
      <c r="W144" s="20" t="s">
        <v>557</v>
      </c>
      <c r="X144" s="15" t="s">
        <v>558</v>
      </c>
      <c r="Y144" s="15" t="s">
        <v>65</v>
      </c>
      <c r="Z144" s="21" t="s">
        <v>39</v>
      </c>
      <c r="AA144" s="22" t="s">
        <v>66</v>
      </c>
    </row>
    <row r="145" spans="1:27" x14ac:dyDescent="0.25">
      <c r="A145" s="8">
        <v>8402771</v>
      </c>
      <c r="B145" s="9" t="s">
        <v>559</v>
      </c>
      <c r="C145" s="10">
        <v>9062184436</v>
      </c>
      <c r="D145" s="10" t="s">
        <v>560</v>
      </c>
      <c r="E145" s="10" t="s">
        <v>29</v>
      </c>
      <c r="F145" s="10" t="s">
        <v>30</v>
      </c>
      <c r="G145" s="10" t="s">
        <v>54</v>
      </c>
      <c r="H145" s="10" t="s">
        <v>32</v>
      </c>
      <c r="I145" s="11" t="s">
        <v>69</v>
      </c>
      <c r="J145" s="11" t="str">
        <f t="shared" si="11"/>
        <v>Feb</v>
      </c>
      <c r="K145" s="12">
        <v>42403.333333333336</v>
      </c>
      <c r="L145" s="13" t="str">
        <f t="shared" si="8"/>
        <v>Feb-16</v>
      </c>
      <c r="M145" s="12">
        <v>42403</v>
      </c>
      <c r="N145" s="12">
        <v>42410</v>
      </c>
      <c r="O145" s="15" t="s">
        <v>34</v>
      </c>
      <c r="P145" s="16" t="s">
        <v>35</v>
      </c>
      <c r="Q145" s="15" t="s">
        <v>36</v>
      </c>
      <c r="R145" s="17">
        <v>0</v>
      </c>
      <c r="S145" s="17">
        <v>0</v>
      </c>
      <c r="T145" s="18">
        <f t="shared" ca="1" si="9"/>
        <v>0</v>
      </c>
      <c r="U145" s="18" t="str">
        <f t="shared" si="10"/>
        <v>15+ Days</v>
      </c>
      <c r="V145" s="19" t="s">
        <v>37</v>
      </c>
      <c r="W145" s="20" t="s">
        <v>561</v>
      </c>
      <c r="X145" s="15" t="s">
        <v>36</v>
      </c>
      <c r="Y145" s="15" t="s">
        <v>36</v>
      </c>
      <c r="Z145" s="21" t="s">
        <v>39</v>
      </c>
      <c r="AA145" s="22" t="s">
        <v>40</v>
      </c>
    </row>
    <row r="146" spans="1:27" x14ac:dyDescent="0.25">
      <c r="A146" s="8">
        <v>8408669</v>
      </c>
      <c r="B146" s="9" t="s">
        <v>562</v>
      </c>
      <c r="C146" s="10">
        <v>9605149918</v>
      </c>
      <c r="D146" s="10" t="s">
        <v>563</v>
      </c>
      <c r="E146" s="10" t="s">
        <v>43</v>
      </c>
      <c r="F146" s="10" t="s">
        <v>158</v>
      </c>
      <c r="G146" s="10" t="s">
        <v>109</v>
      </c>
      <c r="H146" s="10" t="s">
        <v>32</v>
      </c>
      <c r="I146" s="11" t="s">
        <v>168</v>
      </c>
      <c r="J146" s="11" t="str">
        <f t="shared" si="11"/>
        <v>Feb</v>
      </c>
      <c r="K146" s="12">
        <v>42408</v>
      </c>
      <c r="L146" s="13" t="str">
        <f t="shared" si="8"/>
        <v>Feb-16</v>
      </c>
      <c r="M146" s="12">
        <v>42408</v>
      </c>
      <c r="N146" s="12">
        <v>42410</v>
      </c>
      <c r="O146" s="15" t="s">
        <v>34</v>
      </c>
      <c r="P146" s="16" t="s">
        <v>35</v>
      </c>
      <c r="Q146" s="15" t="s">
        <v>36</v>
      </c>
      <c r="R146" s="17">
        <v>0</v>
      </c>
      <c r="S146" s="17">
        <v>0</v>
      </c>
      <c r="T146" s="18">
        <f t="shared" ca="1" si="9"/>
        <v>0</v>
      </c>
      <c r="U146" s="18" t="str">
        <f t="shared" si="10"/>
        <v>15+ Days</v>
      </c>
      <c r="V146" s="19" t="s">
        <v>37</v>
      </c>
      <c r="W146" s="20" t="s">
        <v>564</v>
      </c>
      <c r="X146" s="15" t="s">
        <v>36</v>
      </c>
      <c r="Y146" s="15" t="s">
        <v>36</v>
      </c>
      <c r="Z146" s="21" t="s">
        <v>39</v>
      </c>
      <c r="AA146" s="22" t="s">
        <v>40</v>
      </c>
    </row>
    <row r="147" spans="1:27" x14ac:dyDescent="0.25">
      <c r="A147" s="8">
        <v>8431203</v>
      </c>
      <c r="B147" s="9" t="s">
        <v>565</v>
      </c>
      <c r="C147" s="10">
        <v>9866159364</v>
      </c>
      <c r="D147" s="10" t="s">
        <v>566</v>
      </c>
      <c r="E147" s="10" t="s">
        <v>29</v>
      </c>
      <c r="F147" s="10" t="s">
        <v>73</v>
      </c>
      <c r="G147" s="10" t="s">
        <v>59</v>
      </c>
      <c r="H147" s="10" t="s">
        <v>32</v>
      </c>
      <c r="I147" s="11" t="s">
        <v>74</v>
      </c>
      <c r="J147" s="11" t="str">
        <f t="shared" si="11"/>
        <v>Feb</v>
      </c>
      <c r="K147" s="12">
        <v>42403</v>
      </c>
      <c r="L147" s="13" t="str">
        <f t="shared" si="8"/>
        <v>Feb-16</v>
      </c>
      <c r="M147" s="12">
        <v>42403</v>
      </c>
      <c r="N147" s="12">
        <v>42410</v>
      </c>
      <c r="O147" s="15" t="s">
        <v>34</v>
      </c>
      <c r="P147" s="16" t="s">
        <v>35</v>
      </c>
      <c r="Q147" s="15" t="s">
        <v>36</v>
      </c>
      <c r="R147" s="17">
        <v>42390</v>
      </c>
      <c r="S147" s="17">
        <v>42399</v>
      </c>
      <c r="T147" s="18">
        <f t="shared" ca="1" si="9"/>
        <v>9</v>
      </c>
      <c r="U147" s="18" t="str">
        <f t="shared" si="10"/>
        <v>15+ Days</v>
      </c>
      <c r="V147" s="19" t="s">
        <v>37</v>
      </c>
      <c r="W147" s="20" t="s">
        <v>567</v>
      </c>
      <c r="X147" s="15" t="s">
        <v>36</v>
      </c>
      <c r="Y147" s="15" t="s">
        <v>36</v>
      </c>
      <c r="Z147" s="21" t="s">
        <v>39</v>
      </c>
      <c r="AA147" s="22" t="s">
        <v>40</v>
      </c>
    </row>
    <row r="148" spans="1:27" x14ac:dyDescent="0.25">
      <c r="A148" s="8">
        <v>8439547</v>
      </c>
      <c r="B148" s="9" t="s">
        <v>568</v>
      </c>
      <c r="C148" s="10">
        <v>8686198299</v>
      </c>
      <c r="D148" s="10" t="s">
        <v>569</v>
      </c>
      <c r="E148" s="10" t="s">
        <v>29</v>
      </c>
      <c r="F148" s="10" t="s">
        <v>30</v>
      </c>
      <c r="G148" s="10" t="s">
        <v>59</v>
      </c>
      <c r="H148" s="10" t="s">
        <v>32</v>
      </c>
      <c r="I148" s="11" t="s">
        <v>33</v>
      </c>
      <c r="J148" s="11" t="str">
        <f t="shared" si="11"/>
        <v>Feb</v>
      </c>
      <c r="K148" s="12">
        <v>42417.229166666664</v>
      </c>
      <c r="L148" s="13" t="str">
        <f t="shared" si="8"/>
        <v>Jan-16</v>
      </c>
      <c r="M148" s="12">
        <v>42389.229166666664</v>
      </c>
      <c r="N148" s="12">
        <v>42410</v>
      </c>
      <c r="O148" s="15" t="s">
        <v>181</v>
      </c>
      <c r="P148" s="16" t="s">
        <v>35</v>
      </c>
      <c r="Q148" s="15" t="s">
        <v>36</v>
      </c>
      <c r="R148" s="17">
        <v>42348</v>
      </c>
      <c r="S148" s="17">
        <v>42408</v>
      </c>
      <c r="T148" s="18">
        <f t="shared" ca="1" si="9"/>
        <v>60</v>
      </c>
      <c r="U148" s="18" t="s">
        <v>36</v>
      </c>
      <c r="V148" s="19" t="s">
        <v>62</v>
      </c>
      <c r="W148" s="20" t="s">
        <v>570</v>
      </c>
      <c r="X148" s="15" t="s">
        <v>196</v>
      </c>
      <c r="Y148" s="15" t="s">
        <v>65</v>
      </c>
      <c r="Z148" s="21" t="s">
        <v>39</v>
      </c>
      <c r="AA148" s="22" t="s">
        <v>264</v>
      </c>
    </row>
    <row r="149" spans="1:27" x14ac:dyDescent="0.25">
      <c r="A149" s="8">
        <v>8546396</v>
      </c>
      <c r="B149" s="9" t="s">
        <v>571</v>
      </c>
      <c r="C149" s="10">
        <v>8099421920</v>
      </c>
      <c r="D149" s="10" t="s">
        <v>572</v>
      </c>
      <c r="E149" s="10" t="s">
        <v>43</v>
      </c>
      <c r="F149" s="10" t="s">
        <v>30</v>
      </c>
      <c r="G149" s="10" t="s">
        <v>59</v>
      </c>
      <c r="H149" s="10" t="s">
        <v>32</v>
      </c>
      <c r="I149" s="11" t="s">
        <v>55</v>
      </c>
      <c r="J149" s="11" t="str">
        <f t="shared" si="11"/>
        <v>Feb</v>
      </c>
      <c r="K149" s="12">
        <v>42415.333333333336</v>
      </c>
      <c r="L149" s="13" t="str">
        <f t="shared" si="8"/>
        <v>Mar-16</v>
      </c>
      <c r="M149" s="12">
        <v>42438.333333333336</v>
      </c>
      <c r="N149" s="12">
        <v>42419</v>
      </c>
      <c r="O149" s="15" t="s">
        <v>181</v>
      </c>
      <c r="P149" s="16" t="s">
        <v>200</v>
      </c>
      <c r="Q149" s="15" t="s">
        <v>573</v>
      </c>
      <c r="R149" s="17">
        <v>42409</v>
      </c>
      <c r="S149" s="17">
        <v>0</v>
      </c>
      <c r="T149" s="18">
        <f t="shared" ca="1" si="9"/>
        <v>11</v>
      </c>
      <c r="U149" s="18" t="str">
        <f t="shared" si="10"/>
        <v>15+ Days</v>
      </c>
      <c r="V149" s="19" t="s">
        <v>574</v>
      </c>
      <c r="W149" s="20" t="s">
        <v>575</v>
      </c>
      <c r="X149" s="15" t="s">
        <v>36</v>
      </c>
      <c r="Y149" s="15" t="s">
        <v>36</v>
      </c>
      <c r="Z149" s="21" t="s">
        <v>39</v>
      </c>
      <c r="AA149" s="22" t="s">
        <v>264</v>
      </c>
    </row>
    <row r="150" spans="1:27" ht="243" x14ac:dyDescent="0.25">
      <c r="A150" s="8">
        <v>8653193</v>
      </c>
      <c r="B150" s="9" t="s">
        <v>576</v>
      </c>
      <c r="C150" s="10">
        <v>9843489206</v>
      </c>
      <c r="D150" s="10" t="s">
        <v>577</v>
      </c>
      <c r="E150" s="10" t="s">
        <v>49</v>
      </c>
      <c r="F150" s="10" t="s">
        <v>501</v>
      </c>
      <c r="G150" s="10" t="s">
        <v>147</v>
      </c>
      <c r="H150" s="10" t="s">
        <v>83</v>
      </c>
      <c r="I150" s="11" t="s">
        <v>578</v>
      </c>
      <c r="J150" s="11" t="str">
        <f t="shared" si="11"/>
        <v>Feb</v>
      </c>
      <c r="K150" s="12">
        <v>42415.333333333336</v>
      </c>
      <c r="L150" s="13" t="str">
        <f t="shared" si="8"/>
        <v>Feb-16</v>
      </c>
      <c r="M150" s="12">
        <v>42415.333333333336</v>
      </c>
      <c r="N150" s="12">
        <v>42420</v>
      </c>
      <c r="O150" s="15" t="s">
        <v>553</v>
      </c>
      <c r="P150" s="16" t="s">
        <v>35</v>
      </c>
      <c r="Q150" s="15" t="s">
        <v>36</v>
      </c>
      <c r="R150" s="17">
        <v>0</v>
      </c>
      <c r="S150" s="17">
        <v>0</v>
      </c>
      <c r="T150" s="18">
        <f t="shared" ca="1" si="9"/>
        <v>0</v>
      </c>
      <c r="U150" s="18" t="str">
        <f t="shared" si="10"/>
        <v>15+ Days</v>
      </c>
      <c r="V150" s="19" t="s">
        <v>86</v>
      </c>
      <c r="W150" s="25" t="s">
        <v>579</v>
      </c>
      <c r="X150" s="15" t="s">
        <v>36</v>
      </c>
      <c r="Y150" s="15" t="s">
        <v>36</v>
      </c>
      <c r="Z150" s="21" t="s">
        <v>39</v>
      </c>
      <c r="AA150" s="22" t="s">
        <v>264</v>
      </c>
    </row>
    <row r="151" spans="1:27" x14ac:dyDescent="0.25">
      <c r="A151" s="8">
        <v>6928654</v>
      </c>
      <c r="B151" s="9" t="s">
        <v>580</v>
      </c>
      <c r="C151" s="10">
        <v>9966125410</v>
      </c>
      <c r="D151" s="10" t="s">
        <v>581</v>
      </c>
      <c r="E151" s="10" t="s">
        <v>29</v>
      </c>
      <c r="F151" s="10" t="s">
        <v>73</v>
      </c>
      <c r="G151" s="10" t="s">
        <v>59</v>
      </c>
      <c r="H151" s="10" t="s">
        <v>32</v>
      </c>
      <c r="I151" s="11" t="s">
        <v>74</v>
      </c>
      <c r="J151" s="11" t="str">
        <f t="shared" si="11"/>
        <v>Feb</v>
      </c>
      <c r="K151" s="12">
        <v>42417</v>
      </c>
      <c r="L151" s="13" t="str">
        <f t="shared" si="8"/>
        <v>Jan-16</v>
      </c>
      <c r="M151" s="12">
        <v>42389</v>
      </c>
      <c r="N151" s="12">
        <v>42409</v>
      </c>
      <c r="O151" s="15" t="s">
        <v>181</v>
      </c>
      <c r="P151" s="16" t="s">
        <v>35</v>
      </c>
      <c r="Q151" s="15" t="s">
        <v>36</v>
      </c>
      <c r="R151" s="17">
        <v>42367</v>
      </c>
      <c r="S151" s="17">
        <v>42380</v>
      </c>
      <c r="T151" s="18">
        <f t="shared" ca="1" si="9"/>
        <v>13</v>
      </c>
      <c r="U151" s="18" t="s">
        <v>36</v>
      </c>
      <c r="V151" s="19" t="s">
        <v>62</v>
      </c>
      <c r="W151" s="20" t="s">
        <v>582</v>
      </c>
      <c r="X151" s="15" t="s">
        <v>203</v>
      </c>
      <c r="Y151" s="15" t="s">
        <v>65</v>
      </c>
      <c r="Z151" s="21" t="s">
        <v>39</v>
      </c>
      <c r="AA151" s="22" t="s">
        <v>264</v>
      </c>
    </row>
    <row r="152" spans="1:27" ht="409.6" x14ac:dyDescent="0.25">
      <c r="A152" s="8">
        <v>8676940</v>
      </c>
      <c r="B152" s="9" t="s">
        <v>583</v>
      </c>
      <c r="C152" s="10">
        <v>9894905772</v>
      </c>
      <c r="D152" s="10" t="s">
        <v>584</v>
      </c>
      <c r="E152" s="10" t="s">
        <v>29</v>
      </c>
      <c r="F152" s="10" t="s">
        <v>81</v>
      </c>
      <c r="G152" s="10" t="s">
        <v>147</v>
      </c>
      <c r="H152" s="10" t="s">
        <v>83</v>
      </c>
      <c r="I152" s="11" t="s">
        <v>510</v>
      </c>
      <c r="J152" s="11" t="str">
        <f t="shared" si="11"/>
        <v>Feb</v>
      </c>
      <c r="K152" s="12">
        <v>42415.333333333336</v>
      </c>
      <c r="L152" s="13" t="str">
        <f t="shared" si="8"/>
        <v>Feb-16</v>
      </c>
      <c r="M152" s="12">
        <v>42415</v>
      </c>
      <c r="N152" s="14">
        <v>42419</v>
      </c>
      <c r="O152" s="15" t="s">
        <v>181</v>
      </c>
      <c r="P152" s="16" t="s">
        <v>159</v>
      </c>
      <c r="Q152" s="15" t="s">
        <v>522</v>
      </c>
      <c r="R152" s="17">
        <v>42419</v>
      </c>
      <c r="S152" s="17">
        <v>0</v>
      </c>
      <c r="T152" s="18">
        <f t="shared" ca="1" si="9"/>
        <v>1</v>
      </c>
      <c r="U152" s="18" t="str">
        <f t="shared" si="10"/>
        <v>15+ Days</v>
      </c>
      <c r="V152" s="19" t="s">
        <v>585</v>
      </c>
      <c r="W152" s="25" t="s">
        <v>586</v>
      </c>
      <c r="X152" s="15" t="s">
        <v>36</v>
      </c>
      <c r="Y152" s="15" t="s">
        <v>36</v>
      </c>
      <c r="Z152" s="21" t="s">
        <v>39</v>
      </c>
      <c r="AA152" s="22" t="s">
        <v>264</v>
      </c>
    </row>
    <row r="153" spans="1:27" x14ac:dyDescent="0.25">
      <c r="A153" s="8">
        <v>8190484</v>
      </c>
      <c r="B153" s="9" t="s">
        <v>587</v>
      </c>
      <c r="C153" s="10">
        <v>8380064759</v>
      </c>
      <c r="D153" s="10" t="s">
        <v>588</v>
      </c>
      <c r="E153" s="10" t="s">
        <v>29</v>
      </c>
      <c r="F153" s="10" t="s">
        <v>30</v>
      </c>
      <c r="G153" s="10" t="s">
        <v>44</v>
      </c>
      <c r="H153" s="10" t="s">
        <v>32</v>
      </c>
      <c r="I153" s="11" t="s">
        <v>55</v>
      </c>
      <c r="J153" s="11" t="str">
        <f t="shared" si="11"/>
        <v>Feb</v>
      </c>
      <c r="K153" s="12">
        <v>42410</v>
      </c>
      <c r="L153" s="13" t="str">
        <f t="shared" si="8"/>
        <v>Feb-16</v>
      </c>
      <c r="M153" s="12">
        <v>42410</v>
      </c>
      <c r="N153" s="12">
        <v>42409</v>
      </c>
      <c r="O153" s="15" t="s">
        <v>34</v>
      </c>
      <c r="P153" s="16" t="s">
        <v>200</v>
      </c>
      <c r="Q153" s="15" t="s">
        <v>201</v>
      </c>
      <c r="R153" s="17">
        <v>42352</v>
      </c>
      <c r="S153" s="17">
        <v>0</v>
      </c>
      <c r="T153" s="18">
        <f t="shared" ca="1" si="9"/>
        <v>68</v>
      </c>
      <c r="U153" s="18" t="str">
        <f t="shared" si="10"/>
        <v>15+ Days</v>
      </c>
      <c r="V153" s="19" t="s">
        <v>62</v>
      </c>
      <c r="W153" s="20" t="s">
        <v>589</v>
      </c>
      <c r="X153" s="15" t="s">
        <v>203</v>
      </c>
      <c r="Y153" s="15" t="s">
        <v>65</v>
      </c>
      <c r="Z153" s="21" t="s">
        <v>39</v>
      </c>
      <c r="AA153" s="22" t="s">
        <v>66</v>
      </c>
    </row>
    <row r="154" spans="1:27" x14ac:dyDescent="0.25">
      <c r="A154" s="8">
        <v>8243858</v>
      </c>
      <c r="B154" s="9" t="s">
        <v>590</v>
      </c>
      <c r="C154" s="10">
        <v>9948356545</v>
      </c>
      <c r="D154" s="10" t="s">
        <v>591</v>
      </c>
      <c r="E154" s="10" t="s">
        <v>49</v>
      </c>
      <c r="F154" s="10" t="s">
        <v>30</v>
      </c>
      <c r="G154" s="10" t="s">
        <v>59</v>
      </c>
      <c r="H154" s="10" t="s">
        <v>32</v>
      </c>
      <c r="I154" s="11" t="s">
        <v>69</v>
      </c>
      <c r="J154" s="11" t="str">
        <f t="shared" si="11"/>
        <v>Feb</v>
      </c>
      <c r="K154" s="12">
        <v>42408.333333333336</v>
      </c>
      <c r="L154" s="13" t="str">
        <f t="shared" si="8"/>
        <v>Feb-16</v>
      </c>
      <c r="M154" s="12">
        <v>42408</v>
      </c>
      <c r="N154" s="12">
        <v>42409</v>
      </c>
      <c r="O154" s="15" t="s">
        <v>34</v>
      </c>
      <c r="P154" s="16" t="s">
        <v>35</v>
      </c>
      <c r="Q154" s="15" t="s">
        <v>36</v>
      </c>
      <c r="R154" s="17">
        <v>0</v>
      </c>
      <c r="S154" s="17">
        <v>0</v>
      </c>
      <c r="T154" s="18">
        <f t="shared" ca="1" si="9"/>
        <v>0</v>
      </c>
      <c r="U154" s="18" t="str">
        <f t="shared" si="10"/>
        <v>15+ Days</v>
      </c>
      <c r="V154" s="19" t="s">
        <v>62</v>
      </c>
      <c r="W154" s="20" t="s">
        <v>592</v>
      </c>
      <c r="X154" s="15" t="s">
        <v>177</v>
      </c>
      <c r="Y154" s="15" t="s">
        <v>65</v>
      </c>
      <c r="Z154" s="21" t="s">
        <v>39</v>
      </c>
      <c r="AA154" s="22" t="s">
        <v>66</v>
      </c>
    </row>
    <row r="155" spans="1:27" x14ac:dyDescent="0.25">
      <c r="A155" s="8">
        <v>8572411</v>
      </c>
      <c r="B155" s="9" t="s">
        <v>593</v>
      </c>
      <c r="C155" s="10">
        <v>9632180317</v>
      </c>
      <c r="D155" s="10" t="s">
        <v>594</v>
      </c>
      <c r="E155" s="10" t="s">
        <v>29</v>
      </c>
      <c r="F155" s="10" t="s">
        <v>501</v>
      </c>
      <c r="G155" s="10" t="s">
        <v>147</v>
      </c>
      <c r="H155" s="10" t="s">
        <v>83</v>
      </c>
      <c r="I155" s="11" t="s">
        <v>84</v>
      </c>
      <c r="J155" s="11" t="str">
        <f t="shared" si="11"/>
        <v>Feb</v>
      </c>
      <c r="K155" s="12">
        <v>42408</v>
      </c>
      <c r="L155" s="13" t="str">
        <f t="shared" si="8"/>
        <v>Feb-16</v>
      </c>
      <c r="M155" s="12">
        <v>42408</v>
      </c>
      <c r="N155" s="12">
        <v>42409</v>
      </c>
      <c r="O155" s="15" t="s">
        <v>34</v>
      </c>
      <c r="P155" s="16" t="s">
        <v>35</v>
      </c>
      <c r="Q155" s="15" t="s">
        <v>36</v>
      </c>
      <c r="R155" s="17">
        <v>42401</v>
      </c>
      <c r="S155" s="17">
        <v>42409</v>
      </c>
      <c r="T155" s="18">
        <f t="shared" ca="1" si="9"/>
        <v>8</v>
      </c>
      <c r="U155" s="18" t="str">
        <f t="shared" si="10"/>
        <v>15+ Days</v>
      </c>
      <c r="V155" s="19" t="s">
        <v>37</v>
      </c>
      <c r="W155" s="20" t="s">
        <v>595</v>
      </c>
      <c r="X155" s="15" t="s">
        <v>36</v>
      </c>
      <c r="Y155" s="15" t="s">
        <v>36</v>
      </c>
      <c r="Z155" s="21" t="s">
        <v>39</v>
      </c>
      <c r="AA155" s="22" t="s">
        <v>40</v>
      </c>
    </row>
    <row r="156" spans="1:27" x14ac:dyDescent="0.25">
      <c r="A156" s="8">
        <v>8568842</v>
      </c>
      <c r="B156" s="9" t="s">
        <v>596</v>
      </c>
      <c r="C156" s="10">
        <v>9899306840</v>
      </c>
      <c r="D156" s="10" t="s">
        <v>597</v>
      </c>
      <c r="E156" s="10" t="s">
        <v>29</v>
      </c>
      <c r="F156" s="10" t="s">
        <v>30</v>
      </c>
      <c r="G156" s="10" t="s">
        <v>59</v>
      </c>
      <c r="H156" s="10" t="s">
        <v>32</v>
      </c>
      <c r="I156" s="11" t="s">
        <v>55</v>
      </c>
      <c r="J156" s="11" t="str">
        <f t="shared" si="11"/>
        <v>Feb</v>
      </c>
      <c r="K156" s="12">
        <v>42429.333333333336</v>
      </c>
      <c r="L156" s="13" t="str">
        <f t="shared" si="8"/>
        <v>Mar-16</v>
      </c>
      <c r="M156" s="12">
        <v>42436</v>
      </c>
      <c r="N156" s="12">
        <v>42409</v>
      </c>
      <c r="O156" s="15" t="s">
        <v>181</v>
      </c>
      <c r="P156" s="16" t="s">
        <v>35</v>
      </c>
      <c r="Q156" s="15" t="s">
        <v>36</v>
      </c>
      <c r="R156" s="17">
        <v>42377</v>
      </c>
      <c r="S156" s="17">
        <v>42409</v>
      </c>
      <c r="T156" s="18">
        <f t="shared" ca="1" si="9"/>
        <v>32</v>
      </c>
      <c r="U156" s="18" t="s">
        <v>36</v>
      </c>
      <c r="V156" s="19" t="s">
        <v>62</v>
      </c>
      <c r="W156" s="20" t="s">
        <v>598</v>
      </c>
      <c r="X156" s="15" t="s">
        <v>203</v>
      </c>
      <c r="Y156" s="15" t="s">
        <v>65</v>
      </c>
      <c r="Z156" s="21" t="s">
        <v>39</v>
      </c>
      <c r="AA156" s="22" t="s">
        <v>264</v>
      </c>
    </row>
    <row r="157" spans="1:27" x14ac:dyDescent="0.25">
      <c r="A157" s="8">
        <v>8322187</v>
      </c>
      <c r="B157" s="9" t="s">
        <v>599</v>
      </c>
      <c r="C157" s="10">
        <v>8427603114</v>
      </c>
      <c r="D157" s="10" t="s">
        <v>600</v>
      </c>
      <c r="E157" s="10" t="s">
        <v>29</v>
      </c>
      <c r="F157" s="10" t="s">
        <v>30</v>
      </c>
      <c r="G157" s="10" t="s">
        <v>44</v>
      </c>
      <c r="H157" s="10" t="s">
        <v>32</v>
      </c>
      <c r="I157" s="11" t="s">
        <v>218</v>
      </c>
      <c r="J157" s="11" t="str">
        <f t="shared" si="11"/>
        <v>Feb</v>
      </c>
      <c r="K157" s="12">
        <v>42424</v>
      </c>
      <c r="L157" s="13" t="str">
        <f t="shared" si="8"/>
        <v>Feb-16</v>
      </c>
      <c r="M157" s="12">
        <v>42424</v>
      </c>
      <c r="N157" s="12">
        <v>42419</v>
      </c>
      <c r="O157" s="15" t="s">
        <v>34</v>
      </c>
      <c r="P157" s="16" t="s">
        <v>35</v>
      </c>
      <c r="Q157" s="15" t="s">
        <v>36</v>
      </c>
      <c r="R157" s="17">
        <v>42404</v>
      </c>
      <c r="S157" s="17">
        <v>42419</v>
      </c>
      <c r="T157" s="18">
        <f t="shared" ca="1" si="9"/>
        <v>15</v>
      </c>
      <c r="U157" s="18" t="str">
        <f t="shared" si="10"/>
        <v>15+ Days</v>
      </c>
      <c r="V157" s="19" t="s">
        <v>601</v>
      </c>
      <c r="W157" s="20" t="s">
        <v>602</v>
      </c>
      <c r="X157" s="15" t="s">
        <v>36</v>
      </c>
      <c r="Y157" s="15" t="s">
        <v>36</v>
      </c>
      <c r="Z157" s="21" t="s">
        <v>39</v>
      </c>
      <c r="AA157" s="22" t="s">
        <v>264</v>
      </c>
    </row>
    <row r="158" spans="1:27" ht="409.6" x14ac:dyDescent="0.25">
      <c r="A158" s="8">
        <v>8568062</v>
      </c>
      <c r="B158" s="9" t="s">
        <v>603</v>
      </c>
      <c r="C158" s="10">
        <v>9953794304</v>
      </c>
      <c r="D158" s="10" t="s">
        <v>604</v>
      </c>
      <c r="E158" s="10" t="s">
        <v>49</v>
      </c>
      <c r="F158" s="10" t="s">
        <v>30</v>
      </c>
      <c r="G158" s="10" t="s">
        <v>59</v>
      </c>
      <c r="H158" s="10" t="s">
        <v>32</v>
      </c>
      <c r="I158" s="11" t="s">
        <v>69</v>
      </c>
      <c r="J158" s="11" t="str">
        <f t="shared" si="11"/>
        <v>Feb</v>
      </c>
      <c r="K158" s="12">
        <v>42429</v>
      </c>
      <c r="L158" s="13" t="str">
        <f t="shared" si="8"/>
        <v>Feb-16</v>
      </c>
      <c r="M158" s="12">
        <v>42429</v>
      </c>
      <c r="N158" s="12">
        <v>42419</v>
      </c>
      <c r="O158" s="15" t="s">
        <v>181</v>
      </c>
      <c r="P158" s="16" t="s">
        <v>60</v>
      </c>
      <c r="Q158" s="15" t="s">
        <v>605</v>
      </c>
      <c r="R158" s="17">
        <v>42419</v>
      </c>
      <c r="S158" s="17">
        <v>0</v>
      </c>
      <c r="T158" s="18">
        <f t="shared" ca="1" si="9"/>
        <v>1</v>
      </c>
      <c r="U158" s="18" t="str">
        <f t="shared" si="10"/>
        <v>15+ Days</v>
      </c>
      <c r="V158" s="19" t="s">
        <v>585</v>
      </c>
      <c r="W158" s="25" t="s">
        <v>606</v>
      </c>
      <c r="X158" s="15" t="s">
        <v>36</v>
      </c>
      <c r="Y158" s="15" t="s">
        <v>36</v>
      </c>
      <c r="Z158" s="21" t="s">
        <v>39</v>
      </c>
      <c r="AA158" s="22" t="s">
        <v>264</v>
      </c>
    </row>
    <row r="159" spans="1:27" x14ac:dyDescent="0.25">
      <c r="A159" s="8">
        <v>8369089</v>
      </c>
      <c r="B159" s="9" t="s">
        <v>607</v>
      </c>
      <c r="C159" s="10">
        <v>9160750897</v>
      </c>
      <c r="D159" s="10" t="s">
        <v>608</v>
      </c>
      <c r="E159" s="10" t="s">
        <v>29</v>
      </c>
      <c r="F159" s="10" t="s">
        <v>30</v>
      </c>
      <c r="G159" s="10" t="s">
        <v>59</v>
      </c>
      <c r="H159" s="10" t="s">
        <v>32</v>
      </c>
      <c r="I159" s="11" t="s">
        <v>55</v>
      </c>
      <c r="J159" s="11" t="str">
        <f t="shared" si="11"/>
        <v>Feb</v>
      </c>
      <c r="K159" s="12">
        <v>42417.229166666664</v>
      </c>
      <c r="L159" s="13" t="str">
        <f t="shared" si="8"/>
        <v>Mar-16</v>
      </c>
      <c r="M159" s="12">
        <v>42436</v>
      </c>
      <c r="N159" s="12">
        <v>42419</v>
      </c>
      <c r="O159" s="15" t="s">
        <v>181</v>
      </c>
      <c r="P159" s="16" t="s">
        <v>159</v>
      </c>
      <c r="Q159" s="15" t="s">
        <v>160</v>
      </c>
      <c r="R159" s="17">
        <v>42405</v>
      </c>
      <c r="S159" s="17">
        <v>0</v>
      </c>
      <c r="T159" s="18">
        <f t="shared" ca="1" si="9"/>
        <v>15</v>
      </c>
      <c r="U159" s="18" t="str">
        <f t="shared" si="10"/>
        <v>15+ Days</v>
      </c>
      <c r="V159" s="19" t="s">
        <v>609</v>
      </c>
      <c r="W159" s="20" t="s">
        <v>610</v>
      </c>
      <c r="X159" s="15" t="s">
        <v>36</v>
      </c>
      <c r="Y159" s="15" t="s">
        <v>36</v>
      </c>
      <c r="Z159" s="21" t="s">
        <v>39</v>
      </c>
      <c r="AA159" s="22" t="s">
        <v>264</v>
      </c>
    </row>
    <row r="160" spans="1:27" ht="409.6" x14ac:dyDescent="0.25">
      <c r="A160" s="8">
        <v>8585536</v>
      </c>
      <c r="B160" s="9" t="s">
        <v>611</v>
      </c>
      <c r="C160" s="10">
        <v>9804558736</v>
      </c>
      <c r="D160" s="10" t="s">
        <v>612</v>
      </c>
      <c r="E160" s="10" t="s">
        <v>43</v>
      </c>
      <c r="F160" s="10" t="s">
        <v>30</v>
      </c>
      <c r="G160" s="10" t="s">
        <v>54</v>
      </c>
      <c r="H160" s="10" t="s">
        <v>32</v>
      </c>
      <c r="I160" s="11" t="s">
        <v>55</v>
      </c>
      <c r="J160" s="11" t="str">
        <f t="shared" si="11"/>
        <v>Feb</v>
      </c>
      <c r="K160" s="12">
        <v>42424</v>
      </c>
      <c r="L160" s="13" t="str">
        <f t="shared" si="8"/>
        <v>Feb-16</v>
      </c>
      <c r="M160" s="12">
        <v>42424</v>
      </c>
      <c r="N160" s="14">
        <v>42419</v>
      </c>
      <c r="O160" s="15" t="s">
        <v>34</v>
      </c>
      <c r="P160" s="16" t="s">
        <v>35</v>
      </c>
      <c r="Q160" s="15" t="s">
        <v>36</v>
      </c>
      <c r="R160" s="17">
        <v>0</v>
      </c>
      <c r="S160" s="17">
        <v>0</v>
      </c>
      <c r="T160" s="18">
        <f t="shared" ca="1" si="9"/>
        <v>0</v>
      </c>
      <c r="U160" s="18" t="str">
        <f t="shared" si="10"/>
        <v>15+ Days</v>
      </c>
      <c r="V160" s="19" t="s">
        <v>601</v>
      </c>
      <c r="W160" s="25" t="s">
        <v>613</v>
      </c>
      <c r="X160" s="15" t="s">
        <v>36</v>
      </c>
      <c r="Y160" s="15" t="s">
        <v>36</v>
      </c>
      <c r="Z160" s="21" t="s">
        <v>39</v>
      </c>
      <c r="AA160" s="22" t="s">
        <v>264</v>
      </c>
    </row>
    <row r="161" spans="1:27" ht="409.6" x14ac:dyDescent="0.25">
      <c r="A161" s="8">
        <v>6718665</v>
      </c>
      <c r="B161" s="9" t="s">
        <v>614</v>
      </c>
      <c r="C161" s="10">
        <v>9804072949</v>
      </c>
      <c r="D161" s="10" t="s">
        <v>615</v>
      </c>
      <c r="E161" s="10" t="s">
        <v>29</v>
      </c>
      <c r="F161" s="10" t="s">
        <v>30</v>
      </c>
      <c r="G161" s="10" t="s">
        <v>54</v>
      </c>
      <c r="H161" s="10" t="s">
        <v>32</v>
      </c>
      <c r="I161" s="11" t="s">
        <v>69</v>
      </c>
      <c r="J161" s="11" t="str">
        <f t="shared" si="11"/>
        <v>Feb</v>
      </c>
      <c r="K161" s="12">
        <v>42429</v>
      </c>
      <c r="L161" s="13" t="str">
        <f t="shared" si="8"/>
        <v>Feb-16</v>
      </c>
      <c r="M161" s="12">
        <v>42429</v>
      </c>
      <c r="N161" s="12">
        <v>42419</v>
      </c>
      <c r="O161" s="15" t="s">
        <v>181</v>
      </c>
      <c r="P161" s="16" t="s">
        <v>60</v>
      </c>
      <c r="Q161" s="15" t="s">
        <v>85</v>
      </c>
      <c r="R161" s="17">
        <v>42399</v>
      </c>
      <c r="S161" s="17">
        <v>0</v>
      </c>
      <c r="T161" s="18">
        <f t="shared" ca="1" si="9"/>
        <v>21</v>
      </c>
      <c r="U161" s="18" t="str">
        <f t="shared" si="10"/>
        <v>15+ Days</v>
      </c>
      <c r="V161" s="19" t="s">
        <v>616</v>
      </c>
      <c r="W161" s="25" t="s">
        <v>617</v>
      </c>
      <c r="X161" s="15" t="s">
        <v>36</v>
      </c>
      <c r="Y161" s="15" t="s">
        <v>36</v>
      </c>
      <c r="Z161" s="21" t="s">
        <v>39</v>
      </c>
      <c r="AA161" s="22" t="s">
        <v>264</v>
      </c>
    </row>
    <row r="162" spans="1:27" ht="409.6" x14ac:dyDescent="0.25">
      <c r="A162" s="8">
        <v>8642957</v>
      </c>
      <c r="B162" s="9" t="s">
        <v>618</v>
      </c>
      <c r="C162" s="10">
        <v>7093863180</v>
      </c>
      <c r="D162" s="10" t="s">
        <v>619</v>
      </c>
      <c r="E162" s="10" t="s">
        <v>29</v>
      </c>
      <c r="F162" s="10" t="s">
        <v>81</v>
      </c>
      <c r="G162" s="10" t="s">
        <v>59</v>
      </c>
      <c r="H162" s="10" t="s">
        <v>32</v>
      </c>
      <c r="I162" s="11" t="s">
        <v>620</v>
      </c>
      <c r="J162" s="11" t="str">
        <f t="shared" si="11"/>
        <v>Feb</v>
      </c>
      <c r="K162" s="12">
        <v>42429</v>
      </c>
      <c r="L162" s="13" t="str">
        <f t="shared" si="8"/>
        <v>Feb-16</v>
      </c>
      <c r="M162" s="12">
        <v>42429</v>
      </c>
      <c r="N162" s="14">
        <v>42420</v>
      </c>
      <c r="O162" s="15" t="s">
        <v>181</v>
      </c>
      <c r="P162" s="16" t="s">
        <v>60</v>
      </c>
      <c r="Q162" s="15" t="s">
        <v>261</v>
      </c>
      <c r="R162" s="17">
        <v>42420</v>
      </c>
      <c r="S162" s="17">
        <v>0</v>
      </c>
      <c r="T162" s="18">
        <f t="shared" ca="1" si="9"/>
        <v>0</v>
      </c>
      <c r="U162" s="18" t="str">
        <f t="shared" si="10"/>
        <v>15+ Days</v>
      </c>
      <c r="V162" s="19" t="s">
        <v>616</v>
      </c>
      <c r="W162" s="25" t="s">
        <v>621</v>
      </c>
      <c r="X162" s="15" t="s">
        <v>36</v>
      </c>
      <c r="Y162" s="15" t="s">
        <v>36</v>
      </c>
      <c r="Z162" s="21" t="s">
        <v>39</v>
      </c>
      <c r="AA162" s="22" t="s">
        <v>264</v>
      </c>
    </row>
    <row r="163" spans="1:27" x14ac:dyDescent="0.25">
      <c r="A163" s="8">
        <v>8482239</v>
      </c>
      <c r="B163" s="9" t="s">
        <v>622</v>
      </c>
      <c r="C163" s="10">
        <v>8792550201</v>
      </c>
      <c r="D163" s="10" t="s">
        <v>623</v>
      </c>
      <c r="E163" s="10" t="s">
        <v>29</v>
      </c>
      <c r="F163" s="10" t="s">
        <v>81</v>
      </c>
      <c r="G163" s="10" t="s">
        <v>147</v>
      </c>
      <c r="H163" s="10" t="s">
        <v>83</v>
      </c>
      <c r="I163" s="11" t="s">
        <v>624</v>
      </c>
      <c r="J163" s="11" t="str">
        <f t="shared" si="11"/>
        <v>Feb</v>
      </c>
      <c r="K163" s="12">
        <v>42408.333333333336</v>
      </c>
      <c r="L163" s="13" t="str">
        <f t="shared" si="8"/>
        <v>Feb-16</v>
      </c>
      <c r="M163" s="12">
        <v>42408</v>
      </c>
      <c r="N163" s="12">
        <v>42409</v>
      </c>
      <c r="O163" s="15" t="s">
        <v>34</v>
      </c>
      <c r="P163" s="16" t="s">
        <v>35</v>
      </c>
      <c r="Q163" s="15" t="s">
        <v>36</v>
      </c>
      <c r="R163" s="17">
        <v>42404</v>
      </c>
      <c r="S163" s="17">
        <v>42408</v>
      </c>
      <c r="T163" s="18">
        <f t="shared" ca="1" si="9"/>
        <v>4</v>
      </c>
      <c r="U163" s="18" t="str">
        <f t="shared" si="10"/>
        <v>15+ Days</v>
      </c>
      <c r="V163" s="19" t="s">
        <v>37</v>
      </c>
      <c r="W163" s="20" t="s">
        <v>625</v>
      </c>
      <c r="X163" s="15" t="s">
        <v>36</v>
      </c>
      <c r="Y163" s="15" t="s">
        <v>36</v>
      </c>
      <c r="Z163" s="21" t="s">
        <v>39</v>
      </c>
      <c r="AA163" s="22" t="s">
        <v>40</v>
      </c>
    </row>
    <row r="164" spans="1:27" x14ac:dyDescent="0.25">
      <c r="A164" s="8">
        <v>8497608</v>
      </c>
      <c r="B164" s="9" t="s">
        <v>626</v>
      </c>
      <c r="C164" s="10">
        <v>9903476639</v>
      </c>
      <c r="D164" s="10" t="s">
        <v>627</v>
      </c>
      <c r="E164" s="10" t="s">
        <v>29</v>
      </c>
      <c r="F164" s="10" t="s">
        <v>90</v>
      </c>
      <c r="G164" s="10" t="s">
        <v>54</v>
      </c>
      <c r="H164" s="10" t="s">
        <v>83</v>
      </c>
      <c r="I164" s="11" t="s">
        <v>532</v>
      </c>
      <c r="J164" s="11" t="str">
        <f t="shared" si="11"/>
        <v>Feb</v>
      </c>
      <c r="K164" s="12">
        <v>42401</v>
      </c>
      <c r="L164" s="13" t="str">
        <f t="shared" si="8"/>
        <v>Feb-16</v>
      </c>
      <c r="M164" s="12">
        <v>42408</v>
      </c>
      <c r="N164" s="12">
        <v>42409</v>
      </c>
      <c r="O164" s="15" t="s">
        <v>34</v>
      </c>
      <c r="P164" s="16" t="s">
        <v>35</v>
      </c>
      <c r="Q164" s="15" t="s">
        <v>36</v>
      </c>
      <c r="R164" s="17">
        <v>42396</v>
      </c>
      <c r="S164" s="17">
        <v>42409</v>
      </c>
      <c r="T164" s="18">
        <f t="shared" ca="1" si="9"/>
        <v>13</v>
      </c>
      <c r="U164" s="18" t="str">
        <f t="shared" si="10"/>
        <v>15+ Days</v>
      </c>
      <c r="V164" s="19" t="s">
        <v>62</v>
      </c>
      <c r="W164" s="20" t="s">
        <v>628</v>
      </c>
      <c r="X164" s="15" t="s">
        <v>558</v>
      </c>
      <c r="Y164" s="15" t="s">
        <v>65</v>
      </c>
      <c r="Z164" s="21" t="s">
        <v>39</v>
      </c>
      <c r="AA164" s="22" t="s">
        <v>66</v>
      </c>
    </row>
    <row r="165" spans="1:27" x14ac:dyDescent="0.25">
      <c r="A165" s="8">
        <v>8500297</v>
      </c>
      <c r="B165" s="9" t="s">
        <v>629</v>
      </c>
      <c r="C165" s="10">
        <v>7093901664</v>
      </c>
      <c r="D165" s="10" t="s">
        <v>630</v>
      </c>
      <c r="E165" s="10" t="s">
        <v>29</v>
      </c>
      <c r="F165" s="10" t="s">
        <v>90</v>
      </c>
      <c r="G165" s="10" t="s">
        <v>59</v>
      </c>
      <c r="H165" s="10" t="s">
        <v>83</v>
      </c>
      <c r="I165" s="11" t="s">
        <v>91</v>
      </c>
      <c r="J165" s="11" t="str">
        <f t="shared" si="11"/>
        <v>Feb</v>
      </c>
      <c r="K165" s="12">
        <v>42408</v>
      </c>
      <c r="L165" s="13" t="str">
        <f t="shared" si="8"/>
        <v>Feb-16</v>
      </c>
      <c r="M165" s="12">
        <v>42408</v>
      </c>
      <c r="N165" s="12">
        <v>42409</v>
      </c>
      <c r="O165" s="15" t="s">
        <v>34</v>
      </c>
      <c r="P165" s="16" t="s">
        <v>35</v>
      </c>
      <c r="Q165" s="15" t="s">
        <v>36</v>
      </c>
      <c r="R165" s="17">
        <v>42368</v>
      </c>
      <c r="S165" s="17">
        <v>42387</v>
      </c>
      <c r="T165" s="18">
        <f t="shared" ca="1" si="9"/>
        <v>19</v>
      </c>
      <c r="U165" s="18" t="str">
        <f t="shared" si="10"/>
        <v>15+ Days</v>
      </c>
      <c r="V165" s="19" t="s">
        <v>37</v>
      </c>
      <c r="W165" s="20" t="s">
        <v>631</v>
      </c>
      <c r="X165" s="15" t="s">
        <v>36</v>
      </c>
      <c r="Y165" s="15" t="s">
        <v>36</v>
      </c>
      <c r="Z165" s="21" t="s">
        <v>39</v>
      </c>
      <c r="AA165" s="22" t="s">
        <v>40</v>
      </c>
    </row>
    <row r="166" spans="1:27" x14ac:dyDescent="0.25">
      <c r="A166" s="8">
        <v>8656061</v>
      </c>
      <c r="B166" s="9" t="s">
        <v>632</v>
      </c>
      <c r="C166" s="10">
        <v>9746219013</v>
      </c>
      <c r="D166" s="10" t="s">
        <v>633</v>
      </c>
      <c r="E166" s="10" t="s">
        <v>29</v>
      </c>
      <c r="F166" s="10" t="s">
        <v>30</v>
      </c>
      <c r="G166" s="10" t="s">
        <v>109</v>
      </c>
      <c r="H166" s="10" t="s">
        <v>32</v>
      </c>
      <c r="I166" s="11" t="s">
        <v>55</v>
      </c>
      <c r="J166" s="11" t="str">
        <f t="shared" si="11"/>
        <v>Feb</v>
      </c>
      <c r="K166" s="12">
        <v>42417.333333333336</v>
      </c>
      <c r="L166" s="13" t="str">
        <f t="shared" si="8"/>
        <v>Feb-16</v>
      </c>
      <c r="M166" s="12">
        <v>42415.333333333336</v>
      </c>
      <c r="N166" s="14">
        <v>42419</v>
      </c>
      <c r="O166" s="15" t="s">
        <v>34</v>
      </c>
      <c r="P166" s="16" t="s">
        <v>60</v>
      </c>
      <c r="Q166" s="15" t="s">
        <v>261</v>
      </c>
      <c r="R166" s="17">
        <v>42419</v>
      </c>
      <c r="S166" s="17">
        <v>0</v>
      </c>
      <c r="T166" s="18">
        <f t="shared" ca="1" si="9"/>
        <v>1</v>
      </c>
      <c r="U166" s="18" t="str">
        <f t="shared" si="10"/>
        <v>15+ Days</v>
      </c>
      <c r="V166" s="19" t="s">
        <v>86</v>
      </c>
      <c r="W166" s="20" t="s">
        <v>634</v>
      </c>
      <c r="X166" s="15" t="s">
        <v>36</v>
      </c>
      <c r="Y166" s="15" t="s">
        <v>36</v>
      </c>
      <c r="Z166" s="21" t="s">
        <v>39</v>
      </c>
      <c r="AA166" s="22" t="s">
        <v>66</v>
      </c>
    </row>
    <row r="167" spans="1:27" x14ac:dyDescent="0.25">
      <c r="A167" s="8">
        <v>8643183</v>
      </c>
      <c r="B167" s="9" t="s">
        <v>635</v>
      </c>
      <c r="C167" s="10">
        <v>9533220335</v>
      </c>
      <c r="D167" s="10" t="s">
        <v>636</v>
      </c>
      <c r="E167" s="10" t="s">
        <v>43</v>
      </c>
      <c r="F167" s="10" t="s">
        <v>81</v>
      </c>
      <c r="G167" s="10" t="s">
        <v>59</v>
      </c>
      <c r="H167" s="10" t="s">
        <v>32</v>
      </c>
      <c r="I167" s="11" t="s">
        <v>84</v>
      </c>
      <c r="J167" s="11" t="str">
        <f t="shared" si="11"/>
        <v>Feb</v>
      </c>
      <c r="K167" s="12">
        <v>42417.333333333336</v>
      </c>
      <c r="L167" s="13" t="str">
        <f t="shared" si="8"/>
        <v>Feb-16</v>
      </c>
      <c r="M167" s="12">
        <v>42417</v>
      </c>
      <c r="N167" s="14">
        <v>42418</v>
      </c>
      <c r="O167" s="15" t="s">
        <v>34</v>
      </c>
      <c r="P167" s="16" t="s">
        <v>35</v>
      </c>
      <c r="Q167" s="15" t="s">
        <v>36</v>
      </c>
      <c r="R167" s="17">
        <v>42412</v>
      </c>
      <c r="S167" s="17">
        <v>42417</v>
      </c>
      <c r="T167" s="18">
        <f t="shared" ca="1" si="9"/>
        <v>5</v>
      </c>
      <c r="U167" s="18" t="str">
        <f t="shared" si="10"/>
        <v>15+ Days</v>
      </c>
      <c r="V167" s="19" t="s">
        <v>37</v>
      </c>
      <c r="W167" s="20" t="s">
        <v>637</v>
      </c>
      <c r="X167" s="15" t="s">
        <v>36</v>
      </c>
      <c r="Y167" s="15" t="s">
        <v>36</v>
      </c>
      <c r="Z167" s="21" t="s">
        <v>39</v>
      </c>
      <c r="AA167" s="22" t="s">
        <v>40</v>
      </c>
    </row>
    <row r="168" spans="1:27" x14ac:dyDescent="0.25">
      <c r="A168" s="8">
        <v>8475348</v>
      </c>
      <c r="B168" s="9" t="s">
        <v>638</v>
      </c>
      <c r="C168" s="10">
        <v>9900990029</v>
      </c>
      <c r="D168" s="10" t="s">
        <v>639</v>
      </c>
      <c r="E168" s="10" t="s">
        <v>29</v>
      </c>
      <c r="F168" s="10" t="s">
        <v>90</v>
      </c>
      <c r="G168" s="10" t="s">
        <v>147</v>
      </c>
      <c r="H168" s="10" t="s">
        <v>83</v>
      </c>
      <c r="I168" s="11" t="s">
        <v>640</v>
      </c>
      <c r="J168" s="11" t="str">
        <f t="shared" si="11"/>
        <v>Feb</v>
      </c>
      <c r="K168" s="12">
        <v>42417.333333333336</v>
      </c>
      <c r="L168" s="13" t="str">
        <f t="shared" si="8"/>
        <v>Feb-16</v>
      </c>
      <c r="M168" s="12">
        <v>42417.333333333336</v>
      </c>
      <c r="N168" s="12">
        <v>42419</v>
      </c>
      <c r="O168" s="15" t="s">
        <v>181</v>
      </c>
      <c r="P168" s="16" t="s">
        <v>60</v>
      </c>
      <c r="Q168" s="15" t="s">
        <v>85</v>
      </c>
      <c r="R168" s="17">
        <v>42419</v>
      </c>
      <c r="S168" s="17">
        <v>0</v>
      </c>
      <c r="T168" s="18">
        <f t="shared" ca="1" si="9"/>
        <v>1</v>
      </c>
      <c r="U168" s="18" t="str">
        <f t="shared" si="10"/>
        <v>15+ Days</v>
      </c>
      <c r="V168" s="19" t="s">
        <v>86</v>
      </c>
      <c r="W168" s="20" t="s">
        <v>641</v>
      </c>
      <c r="X168" s="15" t="s">
        <v>36</v>
      </c>
      <c r="Y168" s="15" t="s">
        <v>36</v>
      </c>
      <c r="Z168" s="21" t="s">
        <v>39</v>
      </c>
      <c r="AA168" s="22" t="s">
        <v>264</v>
      </c>
    </row>
    <row r="169" spans="1:27" ht="409.6" x14ac:dyDescent="0.25">
      <c r="A169" s="8">
        <v>8415854</v>
      </c>
      <c r="B169" s="9" t="s">
        <v>642</v>
      </c>
      <c r="C169" s="10">
        <v>9674581939</v>
      </c>
      <c r="D169" s="10" t="s">
        <v>643</v>
      </c>
      <c r="E169" s="10" t="s">
        <v>49</v>
      </c>
      <c r="F169" s="10" t="s">
        <v>90</v>
      </c>
      <c r="G169" s="10" t="s">
        <v>54</v>
      </c>
      <c r="H169" s="10" t="s">
        <v>83</v>
      </c>
      <c r="I169" s="11" t="s">
        <v>84</v>
      </c>
      <c r="J169" s="11" t="str">
        <f t="shared" si="11"/>
        <v>Feb</v>
      </c>
      <c r="K169" s="12">
        <v>42417.333333333336</v>
      </c>
      <c r="L169" s="13" t="str">
        <f t="shared" si="8"/>
        <v>Feb-16</v>
      </c>
      <c r="M169" s="12">
        <v>42424</v>
      </c>
      <c r="N169" s="14">
        <v>42419</v>
      </c>
      <c r="O169" s="15" t="s">
        <v>181</v>
      </c>
      <c r="P169" s="16" t="s">
        <v>159</v>
      </c>
      <c r="Q169" s="15" t="s">
        <v>160</v>
      </c>
      <c r="R169" s="17">
        <v>42412</v>
      </c>
      <c r="S169" s="17">
        <v>0</v>
      </c>
      <c r="T169" s="18">
        <f t="shared" ca="1" si="9"/>
        <v>8</v>
      </c>
      <c r="U169" s="18" t="str">
        <f t="shared" si="10"/>
        <v>15+ Days</v>
      </c>
      <c r="V169" s="19" t="s">
        <v>574</v>
      </c>
      <c r="W169" s="25" t="s">
        <v>644</v>
      </c>
      <c r="X169" s="15" t="s">
        <v>36</v>
      </c>
      <c r="Y169" s="15" t="s">
        <v>36</v>
      </c>
      <c r="Z169" s="21" t="s">
        <v>39</v>
      </c>
      <c r="AA169" s="22" t="s">
        <v>264</v>
      </c>
    </row>
    <row r="170" spans="1:27" x14ac:dyDescent="0.25">
      <c r="A170" s="8">
        <v>8257360</v>
      </c>
      <c r="B170" s="9" t="s">
        <v>645</v>
      </c>
      <c r="C170" s="10">
        <v>9550059424</v>
      </c>
      <c r="D170" s="10" t="s">
        <v>646</v>
      </c>
      <c r="E170" s="10" t="s">
        <v>29</v>
      </c>
      <c r="F170" s="10" t="s">
        <v>30</v>
      </c>
      <c r="G170" s="10" t="s">
        <v>59</v>
      </c>
      <c r="H170" s="10" t="s">
        <v>32</v>
      </c>
      <c r="I170" s="11" t="s">
        <v>55</v>
      </c>
      <c r="J170" s="11" t="str">
        <f t="shared" si="11"/>
        <v>Feb</v>
      </c>
      <c r="K170" s="12">
        <v>42422</v>
      </c>
      <c r="L170" s="13" t="str">
        <f t="shared" si="8"/>
        <v>Feb-16</v>
      </c>
      <c r="M170" s="12">
        <v>42422</v>
      </c>
      <c r="N170" s="12">
        <v>42419</v>
      </c>
      <c r="O170" s="15" t="s">
        <v>34</v>
      </c>
      <c r="P170" s="16" t="s">
        <v>35</v>
      </c>
      <c r="Q170" s="15" t="s">
        <v>36</v>
      </c>
      <c r="R170" s="17">
        <v>0</v>
      </c>
      <c r="S170" s="17">
        <v>0</v>
      </c>
      <c r="T170" s="18">
        <f t="shared" ca="1" si="9"/>
        <v>0</v>
      </c>
      <c r="U170" s="18" t="str">
        <f t="shared" si="10"/>
        <v>15+ Days</v>
      </c>
      <c r="V170" s="19" t="s">
        <v>62</v>
      </c>
      <c r="W170" s="20" t="s">
        <v>647</v>
      </c>
      <c r="X170" s="15" t="s">
        <v>162</v>
      </c>
      <c r="Y170" s="15" t="s">
        <v>648</v>
      </c>
      <c r="Z170" s="21" t="s">
        <v>39</v>
      </c>
      <c r="AA170" s="22" t="s">
        <v>264</v>
      </c>
    </row>
    <row r="171" spans="1:27" x14ac:dyDescent="0.25">
      <c r="A171" s="8">
        <v>8522814</v>
      </c>
      <c r="B171" s="9" t="s">
        <v>649</v>
      </c>
      <c r="C171" s="10">
        <v>9051382386</v>
      </c>
      <c r="D171" s="10" t="s">
        <v>650</v>
      </c>
      <c r="E171" s="10" t="s">
        <v>43</v>
      </c>
      <c r="F171" s="10" t="s">
        <v>30</v>
      </c>
      <c r="G171" s="10" t="s">
        <v>54</v>
      </c>
      <c r="H171" s="10" t="s">
        <v>32</v>
      </c>
      <c r="I171" s="11" t="s">
        <v>55</v>
      </c>
      <c r="J171" s="11" t="str">
        <f t="shared" si="11"/>
        <v>Feb</v>
      </c>
      <c r="K171" s="12">
        <v>42424</v>
      </c>
      <c r="L171" s="13" t="str">
        <f t="shared" si="8"/>
        <v>Feb-16</v>
      </c>
      <c r="M171" s="12">
        <v>42424</v>
      </c>
      <c r="N171" s="12">
        <v>42419</v>
      </c>
      <c r="O171" s="15" t="s">
        <v>34</v>
      </c>
      <c r="P171" s="16" t="s">
        <v>35</v>
      </c>
      <c r="Q171" s="15" t="s">
        <v>36</v>
      </c>
      <c r="R171" s="17">
        <v>42387</v>
      </c>
      <c r="S171" s="17">
        <v>42396</v>
      </c>
      <c r="T171" s="18">
        <f t="shared" ca="1" si="9"/>
        <v>9</v>
      </c>
      <c r="U171" s="18" t="str">
        <f t="shared" si="10"/>
        <v>15+ Days</v>
      </c>
      <c r="V171" s="19" t="s">
        <v>601</v>
      </c>
      <c r="W171" s="20" t="s">
        <v>651</v>
      </c>
      <c r="X171" s="15" t="s">
        <v>36</v>
      </c>
      <c r="Y171" s="15" t="s">
        <v>36</v>
      </c>
      <c r="Z171" s="21" t="s">
        <v>39</v>
      </c>
      <c r="AA171" s="22" t="s">
        <v>264</v>
      </c>
    </row>
    <row r="172" spans="1:27" x14ac:dyDescent="0.25">
      <c r="A172" s="8">
        <v>8293475</v>
      </c>
      <c r="B172" s="9" t="s">
        <v>652</v>
      </c>
      <c r="C172" s="10">
        <v>9014967072</v>
      </c>
      <c r="D172" s="10" t="s">
        <v>653</v>
      </c>
      <c r="E172" s="10" t="s">
        <v>29</v>
      </c>
      <c r="F172" s="10" t="s">
        <v>30</v>
      </c>
      <c r="G172" s="10" t="s">
        <v>59</v>
      </c>
      <c r="H172" s="10" t="s">
        <v>32</v>
      </c>
      <c r="I172" s="11" t="s">
        <v>55</v>
      </c>
      <c r="J172" s="11" t="str">
        <f t="shared" si="11"/>
        <v>Feb</v>
      </c>
      <c r="K172" s="12">
        <v>42429</v>
      </c>
      <c r="L172" s="13" t="str">
        <f t="shared" si="8"/>
        <v>Feb-16</v>
      </c>
      <c r="M172" s="12">
        <v>42429</v>
      </c>
      <c r="N172" s="14">
        <v>42419</v>
      </c>
      <c r="O172" s="15" t="s">
        <v>34</v>
      </c>
      <c r="P172" s="16" t="s">
        <v>35</v>
      </c>
      <c r="Q172" s="15" t="s">
        <v>36</v>
      </c>
      <c r="R172" s="17">
        <v>42377</v>
      </c>
      <c r="S172" s="17">
        <v>42404</v>
      </c>
      <c r="T172" s="18">
        <f t="shared" ca="1" si="9"/>
        <v>27</v>
      </c>
      <c r="U172" s="18" t="str">
        <f t="shared" si="10"/>
        <v>15+ Days</v>
      </c>
      <c r="V172" s="19" t="s">
        <v>601</v>
      </c>
      <c r="W172" s="20" t="s">
        <v>654</v>
      </c>
      <c r="X172" s="15" t="s">
        <v>36</v>
      </c>
      <c r="Y172" s="15" t="s">
        <v>36</v>
      </c>
      <c r="Z172" s="21" t="s">
        <v>39</v>
      </c>
      <c r="AA172" s="22" t="s">
        <v>264</v>
      </c>
    </row>
    <row r="173" spans="1:27" x14ac:dyDescent="0.25">
      <c r="A173" s="8">
        <v>8569936</v>
      </c>
      <c r="B173" s="9" t="s">
        <v>655</v>
      </c>
      <c r="C173" s="10">
        <v>9845595912</v>
      </c>
      <c r="D173" s="10" t="s">
        <v>656</v>
      </c>
      <c r="E173" s="10" t="s">
        <v>49</v>
      </c>
      <c r="F173" s="10" t="s">
        <v>501</v>
      </c>
      <c r="G173" s="10" t="s">
        <v>147</v>
      </c>
      <c r="H173" s="10" t="s">
        <v>83</v>
      </c>
      <c r="I173" s="11" t="s">
        <v>84</v>
      </c>
      <c r="J173" s="11" t="str">
        <f t="shared" si="11"/>
        <v>Feb</v>
      </c>
      <c r="K173" s="12">
        <v>42422.333333333336</v>
      </c>
      <c r="L173" s="13" t="str">
        <f t="shared" si="8"/>
        <v>Feb-16</v>
      </c>
      <c r="M173" s="12">
        <v>42422</v>
      </c>
      <c r="N173" s="12">
        <v>42419</v>
      </c>
      <c r="O173" s="15" t="s">
        <v>34</v>
      </c>
      <c r="P173" s="16" t="s">
        <v>35</v>
      </c>
      <c r="Q173" s="15" t="s">
        <v>36</v>
      </c>
      <c r="R173" s="17">
        <v>42409</v>
      </c>
      <c r="S173" s="17">
        <v>42419</v>
      </c>
      <c r="T173" s="18">
        <f t="shared" ca="1" si="9"/>
        <v>10</v>
      </c>
      <c r="U173" s="18" t="str">
        <f t="shared" si="10"/>
        <v>15+ Days</v>
      </c>
      <c r="V173" s="19" t="s">
        <v>601</v>
      </c>
      <c r="W173" s="20" t="s">
        <v>657</v>
      </c>
      <c r="X173" s="15" t="s">
        <v>36</v>
      </c>
      <c r="Y173" s="15" t="s">
        <v>36</v>
      </c>
      <c r="Z173" s="21" t="s">
        <v>39</v>
      </c>
      <c r="AA173" s="22" t="s">
        <v>264</v>
      </c>
    </row>
    <row r="174" spans="1:27" x14ac:dyDescent="0.25">
      <c r="A174" s="8">
        <v>8641962</v>
      </c>
      <c r="B174" s="9" t="s">
        <v>658</v>
      </c>
      <c r="C174" s="10">
        <v>9126050873</v>
      </c>
      <c r="D174" s="10" t="s">
        <v>659</v>
      </c>
      <c r="E174" s="10" t="s">
        <v>29</v>
      </c>
      <c r="F174" s="10" t="s">
        <v>30</v>
      </c>
      <c r="G174" s="10" t="s">
        <v>54</v>
      </c>
      <c r="H174" s="10" t="s">
        <v>32</v>
      </c>
      <c r="I174" s="11" t="s">
        <v>55</v>
      </c>
      <c r="J174" s="11" t="str">
        <f t="shared" si="11"/>
        <v>Feb</v>
      </c>
      <c r="K174" s="12">
        <v>42424</v>
      </c>
      <c r="L174" s="13" t="str">
        <f t="shared" si="8"/>
        <v>Feb-16</v>
      </c>
      <c r="M174" s="12">
        <v>42424</v>
      </c>
      <c r="N174" s="14">
        <v>42419</v>
      </c>
      <c r="O174" s="15" t="s">
        <v>34</v>
      </c>
      <c r="P174" s="16" t="s">
        <v>35</v>
      </c>
      <c r="Q174" s="15" t="s">
        <v>36</v>
      </c>
      <c r="R174" s="17">
        <v>0</v>
      </c>
      <c r="S174" s="17">
        <v>0</v>
      </c>
      <c r="T174" s="18">
        <f t="shared" ca="1" si="9"/>
        <v>0</v>
      </c>
      <c r="U174" s="18" t="str">
        <f t="shared" si="10"/>
        <v>15+ Days</v>
      </c>
      <c r="V174" s="19" t="s">
        <v>601</v>
      </c>
      <c r="W174" s="20" t="s">
        <v>660</v>
      </c>
      <c r="X174" s="15" t="s">
        <v>36</v>
      </c>
      <c r="Y174" s="15" t="s">
        <v>36</v>
      </c>
      <c r="Z174" s="21" t="s">
        <v>39</v>
      </c>
      <c r="AA174" s="22" t="s">
        <v>264</v>
      </c>
    </row>
    <row r="175" spans="1:27" ht="409.6" x14ac:dyDescent="0.25">
      <c r="A175" s="8">
        <v>8531789</v>
      </c>
      <c r="B175" s="9" t="s">
        <v>661</v>
      </c>
      <c r="C175" s="10">
        <v>8374798938</v>
      </c>
      <c r="D175" s="10" t="s">
        <v>662</v>
      </c>
      <c r="E175" s="10" t="s">
        <v>29</v>
      </c>
      <c r="F175" s="10" t="s">
        <v>30</v>
      </c>
      <c r="G175" s="10" t="s">
        <v>59</v>
      </c>
      <c r="H175" s="10" t="s">
        <v>32</v>
      </c>
      <c r="I175" s="11" t="s">
        <v>206</v>
      </c>
      <c r="J175" s="11" t="str">
        <f t="shared" si="11"/>
        <v>Feb</v>
      </c>
      <c r="K175" s="12">
        <v>42422.333333333336</v>
      </c>
      <c r="L175" s="13" t="str">
        <f t="shared" si="8"/>
        <v>Feb-16</v>
      </c>
      <c r="M175" s="12">
        <v>42422.333333333336</v>
      </c>
      <c r="N175" s="14">
        <v>42420</v>
      </c>
      <c r="O175" s="15" t="s">
        <v>553</v>
      </c>
      <c r="P175" s="16" t="s">
        <v>60</v>
      </c>
      <c r="Q175" s="15" t="s">
        <v>663</v>
      </c>
      <c r="R175" s="17">
        <v>42375</v>
      </c>
      <c r="S175" s="17">
        <v>0</v>
      </c>
      <c r="T175" s="18">
        <f t="shared" ca="1" si="9"/>
        <v>45</v>
      </c>
      <c r="U175" s="18" t="str">
        <f t="shared" si="10"/>
        <v>15+ Days</v>
      </c>
      <c r="V175" s="19" t="s">
        <v>616</v>
      </c>
      <c r="W175" s="25" t="s">
        <v>664</v>
      </c>
      <c r="X175" s="15" t="s">
        <v>36</v>
      </c>
      <c r="Y175" s="15" t="s">
        <v>36</v>
      </c>
      <c r="Z175" s="21" t="s">
        <v>39</v>
      </c>
      <c r="AA175" s="22" t="s">
        <v>264</v>
      </c>
    </row>
    <row r="176" spans="1:27" x14ac:dyDescent="0.25">
      <c r="A176" s="23">
        <v>8569858</v>
      </c>
      <c r="B176" s="9" t="s">
        <v>665</v>
      </c>
      <c r="C176" s="10">
        <v>8885874090</v>
      </c>
      <c r="D176" s="10" t="s">
        <v>666</v>
      </c>
      <c r="E176" s="10" t="s">
        <v>29</v>
      </c>
      <c r="F176" s="10" t="s">
        <v>30</v>
      </c>
      <c r="G176" s="10" t="s">
        <v>59</v>
      </c>
      <c r="H176" s="10" t="s">
        <v>32</v>
      </c>
      <c r="I176" s="11" t="s">
        <v>55</v>
      </c>
      <c r="J176" s="11" t="str">
        <f t="shared" si="11"/>
        <v>Feb</v>
      </c>
      <c r="K176" s="12">
        <v>42422</v>
      </c>
      <c r="L176" s="13" t="str">
        <f t="shared" si="8"/>
        <v>Feb-16</v>
      </c>
      <c r="M176" s="12">
        <v>42424</v>
      </c>
      <c r="N176" s="14">
        <v>42419</v>
      </c>
      <c r="O176" s="15" t="s">
        <v>34</v>
      </c>
      <c r="P176" s="16" t="s">
        <v>35</v>
      </c>
      <c r="Q176" s="15" t="s">
        <v>36</v>
      </c>
      <c r="R176" s="17">
        <v>42396</v>
      </c>
      <c r="S176" s="17">
        <v>42415</v>
      </c>
      <c r="T176" s="18">
        <f t="shared" ca="1" si="9"/>
        <v>19</v>
      </c>
      <c r="U176" s="18" t="str">
        <f t="shared" si="10"/>
        <v>15+ Days</v>
      </c>
      <c r="V176" s="19" t="s">
        <v>601</v>
      </c>
      <c r="W176" s="20" t="s">
        <v>667</v>
      </c>
      <c r="X176" s="15" t="s">
        <v>36</v>
      </c>
      <c r="Y176" s="15" t="s">
        <v>36</v>
      </c>
      <c r="Z176" s="21" t="s">
        <v>39</v>
      </c>
      <c r="AA176" s="22" t="s">
        <v>264</v>
      </c>
    </row>
    <row r="177" spans="1:27" ht="409.6" x14ac:dyDescent="0.25">
      <c r="A177" s="8">
        <v>8589038</v>
      </c>
      <c r="B177" s="9" t="s">
        <v>668</v>
      </c>
      <c r="C177" s="10">
        <v>9831070815</v>
      </c>
      <c r="D177" s="10" t="s">
        <v>669</v>
      </c>
      <c r="E177" s="10" t="s">
        <v>49</v>
      </c>
      <c r="F177" s="10" t="s">
        <v>501</v>
      </c>
      <c r="G177" s="10" t="s">
        <v>44</v>
      </c>
      <c r="H177" s="10" t="s">
        <v>83</v>
      </c>
      <c r="I177" s="11" t="s">
        <v>421</v>
      </c>
      <c r="J177" s="11" t="str">
        <f t="shared" si="11"/>
        <v>Feb</v>
      </c>
      <c r="K177" s="12">
        <v>42422.333333333336</v>
      </c>
      <c r="L177" s="13" t="str">
        <f t="shared" si="8"/>
        <v>Mar-16</v>
      </c>
      <c r="M177" s="12">
        <v>42436.333333333336</v>
      </c>
      <c r="N177" s="14">
        <v>42419</v>
      </c>
      <c r="O177" s="15" t="s">
        <v>181</v>
      </c>
      <c r="P177" s="16" t="s">
        <v>159</v>
      </c>
      <c r="Q177" s="15" t="s">
        <v>160</v>
      </c>
      <c r="R177" s="17">
        <v>42399</v>
      </c>
      <c r="S177" s="17">
        <v>0</v>
      </c>
      <c r="T177" s="18">
        <f t="shared" ca="1" si="9"/>
        <v>21</v>
      </c>
      <c r="U177" s="18" t="str">
        <f t="shared" si="10"/>
        <v>15+ Days</v>
      </c>
      <c r="V177" s="19" t="s">
        <v>574</v>
      </c>
      <c r="W177" s="25" t="s">
        <v>670</v>
      </c>
      <c r="X177" s="15" t="s">
        <v>36</v>
      </c>
      <c r="Y177" s="15" t="s">
        <v>36</v>
      </c>
      <c r="Z177" s="21" t="s">
        <v>39</v>
      </c>
      <c r="AA177" s="22" t="s">
        <v>264</v>
      </c>
    </row>
    <row r="178" spans="1:27" x14ac:dyDescent="0.25">
      <c r="A178" s="8">
        <v>8629709</v>
      </c>
      <c r="B178" s="9" t="s">
        <v>671</v>
      </c>
      <c r="C178" s="10">
        <v>9573655444</v>
      </c>
      <c r="D178" s="10" t="s">
        <v>672</v>
      </c>
      <c r="E178" s="10" t="s">
        <v>49</v>
      </c>
      <c r="F178" s="10" t="s">
        <v>30</v>
      </c>
      <c r="G178" s="10" t="s">
        <v>59</v>
      </c>
      <c r="H178" s="10" t="s">
        <v>32</v>
      </c>
      <c r="I178" s="11" t="s">
        <v>673</v>
      </c>
      <c r="J178" s="11" t="str">
        <f t="shared" si="11"/>
        <v>Feb</v>
      </c>
      <c r="K178" s="12">
        <v>42415.333333333336</v>
      </c>
      <c r="L178" s="13" t="str">
        <f t="shared" si="8"/>
        <v>Feb-16</v>
      </c>
      <c r="M178" s="12">
        <v>42415.333333333336</v>
      </c>
      <c r="N178" s="14">
        <v>42412</v>
      </c>
      <c r="O178" s="15" t="s">
        <v>34</v>
      </c>
      <c r="P178" s="16" t="s">
        <v>35</v>
      </c>
      <c r="Q178" s="15" t="s">
        <v>36</v>
      </c>
      <c r="R178" s="17">
        <v>42412</v>
      </c>
      <c r="S178" s="17">
        <v>42415</v>
      </c>
      <c r="T178" s="18">
        <f t="shared" ca="1" si="9"/>
        <v>3</v>
      </c>
      <c r="U178" s="18" t="str">
        <f t="shared" si="10"/>
        <v>15+ Days</v>
      </c>
      <c r="V178" s="19" t="s">
        <v>37</v>
      </c>
      <c r="W178" s="20" t="s">
        <v>674</v>
      </c>
      <c r="X178" s="15" t="s">
        <v>36</v>
      </c>
      <c r="Y178" s="15" t="s">
        <v>36</v>
      </c>
      <c r="Z178" s="21" t="s">
        <v>39</v>
      </c>
      <c r="AA178" s="22" t="s">
        <v>40</v>
      </c>
    </row>
    <row r="179" spans="1:27" x14ac:dyDescent="0.25">
      <c r="A179" s="8">
        <v>8094449</v>
      </c>
      <c r="B179" s="9" t="s">
        <v>675</v>
      </c>
      <c r="C179" s="10">
        <v>9836157256</v>
      </c>
      <c r="D179" s="10" t="s">
        <v>676</v>
      </c>
      <c r="E179" s="10" t="s">
        <v>43</v>
      </c>
      <c r="F179" s="10" t="s">
        <v>30</v>
      </c>
      <c r="G179" s="10" t="s">
        <v>54</v>
      </c>
      <c r="H179" s="10" t="s">
        <v>32</v>
      </c>
      <c r="I179" s="11" t="s">
        <v>55</v>
      </c>
      <c r="J179" s="11" t="str">
        <f t="shared" si="11"/>
        <v>Feb</v>
      </c>
      <c r="K179" s="12">
        <v>42415.333333333336</v>
      </c>
      <c r="L179" s="13" t="str">
        <f t="shared" si="8"/>
        <v>Feb-16</v>
      </c>
      <c r="M179" s="12">
        <v>42415.333333333336</v>
      </c>
      <c r="N179" s="12">
        <v>42415</v>
      </c>
      <c r="O179" s="15" t="s">
        <v>34</v>
      </c>
      <c r="P179" s="16" t="s">
        <v>35</v>
      </c>
      <c r="Q179" s="15" t="s">
        <v>36</v>
      </c>
      <c r="R179" s="17">
        <v>42404</v>
      </c>
      <c r="S179" s="17">
        <v>42415</v>
      </c>
      <c r="T179" s="18">
        <f t="shared" ca="1" si="9"/>
        <v>11</v>
      </c>
      <c r="U179" s="18" t="str">
        <f t="shared" si="10"/>
        <v>15+ Days</v>
      </c>
      <c r="V179" s="19" t="s">
        <v>37</v>
      </c>
      <c r="W179" s="20" t="s">
        <v>677</v>
      </c>
      <c r="X179" s="15" t="s">
        <v>36</v>
      </c>
      <c r="Y179" s="15" t="s">
        <v>36</v>
      </c>
      <c r="Z179" s="21" t="s">
        <v>39</v>
      </c>
      <c r="AA179" s="22" t="s">
        <v>40</v>
      </c>
    </row>
    <row r="180" spans="1:27" x14ac:dyDescent="0.25">
      <c r="A180" s="26">
        <v>8225113</v>
      </c>
      <c r="B180" s="27" t="s">
        <v>678</v>
      </c>
      <c r="C180" s="28">
        <v>8096404700</v>
      </c>
      <c r="D180" s="28" t="s">
        <v>679</v>
      </c>
      <c r="E180" s="28" t="s">
        <v>29</v>
      </c>
      <c r="F180" s="28" t="s">
        <v>501</v>
      </c>
      <c r="G180" s="28" t="s">
        <v>82</v>
      </c>
      <c r="H180" s="28" t="s">
        <v>83</v>
      </c>
      <c r="I180" s="29" t="s">
        <v>680</v>
      </c>
      <c r="J180" s="11" t="str">
        <f t="shared" si="11"/>
        <v>Feb</v>
      </c>
      <c r="K180" s="30">
        <v>42422.333333333336</v>
      </c>
      <c r="L180" s="13" t="str">
        <f t="shared" si="8"/>
        <v>Mar-16</v>
      </c>
      <c r="M180" s="30">
        <v>42431</v>
      </c>
      <c r="N180" s="30">
        <v>42419</v>
      </c>
      <c r="O180" s="31" t="s">
        <v>181</v>
      </c>
      <c r="P180" s="32" t="s">
        <v>60</v>
      </c>
      <c r="Q180" s="31" t="s">
        <v>663</v>
      </c>
      <c r="R180" s="33">
        <v>42419</v>
      </c>
      <c r="S180" s="33">
        <v>0</v>
      </c>
      <c r="T180" s="18">
        <f t="shared" ca="1" si="9"/>
        <v>1</v>
      </c>
      <c r="U180" s="18" t="str">
        <f t="shared" si="10"/>
        <v>15+ Days</v>
      </c>
      <c r="V180" s="19" t="s">
        <v>574</v>
      </c>
      <c r="W180" s="20" t="s">
        <v>681</v>
      </c>
      <c r="X180" s="15" t="s">
        <v>36</v>
      </c>
      <c r="Y180" s="15" t="s">
        <v>36</v>
      </c>
      <c r="Z180" s="21" t="s">
        <v>39</v>
      </c>
      <c r="AA180" s="22" t="s">
        <v>66</v>
      </c>
    </row>
    <row r="181" spans="1:27" x14ac:dyDescent="0.25">
      <c r="A181" s="8">
        <v>8255026</v>
      </c>
      <c r="B181" s="9" t="s">
        <v>682</v>
      </c>
      <c r="C181" s="10">
        <v>9160608584</v>
      </c>
      <c r="D181" s="10" t="s">
        <v>683</v>
      </c>
      <c r="E181" s="10" t="s">
        <v>29</v>
      </c>
      <c r="F181" s="10" t="s">
        <v>30</v>
      </c>
      <c r="G181" s="10" t="s">
        <v>59</v>
      </c>
      <c r="H181" s="10" t="s">
        <v>32</v>
      </c>
      <c r="I181" s="11" t="s">
        <v>232</v>
      </c>
      <c r="J181" s="11" t="str">
        <f t="shared" si="11"/>
        <v>Feb</v>
      </c>
      <c r="K181" s="12">
        <v>42422.333333333336</v>
      </c>
      <c r="L181" s="13" t="str">
        <f t="shared" si="8"/>
        <v>Feb-16</v>
      </c>
      <c r="M181" s="12">
        <v>42422</v>
      </c>
      <c r="N181" s="12">
        <v>42419</v>
      </c>
      <c r="O181" s="15" t="s">
        <v>34</v>
      </c>
      <c r="P181" s="16" t="s">
        <v>35</v>
      </c>
      <c r="Q181" s="15" t="s">
        <v>36</v>
      </c>
      <c r="R181" s="17">
        <v>42359</v>
      </c>
      <c r="S181" s="17">
        <v>42397</v>
      </c>
      <c r="T181" s="18">
        <f t="shared" ca="1" si="9"/>
        <v>38</v>
      </c>
      <c r="U181" s="18" t="str">
        <f t="shared" si="10"/>
        <v>15+ Days</v>
      </c>
      <c r="V181" s="19" t="s">
        <v>601</v>
      </c>
      <c r="W181" s="20" t="s">
        <v>684</v>
      </c>
      <c r="X181" s="15" t="s">
        <v>36</v>
      </c>
      <c r="Y181" s="15" t="s">
        <v>36</v>
      </c>
      <c r="Z181" s="21" t="s">
        <v>39</v>
      </c>
      <c r="AA181" s="22" t="s">
        <v>264</v>
      </c>
    </row>
    <row r="182" spans="1:27" ht="345" x14ac:dyDescent="0.25">
      <c r="A182" s="8">
        <v>8602930</v>
      </c>
      <c r="B182" s="9" t="s">
        <v>685</v>
      </c>
      <c r="C182" s="10">
        <v>9066525277</v>
      </c>
      <c r="D182" s="10" t="s">
        <v>686</v>
      </c>
      <c r="E182" s="10" t="s">
        <v>29</v>
      </c>
      <c r="F182" s="10" t="s">
        <v>501</v>
      </c>
      <c r="G182" s="10" t="s">
        <v>147</v>
      </c>
      <c r="H182" s="10" t="s">
        <v>83</v>
      </c>
      <c r="I182" s="11" t="s">
        <v>502</v>
      </c>
      <c r="J182" s="11" t="str">
        <f t="shared" si="11"/>
        <v>Feb</v>
      </c>
      <c r="K182" s="12">
        <v>42422.333333333336</v>
      </c>
      <c r="L182" s="13" t="str">
        <f t="shared" si="8"/>
        <v>Feb-16</v>
      </c>
      <c r="M182" s="12">
        <v>42422.333333333336</v>
      </c>
      <c r="N182" s="12">
        <v>42420</v>
      </c>
      <c r="O182" s="15" t="s">
        <v>553</v>
      </c>
      <c r="P182" s="16" t="s">
        <v>35</v>
      </c>
      <c r="Q182" s="15" t="s">
        <v>36</v>
      </c>
      <c r="R182" s="17">
        <v>0</v>
      </c>
      <c r="S182" s="17">
        <v>0</v>
      </c>
      <c r="T182" s="18">
        <f t="shared" ca="1" si="9"/>
        <v>0</v>
      </c>
      <c r="U182" s="18" t="str">
        <f t="shared" si="10"/>
        <v>15+ Days</v>
      </c>
      <c r="V182" s="19" t="s">
        <v>601</v>
      </c>
      <c r="W182" s="25" t="s">
        <v>687</v>
      </c>
      <c r="X182" s="15" t="s">
        <v>36</v>
      </c>
      <c r="Y182" s="15" t="s">
        <v>36</v>
      </c>
      <c r="Z182" s="21" t="s">
        <v>39</v>
      </c>
      <c r="AA182" s="22" t="s">
        <v>264</v>
      </c>
    </row>
    <row r="183" spans="1:27" x14ac:dyDescent="0.25">
      <c r="A183" s="8">
        <v>8278926</v>
      </c>
      <c r="B183" s="9" t="s">
        <v>688</v>
      </c>
      <c r="C183" s="10">
        <v>7382331332</v>
      </c>
      <c r="D183" s="10" t="s">
        <v>689</v>
      </c>
      <c r="E183" s="10" t="s">
        <v>43</v>
      </c>
      <c r="F183" s="10" t="s">
        <v>30</v>
      </c>
      <c r="G183" s="10" t="s">
        <v>59</v>
      </c>
      <c r="H183" s="10" t="s">
        <v>32</v>
      </c>
      <c r="I183" s="11" t="s">
        <v>55</v>
      </c>
      <c r="J183" s="11" t="str">
        <f t="shared" si="11"/>
        <v>Feb</v>
      </c>
      <c r="K183" s="12">
        <v>42415.229166666664</v>
      </c>
      <c r="L183" s="13" t="str">
        <f t="shared" si="8"/>
        <v>Feb-16</v>
      </c>
      <c r="M183" s="12">
        <v>42415.333333333336</v>
      </c>
      <c r="N183" s="12">
        <v>42412</v>
      </c>
      <c r="O183" s="15" t="s">
        <v>34</v>
      </c>
      <c r="P183" s="16" t="s">
        <v>35</v>
      </c>
      <c r="Q183" s="15" t="s">
        <v>36</v>
      </c>
      <c r="R183" s="17">
        <v>0</v>
      </c>
      <c r="S183" s="17">
        <v>0</v>
      </c>
      <c r="T183" s="18">
        <f t="shared" ca="1" si="9"/>
        <v>0</v>
      </c>
      <c r="U183" s="18" t="str">
        <f t="shared" si="10"/>
        <v>15+ Days</v>
      </c>
      <c r="V183" s="19" t="s">
        <v>37</v>
      </c>
      <c r="W183" s="20" t="s">
        <v>690</v>
      </c>
      <c r="X183" s="15" t="s">
        <v>36</v>
      </c>
      <c r="Y183" s="15" t="s">
        <v>36</v>
      </c>
      <c r="Z183" s="21" t="s">
        <v>39</v>
      </c>
      <c r="AA183" s="22" t="s">
        <v>40</v>
      </c>
    </row>
    <row r="184" spans="1:27" x14ac:dyDescent="0.25">
      <c r="A184" s="8">
        <v>8617729</v>
      </c>
      <c r="B184" s="9" t="s">
        <v>691</v>
      </c>
      <c r="C184" s="10">
        <v>9586412299</v>
      </c>
      <c r="D184" s="10" t="s">
        <v>692</v>
      </c>
      <c r="E184" s="10" t="s">
        <v>49</v>
      </c>
      <c r="F184" s="10" t="s">
        <v>501</v>
      </c>
      <c r="G184" s="10" t="s">
        <v>147</v>
      </c>
      <c r="H184" s="10" t="s">
        <v>83</v>
      </c>
      <c r="I184" s="11" t="s">
        <v>502</v>
      </c>
      <c r="J184" s="11" t="str">
        <f t="shared" si="11"/>
        <v>Feb</v>
      </c>
      <c r="K184" s="12">
        <v>42422.333333333336</v>
      </c>
      <c r="L184" s="13" t="str">
        <f t="shared" si="8"/>
        <v>Feb-16</v>
      </c>
      <c r="M184" s="12">
        <v>42422.333333333336</v>
      </c>
      <c r="N184" s="12">
        <v>42419</v>
      </c>
      <c r="O184" s="15" t="s">
        <v>181</v>
      </c>
      <c r="P184" s="16" t="s">
        <v>200</v>
      </c>
      <c r="Q184" s="15" t="s">
        <v>693</v>
      </c>
      <c r="R184" s="17">
        <v>42409</v>
      </c>
      <c r="S184" s="17">
        <v>0</v>
      </c>
      <c r="T184" s="18">
        <f t="shared" ca="1" si="9"/>
        <v>11</v>
      </c>
      <c r="U184" s="18" t="str">
        <f t="shared" si="10"/>
        <v>15+ Days</v>
      </c>
      <c r="V184" s="19" t="s">
        <v>616</v>
      </c>
      <c r="W184" s="20" t="s">
        <v>694</v>
      </c>
      <c r="X184" s="15" t="s">
        <v>36</v>
      </c>
      <c r="Y184" s="15" t="s">
        <v>36</v>
      </c>
      <c r="Z184" s="21" t="s">
        <v>39</v>
      </c>
      <c r="AA184" s="22" t="s">
        <v>264</v>
      </c>
    </row>
    <row r="185" spans="1:27" ht="409.6" x14ac:dyDescent="0.25">
      <c r="A185" s="8">
        <v>8454155</v>
      </c>
      <c r="B185" s="9" t="s">
        <v>695</v>
      </c>
      <c r="C185" s="10">
        <v>8281380764</v>
      </c>
      <c r="D185" s="10" t="s">
        <v>696</v>
      </c>
      <c r="E185" s="10" t="s">
        <v>49</v>
      </c>
      <c r="F185" s="10" t="s">
        <v>697</v>
      </c>
      <c r="G185" s="10" t="s">
        <v>109</v>
      </c>
      <c r="H185" s="10" t="s">
        <v>32</v>
      </c>
      <c r="I185" s="11" t="s">
        <v>698</v>
      </c>
      <c r="J185" s="11" t="str">
        <f t="shared" si="11"/>
        <v>Feb</v>
      </c>
      <c r="K185" s="12">
        <v>42429</v>
      </c>
      <c r="L185" s="13" t="str">
        <f t="shared" si="8"/>
        <v>Feb-16</v>
      </c>
      <c r="M185" s="12">
        <v>42429.333333333336</v>
      </c>
      <c r="N185" s="12">
        <v>42419</v>
      </c>
      <c r="O185" s="15" t="s">
        <v>181</v>
      </c>
      <c r="P185" s="16" t="s">
        <v>60</v>
      </c>
      <c r="Q185" s="15" t="s">
        <v>663</v>
      </c>
      <c r="R185" s="17">
        <v>42402</v>
      </c>
      <c r="S185" s="17">
        <v>0</v>
      </c>
      <c r="T185" s="18">
        <f t="shared" ca="1" si="9"/>
        <v>18</v>
      </c>
      <c r="U185" s="18" t="str">
        <f t="shared" si="10"/>
        <v>15+ Days</v>
      </c>
      <c r="V185" s="19" t="s">
        <v>616</v>
      </c>
      <c r="W185" s="25" t="s">
        <v>699</v>
      </c>
      <c r="X185" s="15" t="s">
        <v>36</v>
      </c>
      <c r="Y185" s="15" t="s">
        <v>36</v>
      </c>
      <c r="Z185" s="21" t="s">
        <v>39</v>
      </c>
      <c r="AA185" s="22" t="s">
        <v>264</v>
      </c>
    </row>
    <row r="186" spans="1:27" ht="409.6" x14ac:dyDescent="0.25">
      <c r="A186" s="8">
        <v>8522718</v>
      </c>
      <c r="B186" s="9" t="s">
        <v>700</v>
      </c>
      <c r="C186" s="10">
        <v>8105453017</v>
      </c>
      <c r="D186" s="10" t="s">
        <v>701</v>
      </c>
      <c r="E186" s="10" t="s">
        <v>29</v>
      </c>
      <c r="F186" s="10" t="s">
        <v>501</v>
      </c>
      <c r="G186" s="10" t="s">
        <v>147</v>
      </c>
      <c r="H186" s="10" t="s">
        <v>83</v>
      </c>
      <c r="I186" s="11" t="s">
        <v>502</v>
      </c>
      <c r="J186" s="11" t="str">
        <f t="shared" si="11"/>
        <v>Feb</v>
      </c>
      <c r="K186" s="12">
        <v>42422.333333333336</v>
      </c>
      <c r="L186" s="13" t="str">
        <f t="shared" si="8"/>
        <v>Feb-16</v>
      </c>
      <c r="M186" s="12">
        <v>42422.333333333336</v>
      </c>
      <c r="N186" s="12">
        <v>42419</v>
      </c>
      <c r="O186" s="15" t="s">
        <v>181</v>
      </c>
      <c r="P186" s="16" t="s">
        <v>60</v>
      </c>
      <c r="Q186" s="15" t="s">
        <v>85</v>
      </c>
      <c r="R186" s="17">
        <v>42419</v>
      </c>
      <c r="S186" s="17">
        <v>0</v>
      </c>
      <c r="T186" s="18">
        <f t="shared" ca="1" si="9"/>
        <v>1</v>
      </c>
      <c r="U186" s="18" t="str">
        <f t="shared" si="10"/>
        <v>15+ Days</v>
      </c>
      <c r="V186" s="19" t="s">
        <v>616</v>
      </c>
      <c r="W186" s="25" t="s">
        <v>702</v>
      </c>
      <c r="X186" s="15" t="s">
        <v>36</v>
      </c>
      <c r="Y186" s="15" t="s">
        <v>36</v>
      </c>
      <c r="Z186" s="21" t="s">
        <v>39</v>
      </c>
      <c r="AA186" s="22" t="s">
        <v>264</v>
      </c>
    </row>
    <row r="187" spans="1:27" x14ac:dyDescent="0.25">
      <c r="A187" s="8">
        <v>8683113</v>
      </c>
      <c r="B187" s="9" t="s">
        <v>703</v>
      </c>
      <c r="C187" s="10">
        <v>9848925335</v>
      </c>
      <c r="D187" s="10" t="s">
        <v>704</v>
      </c>
      <c r="E187" s="10" t="s">
        <v>49</v>
      </c>
      <c r="F187" s="10" t="s">
        <v>30</v>
      </c>
      <c r="G187" s="10" t="s">
        <v>59</v>
      </c>
      <c r="H187" s="10" t="s">
        <v>32</v>
      </c>
      <c r="I187" s="11" t="s">
        <v>33</v>
      </c>
      <c r="J187" s="11" t="str">
        <f t="shared" si="11"/>
        <v>Feb</v>
      </c>
      <c r="K187" s="12">
        <v>42429</v>
      </c>
      <c r="L187" s="13" t="str">
        <f t="shared" si="8"/>
        <v>Feb-16</v>
      </c>
      <c r="M187" s="12">
        <v>42429</v>
      </c>
      <c r="N187" s="14">
        <v>42419</v>
      </c>
      <c r="O187" s="15" t="s">
        <v>34</v>
      </c>
      <c r="P187" s="16" t="s">
        <v>35</v>
      </c>
      <c r="Q187" s="15" t="s">
        <v>36</v>
      </c>
      <c r="R187" s="17">
        <v>42401</v>
      </c>
      <c r="S187" s="17">
        <v>42419</v>
      </c>
      <c r="T187" s="18">
        <f t="shared" ca="1" si="9"/>
        <v>18</v>
      </c>
      <c r="U187" s="18" t="str">
        <f t="shared" si="10"/>
        <v>15+ Days</v>
      </c>
      <c r="V187" s="19" t="s">
        <v>601</v>
      </c>
      <c r="W187" s="20" t="s">
        <v>705</v>
      </c>
      <c r="X187" s="15" t="s">
        <v>36</v>
      </c>
      <c r="Y187" s="15" t="s">
        <v>36</v>
      </c>
      <c r="Z187" s="21" t="s">
        <v>39</v>
      </c>
      <c r="AA187" s="22" t="s">
        <v>264</v>
      </c>
    </row>
    <row r="188" spans="1:27" ht="409.6" x14ac:dyDescent="0.25">
      <c r="A188" s="26">
        <v>8261273</v>
      </c>
      <c r="B188" s="27" t="s">
        <v>706</v>
      </c>
      <c r="C188" s="34" t="s">
        <v>707</v>
      </c>
      <c r="D188" s="28" t="s">
        <v>708</v>
      </c>
      <c r="E188" s="28" t="s">
        <v>29</v>
      </c>
      <c r="F188" s="28" t="s">
        <v>501</v>
      </c>
      <c r="G188" s="28" t="s">
        <v>82</v>
      </c>
      <c r="H188" s="28" t="s">
        <v>83</v>
      </c>
      <c r="I188" s="29" t="s">
        <v>680</v>
      </c>
      <c r="J188" s="11" t="str">
        <f t="shared" si="11"/>
        <v>Mar</v>
      </c>
      <c r="K188" s="30">
        <v>42431</v>
      </c>
      <c r="L188" s="13" t="str">
        <f t="shared" si="8"/>
        <v>Mar-16</v>
      </c>
      <c r="M188" s="30">
        <v>42431</v>
      </c>
      <c r="N188" s="30">
        <v>42419</v>
      </c>
      <c r="O188" s="31" t="s">
        <v>181</v>
      </c>
      <c r="P188" s="32" t="s">
        <v>60</v>
      </c>
      <c r="Q188" s="31" t="s">
        <v>663</v>
      </c>
      <c r="R188" s="33">
        <v>42419</v>
      </c>
      <c r="S188" s="33">
        <v>0</v>
      </c>
      <c r="T188" s="18">
        <f t="shared" ca="1" si="9"/>
        <v>1</v>
      </c>
      <c r="U188" s="18" t="str">
        <f t="shared" si="10"/>
        <v>15+ Days</v>
      </c>
      <c r="V188" s="35" t="s">
        <v>616</v>
      </c>
      <c r="W188" s="36" t="s">
        <v>709</v>
      </c>
      <c r="X188" s="15" t="s">
        <v>36</v>
      </c>
      <c r="Y188" s="15" t="s">
        <v>36</v>
      </c>
      <c r="Z188" s="21" t="s">
        <v>39</v>
      </c>
      <c r="AA188" s="22" t="s">
        <v>264</v>
      </c>
    </row>
    <row r="189" spans="1:27" x14ac:dyDescent="0.25">
      <c r="A189" s="8">
        <v>8774916</v>
      </c>
      <c r="B189" s="9" t="s">
        <v>710</v>
      </c>
      <c r="C189" s="24">
        <v>7709439769</v>
      </c>
      <c r="D189" s="10" t="s">
        <v>711</v>
      </c>
      <c r="E189" s="10" t="s">
        <v>49</v>
      </c>
      <c r="F189" s="10" t="s">
        <v>30</v>
      </c>
      <c r="G189" s="10" t="s">
        <v>44</v>
      </c>
      <c r="H189" s="10" t="s">
        <v>32</v>
      </c>
      <c r="I189" s="11" t="s">
        <v>712</v>
      </c>
      <c r="J189" s="11" t="str">
        <f t="shared" si="11"/>
        <v>Feb</v>
      </c>
      <c r="K189" s="12">
        <v>42429</v>
      </c>
      <c r="L189" s="13" t="str">
        <f t="shared" si="8"/>
        <v>Feb-16</v>
      </c>
      <c r="M189" s="12">
        <v>42429</v>
      </c>
      <c r="N189" s="12">
        <v>42419</v>
      </c>
      <c r="O189" s="15" t="s">
        <v>34</v>
      </c>
      <c r="P189" s="16" t="s">
        <v>35</v>
      </c>
      <c r="Q189" s="15" t="s">
        <v>36</v>
      </c>
      <c r="R189" s="17">
        <v>0</v>
      </c>
      <c r="S189" s="17">
        <v>0</v>
      </c>
      <c r="T189" s="18">
        <f t="shared" ca="1" si="9"/>
        <v>0</v>
      </c>
      <c r="U189" s="18" t="str">
        <f t="shared" si="10"/>
        <v>15+ Days</v>
      </c>
      <c r="V189" s="37" t="s">
        <v>601</v>
      </c>
      <c r="W189" s="20" t="s">
        <v>713</v>
      </c>
      <c r="X189" s="15"/>
      <c r="Y189" s="15"/>
      <c r="Z189" s="21" t="s">
        <v>39</v>
      </c>
      <c r="AA189" s="22" t="s">
        <v>264</v>
      </c>
    </row>
    <row r="190" spans="1:27" ht="409.6" x14ac:dyDescent="0.25">
      <c r="A190" s="8">
        <v>8444753</v>
      </c>
      <c r="B190" s="9" t="s">
        <v>714</v>
      </c>
      <c r="C190" s="10">
        <v>9420087485</v>
      </c>
      <c r="D190" s="10" t="s">
        <v>715</v>
      </c>
      <c r="E190" s="10" t="s">
        <v>29</v>
      </c>
      <c r="F190" s="10" t="s">
        <v>30</v>
      </c>
      <c r="G190" s="10" t="s">
        <v>31</v>
      </c>
      <c r="H190" s="10" t="s">
        <v>32</v>
      </c>
      <c r="I190" s="11" t="s">
        <v>55</v>
      </c>
      <c r="J190" s="11" t="str">
        <f t="shared" si="11"/>
        <v>Feb</v>
      </c>
      <c r="K190" s="12">
        <v>42422.333333333336</v>
      </c>
      <c r="L190" s="13" t="str">
        <f t="shared" si="8"/>
        <v>Feb-16</v>
      </c>
      <c r="M190" s="12">
        <v>42422.333333333336</v>
      </c>
      <c r="N190" s="14">
        <v>42420</v>
      </c>
      <c r="O190" s="15" t="s">
        <v>553</v>
      </c>
      <c r="P190" s="16" t="s">
        <v>35</v>
      </c>
      <c r="Q190" s="15" t="s">
        <v>36</v>
      </c>
      <c r="R190" s="17">
        <v>0</v>
      </c>
      <c r="S190" s="17">
        <v>0</v>
      </c>
      <c r="T190" s="18">
        <f t="shared" ca="1" si="9"/>
        <v>0</v>
      </c>
      <c r="U190" s="18" t="str">
        <f t="shared" si="10"/>
        <v>15+ Days</v>
      </c>
      <c r="V190" s="19" t="s">
        <v>601</v>
      </c>
      <c r="W190" s="25" t="s">
        <v>716</v>
      </c>
      <c r="X190" s="15" t="s">
        <v>36</v>
      </c>
      <c r="Y190" s="15" t="s">
        <v>36</v>
      </c>
      <c r="Z190" s="21" t="s">
        <v>39</v>
      </c>
      <c r="AA190" s="22" t="s">
        <v>264</v>
      </c>
    </row>
    <row r="191" spans="1:27" x14ac:dyDescent="0.25">
      <c r="A191" s="8">
        <v>8456276</v>
      </c>
      <c r="B191" s="9" t="s">
        <v>717</v>
      </c>
      <c r="C191" s="10">
        <v>7722040045</v>
      </c>
      <c r="D191" s="10" t="s">
        <v>718</v>
      </c>
      <c r="E191" s="10" t="s">
        <v>29</v>
      </c>
      <c r="F191" s="10" t="s">
        <v>30</v>
      </c>
      <c r="G191" s="10" t="s">
        <v>31</v>
      </c>
      <c r="H191" s="10" t="s">
        <v>32</v>
      </c>
      <c r="I191" s="11" t="s">
        <v>69</v>
      </c>
      <c r="J191" s="11" t="str">
        <f t="shared" si="11"/>
        <v>Feb</v>
      </c>
      <c r="K191" s="12">
        <v>42429</v>
      </c>
      <c r="L191" s="13" t="str">
        <f t="shared" si="8"/>
        <v>Feb-16</v>
      </c>
      <c r="M191" s="12">
        <v>42429</v>
      </c>
      <c r="N191" s="14">
        <v>42419</v>
      </c>
      <c r="O191" s="15" t="s">
        <v>34</v>
      </c>
      <c r="P191" s="16" t="s">
        <v>35</v>
      </c>
      <c r="Q191" s="15" t="s">
        <v>36</v>
      </c>
      <c r="R191" s="17">
        <v>42383</v>
      </c>
      <c r="S191" s="17">
        <v>42419</v>
      </c>
      <c r="T191" s="18">
        <f t="shared" ca="1" si="9"/>
        <v>36</v>
      </c>
      <c r="U191" s="18" t="str">
        <f t="shared" si="10"/>
        <v>15+ Days</v>
      </c>
      <c r="V191" s="19" t="s">
        <v>601</v>
      </c>
      <c r="W191" s="20" t="s">
        <v>719</v>
      </c>
      <c r="X191" s="15" t="s">
        <v>36</v>
      </c>
      <c r="Y191" s="15" t="s">
        <v>36</v>
      </c>
      <c r="Z191" s="21" t="s">
        <v>39</v>
      </c>
      <c r="AA191" s="22" t="s">
        <v>264</v>
      </c>
    </row>
    <row r="192" spans="1:27" x14ac:dyDescent="0.25">
      <c r="A192" s="8">
        <v>8456524</v>
      </c>
      <c r="B192" s="9" t="s">
        <v>720</v>
      </c>
      <c r="C192" s="10">
        <v>9860010128</v>
      </c>
      <c r="D192" s="10" t="s">
        <v>721</v>
      </c>
      <c r="E192" s="10" t="s">
        <v>29</v>
      </c>
      <c r="F192" s="10" t="s">
        <v>30</v>
      </c>
      <c r="G192" s="10" t="s">
        <v>31</v>
      </c>
      <c r="H192" s="10" t="s">
        <v>32</v>
      </c>
      <c r="I192" s="11" t="s">
        <v>69</v>
      </c>
      <c r="J192" s="11" t="str">
        <f t="shared" si="11"/>
        <v>Feb</v>
      </c>
      <c r="K192" s="12">
        <v>42429</v>
      </c>
      <c r="L192" s="13" t="str">
        <f t="shared" si="8"/>
        <v>Feb-16</v>
      </c>
      <c r="M192" s="12">
        <v>42429</v>
      </c>
      <c r="N192" s="14">
        <v>42419</v>
      </c>
      <c r="O192" s="15" t="s">
        <v>34</v>
      </c>
      <c r="P192" s="16" t="s">
        <v>35</v>
      </c>
      <c r="Q192" s="15" t="s">
        <v>36</v>
      </c>
      <c r="R192" s="17">
        <v>42397</v>
      </c>
      <c r="S192" s="17">
        <v>42419</v>
      </c>
      <c r="T192" s="18">
        <f t="shared" ca="1" si="9"/>
        <v>22</v>
      </c>
      <c r="U192" s="18" t="str">
        <f t="shared" si="10"/>
        <v>15+ Days</v>
      </c>
      <c r="V192" s="19" t="s">
        <v>601</v>
      </c>
      <c r="W192" s="20" t="s">
        <v>722</v>
      </c>
      <c r="X192" s="15" t="s">
        <v>36</v>
      </c>
      <c r="Y192" s="15" t="s">
        <v>36</v>
      </c>
      <c r="Z192" s="21" t="s">
        <v>39</v>
      </c>
      <c r="AA192" s="22" t="s">
        <v>264</v>
      </c>
    </row>
    <row r="193" spans="1:27" x14ac:dyDescent="0.25">
      <c r="A193" s="8">
        <v>8652457</v>
      </c>
      <c r="B193" s="9" t="s">
        <v>723</v>
      </c>
      <c r="C193" s="10">
        <v>7829291020</v>
      </c>
      <c r="D193" s="10" t="s">
        <v>724</v>
      </c>
      <c r="E193" s="10" t="s">
        <v>539</v>
      </c>
      <c r="F193" s="10" t="s">
        <v>501</v>
      </c>
      <c r="G193" s="10" t="s">
        <v>147</v>
      </c>
      <c r="H193" s="10" t="s">
        <v>83</v>
      </c>
      <c r="I193" s="11" t="s">
        <v>725</v>
      </c>
      <c r="J193" s="11" t="str">
        <f t="shared" si="11"/>
        <v>Feb</v>
      </c>
      <c r="K193" s="12">
        <v>42415.333333333336</v>
      </c>
      <c r="L193" s="13" t="str">
        <f t="shared" si="8"/>
        <v>Feb-16</v>
      </c>
      <c r="M193" s="12">
        <v>42415.333333333336</v>
      </c>
      <c r="N193" s="14">
        <v>42412</v>
      </c>
      <c r="O193" s="15" t="s">
        <v>34</v>
      </c>
      <c r="P193" s="16" t="s">
        <v>35</v>
      </c>
      <c r="Q193" s="15" t="s">
        <v>36</v>
      </c>
      <c r="R193" s="17">
        <v>42401</v>
      </c>
      <c r="S193" s="17">
        <v>42412</v>
      </c>
      <c r="T193" s="18">
        <f t="shared" ca="1" si="9"/>
        <v>11</v>
      </c>
      <c r="U193" s="18" t="str">
        <f t="shared" si="10"/>
        <v>15+ Days</v>
      </c>
      <c r="V193" s="19" t="s">
        <v>37</v>
      </c>
      <c r="W193" s="20" t="s">
        <v>726</v>
      </c>
      <c r="X193" s="15" t="s">
        <v>36</v>
      </c>
      <c r="Y193" s="15" t="s">
        <v>36</v>
      </c>
      <c r="Z193" s="21" t="s">
        <v>39</v>
      </c>
      <c r="AA193" s="22" t="s">
        <v>40</v>
      </c>
    </row>
    <row r="194" spans="1:27" ht="153.75" x14ac:dyDescent="0.25">
      <c r="A194" s="8">
        <v>8611942</v>
      </c>
      <c r="B194" s="9" t="s">
        <v>727</v>
      </c>
      <c r="C194" s="24" t="s">
        <v>728</v>
      </c>
      <c r="D194" s="10" t="s">
        <v>729</v>
      </c>
      <c r="E194" s="10" t="s">
        <v>29</v>
      </c>
      <c r="F194" s="10" t="s">
        <v>30</v>
      </c>
      <c r="G194" s="10" t="s">
        <v>59</v>
      </c>
      <c r="H194" s="10" t="s">
        <v>32</v>
      </c>
      <c r="I194" s="11" t="s">
        <v>55</v>
      </c>
      <c r="J194" s="11" t="str">
        <f t="shared" si="11"/>
        <v>Feb</v>
      </c>
      <c r="K194" s="12">
        <v>42422.333333333336</v>
      </c>
      <c r="L194" s="13" t="str">
        <f t="shared" ref="L194:L244" si="12">TEXT(M194,"MMM-YY")</f>
        <v>Feb-16</v>
      </c>
      <c r="M194" s="12">
        <v>42422.333333333336</v>
      </c>
      <c r="N194" s="12">
        <v>42420</v>
      </c>
      <c r="O194" s="15" t="s">
        <v>553</v>
      </c>
      <c r="P194" s="16" t="s">
        <v>35</v>
      </c>
      <c r="Q194" s="15" t="s">
        <v>36</v>
      </c>
      <c r="R194" s="17">
        <v>0</v>
      </c>
      <c r="S194" s="17">
        <v>0</v>
      </c>
      <c r="T194" s="18">
        <f t="shared" ref="T194:T244" ca="1" si="13">IF(AND(R194&gt;0,S194=0),TODAY()-R194,S194-R194)</f>
        <v>0</v>
      </c>
      <c r="U194" s="18" t="str">
        <f t="shared" ref="U194:U244" si="14">IF($W194="","--",IF(AND($W194&gt;=0,$W194&lt;=2),"0 - 2 Days",IF(AND($W194&gt;=3,$W194&lt;=7),"3 - 7 Days",IF(AND($W194&gt;=8,$W194&lt;=15),"8 - 15  Days",IF($W194&gt;15,"15+ Days","Check")))))</f>
        <v>15+ Days</v>
      </c>
      <c r="V194" s="37" t="s">
        <v>730</v>
      </c>
      <c r="W194" s="25" t="s">
        <v>731</v>
      </c>
      <c r="X194" s="15"/>
      <c r="Y194" s="15"/>
      <c r="Z194" s="21" t="s">
        <v>39</v>
      </c>
      <c r="AA194" s="22" t="s">
        <v>264</v>
      </c>
    </row>
    <row r="195" spans="1:27" ht="409.6" x14ac:dyDescent="0.25">
      <c r="A195" s="8">
        <v>8456009</v>
      </c>
      <c r="B195" s="9" t="s">
        <v>732</v>
      </c>
      <c r="C195" s="10">
        <v>9739493649</v>
      </c>
      <c r="D195" s="10" t="s">
        <v>733</v>
      </c>
      <c r="E195" s="10" t="s">
        <v>29</v>
      </c>
      <c r="F195" s="10" t="s">
        <v>90</v>
      </c>
      <c r="G195" s="10" t="s">
        <v>147</v>
      </c>
      <c r="H195" s="10" t="s">
        <v>83</v>
      </c>
      <c r="I195" s="11" t="s">
        <v>91</v>
      </c>
      <c r="J195" s="11" t="str">
        <f t="shared" ref="J195:J258" si="15">TEXT(K195,"MMM")</f>
        <v>Feb</v>
      </c>
      <c r="K195" s="12">
        <v>42424</v>
      </c>
      <c r="L195" s="13" t="str">
        <f t="shared" si="12"/>
        <v>Feb-16</v>
      </c>
      <c r="M195" s="12">
        <v>42424.333333333336</v>
      </c>
      <c r="N195" s="12">
        <v>42420</v>
      </c>
      <c r="O195" s="15" t="s">
        <v>181</v>
      </c>
      <c r="P195" s="16" t="s">
        <v>200</v>
      </c>
      <c r="Q195" s="15" t="s">
        <v>201</v>
      </c>
      <c r="R195" s="17">
        <v>42398</v>
      </c>
      <c r="S195" s="17">
        <v>0</v>
      </c>
      <c r="T195" s="18">
        <f t="shared" ca="1" si="13"/>
        <v>22</v>
      </c>
      <c r="U195" s="18" t="str">
        <f t="shared" si="14"/>
        <v>15+ Days</v>
      </c>
      <c r="V195" s="19" t="s">
        <v>616</v>
      </c>
      <c r="W195" s="25" t="s">
        <v>734</v>
      </c>
      <c r="X195" s="15" t="s">
        <v>36</v>
      </c>
      <c r="Y195" s="15" t="s">
        <v>36</v>
      </c>
      <c r="Z195" s="21" t="s">
        <v>39</v>
      </c>
      <c r="AA195" s="22" t="s">
        <v>264</v>
      </c>
    </row>
    <row r="196" spans="1:27" x14ac:dyDescent="0.25">
      <c r="A196" s="8">
        <v>8332794</v>
      </c>
      <c r="B196" s="9" t="s">
        <v>735</v>
      </c>
      <c r="C196" s="10">
        <v>9933754802</v>
      </c>
      <c r="D196" s="10" t="s">
        <v>736</v>
      </c>
      <c r="E196" s="10" t="s">
        <v>49</v>
      </c>
      <c r="F196" s="10" t="s">
        <v>30</v>
      </c>
      <c r="G196" s="10" t="s">
        <v>54</v>
      </c>
      <c r="H196" s="10" t="s">
        <v>32</v>
      </c>
      <c r="I196" s="11" t="s">
        <v>55</v>
      </c>
      <c r="J196" s="11" t="str">
        <f t="shared" si="15"/>
        <v>Feb</v>
      </c>
      <c r="K196" s="12">
        <v>42417</v>
      </c>
      <c r="L196" s="13" t="str">
        <f t="shared" si="12"/>
        <v>Feb-16</v>
      </c>
      <c r="M196" s="12">
        <v>42417</v>
      </c>
      <c r="N196" s="12">
        <v>42412</v>
      </c>
      <c r="O196" s="15" t="s">
        <v>34</v>
      </c>
      <c r="P196" s="16" t="s">
        <v>35</v>
      </c>
      <c r="Q196" s="15" t="s">
        <v>36</v>
      </c>
      <c r="R196" s="17">
        <v>42335</v>
      </c>
      <c r="S196" s="17">
        <v>42348</v>
      </c>
      <c r="T196" s="18">
        <f t="shared" ca="1" si="13"/>
        <v>13</v>
      </c>
      <c r="U196" s="18" t="str">
        <f t="shared" si="14"/>
        <v>15+ Days</v>
      </c>
      <c r="V196" s="19" t="s">
        <v>37</v>
      </c>
      <c r="W196" s="20" t="s">
        <v>737</v>
      </c>
      <c r="X196" s="15" t="s">
        <v>36</v>
      </c>
      <c r="Y196" s="15" t="s">
        <v>36</v>
      </c>
      <c r="Z196" s="21" t="s">
        <v>39</v>
      </c>
      <c r="AA196" s="22" t="s">
        <v>40</v>
      </c>
    </row>
    <row r="197" spans="1:27" x14ac:dyDescent="0.25">
      <c r="A197" s="8">
        <v>8568107</v>
      </c>
      <c r="B197" s="9" t="s">
        <v>738</v>
      </c>
      <c r="C197" s="10">
        <v>9990167078</v>
      </c>
      <c r="D197" s="10" t="s">
        <v>739</v>
      </c>
      <c r="E197" s="10" t="s">
        <v>49</v>
      </c>
      <c r="F197" s="10" t="s">
        <v>30</v>
      </c>
      <c r="G197" s="10" t="s">
        <v>59</v>
      </c>
      <c r="H197" s="10" t="s">
        <v>32</v>
      </c>
      <c r="I197" s="11" t="s">
        <v>33</v>
      </c>
      <c r="J197" s="11" t="str">
        <f t="shared" si="15"/>
        <v>Feb</v>
      </c>
      <c r="K197" s="12">
        <v>42417</v>
      </c>
      <c r="L197" s="13" t="str">
        <f t="shared" si="12"/>
        <v>Feb-16</v>
      </c>
      <c r="M197" s="12">
        <v>42417</v>
      </c>
      <c r="N197" s="12">
        <v>42412</v>
      </c>
      <c r="O197" s="15" t="s">
        <v>34</v>
      </c>
      <c r="P197" s="16" t="s">
        <v>35</v>
      </c>
      <c r="Q197" s="15" t="s">
        <v>36</v>
      </c>
      <c r="R197" s="17">
        <v>42404</v>
      </c>
      <c r="S197" s="17">
        <v>42412</v>
      </c>
      <c r="T197" s="18">
        <f t="shared" ca="1" si="13"/>
        <v>8</v>
      </c>
      <c r="U197" s="18" t="str">
        <f t="shared" si="14"/>
        <v>15+ Days</v>
      </c>
      <c r="V197" s="19" t="s">
        <v>37</v>
      </c>
      <c r="W197" s="20" t="s">
        <v>740</v>
      </c>
      <c r="X197" s="15" t="s">
        <v>36</v>
      </c>
      <c r="Y197" s="15" t="s">
        <v>36</v>
      </c>
      <c r="Z197" s="21" t="s">
        <v>39</v>
      </c>
      <c r="AA197" s="22" t="s">
        <v>40</v>
      </c>
    </row>
    <row r="198" spans="1:27" ht="409.6" x14ac:dyDescent="0.25">
      <c r="A198" s="8">
        <v>8694011</v>
      </c>
      <c r="B198" s="9" t="s">
        <v>741</v>
      </c>
      <c r="C198" s="10">
        <v>7278368316</v>
      </c>
      <c r="D198" s="10" t="s">
        <v>742</v>
      </c>
      <c r="E198" s="10" t="s">
        <v>43</v>
      </c>
      <c r="F198" s="10" t="s">
        <v>30</v>
      </c>
      <c r="G198" s="10" t="s">
        <v>54</v>
      </c>
      <c r="H198" s="10" t="s">
        <v>32</v>
      </c>
      <c r="I198" s="11" t="s">
        <v>55</v>
      </c>
      <c r="J198" s="11" t="str">
        <f t="shared" si="15"/>
        <v>Feb</v>
      </c>
      <c r="K198" s="12">
        <v>42424.333333333336</v>
      </c>
      <c r="L198" s="13" t="str">
        <f t="shared" si="12"/>
        <v>Feb-16</v>
      </c>
      <c r="M198" s="12">
        <v>42424</v>
      </c>
      <c r="N198" s="14">
        <v>42420</v>
      </c>
      <c r="O198" s="15" t="s">
        <v>181</v>
      </c>
      <c r="P198" s="16" t="s">
        <v>60</v>
      </c>
      <c r="Q198" s="15" t="s">
        <v>261</v>
      </c>
      <c r="R198" s="17">
        <v>42412</v>
      </c>
      <c r="S198" s="17">
        <v>0</v>
      </c>
      <c r="T198" s="18">
        <f t="shared" ca="1" si="13"/>
        <v>8</v>
      </c>
      <c r="U198" s="18" t="str">
        <f t="shared" si="14"/>
        <v>15+ Days</v>
      </c>
      <c r="V198" s="19" t="s">
        <v>616</v>
      </c>
      <c r="W198" s="25" t="s">
        <v>743</v>
      </c>
      <c r="X198" s="15" t="s">
        <v>36</v>
      </c>
      <c r="Y198" s="15" t="s">
        <v>36</v>
      </c>
      <c r="Z198" s="21" t="s">
        <v>39</v>
      </c>
      <c r="AA198" s="22" t="s">
        <v>264</v>
      </c>
    </row>
    <row r="199" spans="1:27" x14ac:dyDescent="0.25">
      <c r="A199" s="8">
        <v>8495459</v>
      </c>
      <c r="B199" s="9" t="s">
        <v>744</v>
      </c>
      <c r="C199" s="10">
        <v>9010404921</v>
      </c>
      <c r="D199" s="10" t="s">
        <v>745</v>
      </c>
      <c r="E199" s="10" t="s">
        <v>29</v>
      </c>
      <c r="F199" s="10" t="s">
        <v>30</v>
      </c>
      <c r="G199" s="10" t="s">
        <v>59</v>
      </c>
      <c r="H199" s="10" t="s">
        <v>32</v>
      </c>
      <c r="I199" s="11" t="s">
        <v>55</v>
      </c>
      <c r="J199" s="11" t="str">
        <f t="shared" si="15"/>
        <v>Feb</v>
      </c>
      <c r="K199" s="12">
        <v>42417.229166666664</v>
      </c>
      <c r="L199" s="13" t="str">
        <f t="shared" si="12"/>
        <v>Feb-16</v>
      </c>
      <c r="M199" s="12">
        <v>42417</v>
      </c>
      <c r="N199" s="12">
        <v>42412</v>
      </c>
      <c r="O199" s="15" t="s">
        <v>34</v>
      </c>
      <c r="P199" s="16" t="s">
        <v>35</v>
      </c>
      <c r="Q199" s="15" t="s">
        <v>36</v>
      </c>
      <c r="R199" s="17">
        <v>42382</v>
      </c>
      <c r="S199" s="17">
        <v>42404</v>
      </c>
      <c r="T199" s="18">
        <f t="shared" ca="1" si="13"/>
        <v>22</v>
      </c>
      <c r="U199" s="18" t="str">
        <f t="shared" si="14"/>
        <v>15+ Days</v>
      </c>
      <c r="V199" s="19" t="s">
        <v>37</v>
      </c>
      <c r="W199" s="20" t="s">
        <v>746</v>
      </c>
      <c r="X199" s="15" t="s">
        <v>36</v>
      </c>
      <c r="Y199" s="15" t="s">
        <v>36</v>
      </c>
      <c r="Z199" s="21" t="s">
        <v>39</v>
      </c>
      <c r="AA199" s="22" t="s">
        <v>40</v>
      </c>
    </row>
    <row r="200" spans="1:27" x14ac:dyDescent="0.25">
      <c r="A200" s="8">
        <v>8612710</v>
      </c>
      <c r="B200" s="9" t="s">
        <v>747</v>
      </c>
      <c r="C200" s="10">
        <v>8147725276</v>
      </c>
      <c r="D200" s="10" t="s">
        <v>748</v>
      </c>
      <c r="E200" s="10" t="s">
        <v>29</v>
      </c>
      <c r="F200" s="10" t="s">
        <v>501</v>
      </c>
      <c r="G200" s="10" t="s">
        <v>147</v>
      </c>
      <c r="H200" s="10" t="s">
        <v>83</v>
      </c>
      <c r="I200" s="11" t="s">
        <v>502</v>
      </c>
      <c r="J200" s="11" t="str">
        <f t="shared" si="15"/>
        <v>Feb</v>
      </c>
      <c r="K200" s="12">
        <v>42424.333333333336</v>
      </c>
      <c r="L200" s="13" t="str">
        <f t="shared" si="12"/>
        <v>Feb-16</v>
      </c>
      <c r="M200" s="12">
        <v>42424.333333333336</v>
      </c>
      <c r="N200" s="12">
        <v>42419</v>
      </c>
      <c r="O200" s="15" t="s">
        <v>34</v>
      </c>
      <c r="P200" s="16" t="s">
        <v>35</v>
      </c>
      <c r="Q200" s="15" t="s">
        <v>36</v>
      </c>
      <c r="R200" s="17">
        <v>0</v>
      </c>
      <c r="S200" s="17">
        <v>0</v>
      </c>
      <c r="T200" s="18">
        <f t="shared" ca="1" si="13"/>
        <v>0</v>
      </c>
      <c r="U200" s="18" t="str">
        <f t="shared" si="14"/>
        <v>15+ Days</v>
      </c>
      <c r="V200" s="19" t="s">
        <v>601</v>
      </c>
      <c r="W200" s="20" t="s">
        <v>749</v>
      </c>
      <c r="X200" s="15" t="s">
        <v>36</v>
      </c>
      <c r="Y200" s="15" t="s">
        <v>36</v>
      </c>
      <c r="Z200" s="21" t="s">
        <v>39</v>
      </c>
      <c r="AA200" s="22" t="s">
        <v>264</v>
      </c>
    </row>
    <row r="201" spans="1:27" x14ac:dyDescent="0.25">
      <c r="A201" s="8">
        <v>8669696</v>
      </c>
      <c r="B201" s="9" t="s">
        <v>750</v>
      </c>
      <c r="C201" s="10">
        <v>8790974941</v>
      </c>
      <c r="D201" s="10" t="s">
        <v>751</v>
      </c>
      <c r="E201" s="10" t="s">
        <v>29</v>
      </c>
      <c r="F201" s="10" t="s">
        <v>30</v>
      </c>
      <c r="G201" s="10" t="s">
        <v>59</v>
      </c>
      <c r="H201" s="10" t="s">
        <v>32</v>
      </c>
      <c r="I201" s="11" t="s">
        <v>33</v>
      </c>
      <c r="J201" s="11" t="str">
        <f t="shared" si="15"/>
        <v>Feb</v>
      </c>
      <c r="K201" s="12">
        <v>42424.333333333336</v>
      </c>
      <c r="L201" s="13" t="str">
        <f t="shared" si="12"/>
        <v>Feb-16</v>
      </c>
      <c r="M201" s="12">
        <v>42424.333333333336</v>
      </c>
      <c r="N201" s="14">
        <v>42419</v>
      </c>
      <c r="O201" s="15" t="s">
        <v>181</v>
      </c>
      <c r="P201" s="16" t="s">
        <v>200</v>
      </c>
      <c r="Q201" s="15" t="s">
        <v>201</v>
      </c>
      <c r="R201" s="17">
        <v>42415</v>
      </c>
      <c r="S201" s="17">
        <v>0</v>
      </c>
      <c r="T201" s="18">
        <f t="shared" ca="1" si="13"/>
        <v>5</v>
      </c>
      <c r="U201" s="18" t="str">
        <f t="shared" si="14"/>
        <v>15+ Days</v>
      </c>
      <c r="V201" s="19" t="s">
        <v>62</v>
      </c>
      <c r="W201" s="20" t="s">
        <v>752</v>
      </c>
      <c r="X201" s="15" t="s">
        <v>203</v>
      </c>
      <c r="Y201" s="15" t="s">
        <v>648</v>
      </c>
      <c r="Z201" s="21" t="s">
        <v>39</v>
      </c>
      <c r="AA201" s="22" t="s">
        <v>264</v>
      </c>
    </row>
    <row r="202" spans="1:27" ht="409.6" x14ac:dyDescent="0.25">
      <c r="A202" s="8">
        <v>8416604</v>
      </c>
      <c r="B202" s="9" t="s">
        <v>753</v>
      </c>
      <c r="C202" s="10">
        <v>9766933938</v>
      </c>
      <c r="D202" s="10" t="s">
        <v>754</v>
      </c>
      <c r="E202" s="10" t="s">
        <v>29</v>
      </c>
      <c r="F202" s="10" t="s">
        <v>30</v>
      </c>
      <c r="G202" s="10" t="s">
        <v>31</v>
      </c>
      <c r="H202" s="10" t="s">
        <v>32</v>
      </c>
      <c r="I202" s="11" t="s">
        <v>33</v>
      </c>
      <c r="J202" s="11" t="str">
        <f t="shared" si="15"/>
        <v>Feb</v>
      </c>
      <c r="K202" s="12">
        <v>42424.333333333336</v>
      </c>
      <c r="L202" s="13" t="str">
        <f t="shared" si="12"/>
        <v>Feb-16</v>
      </c>
      <c r="M202" s="12">
        <v>42429</v>
      </c>
      <c r="N202" s="14">
        <v>42419</v>
      </c>
      <c r="O202" s="15" t="s">
        <v>181</v>
      </c>
      <c r="P202" s="16" t="s">
        <v>200</v>
      </c>
      <c r="Q202" s="15" t="s">
        <v>755</v>
      </c>
      <c r="R202" s="17">
        <v>42397</v>
      </c>
      <c r="S202" s="17">
        <v>0</v>
      </c>
      <c r="T202" s="18">
        <f t="shared" ca="1" si="13"/>
        <v>23</v>
      </c>
      <c r="U202" s="18" t="str">
        <f t="shared" si="14"/>
        <v>15+ Days</v>
      </c>
      <c r="V202" s="19" t="s">
        <v>574</v>
      </c>
      <c r="W202" s="25" t="s">
        <v>756</v>
      </c>
      <c r="X202" s="15" t="s">
        <v>36</v>
      </c>
      <c r="Y202" s="15" t="s">
        <v>36</v>
      </c>
      <c r="Z202" s="21" t="s">
        <v>39</v>
      </c>
      <c r="AA202" s="22" t="s">
        <v>264</v>
      </c>
    </row>
    <row r="203" spans="1:27" x14ac:dyDescent="0.25">
      <c r="A203" s="8">
        <v>8504805</v>
      </c>
      <c r="B203" s="9" t="s">
        <v>757</v>
      </c>
      <c r="C203" s="10">
        <v>8095575139</v>
      </c>
      <c r="D203" s="10" t="s">
        <v>758</v>
      </c>
      <c r="E203" s="10" t="s">
        <v>29</v>
      </c>
      <c r="F203" s="10" t="s">
        <v>501</v>
      </c>
      <c r="G203" s="10" t="s">
        <v>147</v>
      </c>
      <c r="H203" s="10" t="s">
        <v>83</v>
      </c>
      <c r="I203" s="11" t="s">
        <v>84</v>
      </c>
      <c r="J203" s="11" t="str">
        <f t="shared" si="15"/>
        <v>Feb</v>
      </c>
      <c r="K203" s="12">
        <v>42425.333333333336</v>
      </c>
      <c r="L203" s="13" t="str">
        <f t="shared" si="12"/>
        <v>Apr-16</v>
      </c>
      <c r="M203" s="12">
        <v>42487.333333333336</v>
      </c>
      <c r="N203" s="14">
        <v>42419</v>
      </c>
      <c r="O203" s="15" t="s">
        <v>181</v>
      </c>
      <c r="P203" s="16" t="s">
        <v>159</v>
      </c>
      <c r="Q203" s="15" t="s">
        <v>160</v>
      </c>
      <c r="R203" s="17">
        <v>42415</v>
      </c>
      <c r="S203" s="17">
        <v>0</v>
      </c>
      <c r="T203" s="18">
        <f t="shared" ca="1" si="13"/>
        <v>5</v>
      </c>
      <c r="U203" s="18" t="str">
        <f t="shared" si="14"/>
        <v>15+ Days</v>
      </c>
      <c r="V203" s="19" t="s">
        <v>609</v>
      </c>
      <c r="W203" s="20" t="s">
        <v>759</v>
      </c>
      <c r="X203" s="15" t="s">
        <v>36</v>
      </c>
      <c r="Y203" s="15" t="s">
        <v>36</v>
      </c>
      <c r="Z203" s="21" t="s">
        <v>39</v>
      </c>
      <c r="AA203" s="22" t="s">
        <v>264</v>
      </c>
    </row>
    <row r="204" spans="1:27" x14ac:dyDescent="0.25">
      <c r="A204" s="8">
        <v>8510546</v>
      </c>
      <c r="B204" s="9" t="s">
        <v>760</v>
      </c>
      <c r="C204" s="10">
        <v>9582564533</v>
      </c>
      <c r="D204" s="10" t="s">
        <v>761</v>
      </c>
      <c r="E204" s="10" t="s">
        <v>49</v>
      </c>
      <c r="F204" s="10" t="s">
        <v>30</v>
      </c>
      <c r="G204" s="10" t="s">
        <v>59</v>
      </c>
      <c r="H204" s="10" t="s">
        <v>32</v>
      </c>
      <c r="I204" s="11" t="s">
        <v>33</v>
      </c>
      <c r="J204" s="11" t="str">
        <f t="shared" si="15"/>
        <v>Feb</v>
      </c>
      <c r="K204" s="12">
        <v>42424</v>
      </c>
      <c r="L204" s="13" t="str">
        <f t="shared" si="12"/>
        <v>Feb-16</v>
      </c>
      <c r="M204" s="12">
        <v>42424</v>
      </c>
      <c r="N204" s="12">
        <v>42419</v>
      </c>
      <c r="O204" s="15" t="s">
        <v>34</v>
      </c>
      <c r="P204" s="16" t="s">
        <v>35</v>
      </c>
      <c r="Q204" s="15" t="s">
        <v>36</v>
      </c>
      <c r="R204" s="17">
        <v>42412</v>
      </c>
      <c r="S204" s="17">
        <v>42415</v>
      </c>
      <c r="T204" s="18">
        <f t="shared" ca="1" si="13"/>
        <v>3</v>
      </c>
      <c r="U204" s="18" t="str">
        <f t="shared" si="14"/>
        <v>15+ Days</v>
      </c>
      <c r="V204" s="19" t="s">
        <v>601</v>
      </c>
      <c r="W204" s="20" t="s">
        <v>762</v>
      </c>
      <c r="X204" s="15" t="s">
        <v>36</v>
      </c>
      <c r="Y204" s="15" t="s">
        <v>36</v>
      </c>
      <c r="Z204" s="21" t="s">
        <v>39</v>
      </c>
      <c r="AA204" s="22" t="s">
        <v>264</v>
      </c>
    </row>
    <row r="205" spans="1:27" x14ac:dyDescent="0.25">
      <c r="A205" s="8">
        <v>6870578</v>
      </c>
      <c r="B205" s="9" t="s">
        <v>763</v>
      </c>
      <c r="C205" s="10">
        <v>8547136464</v>
      </c>
      <c r="D205" s="10" t="s">
        <v>764</v>
      </c>
      <c r="E205" s="10" t="s">
        <v>29</v>
      </c>
      <c r="F205" s="10" t="s">
        <v>30</v>
      </c>
      <c r="G205" s="10" t="s">
        <v>109</v>
      </c>
      <c r="H205" s="10" t="s">
        <v>32</v>
      </c>
      <c r="I205" s="11" t="s">
        <v>69</v>
      </c>
      <c r="J205" s="11" t="str">
        <f t="shared" si="15"/>
        <v>Feb</v>
      </c>
      <c r="K205" s="12">
        <v>42429</v>
      </c>
      <c r="L205" s="13" t="str">
        <f t="shared" si="12"/>
        <v>Mar-16</v>
      </c>
      <c r="M205" s="12">
        <v>42436</v>
      </c>
      <c r="N205" s="14">
        <v>42419</v>
      </c>
      <c r="O205" s="15" t="s">
        <v>553</v>
      </c>
      <c r="P205" s="16" t="s">
        <v>159</v>
      </c>
      <c r="Q205" s="15" t="s">
        <v>160</v>
      </c>
      <c r="R205" s="17">
        <v>42405</v>
      </c>
      <c r="S205" s="17">
        <v>0</v>
      </c>
      <c r="T205" s="18">
        <f t="shared" ca="1" si="13"/>
        <v>15</v>
      </c>
      <c r="U205" s="18" t="str">
        <f t="shared" si="14"/>
        <v>15+ Days</v>
      </c>
      <c r="V205" s="19" t="s">
        <v>609</v>
      </c>
      <c r="W205" s="20" t="s">
        <v>765</v>
      </c>
      <c r="X205" s="15" t="s">
        <v>36</v>
      </c>
      <c r="Y205" s="15" t="s">
        <v>36</v>
      </c>
      <c r="Z205" s="21" t="s">
        <v>39</v>
      </c>
      <c r="AA205" s="22" t="s">
        <v>264</v>
      </c>
    </row>
    <row r="206" spans="1:27" ht="409.6" x14ac:dyDescent="0.25">
      <c r="A206" s="26">
        <v>8304005</v>
      </c>
      <c r="B206" s="9" t="s">
        <v>766</v>
      </c>
      <c r="C206" s="10">
        <v>8019989532</v>
      </c>
      <c r="D206" s="10" t="s">
        <v>767</v>
      </c>
      <c r="E206" s="10" t="s">
        <v>29</v>
      </c>
      <c r="F206" s="10" t="s">
        <v>30</v>
      </c>
      <c r="G206" s="10" t="s">
        <v>59</v>
      </c>
      <c r="H206" s="10" t="s">
        <v>32</v>
      </c>
      <c r="I206" s="11" t="s">
        <v>69</v>
      </c>
      <c r="J206" s="11" t="str">
        <f t="shared" si="15"/>
        <v>Feb</v>
      </c>
      <c r="K206" s="12">
        <v>42429.229166666664</v>
      </c>
      <c r="L206" s="13" t="str">
        <f t="shared" si="12"/>
        <v>Feb-16</v>
      </c>
      <c r="M206" s="12">
        <v>42429</v>
      </c>
      <c r="N206" s="12">
        <v>42419</v>
      </c>
      <c r="O206" s="15" t="s">
        <v>181</v>
      </c>
      <c r="P206" s="16" t="s">
        <v>60</v>
      </c>
      <c r="Q206" s="15" t="s">
        <v>85</v>
      </c>
      <c r="R206" s="17">
        <v>42383</v>
      </c>
      <c r="S206" s="17">
        <v>0</v>
      </c>
      <c r="T206" s="18">
        <f t="shared" ca="1" si="13"/>
        <v>37</v>
      </c>
      <c r="U206" s="18" t="str">
        <f t="shared" si="14"/>
        <v>15+ Days</v>
      </c>
      <c r="V206" s="19" t="s">
        <v>616</v>
      </c>
      <c r="W206" s="25" t="s">
        <v>768</v>
      </c>
      <c r="X206" s="15" t="s">
        <v>36</v>
      </c>
      <c r="Y206" s="15" t="s">
        <v>36</v>
      </c>
      <c r="Z206" s="21" t="s">
        <v>39</v>
      </c>
      <c r="AA206" s="22" t="s">
        <v>264</v>
      </c>
    </row>
    <row r="207" spans="1:27" x14ac:dyDescent="0.25">
      <c r="A207" s="26">
        <v>8577722</v>
      </c>
      <c r="B207" s="9" t="s">
        <v>769</v>
      </c>
      <c r="C207" s="10">
        <v>9538540491</v>
      </c>
      <c r="D207" s="10" t="s">
        <v>770</v>
      </c>
      <c r="E207" s="10" t="s">
        <v>29</v>
      </c>
      <c r="F207" s="10" t="s">
        <v>81</v>
      </c>
      <c r="G207" s="10" t="s">
        <v>147</v>
      </c>
      <c r="H207" s="10" t="s">
        <v>32</v>
      </c>
      <c r="I207" s="11" t="s">
        <v>84</v>
      </c>
      <c r="J207" s="11" t="str">
        <f t="shared" si="15"/>
        <v>Feb</v>
      </c>
      <c r="K207" s="12">
        <v>42429.333333333336</v>
      </c>
      <c r="L207" s="13" t="str">
        <f t="shared" si="12"/>
        <v>Feb-16</v>
      </c>
      <c r="M207" s="12">
        <v>42429.333333333336</v>
      </c>
      <c r="N207" s="12">
        <v>42419</v>
      </c>
      <c r="O207" s="15" t="s">
        <v>181</v>
      </c>
      <c r="P207" s="16" t="s">
        <v>60</v>
      </c>
      <c r="Q207" s="15" t="s">
        <v>61</v>
      </c>
      <c r="R207" s="17">
        <v>42401</v>
      </c>
      <c r="S207" s="17">
        <v>0</v>
      </c>
      <c r="T207" s="18">
        <f t="shared" ca="1" si="13"/>
        <v>19</v>
      </c>
      <c r="U207" s="18" t="str">
        <f t="shared" si="14"/>
        <v>15+ Days</v>
      </c>
      <c r="V207" s="19" t="s">
        <v>771</v>
      </c>
      <c r="W207" s="20" t="s">
        <v>772</v>
      </c>
      <c r="X207" s="15" t="s">
        <v>36</v>
      </c>
      <c r="Y207" s="15" t="s">
        <v>36</v>
      </c>
      <c r="Z207" s="21" t="s">
        <v>39</v>
      </c>
      <c r="AA207" s="22" t="s">
        <v>66</v>
      </c>
    </row>
    <row r="208" spans="1:27" x14ac:dyDescent="0.25">
      <c r="A208" s="8">
        <v>8531679</v>
      </c>
      <c r="B208" s="9" t="s">
        <v>773</v>
      </c>
      <c r="C208" s="10">
        <v>8446501102</v>
      </c>
      <c r="D208" s="10" t="s">
        <v>774</v>
      </c>
      <c r="E208" s="10" t="s">
        <v>29</v>
      </c>
      <c r="F208" s="10" t="s">
        <v>30</v>
      </c>
      <c r="G208" s="10" t="s">
        <v>44</v>
      </c>
      <c r="H208" s="10" t="s">
        <v>32</v>
      </c>
      <c r="I208" s="11" t="s">
        <v>55</v>
      </c>
      <c r="J208" s="11" t="str">
        <f t="shared" si="15"/>
        <v>Feb</v>
      </c>
      <c r="K208" s="12">
        <v>42429.333333333336</v>
      </c>
      <c r="L208" s="13" t="str">
        <f t="shared" si="12"/>
        <v>Feb-16</v>
      </c>
      <c r="M208" s="12">
        <v>42429</v>
      </c>
      <c r="N208" s="14">
        <v>42419</v>
      </c>
      <c r="O208" s="15" t="s">
        <v>181</v>
      </c>
      <c r="P208" s="16" t="s">
        <v>200</v>
      </c>
      <c r="Q208" s="15" t="s">
        <v>201</v>
      </c>
      <c r="R208" s="17">
        <v>42387</v>
      </c>
      <c r="S208" s="17">
        <v>0</v>
      </c>
      <c r="T208" s="18">
        <f t="shared" ca="1" si="13"/>
        <v>33</v>
      </c>
      <c r="U208" s="18" t="str">
        <f t="shared" si="14"/>
        <v>15+ Days</v>
      </c>
      <c r="V208" s="19" t="s">
        <v>775</v>
      </c>
      <c r="W208" s="20" t="s">
        <v>776</v>
      </c>
      <c r="X208" s="15" t="s">
        <v>36</v>
      </c>
      <c r="Y208" s="15" t="s">
        <v>36</v>
      </c>
      <c r="Z208" s="21" t="s">
        <v>39</v>
      </c>
      <c r="AA208" s="22" t="s">
        <v>66</v>
      </c>
    </row>
    <row r="209" spans="1:27" x14ac:dyDescent="0.25">
      <c r="A209" s="8">
        <v>8588122</v>
      </c>
      <c r="B209" s="9" t="s">
        <v>777</v>
      </c>
      <c r="C209" s="10">
        <v>9874349168</v>
      </c>
      <c r="D209" s="10" t="s">
        <v>778</v>
      </c>
      <c r="E209" s="10" t="s">
        <v>43</v>
      </c>
      <c r="F209" s="10" t="s">
        <v>30</v>
      </c>
      <c r="G209" s="10" t="s">
        <v>54</v>
      </c>
      <c r="H209" s="10" t="s">
        <v>32</v>
      </c>
      <c r="I209" s="11" t="s">
        <v>55</v>
      </c>
      <c r="J209" s="11" t="str">
        <f t="shared" si="15"/>
        <v>Feb</v>
      </c>
      <c r="K209" s="12">
        <v>42429.333333333336</v>
      </c>
      <c r="L209" s="13" t="str">
        <f t="shared" si="12"/>
        <v>Feb-16</v>
      </c>
      <c r="M209" s="12">
        <v>42429.333333333336</v>
      </c>
      <c r="N209" s="14">
        <v>42419</v>
      </c>
      <c r="O209" s="15" t="s">
        <v>34</v>
      </c>
      <c r="P209" s="16" t="s">
        <v>35</v>
      </c>
      <c r="Q209" s="15" t="s">
        <v>36</v>
      </c>
      <c r="R209" s="17">
        <v>42412</v>
      </c>
      <c r="S209" s="17">
        <v>42419</v>
      </c>
      <c r="T209" s="18">
        <f t="shared" ca="1" si="13"/>
        <v>7</v>
      </c>
      <c r="U209" s="18" t="str">
        <f t="shared" si="14"/>
        <v>15+ Days</v>
      </c>
      <c r="V209" s="19" t="s">
        <v>601</v>
      </c>
      <c r="W209" s="20" t="s">
        <v>779</v>
      </c>
      <c r="X209" s="15" t="s">
        <v>36</v>
      </c>
      <c r="Y209" s="15" t="s">
        <v>36</v>
      </c>
      <c r="Z209" s="21" t="s">
        <v>39</v>
      </c>
      <c r="AA209" s="22" t="s">
        <v>264</v>
      </c>
    </row>
    <row r="210" spans="1:27" ht="281.25" x14ac:dyDescent="0.25">
      <c r="A210" s="8">
        <v>8611467</v>
      </c>
      <c r="B210" s="9" t="s">
        <v>780</v>
      </c>
      <c r="C210" s="10">
        <v>9620116059</v>
      </c>
      <c r="D210" s="10" t="s">
        <v>781</v>
      </c>
      <c r="E210" s="10" t="s">
        <v>43</v>
      </c>
      <c r="F210" s="10" t="s">
        <v>30</v>
      </c>
      <c r="G210" s="10" t="s">
        <v>59</v>
      </c>
      <c r="H210" s="10" t="s">
        <v>32</v>
      </c>
      <c r="I210" s="11" t="s">
        <v>55</v>
      </c>
      <c r="J210" s="11" t="str">
        <f t="shared" si="15"/>
        <v>Feb</v>
      </c>
      <c r="K210" s="12">
        <v>42429.333333333336</v>
      </c>
      <c r="L210" s="13" t="str">
        <f t="shared" si="12"/>
        <v>Feb-16</v>
      </c>
      <c r="M210" s="12">
        <v>42415.333333333336</v>
      </c>
      <c r="N210" s="12">
        <v>42420</v>
      </c>
      <c r="O210" s="15" t="s">
        <v>553</v>
      </c>
      <c r="P210" s="16" t="s">
        <v>35</v>
      </c>
      <c r="Q210" s="15" t="s">
        <v>36</v>
      </c>
      <c r="R210" s="17">
        <v>0</v>
      </c>
      <c r="S210" s="17">
        <v>0</v>
      </c>
      <c r="T210" s="18">
        <f t="shared" ca="1" si="13"/>
        <v>0</v>
      </c>
      <c r="U210" s="18" t="str">
        <f t="shared" si="14"/>
        <v>15+ Days</v>
      </c>
      <c r="V210" s="19" t="s">
        <v>730</v>
      </c>
      <c r="W210" s="25" t="s">
        <v>782</v>
      </c>
      <c r="X210" s="15" t="s">
        <v>36</v>
      </c>
      <c r="Y210" s="15" t="s">
        <v>36</v>
      </c>
      <c r="Z210" s="21" t="s">
        <v>39</v>
      </c>
      <c r="AA210" s="22" t="s">
        <v>264</v>
      </c>
    </row>
    <row r="211" spans="1:27" x14ac:dyDescent="0.25">
      <c r="A211" s="8">
        <v>8649068</v>
      </c>
      <c r="B211" s="9" t="s">
        <v>783</v>
      </c>
      <c r="C211" s="10">
        <v>8557855679</v>
      </c>
      <c r="D211" s="10" t="s">
        <v>784</v>
      </c>
      <c r="E211" s="10" t="s">
        <v>29</v>
      </c>
      <c r="F211" s="10" t="s">
        <v>73</v>
      </c>
      <c r="G211" s="10" t="s">
        <v>54</v>
      </c>
      <c r="H211" s="10" t="s">
        <v>32</v>
      </c>
      <c r="I211" s="11" t="s">
        <v>74</v>
      </c>
      <c r="J211" s="11" t="str">
        <f t="shared" si="15"/>
        <v>Feb</v>
      </c>
      <c r="K211" s="12">
        <v>42429.333333333336</v>
      </c>
      <c r="L211" s="13" t="str">
        <f t="shared" si="12"/>
        <v>Feb-16</v>
      </c>
      <c r="M211" s="12">
        <v>42429</v>
      </c>
      <c r="N211" s="14">
        <v>42419</v>
      </c>
      <c r="O211" s="15" t="s">
        <v>34</v>
      </c>
      <c r="P211" s="16" t="s">
        <v>35</v>
      </c>
      <c r="Q211" s="15" t="s">
        <v>36</v>
      </c>
      <c r="R211" s="17">
        <v>42410</v>
      </c>
      <c r="S211" s="17">
        <v>42419</v>
      </c>
      <c r="T211" s="18">
        <f t="shared" ca="1" si="13"/>
        <v>9</v>
      </c>
      <c r="U211" s="18" t="str">
        <f t="shared" si="14"/>
        <v>15+ Days</v>
      </c>
      <c r="V211" s="19" t="s">
        <v>601</v>
      </c>
      <c r="W211" s="20" t="s">
        <v>785</v>
      </c>
      <c r="X211" s="15" t="s">
        <v>36</v>
      </c>
      <c r="Y211" s="15" t="s">
        <v>36</v>
      </c>
      <c r="Z211" s="21" t="s">
        <v>39</v>
      </c>
      <c r="AA211" s="22" t="s">
        <v>264</v>
      </c>
    </row>
    <row r="212" spans="1:27" ht="409.6" x14ac:dyDescent="0.25">
      <c r="A212" s="8">
        <v>8568123</v>
      </c>
      <c r="B212" s="9" t="s">
        <v>786</v>
      </c>
      <c r="C212" s="10">
        <v>9650272105</v>
      </c>
      <c r="D212" s="10" t="s">
        <v>787</v>
      </c>
      <c r="E212" s="10" t="s">
        <v>49</v>
      </c>
      <c r="F212" s="10" t="s">
        <v>30</v>
      </c>
      <c r="G212" s="10" t="s">
        <v>31</v>
      </c>
      <c r="H212" s="10" t="s">
        <v>32</v>
      </c>
      <c r="I212" s="11" t="s">
        <v>69</v>
      </c>
      <c r="J212" s="11" t="str">
        <f t="shared" si="15"/>
        <v>Feb</v>
      </c>
      <c r="K212" s="12">
        <v>42429.333333333336</v>
      </c>
      <c r="L212" s="13" t="str">
        <f t="shared" si="12"/>
        <v>Feb-16</v>
      </c>
      <c r="M212" s="12">
        <v>42429.333333333336</v>
      </c>
      <c r="N212" s="14">
        <v>42419</v>
      </c>
      <c r="O212" s="15" t="s">
        <v>181</v>
      </c>
      <c r="P212" s="16" t="s">
        <v>200</v>
      </c>
      <c r="Q212" s="15" t="s">
        <v>693</v>
      </c>
      <c r="R212" s="17">
        <v>42405</v>
      </c>
      <c r="S212" s="17">
        <v>0</v>
      </c>
      <c r="T212" s="18">
        <f t="shared" ca="1" si="13"/>
        <v>15</v>
      </c>
      <c r="U212" s="18" t="str">
        <f t="shared" si="14"/>
        <v>15+ Days</v>
      </c>
      <c r="V212" s="19" t="s">
        <v>616</v>
      </c>
      <c r="W212" s="25" t="s">
        <v>788</v>
      </c>
      <c r="X212" s="15" t="s">
        <v>36</v>
      </c>
      <c r="Y212" s="15" t="s">
        <v>36</v>
      </c>
      <c r="Z212" s="21" t="s">
        <v>39</v>
      </c>
      <c r="AA212" s="22" t="s">
        <v>264</v>
      </c>
    </row>
    <row r="213" spans="1:27" x14ac:dyDescent="0.25">
      <c r="A213" s="8">
        <v>8610908</v>
      </c>
      <c r="B213" s="9" t="s">
        <v>789</v>
      </c>
      <c r="C213" s="10">
        <v>9811283725</v>
      </c>
      <c r="D213" s="10" t="s">
        <v>790</v>
      </c>
      <c r="E213" s="10" t="s">
        <v>49</v>
      </c>
      <c r="F213" s="10" t="s">
        <v>30</v>
      </c>
      <c r="G213" s="10" t="s">
        <v>59</v>
      </c>
      <c r="H213" s="10" t="s">
        <v>32</v>
      </c>
      <c r="I213" s="11" t="s">
        <v>791</v>
      </c>
      <c r="J213" s="11" t="str">
        <f t="shared" si="15"/>
        <v>Feb</v>
      </c>
      <c r="K213" s="12">
        <v>42429.333333333336</v>
      </c>
      <c r="L213" s="13" t="str">
        <f t="shared" si="12"/>
        <v>Feb-16</v>
      </c>
      <c r="M213" s="12">
        <v>42429.333333333336</v>
      </c>
      <c r="N213" s="14">
        <v>42419</v>
      </c>
      <c r="O213" s="15" t="s">
        <v>34</v>
      </c>
      <c r="P213" s="16" t="s">
        <v>35</v>
      </c>
      <c r="Q213" s="15" t="s">
        <v>36</v>
      </c>
      <c r="R213" s="17">
        <v>42397</v>
      </c>
      <c r="S213" s="17">
        <v>42404</v>
      </c>
      <c r="T213" s="18">
        <f t="shared" ca="1" si="13"/>
        <v>7</v>
      </c>
      <c r="U213" s="18" t="str">
        <f t="shared" si="14"/>
        <v>15+ Days</v>
      </c>
      <c r="V213" s="19" t="s">
        <v>601</v>
      </c>
      <c r="W213" s="20" t="s">
        <v>792</v>
      </c>
      <c r="X213" s="15" t="s">
        <v>36</v>
      </c>
      <c r="Y213" s="15" t="s">
        <v>36</v>
      </c>
      <c r="Z213" s="21" t="s">
        <v>39</v>
      </c>
      <c r="AA213" s="22" t="s">
        <v>264</v>
      </c>
    </row>
    <row r="214" spans="1:27" x14ac:dyDescent="0.25">
      <c r="A214" s="8">
        <v>8707792</v>
      </c>
      <c r="B214" s="9" t="s">
        <v>793</v>
      </c>
      <c r="C214" s="10">
        <v>9433334874</v>
      </c>
      <c r="D214" s="10" t="s">
        <v>794</v>
      </c>
      <c r="E214" s="10" t="s">
        <v>43</v>
      </c>
      <c r="F214" s="10" t="s">
        <v>30</v>
      </c>
      <c r="G214" s="10" t="s">
        <v>54</v>
      </c>
      <c r="H214" s="10" t="s">
        <v>32</v>
      </c>
      <c r="I214" s="11" t="s">
        <v>55</v>
      </c>
      <c r="J214" s="11" t="str">
        <f t="shared" si="15"/>
        <v>Feb</v>
      </c>
      <c r="K214" s="12">
        <v>42429.333333333336</v>
      </c>
      <c r="L214" s="13" t="str">
        <f t="shared" si="12"/>
        <v>Mar-16</v>
      </c>
      <c r="M214" s="12">
        <v>42436.333333333336</v>
      </c>
      <c r="N214" s="14">
        <v>42419</v>
      </c>
      <c r="O214" s="15" t="s">
        <v>181</v>
      </c>
      <c r="P214" s="16" t="s">
        <v>159</v>
      </c>
      <c r="Q214" s="15" t="s">
        <v>160</v>
      </c>
      <c r="R214" s="17">
        <v>42405</v>
      </c>
      <c r="S214" s="17">
        <v>0</v>
      </c>
      <c r="T214" s="18">
        <f t="shared" ca="1" si="13"/>
        <v>15</v>
      </c>
      <c r="U214" s="18" t="str">
        <f t="shared" si="14"/>
        <v>15+ Days</v>
      </c>
      <c r="V214" s="19" t="s">
        <v>574</v>
      </c>
      <c r="W214" s="20" t="s">
        <v>795</v>
      </c>
      <c r="X214" s="15" t="s">
        <v>36</v>
      </c>
      <c r="Y214" s="15" t="s">
        <v>36</v>
      </c>
      <c r="Z214" s="21" t="s">
        <v>39</v>
      </c>
      <c r="AA214" s="22" t="s">
        <v>264</v>
      </c>
    </row>
    <row r="215" spans="1:27" ht="409.6" x14ac:dyDescent="0.25">
      <c r="A215" s="8">
        <v>8292126</v>
      </c>
      <c r="B215" s="9" t="s">
        <v>796</v>
      </c>
      <c r="C215" s="10">
        <v>9890553680</v>
      </c>
      <c r="D215" s="10" t="s">
        <v>797</v>
      </c>
      <c r="E215" s="10" t="s">
        <v>29</v>
      </c>
      <c r="F215" s="10" t="s">
        <v>30</v>
      </c>
      <c r="G215" s="10" t="s">
        <v>31</v>
      </c>
      <c r="H215" s="10" t="s">
        <v>32</v>
      </c>
      <c r="I215" s="11" t="s">
        <v>69</v>
      </c>
      <c r="J215" s="11" t="str">
        <f t="shared" si="15"/>
        <v>Feb</v>
      </c>
      <c r="K215" s="12">
        <v>42429.333333333336</v>
      </c>
      <c r="L215" s="13" t="str">
        <f t="shared" si="12"/>
        <v>Feb-16</v>
      </c>
      <c r="M215" s="12">
        <v>42429</v>
      </c>
      <c r="N215" s="12">
        <v>42420</v>
      </c>
      <c r="O215" s="15" t="s">
        <v>553</v>
      </c>
      <c r="P215" s="16" t="s">
        <v>35</v>
      </c>
      <c r="Q215" s="15" t="s">
        <v>36</v>
      </c>
      <c r="R215" s="17">
        <v>42397</v>
      </c>
      <c r="S215" s="17">
        <v>42415</v>
      </c>
      <c r="T215" s="18">
        <f t="shared" ca="1" si="13"/>
        <v>18</v>
      </c>
      <c r="U215" s="18" t="str">
        <f t="shared" si="14"/>
        <v>15+ Days</v>
      </c>
      <c r="V215" s="19" t="s">
        <v>601</v>
      </c>
      <c r="W215" s="25" t="s">
        <v>798</v>
      </c>
      <c r="X215" s="15" t="s">
        <v>36</v>
      </c>
      <c r="Y215" s="15" t="s">
        <v>36</v>
      </c>
      <c r="Z215" s="21" t="s">
        <v>39</v>
      </c>
      <c r="AA215" s="22" t="s">
        <v>264</v>
      </c>
    </row>
    <row r="216" spans="1:27" ht="409.6" x14ac:dyDescent="0.25">
      <c r="A216" s="8">
        <v>8351632</v>
      </c>
      <c r="B216" s="9" t="s">
        <v>799</v>
      </c>
      <c r="C216" s="10">
        <v>9028586098</v>
      </c>
      <c r="D216" s="10" t="s">
        <v>800</v>
      </c>
      <c r="E216" s="10" t="s">
        <v>43</v>
      </c>
      <c r="F216" s="10" t="s">
        <v>30</v>
      </c>
      <c r="G216" s="10" t="s">
        <v>44</v>
      </c>
      <c r="H216" s="10" t="s">
        <v>32</v>
      </c>
      <c r="I216" s="11" t="s">
        <v>55</v>
      </c>
      <c r="J216" s="11" t="str">
        <f t="shared" si="15"/>
        <v>Feb</v>
      </c>
      <c r="K216" s="12">
        <v>42429.333333333336</v>
      </c>
      <c r="L216" s="13" t="str">
        <f t="shared" si="12"/>
        <v>Feb-16</v>
      </c>
      <c r="M216" s="12">
        <v>42424</v>
      </c>
      <c r="N216" s="12">
        <v>42419</v>
      </c>
      <c r="O216" s="15" t="s">
        <v>181</v>
      </c>
      <c r="P216" s="16" t="s">
        <v>60</v>
      </c>
      <c r="Q216" s="15" t="s">
        <v>605</v>
      </c>
      <c r="R216" s="17">
        <v>42415</v>
      </c>
      <c r="S216" s="17">
        <v>0</v>
      </c>
      <c r="T216" s="18">
        <f t="shared" ca="1" si="13"/>
        <v>5</v>
      </c>
      <c r="U216" s="18" t="str">
        <f t="shared" si="14"/>
        <v>15+ Days</v>
      </c>
      <c r="V216" s="19" t="s">
        <v>574</v>
      </c>
      <c r="W216" s="25" t="s">
        <v>801</v>
      </c>
      <c r="X216" s="15" t="s">
        <v>36</v>
      </c>
      <c r="Y216" s="15" t="s">
        <v>36</v>
      </c>
      <c r="Z216" s="21" t="s">
        <v>39</v>
      </c>
      <c r="AA216" s="22" t="s">
        <v>264</v>
      </c>
    </row>
    <row r="217" spans="1:27" x14ac:dyDescent="0.25">
      <c r="A217" s="8">
        <v>8568148</v>
      </c>
      <c r="B217" s="9" t="s">
        <v>802</v>
      </c>
      <c r="C217" s="10">
        <v>8802780182</v>
      </c>
      <c r="D217" s="10" t="s">
        <v>803</v>
      </c>
      <c r="E217" s="10" t="s">
        <v>49</v>
      </c>
      <c r="F217" s="10" t="s">
        <v>30</v>
      </c>
      <c r="G217" s="10" t="s">
        <v>31</v>
      </c>
      <c r="H217" s="10" t="s">
        <v>32</v>
      </c>
      <c r="I217" s="11" t="s">
        <v>69</v>
      </c>
      <c r="J217" s="11" t="str">
        <f t="shared" si="15"/>
        <v>Feb</v>
      </c>
      <c r="K217" s="12">
        <v>42429.333333333336</v>
      </c>
      <c r="L217" s="13" t="str">
        <f t="shared" si="12"/>
        <v>Feb-16</v>
      </c>
      <c r="M217" s="12">
        <v>42429.333333333336</v>
      </c>
      <c r="N217" s="12">
        <v>42419</v>
      </c>
      <c r="O217" s="15" t="s">
        <v>181</v>
      </c>
      <c r="P217" s="16" t="s">
        <v>200</v>
      </c>
      <c r="Q217" s="15" t="s">
        <v>804</v>
      </c>
      <c r="R217" s="17">
        <v>42397</v>
      </c>
      <c r="S217" s="17">
        <v>0</v>
      </c>
      <c r="T217" s="18">
        <f t="shared" ca="1" si="13"/>
        <v>23</v>
      </c>
      <c r="U217" s="18" t="str">
        <f t="shared" si="14"/>
        <v>15+ Days</v>
      </c>
      <c r="V217" s="19" t="s">
        <v>805</v>
      </c>
      <c r="W217" s="20" t="s">
        <v>806</v>
      </c>
      <c r="X217" s="15" t="s">
        <v>386</v>
      </c>
      <c r="Y217" s="15" t="s">
        <v>215</v>
      </c>
      <c r="Z217" s="21" t="s">
        <v>39</v>
      </c>
      <c r="AA217" s="22" t="s">
        <v>264</v>
      </c>
    </row>
    <row r="218" spans="1:27" x14ac:dyDescent="0.25">
      <c r="A218" s="8">
        <v>8582967</v>
      </c>
      <c r="B218" s="9" t="s">
        <v>807</v>
      </c>
      <c r="C218" s="10">
        <v>8019673969</v>
      </c>
      <c r="D218" s="10" t="s">
        <v>808</v>
      </c>
      <c r="E218" s="10" t="s">
        <v>29</v>
      </c>
      <c r="F218" s="10" t="s">
        <v>30</v>
      </c>
      <c r="G218" s="10" t="s">
        <v>59</v>
      </c>
      <c r="H218" s="10" t="s">
        <v>32</v>
      </c>
      <c r="I218" s="11" t="s">
        <v>55</v>
      </c>
      <c r="J218" s="11" t="str">
        <f t="shared" si="15"/>
        <v>Feb</v>
      </c>
      <c r="K218" s="12">
        <v>42429.333333333336</v>
      </c>
      <c r="L218" s="13" t="str">
        <f t="shared" si="12"/>
        <v>Feb-16</v>
      </c>
      <c r="M218" s="12">
        <v>42429.333333333336</v>
      </c>
      <c r="N218" s="12">
        <v>42419</v>
      </c>
      <c r="O218" s="15" t="s">
        <v>34</v>
      </c>
      <c r="P218" s="16" t="s">
        <v>35</v>
      </c>
      <c r="Q218" s="15" t="s">
        <v>36</v>
      </c>
      <c r="R218" s="17">
        <v>42388</v>
      </c>
      <c r="S218" s="17">
        <v>42401</v>
      </c>
      <c r="T218" s="18">
        <f t="shared" ca="1" si="13"/>
        <v>13</v>
      </c>
      <c r="U218" s="18" t="str">
        <f t="shared" si="14"/>
        <v>15+ Days</v>
      </c>
      <c r="V218" s="19" t="s">
        <v>601</v>
      </c>
      <c r="W218" s="20" t="s">
        <v>809</v>
      </c>
      <c r="X218" s="15" t="s">
        <v>36</v>
      </c>
      <c r="Y218" s="15" t="s">
        <v>36</v>
      </c>
      <c r="Z218" s="21" t="s">
        <v>39</v>
      </c>
      <c r="AA218" s="22" t="s">
        <v>264</v>
      </c>
    </row>
    <row r="219" spans="1:27" x14ac:dyDescent="0.25">
      <c r="A219" s="8">
        <v>8618606</v>
      </c>
      <c r="B219" s="9" t="s">
        <v>810</v>
      </c>
      <c r="C219" s="10">
        <v>9164276789</v>
      </c>
      <c r="D219" s="10" t="s">
        <v>811</v>
      </c>
      <c r="E219" s="10" t="s">
        <v>29</v>
      </c>
      <c r="F219" s="10" t="s">
        <v>81</v>
      </c>
      <c r="G219" s="10" t="s">
        <v>147</v>
      </c>
      <c r="H219" s="10" t="s">
        <v>83</v>
      </c>
      <c r="I219" s="11" t="s">
        <v>540</v>
      </c>
      <c r="J219" s="11" t="str">
        <f t="shared" si="15"/>
        <v>Feb</v>
      </c>
      <c r="K219" s="12">
        <v>42429.333333333336</v>
      </c>
      <c r="L219" s="13" t="str">
        <f t="shared" si="12"/>
        <v>Feb-16</v>
      </c>
      <c r="M219" s="12">
        <v>42429.333333333336</v>
      </c>
      <c r="N219" s="12">
        <v>42419</v>
      </c>
      <c r="O219" s="15" t="s">
        <v>34</v>
      </c>
      <c r="P219" s="16" t="s">
        <v>35</v>
      </c>
      <c r="Q219" s="15" t="s">
        <v>36</v>
      </c>
      <c r="R219" s="17">
        <v>0</v>
      </c>
      <c r="S219" s="17">
        <v>0</v>
      </c>
      <c r="T219" s="18">
        <f t="shared" ca="1" si="13"/>
        <v>0</v>
      </c>
      <c r="U219" s="18" t="str">
        <f t="shared" si="14"/>
        <v>15+ Days</v>
      </c>
      <c r="V219" s="19" t="s">
        <v>601</v>
      </c>
      <c r="W219" s="20" t="s">
        <v>812</v>
      </c>
      <c r="X219" s="15" t="s">
        <v>36</v>
      </c>
      <c r="Y219" s="15" t="s">
        <v>36</v>
      </c>
      <c r="Z219" s="21" t="s">
        <v>39</v>
      </c>
      <c r="AA219" s="22" t="s">
        <v>264</v>
      </c>
    </row>
    <row r="220" spans="1:27" x14ac:dyDescent="0.25">
      <c r="A220" s="8">
        <v>5031185</v>
      </c>
      <c r="B220" s="9" t="s">
        <v>813</v>
      </c>
      <c r="C220" s="24">
        <v>9959444547</v>
      </c>
      <c r="D220" s="10" t="s">
        <v>814</v>
      </c>
      <c r="E220" s="10" t="s">
        <v>43</v>
      </c>
      <c r="F220" s="10" t="s">
        <v>30</v>
      </c>
      <c r="G220" s="10" t="s">
        <v>59</v>
      </c>
      <c r="H220" s="10" t="s">
        <v>32</v>
      </c>
      <c r="I220" s="11" t="s">
        <v>55</v>
      </c>
      <c r="J220" s="11" t="str">
        <f t="shared" si="15"/>
        <v>Feb</v>
      </c>
      <c r="K220" s="12">
        <v>42429.333333333336</v>
      </c>
      <c r="L220" s="13" t="str">
        <f t="shared" si="12"/>
        <v>Mar-16</v>
      </c>
      <c r="M220" s="12">
        <v>42450</v>
      </c>
      <c r="N220" s="12">
        <v>42419</v>
      </c>
      <c r="O220" s="15" t="s">
        <v>181</v>
      </c>
      <c r="P220" s="16" t="s">
        <v>159</v>
      </c>
      <c r="Q220" s="15" t="s">
        <v>160</v>
      </c>
      <c r="R220" s="17">
        <v>42415</v>
      </c>
      <c r="S220" s="17">
        <v>0</v>
      </c>
      <c r="T220" s="18">
        <f t="shared" ca="1" si="13"/>
        <v>5</v>
      </c>
      <c r="U220" s="18" t="str">
        <f t="shared" si="14"/>
        <v>15+ Days</v>
      </c>
      <c r="V220" s="19" t="s">
        <v>574</v>
      </c>
      <c r="W220" s="20" t="s">
        <v>815</v>
      </c>
      <c r="X220" s="15" t="s">
        <v>36</v>
      </c>
      <c r="Y220" s="15" t="s">
        <v>36</v>
      </c>
      <c r="Z220" s="21" t="s">
        <v>39</v>
      </c>
      <c r="AA220" s="22" t="s">
        <v>264</v>
      </c>
    </row>
    <row r="221" spans="1:27" ht="409.6" x14ac:dyDescent="0.25">
      <c r="A221" s="8">
        <v>8439088</v>
      </c>
      <c r="B221" s="9" t="s">
        <v>816</v>
      </c>
      <c r="C221" s="24">
        <v>8087082776</v>
      </c>
      <c r="D221" s="10" t="s">
        <v>817</v>
      </c>
      <c r="E221" s="10" t="s">
        <v>29</v>
      </c>
      <c r="F221" s="10" t="s">
        <v>158</v>
      </c>
      <c r="G221" s="10" t="s">
        <v>44</v>
      </c>
      <c r="H221" s="10" t="s">
        <v>32</v>
      </c>
      <c r="I221" s="11" t="s">
        <v>168</v>
      </c>
      <c r="J221" s="11" t="str">
        <f t="shared" si="15"/>
        <v>Feb</v>
      </c>
      <c r="K221" s="12">
        <v>42429.333333333336</v>
      </c>
      <c r="L221" s="13" t="str">
        <f t="shared" si="12"/>
        <v>Mar-16</v>
      </c>
      <c r="M221" s="12">
        <v>42438.333333333336</v>
      </c>
      <c r="N221" s="12">
        <v>42419</v>
      </c>
      <c r="O221" s="15" t="s">
        <v>181</v>
      </c>
      <c r="P221" s="16" t="s">
        <v>200</v>
      </c>
      <c r="Q221" s="15" t="s">
        <v>573</v>
      </c>
      <c r="R221" s="17">
        <v>42415</v>
      </c>
      <c r="S221" s="17">
        <v>0</v>
      </c>
      <c r="T221" s="18">
        <f t="shared" ca="1" si="13"/>
        <v>5</v>
      </c>
      <c r="U221" s="18" t="str">
        <f t="shared" si="14"/>
        <v>15+ Days</v>
      </c>
      <c r="V221" s="19" t="s">
        <v>574</v>
      </c>
      <c r="W221" s="25" t="s">
        <v>818</v>
      </c>
      <c r="X221" s="15" t="s">
        <v>36</v>
      </c>
      <c r="Y221" s="15" t="s">
        <v>36</v>
      </c>
      <c r="Z221" s="21" t="s">
        <v>39</v>
      </c>
      <c r="AA221" s="22" t="s">
        <v>264</v>
      </c>
    </row>
    <row r="222" spans="1:27" ht="357.75" x14ac:dyDescent="0.25">
      <c r="A222" s="8">
        <v>7922897</v>
      </c>
      <c r="B222" s="9" t="s">
        <v>819</v>
      </c>
      <c r="C222" s="10">
        <v>9746806262</v>
      </c>
      <c r="D222" s="10" t="s">
        <v>820</v>
      </c>
      <c r="E222" s="10" t="s">
        <v>29</v>
      </c>
      <c r="F222" s="10" t="s">
        <v>30</v>
      </c>
      <c r="G222" s="10" t="s">
        <v>109</v>
      </c>
      <c r="H222" s="10" t="s">
        <v>32</v>
      </c>
      <c r="I222" s="11" t="s">
        <v>55</v>
      </c>
      <c r="J222" s="11" t="str">
        <f t="shared" si="15"/>
        <v>Feb</v>
      </c>
      <c r="K222" s="12">
        <v>42429.333333333336</v>
      </c>
      <c r="L222" s="13" t="str">
        <f t="shared" si="12"/>
        <v>Feb-16</v>
      </c>
      <c r="M222" s="12">
        <v>42429</v>
      </c>
      <c r="N222" s="14">
        <v>42420</v>
      </c>
      <c r="O222" s="15" t="s">
        <v>34</v>
      </c>
      <c r="P222" s="16" t="s">
        <v>35</v>
      </c>
      <c r="Q222" s="15" t="s">
        <v>36</v>
      </c>
      <c r="R222" s="17">
        <v>0</v>
      </c>
      <c r="S222" s="17">
        <v>0</v>
      </c>
      <c r="T222" s="18">
        <f t="shared" ca="1" si="13"/>
        <v>0</v>
      </c>
      <c r="U222" s="18" t="str">
        <f t="shared" si="14"/>
        <v>15+ Days</v>
      </c>
      <c r="V222" s="19" t="s">
        <v>601</v>
      </c>
      <c r="W222" s="25" t="s">
        <v>821</v>
      </c>
      <c r="X222" s="15" t="s">
        <v>36</v>
      </c>
      <c r="Y222" s="15" t="s">
        <v>36</v>
      </c>
      <c r="Z222" s="21" t="s">
        <v>39</v>
      </c>
      <c r="AA222" s="22" t="s">
        <v>264</v>
      </c>
    </row>
    <row r="223" spans="1:27" x14ac:dyDescent="0.25">
      <c r="A223" s="8">
        <v>8341260</v>
      </c>
      <c r="B223" s="9" t="s">
        <v>822</v>
      </c>
      <c r="C223" s="10">
        <v>9633255820</v>
      </c>
      <c r="D223" s="10" t="s">
        <v>823</v>
      </c>
      <c r="E223" s="10" t="s">
        <v>43</v>
      </c>
      <c r="F223" s="10" t="s">
        <v>30</v>
      </c>
      <c r="G223" s="10" t="s">
        <v>109</v>
      </c>
      <c r="H223" s="10" t="s">
        <v>32</v>
      </c>
      <c r="I223" s="11" t="s">
        <v>55</v>
      </c>
      <c r="J223" s="11" t="str">
        <f t="shared" si="15"/>
        <v>Feb</v>
      </c>
      <c r="K223" s="12">
        <v>42429.333333333336</v>
      </c>
      <c r="L223" s="13" t="str">
        <f t="shared" si="12"/>
        <v>Apr-16</v>
      </c>
      <c r="M223" s="12">
        <v>42464</v>
      </c>
      <c r="N223" s="14">
        <v>42418</v>
      </c>
      <c r="O223" s="15" t="s">
        <v>181</v>
      </c>
      <c r="P223" s="16" t="s">
        <v>159</v>
      </c>
      <c r="Q223" s="15" t="s">
        <v>160</v>
      </c>
      <c r="R223" s="17">
        <v>42415</v>
      </c>
      <c r="S223" s="17">
        <v>0</v>
      </c>
      <c r="T223" s="18">
        <f t="shared" ca="1" si="13"/>
        <v>5</v>
      </c>
      <c r="U223" s="18" t="str">
        <f t="shared" si="14"/>
        <v>15+ Days</v>
      </c>
      <c r="V223" s="19" t="s">
        <v>609</v>
      </c>
      <c r="W223" s="20" t="s">
        <v>824</v>
      </c>
      <c r="X223" s="15" t="s">
        <v>36</v>
      </c>
      <c r="Y223" s="15" t="s">
        <v>36</v>
      </c>
      <c r="Z223" s="21" t="s">
        <v>39</v>
      </c>
      <c r="AA223" s="22" t="s">
        <v>264</v>
      </c>
    </row>
    <row r="224" spans="1:27" x14ac:dyDescent="0.25">
      <c r="A224" s="8">
        <v>8367870</v>
      </c>
      <c r="B224" s="9" t="s">
        <v>825</v>
      </c>
      <c r="C224" s="10" t="s">
        <v>826</v>
      </c>
      <c r="D224" s="10" t="s">
        <v>827</v>
      </c>
      <c r="E224" s="10" t="s">
        <v>43</v>
      </c>
      <c r="F224" s="10" t="s">
        <v>30</v>
      </c>
      <c r="G224" s="10" t="s">
        <v>54</v>
      </c>
      <c r="H224" s="10" t="s">
        <v>32</v>
      </c>
      <c r="I224" s="11" t="s">
        <v>55</v>
      </c>
      <c r="J224" s="11" t="str">
        <f t="shared" si="15"/>
        <v>Feb</v>
      </c>
      <c r="K224" s="12">
        <v>42429.333333333336</v>
      </c>
      <c r="L224" s="13" t="str">
        <f t="shared" si="12"/>
        <v>Feb-16</v>
      </c>
      <c r="M224" s="12">
        <v>42429.333333333336</v>
      </c>
      <c r="N224" s="14">
        <v>42419</v>
      </c>
      <c r="O224" s="15" t="s">
        <v>34</v>
      </c>
      <c r="P224" s="16" t="s">
        <v>35</v>
      </c>
      <c r="Q224" s="15" t="s">
        <v>36</v>
      </c>
      <c r="R224" s="17">
        <v>0</v>
      </c>
      <c r="S224" s="17">
        <v>0</v>
      </c>
      <c r="T224" s="18">
        <f t="shared" ca="1" si="13"/>
        <v>0</v>
      </c>
      <c r="U224" s="18" t="str">
        <f t="shared" si="14"/>
        <v>15+ Days</v>
      </c>
      <c r="V224" s="19" t="s">
        <v>601</v>
      </c>
      <c r="W224" s="20" t="s">
        <v>828</v>
      </c>
      <c r="X224" s="15" t="s">
        <v>36</v>
      </c>
      <c r="Y224" s="15" t="s">
        <v>36</v>
      </c>
      <c r="Z224" s="21" t="s">
        <v>39</v>
      </c>
      <c r="AA224" s="22" t="s">
        <v>264</v>
      </c>
    </row>
    <row r="225" spans="1:27" x14ac:dyDescent="0.25">
      <c r="A225" s="8">
        <v>8373199</v>
      </c>
      <c r="B225" s="9" t="s">
        <v>829</v>
      </c>
      <c r="C225" s="10">
        <v>7396216053</v>
      </c>
      <c r="D225" s="10" t="s">
        <v>830</v>
      </c>
      <c r="E225" s="10" t="s">
        <v>29</v>
      </c>
      <c r="F225" s="10" t="s">
        <v>30</v>
      </c>
      <c r="G225" s="10" t="s">
        <v>59</v>
      </c>
      <c r="H225" s="10" t="s">
        <v>32</v>
      </c>
      <c r="I225" s="11" t="s">
        <v>222</v>
      </c>
      <c r="J225" s="11" t="str">
        <f t="shared" si="15"/>
        <v>Feb</v>
      </c>
      <c r="K225" s="12">
        <v>42429.333333333336</v>
      </c>
      <c r="L225" s="13" t="str">
        <f t="shared" si="12"/>
        <v>Feb-16</v>
      </c>
      <c r="M225" s="12">
        <v>42429.333333333336</v>
      </c>
      <c r="N225" s="14">
        <v>42419</v>
      </c>
      <c r="O225" s="15" t="s">
        <v>181</v>
      </c>
      <c r="P225" s="16" t="s">
        <v>200</v>
      </c>
      <c r="Q225" s="15" t="s">
        <v>804</v>
      </c>
      <c r="R225" s="17">
        <v>42397</v>
      </c>
      <c r="S225" s="17">
        <v>0</v>
      </c>
      <c r="T225" s="18">
        <f t="shared" ca="1" si="13"/>
        <v>23</v>
      </c>
      <c r="U225" s="18" t="str">
        <f t="shared" si="14"/>
        <v>15+ Days</v>
      </c>
      <c r="V225" s="19" t="s">
        <v>616</v>
      </c>
      <c r="W225" s="20" t="s">
        <v>831</v>
      </c>
      <c r="X225" s="15" t="s">
        <v>36</v>
      </c>
      <c r="Y225" s="15" t="s">
        <v>36</v>
      </c>
      <c r="Z225" s="21" t="s">
        <v>39</v>
      </c>
      <c r="AA225" s="22" t="s">
        <v>264</v>
      </c>
    </row>
    <row r="226" spans="1:27" x14ac:dyDescent="0.25">
      <c r="A226" s="8">
        <v>8456899</v>
      </c>
      <c r="B226" s="9" t="s">
        <v>832</v>
      </c>
      <c r="C226" s="10">
        <v>8600844900</v>
      </c>
      <c r="D226" s="10" t="s">
        <v>833</v>
      </c>
      <c r="E226" s="10" t="s">
        <v>29</v>
      </c>
      <c r="F226" s="10" t="s">
        <v>30</v>
      </c>
      <c r="G226" s="10" t="s">
        <v>31</v>
      </c>
      <c r="H226" s="10" t="s">
        <v>32</v>
      </c>
      <c r="I226" s="11" t="s">
        <v>69</v>
      </c>
      <c r="J226" s="11" t="str">
        <f t="shared" si="15"/>
        <v>Feb</v>
      </c>
      <c r="K226" s="12">
        <v>42429.333333333336</v>
      </c>
      <c r="L226" s="13" t="str">
        <f t="shared" si="12"/>
        <v>Feb-16</v>
      </c>
      <c r="M226" s="12">
        <v>42429</v>
      </c>
      <c r="N226" s="14">
        <v>42419</v>
      </c>
      <c r="O226" s="15" t="s">
        <v>34</v>
      </c>
      <c r="P226" s="16" t="s">
        <v>35</v>
      </c>
      <c r="Q226" s="15" t="s">
        <v>36</v>
      </c>
      <c r="R226" s="17">
        <v>42375</v>
      </c>
      <c r="S226" s="17">
        <v>42387</v>
      </c>
      <c r="T226" s="18">
        <f t="shared" ca="1" si="13"/>
        <v>12</v>
      </c>
      <c r="U226" s="18" t="str">
        <f t="shared" si="14"/>
        <v>15+ Days</v>
      </c>
      <c r="V226" s="19" t="s">
        <v>601</v>
      </c>
      <c r="W226" s="20" t="s">
        <v>834</v>
      </c>
      <c r="X226" s="15" t="s">
        <v>36</v>
      </c>
      <c r="Y226" s="15" t="s">
        <v>36</v>
      </c>
      <c r="Z226" s="21" t="s">
        <v>39</v>
      </c>
      <c r="AA226" s="22" t="s">
        <v>264</v>
      </c>
    </row>
    <row r="227" spans="1:27" x14ac:dyDescent="0.25">
      <c r="A227" s="8">
        <v>8475542</v>
      </c>
      <c r="B227" s="9" t="s">
        <v>835</v>
      </c>
      <c r="C227" s="10">
        <v>9164496546</v>
      </c>
      <c r="D227" s="10" t="s">
        <v>836</v>
      </c>
      <c r="E227" s="10" t="s">
        <v>43</v>
      </c>
      <c r="F227" s="10" t="s">
        <v>90</v>
      </c>
      <c r="G227" s="10" t="s">
        <v>147</v>
      </c>
      <c r="H227" s="10" t="s">
        <v>83</v>
      </c>
      <c r="I227" s="11" t="s">
        <v>403</v>
      </c>
      <c r="J227" s="11" t="str">
        <f t="shared" si="15"/>
        <v>Feb</v>
      </c>
      <c r="K227" s="12">
        <v>42429.333333333336</v>
      </c>
      <c r="L227" s="13" t="str">
        <f t="shared" si="12"/>
        <v>Mar-16</v>
      </c>
      <c r="M227" s="12">
        <v>42443</v>
      </c>
      <c r="N227" s="14">
        <v>42419</v>
      </c>
      <c r="O227" s="15" t="s">
        <v>553</v>
      </c>
      <c r="P227" s="16" t="s">
        <v>159</v>
      </c>
      <c r="Q227" s="15" t="s">
        <v>160</v>
      </c>
      <c r="R227" s="17">
        <v>42405</v>
      </c>
      <c r="S227" s="17">
        <v>0</v>
      </c>
      <c r="T227" s="18">
        <f t="shared" ca="1" si="13"/>
        <v>15</v>
      </c>
      <c r="U227" s="18" t="str">
        <f t="shared" si="14"/>
        <v>15+ Days</v>
      </c>
      <c r="V227" s="19" t="s">
        <v>609</v>
      </c>
      <c r="W227" s="20" t="s">
        <v>837</v>
      </c>
      <c r="X227" s="15" t="s">
        <v>36</v>
      </c>
      <c r="Y227" s="15" t="s">
        <v>36</v>
      </c>
      <c r="Z227" s="21" t="s">
        <v>39</v>
      </c>
      <c r="AA227" s="22" t="s">
        <v>264</v>
      </c>
    </row>
    <row r="228" spans="1:27" x14ac:dyDescent="0.25">
      <c r="A228" s="8">
        <v>8475555</v>
      </c>
      <c r="B228" s="9" t="s">
        <v>838</v>
      </c>
      <c r="C228" s="10">
        <v>9986998649</v>
      </c>
      <c r="D228" s="10" t="s">
        <v>839</v>
      </c>
      <c r="E228" s="10" t="s">
        <v>29</v>
      </c>
      <c r="F228" s="10" t="s">
        <v>90</v>
      </c>
      <c r="G228" s="10" t="s">
        <v>147</v>
      </c>
      <c r="H228" s="10" t="s">
        <v>83</v>
      </c>
      <c r="I228" s="11" t="s">
        <v>403</v>
      </c>
      <c r="J228" s="11" t="str">
        <f t="shared" si="15"/>
        <v>Feb</v>
      </c>
      <c r="K228" s="12">
        <v>42429.333333333336</v>
      </c>
      <c r="L228" s="13" t="str">
        <f t="shared" si="12"/>
        <v>Mar-16</v>
      </c>
      <c r="M228" s="12">
        <v>42438</v>
      </c>
      <c r="N228" s="14">
        <v>42419</v>
      </c>
      <c r="O228" s="15" t="s">
        <v>553</v>
      </c>
      <c r="P228" s="16" t="s">
        <v>159</v>
      </c>
      <c r="Q228" s="15" t="s">
        <v>160</v>
      </c>
      <c r="R228" s="17">
        <v>42405</v>
      </c>
      <c r="S228" s="17">
        <v>0</v>
      </c>
      <c r="T228" s="18">
        <f t="shared" ca="1" si="13"/>
        <v>15</v>
      </c>
      <c r="U228" s="18" t="str">
        <f t="shared" si="14"/>
        <v>15+ Days</v>
      </c>
      <c r="V228" s="19" t="s">
        <v>609</v>
      </c>
      <c r="W228" s="20" t="s">
        <v>840</v>
      </c>
      <c r="X228" s="15" t="s">
        <v>36</v>
      </c>
      <c r="Y228" s="15" t="s">
        <v>36</v>
      </c>
      <c r="Z228" s="21" t="s">
        <v>39</v>
      </c>
      <c r="AA228" s="22" t="s">
        <v>264</v>
      </c>
    </row>
    <row r="229" spans="1:27" ht="409.6" x14ac:dyDescent="0.25">
      <c r="A229" s="8">
        <v>8475900</v>
      </c>
      <c r="B229" s="9" t="s">
        <v>841</v>
      </c>
      <c r="C229" s="10">
        <v>7406006567</v>
      </c>
      <c r="D229" s="10" t="s">
        <v>842</v>
      </c>
      <c r="E229" s="10" t="s">
        <v>49</v>
      </c>
      <c r="F229" s="10" t="s">
        <v>90</v>
      </c>
      <c r="G229" s="10" t="s">
        <v>147</v>
      </c>
      <c r="H229" s="10" t="s">
        <v>83</v>
      </c>
      <c r="I229" s="11" t="s">
        <v>403</v>
      </c>
      <c r="J229" s="11" t="str">
        <f t="shared" si="15"/>
        <v>Feb</v>
      </c>
      <c r="K229" s="12">
        <v>42429.333333333336</v>
      </c>
      <c r="L229" s="13" t="str">
        <f t="shared" si="12"/>
        <v>Feb-16</v>
      </c>
      <c r="M229" s="12">
        <v>42429.333333333336</v>
      </c>
      <c r="N229" s="12">
        <v>42415</v>
      </c>
      <c r="O229" s="15" t="s">
        <v>181</v>
      </c>
      <c r="P229" s="16" t="s">
        <v>35</v>
      </c>
      <c r="Q229" s="15" t="s">
        <v>36</v>
      </c>
      <c r="R229" s="17">
        <v>42401</v>
      </c>
      <c r="S229" s="17">
        <v>42415</v>
      </c>
      <c r="T229" s="18">
        <f t="shared" ca="1" si="13"/>
        <v>14</v>
      </c>
      <c r="U229" s="18" t="s">
        <v>36</v>
      </c>
      <c r="V229" s="19" t="s">
        <v>62</v>
      </c>
      <c r="W229" s="25" t="s">
        <v>843</v>
      </c>
      <c r="X229" s="15" t="s">
        <v>64</v>
      </c>
      <c r="Y229" s="15" t="s">
        <v>648</v>
      </c>
      <c r="Z229" s="21" t="s">
        <v>39</v>
      </c>
      <c r="AA229" s="22" t="s">
        <v>264</v>
      </c>
    </row>
    <row r="230" spans="1:27" x14ac:dyDescent="0.25">
      <c r="A230" s="8">
        <v>2431572</v>
      </c>
      <c r="B230" s="9" t="s">
        <v>844</v>
      </c>
      <c r="C230" s="10">
        <v>9830741039</v>
      </c>
      <c r="D230" s="10" t="s">
        <v>845</v>
      </c>
      <c r="E230" s="10" t="s">
        <v>43</v>
      </c>
      <c r="F230" s="10" t="s">
        <v>73</v>
      </c>
      <c r="G230" s="10" t="s">
        <v>54</v>
      </c>
      <c r="H230" s="10" t="s">
        <v>32</v>
      </c>
      <c r="I230" s="11" t="s">
        <v>74</v>
      </c>
      <c r="J230" s="11" t="str">
        <f t="shared" si="15"/>
        <v>Feb</v>
      </c>
      <c r="K230" s="12">
        <v>42415.333333333336</v>
      </c>
      <c r="L230" s="13" t="str">
        <f t="shared" si="12"/>
        <v>Feb-16</v>
      </c>
      <c r="M230" s="12">
        <v>42415.333333333336</v>
      </c>
      <c r="N230" s="12">
        <v>42415</v>
      </c>
      <c r="O230" s="15" t="s">
        <v>34</v>
      </c>
      <c r="P230" s="16" t="s">
        <v>35</v>
      </c>
      <c r="Q230" s="15" t="s">
        <v>36</v>
      </c>
      <c r="R230" s="17">
        <v>0</v>
      </c>
      <c r="S230" s="17">
        <v>0</v>
      </c>
      <c r="T230" s="18">
        <f t="shared" ca="1" si="13"/>
        <v>0</v>
      </c>
      <c r="U230" s="18" t="str">
        <f t="shared" si="14"/>
        <v>15+ Days</v>
      </c>
      <c r="V230" s="19" t="s">
        <v>37</v>
      </c>
      <c r="W230" s="20" t="s">
        <v>846</v>
      </c>
      <c r="X230" s="15" t="s">
        <v>36</v>
      </c>
      <c r="Y230" s="15" t="s">
        <v>36</v>
      </c>
      <c r="Z230" s="21" t="s">
        <v>39</v>
      </c>
      <c r="AA230" s="22" t="s">
        <v>40</v>
      </c>
    </row>
    <row r="231" spans="1:27" x14ac:dyDescent="0.25">
      <c r="A231" s="8">
        <v>3479519</v>
      </c>
      <c r="B231" s="9" t="s">
        <v>847</v>
      </c>
      <c r="C231" s="10">
        <v>8013545945</v>
      </c>
      <c r="D231" s="10" t="s">
        <v>848</v>
      </c>
      <c r="E231" s="10" t="s">
        <v>29</v>
      </c>
      <c r="F231" s="10" t="s">
        <v>30</v>
      </c>
      <c r="G231" s="10" t="s">
        <v>54</v>
      </c>
      <c r="H231" s="10" t="s">
        <v>32</v>
      </c>
      <c r="I231" s="11" t="s">
        <v>55</v>
      </c>
      <c r="J231" s="11" t="str">
        <f t="shared" si="15"/>
        <v>Feb</v>
      </c>
      <c r="K231" s="12">
        <v>42417</v>
      </c>
      <c r="L231" s="13" t="str">
        <f t="shared" si="12"/>
        <v>Feb-16</v>
      </c>
      <c r="M231" s="12">
        <v>42417</v>
      </c>
      <c r="N231" s="12">
        <v>42415</v>
      </c>
      <c r="O231" s="15" t="s">
        <v>34</v>
      </c>
      <c r="P231" s="16" t="s">
        <v>35</v>
      </c>
      <c r="Q231" s="15" t="s">
        <v>36</v>
      </c>
      <c r="R231" s="17">
        <v>42335</v>
      </c>
      <c r="S231" s="17">
        <v>42348</v>
      </c>
      <c r="T231" s="18">
        <f t="shared" ca="1" si="13"/>
        <v>13</v>
      </c>
      <c r="U231" s="18" t="str">
        <f t="shared" si="14"/>
        <v>15+ Days</v>
      </c>
      <c r="V231" s="19" t="s">
        <v>37</v>
      </c>
      <c r="W231" s="20" t="s">
        <v>849</v>
      </c>
      <c r="X231" s="15" t="s">
        <v>36</v>
      </c>
      <c r="Y231" s="15" t="s">
        <v>36</v>
      </c>
      <c r="Z231" s="21" t="s">
        <v>39</v>
      </c>
      <c r="AA231" s="22" t="s">
        <v>40</v>
      </c>
    </row>
    <row r="232" spans="1:27" x14ac:dyDescent="0.25">
      <c r="A232" s="8">
        <v>4325187</v>
      </c>
      <c r="B232" s="9" t="s">
        <v>850</v>
      </c>
      <c r="C232" s="10">
        <v>7709585424</v>
      </c>
      <c r="D232" s="10" t="s">
        <v>851</v>
      </c>
      <c r="E232" s="10" t="s">
        <v>49</v>
      </c>
      <c r="F232" s="10" t="s">
        <v>30</v>
      </c>
      <c r="G232" s="10" t="s">
        <v>31</v>
      </c>
      <c r="H232" s="10" t="s">
        <v>32</v>
      </c>
      <c r="I232" s="11" t="s">
        <v>33</v>
      </c>
      <c r="J232" s="11" t="str">
        <f t="shared" si="15"/>
        <v>Feb</v>
      </c>
      <c r="K232" s="12">
        <v>42417</v>
      </c>
      <c r="L232" s="13" t="str">
        <f t="shared" si="12"/>
        <v>Feb-16</v>
      </c>
      <c r="M232" s="12">
        <v>42417</v>
      </c>
      <c r="N232" s="12">
        <v>42415</v>
      </c>
      <c r="O232" s="15" t="s">
        <v>34</v>
      </c>
      <c r="P232" s="16" t="s">
        <v>35</v>
      </c>
      <c r="Q232" s="15" t="s">
        <v>36</v>
      </c>
      <c r="R232" s="17">
        <v>42396</v>
      </c>
      <c r="S232" s="17">
        <v>42415</v>
      </c>
      <c r="T232" s="18">
        <f t="shared" ca="1" si="13"/>
        <v>19</v>
      </c>
      <c r="U232" s="18" t="str">
        <f t="shared" si="14"/>
        <v>15+ Days</v>
      </c>
      <c r="V232" s="19" t="s">
        <v>37</v>
      </c>
      <c r="W232" s="20" t="s">
        <v>852</v>
      </c>
      <c r="X232" s="15" t="s">
        <v>36</v>
      </c>
      <c r="Y232" s="15" t="s">
        <v>36</v>
      </c>
      <c r="Z232" s="21" t="s">
        <v>39</v>
      </c>
      <c r="AA232" s="22" t="s">
        <v>40</v>
      </c>
    </row>
    <row r="233" spans="1:27" x14ac:dyDescent="0.25">
      <c r="A233" s="8">
        <v>8003711</v>
      </c>
      <c r="B233" s="9" t="s">
        <v>853</v>
      </c>
      <c r="C233" s="10">
        <v>7760192923</v>
      </c>
      <c r="D233" s="10" t="s">
        <v>854</v>
      </c>
      <c r="E233" s="10" t="s">
        <v>29</v>
      </c>
      <c r="F233" s="10" t="s">
        <v>81</v>
      </c>
      <c r="G233" s="10" t="s">
        <v>147</v>
      </c>
      <c r="H233" s="10" t="s">
        <v>83</v>
      </c>
      <c r="I233" s="11" t="s">
        <v>438</v>
      </c>
      <c r="J233" s="11" t="str">
        <f t="shared" si="15"/>
        <v>Feb</v>
      </c>
      <c r="K233" s="12">
        <v>42422.333333333336</v>
      </c>
      <c r="L233" s="13" t="str">
        <f t="shared" si="12"/>
        <v>Feb-16</v>
      </c>
      <c r="M233" s="12">
        <v>42401</v>
      </c>
      <c r="N233" s="14">
        <v>42418</v>
      </c>
      <c r="O233" s="15" t="s">
        <v>181</v>
      </c>
      <c r="P233" s="16" t="s">
        <v>35</v>
      </c>
      <c r="Q233" s="15" t="s">
        <v>36</v>
      </c>
      <c r="R233" s="17">
        <v>0</v>
      </c>
      <c r="S233" s="17">
        <v>0</v>
      </c>
      <c r="T233" s="18">
        <f t="shared" ca="1" si="13"/>
        <v>0</v>
      </c>
      <c r="U233" s="18" t="s">
        <v>36</v>
      </c>
      <c r="V233" s="19" t="s">
        <v>855</v>
      </c>
      <c r="W233" s="20" t="s">
        <v>856</v>
      </c>
      <c r="X233" s="15" t="s">
        <v>36</v>
      </c>
      <c r="Y233" s="15" t="s">
        <v>36</v>
      </c>
      <c r="Z233" s="21" t="s">
        <v>39</v>
      </c>
      <c r="AA233" s="22" t="s">
        <v>264</v>
      </c>
    </row>
    <row r="234" spans="1:27" ht="409.6" x14ac:dyDescent="0.25">
      <c r="A234" s="8">
        <v>8479647</v>
      </c>
      <c r="B234" s="9" t="s">
        <v>857</v>
      </c>
      <c r="C234" s="10">
        <v>9632132745</v>
      </c>
      <c r="D234" s="10" t="s">
        <v>858</v>
      </c>
      <c r="E234" s="10" t="s">
        <v>29</v>
      </c>
      <c r="F234" s="10" t="s">
        <v>81</v>
      </c>
      <c r="G234" s="10" t="s">
        <v>147</v>
      </c>
      <c r="H234" s="10" t="s">
        <v>83</v>
      </c>
      <c r="I234" s="11" t="s">
        <v>859</v>
      </c>
      <c r="J234" s="11" t="str">
        <f t="shared" si="15"/>
        <v>Feb</v>
      </c>
      <c r="K234" s="12">
        <v>42422.333333333336</v>
      </c>
      <c r="L234" s="13" t="str">
        <f t="shared" si="12"/>
        <v>Feb-16</v>
      </c>
      <c r="M234" s="12">
        <v>42422</v>
      </c>
      <c r="N234" s="14">
        <v>42418</v>
      </c>
      <c r="O234" s="15" t="s">
        <v>181</v>
      </c>
      <c r="P234" s="16" t="s">
        <v>60</v>
      </c>
      <c r="Q234" s="15" t="s">
        <v>261</v>
      </c>
      <c r="R234" s="17">
        <v>42390</v>
      </c>
      <c r="S234" s="17">
        <v>0</v>
      </c>
      <c r="T234" s="18">
        <f t="shared" ca="1" si="13"/>
        <v>30</v>
      </c>
      <c r="U234" s="18" t="str">
        <f t="shared" si="14"/>
        <v>15+ Days</v>
      </c>
      <c r="V234" s="19" t="s">
        <v>585</v>
      </c>
      <c r="W234" s="25" t="s">
        <v>860</v>
      </c>
      <c r="X234" s="15" t="s">
        <v>36</v>
      </c>
      <c r="Y234" s="15" t="s">
        <v>36</v>
      </c>
      <c r="Z234" s="21" t="s">
        <v>39</v>
      </c>
      <c r="AA234" s="22" t="s">
        <v>264</v>
      </c>
    </row>
    <row r="235" spans="1:27" x14ac:dyDescent="0.25">
      <c r="A235" s="8">
        <v>2445515</v>
      </c>
      <c r="B235" s="9" t="s">
        <v>861</v>
      </c>
      <c r="C235" s="10">
        <v>9881902886</v>
      </c>
      <c r="D235" s="10" t="s">
        <v>862</v>
      </c>
      <c r="E235" s="10" t="s">
        <v>29</v>
      </c>
      <c r="F235" s="10" t="s">
        <v>158</v>
      </c>
      <c r="G235" s="10" t="s">
        <v>44</v>
      </c>
      <c r="H235" s="10" t="s">
        <v>32</v>
      </c>
      <c r="I235" s="11" t="s">
        <v>168</v>
      </c>
      <c r="J235" s="11" t="str">
        <f t="shared" si="15"/>
        <v>Feb</v>
      </c>
      <c r="K235" s="12">
        <v>42422.333333333336</v>
      </c>
      <c r="L235" s="13" t="str">
        <f t="shared" si="12"/>
        <v>Feb-16</v>
      </c>
      <c r="M235" s="12">
        <v>42422.333333333336</v>
      </c>
      <c r="N235" s="14">
        <v>42418</v>
      </c>
      <c r="O235" s="15" t="s">
        <v>181</v>
      </c>
      <c r="P235" s="16" t="s">
        <v>35</v>
      </c>
      <c r="Q235" s="15" t="s">
        <v>36</v>
      </c>
      <c r="R235" s="17">
        <v>0</v>
      </c>
      <c r="S235" s="17">
        <v>0</v>
      </c>
      <c r="T235" s="18">
        <f t="shared" ca="1" si="13"/>
        <v>0</v>
      </c>
      <c r="U235" s="18" t="s">
        <v>36</v>
      </c>
      <c r="V235" s="19" t="s">
        <v>855</v>
      </c>
      <c r="W235" s="20" t="s">
        <v>863</v>
      </c>
      <c r="X235" s="15" t="s">
        <v>36</v>
      </c>
      <c r="Y235" s="15" t="s">
        <v>36</v>
      </c>
      <c r="Z235" s="21" t="s">
        <v>39</v>
      </c>
      <c r="AA235" s="22" t="s">
        <v>264</v>
      </c>
    </row>
    <row r="236" spans="1:27" x14ac:dyDescent="0.25">
      <c r="A236" s="8">
        <v>3719742</v>
      </c>
      <c r="B236" s="9" t="s">
        <v>864</v>
      </c>
      <c r="C236" s="10">
        <v>8017270636</v>
      </c>
      <c r="D236" s="10" t="s">
        <v>865</v>
      </c>
      <c r="E236" s="10" t="s">
        <v>49</v>
      </c>
      <c r="F236" s="10" t="s">
        <v>30</v>
      </c>
      <c r="G236" s="10" t="s">
        <v>54</v>
      </c>
      <c r="H236" s="10" t="s">
        <v>32</v>
      </c>
      <c r="I236" s="11" t="s">
        <v>69</v>
      </c>
      <c r="J236" s="11" t="str">
        <f t="shared" si="15"/>
        <v>Feb</v>
      </c>
      <c r="K236" s="12">
        <v>42429.333333333336</v>
      </c>
      <c r="L236" s="13" t="str">
        <f t="shared" si="12"/>
        <v>Feb-16</v>
      </c>
      <c r="M236" s="12">
        <v>42429.333333333336</v>
      </c>
      <c r="N236" s="14">
        <v>42418</v>
      </c>
      <c r="O236" s="15" t="s">
        <v>181</v>
      </c>
      <c r="P236" s="16" t="s">
        <v>35</v>
      </c>
      <c r="Q236" s="15" t="s">
        <v>36</v>
      </c>
      <c r="R236" s="17">
        <v>0</v>
      </c>
      <c r="S236" s="17">
        <v>0</v>
      </c>
      <c r="T236" s="18">
        <f t="shared" ca="1" si="13"/>
        <v>0</v>
      </c>
      <c r="U236" s="18" t="s">
        <v>36</v>
      </c>
      <c r="V236" s="19" t="s">
        <v>855</v>
      </c>
      <c r="W236" s="20" t="s">
        <v>866</v>
      </c>
      <c r="X236" s="15" t="s">
        <v>36</v>
      </c>
      <c r="Y236" s="15" t="s">
        <v>36</v>
      </c>
      <c r="Z236" s="21" t="s">
        <v>39</v>
      </c>
      <c r="AA236" s="22" t="s">
        <v>264</v>
      </c>
    </row>
    <row r="237" spans="1:27" x14ac:dyDescent="0.25">
      <c r="A237" s="8">
        <v>8671641</v>
      </c>
      <c r="B237" s="9" t="s">
        <v>867</v>
      </c>
      <c r="C237" s="10">
        <v>0</v>
      </c>
      <c r="D237" s="10" t="s">
        <v>868</v>
      </c>
      <c r="E237" s="10" t="s">
        <v>49</v>
      </c>
      <c r="F237" s="10" t="s">
        <v>501</v>
      </c>
      <c r="G237" s="10" t="s">
        <v>147</v>
      </c>
      <c r="H237" s="10" t="s">
        <v>83</v>
      </c>
      <c r="I237" s="11" t="s">
        <v>502</v>
      </c>
      <c r="J237" s="11" t="str">
        <f t="shared" si="15"/>
        <v>Feb</v>
      </c>
      <c r="K237" s="12">
        <v>42403.333333333336</v>
      </c>
      <c r="L237" s="13" t="str">
        <f t="shared" si="12"/>
        <v>Feb-16</v>
      </c>
      <c r="M237" s="12">
        <v>42403.333333333336</v>
      </c>
      <c r="N237" s="14">
        <v>42418</v>
      </c>
      <c r="O237" s="15" t="s">
        <v>181</v>
      </c>
      <c r="P237" s="16" t="s">
        <v>35</v>
      </c>
      <c r="Q237" s="15" t="s">
        <v>36</v>
      </c>
      <c r="R237" s="17">
        <v>0</v>
      </c>
      <c r="S237" s="17">
        <v>0</v>
      </c>
      <c r="T237" s="18">
        <f t="shared" ca="1" si="13"/>
        <v>0</v>
      </c>
      <c r="U237" s="18" t="s">
        <v>36</v>
      </c>
      <c r="V237" s="19" t="s">
        <v>855</v>
      </c>
      <c r="W237" s="20" t="s">
        <v>869</v>
      </c>
      <c r="X237" s="15" t="s">
        <v>36</v>
      </c>
      <c r="Y237" s="15" t="s">
        <v>36</v>
      </c>
      <c r="Z237" s="21" t="s">
        <v>39</v>
      </c>
      <c r="AA237" s="22" t="s">
        <v>66</v>
      </c>
    </row>
    <row r="238" spans="1:27" x14ac:dyDescent="0.25">
      <c r="A238" s="8">
        <v>8307085</v>
      </c>
      <c r="B238" s="9" t="s">
        <v>870</v>
      </c>
      <c r="C238" s="10">
        <v>7507269309</v>
      </c>
      <c r="D238" s="10" t="s">
        <v>871</v>
      </c>
      <c r="E238" s="10" t="s">
        <v>29</v>
      </c>
      <c r="F238" s="10" t="s">
        <v>30</v>
      </c>
      <c r="G238" s="10" t="s">
        <v>31</v>
      </c>
      <c r="H238" s="10" t="s">
        <v>32</v>
      </c>
      <c r="I238" s="11" t="s">
        <v>33</v>
      </c>
      <c r="J238" s="11" t="str">
        <f t="shared" si="15"/>
        <v>Feb</v>
      </c>
      <c r="K238" s="12">
        <v>42408</v>
      </c>
      <c r="L238" s="13" t="str">
        <f t="shared" si="12"/>
        <v>Feb-16</v>
      </c>
      <c r="M238" s="12">
        <v>42408</v>
      </c>
      <c r="N238" s="12">
        <v>42418</v>
      </c>
      <c r="O238" s="15" t="s">
        <v>34</v>
      </c>
      <c r="P238" s="16" t="s">
        <v>200</v>
      </c>
      <c r="Q238" s="15" t="s">
        <v>201</v>
      </c>
      <c r="R238" s="17">
        <v>42387</v>
      </c>
      <c r="S238" s="17">
        <v>0</v>
      </c>
      <c r="T238" s="18">
        <f t="shared" ca="1" si="13"/>
        <v>33</v>
      </c>
      <c r="U238" s="18" t="str">
        <f t="shared" si="14"/>
        <v>15+ Days</v>
      </c>
      <c r="V238" s="19" t="s">
        <v>62</v>
      </c>
      <c r="W238" s="20" t="s">
        <v>872</v>
      </c>
      <c r="X238" s="15" t="s">
        <v>203</v>
      </c>
      <c r="Y238" s="15" t="s">
        <v>648</v>
      </c>
      <c r="Z238" s="21" t="s">
        <v>39</v>
      </c>
      <c r="AA238" s="22" t="s">
        <v>66</v>
      </c>
    </row>
    <row r="239" spans="1:27" x14ac:dyDescent="0.25">
      <c r="A239" s="8">
        <v>8347245</v>
      </c>
      <c r="B239" s="9" t="s">
        <v>873</v>
      </c>
      <c r="C239" s="10">
        <v>9748331834</v>
      </c>
      <c r="D239" s="10" t="s">
        <v>874</v>
      </c>
      <c r="E239" s="10" t="s">
        <v>43</v>
      </c>
      <c r="F239" s="10" t="s">
        <v>30</v>
      </c>
      <c r="G239" s="10" t="s">
        <v>54</v>
      </c>
      <c r="H239" s="10" t="s">
        <v>32</v>
      </c>
      <c r="I239" s="11" t="s">
        <v>55</v>
      </c>
      <c r="J239" s="11" t="str">
        <f t="shared" si="15"/>
        <v>Feb</v>
      </c>
      <c r="K239" s="12">
        <v>42412</v>
      </c>
      <c r="L239" s="13" t="str">
        <f t="shared" si="12"/>
        <v>Feb-16</v>
      </c>
      <c r="M239" s="12">
        <v>42412</v>
      </c>
      <c r="N239" s="12">
        <v>42418</v>
      </c>
      <c r="O239" s="15" t="s">
        <v>181</v>
      </c>
      <c r="P239" s="16" t="s">
        <v>200</v>
      </c>
      <c r="Q239" s="15" t="s">
        <v>201</v>
      </c>
      <c r="R239" s="17">
        <v>42418</v>
      </c>
      <c r="S239" s="17">
        <v>0</v>
      </c>
      <c r="T239" s="18">
        <f t="shared" ca="1" si="13"/>
        <v>2</v>
      </c>
      <c r="U239" s="18" t="str">
        <f t="shared" si="14"/>
        <v>15+ Days</v>
      </c>
      <c r="V239" s="19" t="s">
        <v>86</v>
      </c>
      <c r="W239" s="20" t="s">
        <v>875</v>
      </c>
      <c r="X239" s="15" t="s">
        <v>203</v>
      </c>
      <c r="Y239" s="15" t="s">
        <v>215</v>
      </c>
      <c r="Z239" s="21" t="s">
        <v>39</v>
      </c>
      <c r="AA239" s="22" t="s">
        <v>66</v>
      </c>
    </row>
    <row r="240" spans="1:27" x14ac:dyDescent="0.25">
      <c r="A240" s="8">
        <v>8381275</v>
      </c>
      <c r="B240" s="9" t="s">
        <v>876</v>
      </c>
      <c r="C240" s="10">
        <v>9966665097</v>
      </c>
      <c r="D240" s="10" t="s">
        <v>877</v>
      </c>
      <c r="E240" s="10" t="s">
        <v>29</v>
      </c>
      <c r="F240" s="10" t="s">
        <v>30</v>
      </c>
      <c r="G240" s="10" t="s">
        <v>59</v>
      </c>
      <c r="H240" s="10" t="s">
        <v>32</v>
      </c>
      <c r="I240" s="11" t="s">
        <v>55</v>
      </c>
      <c r="J240" s="11" t="str">
        <f t="shared" si="15"/>
        <v>Feb</v>
      </c>
      <c r="K240" s="12">
        <v>42415</v>
      </c>
      <c r="L240" s="13" t="str">
        <f t="shared" si="12"/>
        <v>Feb-16</v>
      </c>
      <c r="M240" s="12">
        <v>42415</v>
      </c>
      <c r="N240" s="12">
        <v>42418</v>
      </c>
      <c r="O240" s="15" t="s">
        <v>34</v>
      </c>
      <c r="P240" s="16" t="s">
        <v>200</v>
      </c>
      <c r="Q240" s="15" t="s">
        <v>201</v>
      </c>
      <c r="R240" s="17">
        <v>42360</v>
      </c>
      <c r="S240" s="17">
        <v>0</v>
      </c>
      <c r="T240" s="18">
        <f t="shared" ca="1" si="13"/>
        <v>60</v>
      </c>
      <c r="U240" s="18" t="str">
        <f t="shared" si="14"/>
        <v>15+ Days</v>
      </c>
      <c r="V240" s="19" t="s">
        <v>62</v>
      </c>
      <c r="W240" s="20" t="s">
        <v>878</v>
      </c>
      <c r="X240" s="15" t="s">
        <v>64</v>
      </c>
      <c r="Y240" s="15" t="s">
        <v>648</v>
      </c>
      <c r="Z240" s="21" t="s">
        <v>39</v>
      </c>
      <c r="AA240" s="22" t="s">
        <v>66</v>
      </c>
    </row>
    <row r="241" spans="1:27" x14ac:dyDescent="0.25">
      <c r="A241" s="8">
        <v>2992248</v>
      </c>
      <c r="B241" s="9" t="s">
        <v>879</v>
      </c>
      <c r="C241" s="10">
        <v>9908026225</v>
      </c>
      <c r="D241" s="10" t="s">
        <v>880</v>
      </c>
      <c r="E241" s="10" t="s">
        <v>49</v>
      </c>
      <c r="F241" s="10" t="s">
        <v>30</v>
      </c>
      <c r="G241" s="10" t="s">
        <v>59</v>
      </c>
      <c r="H241" s="10" t="s">
        <v>32</v>
      </c>
      <c r="I241" s="11" t="s">
        <v>126</v>
      </c>
      <c r="J241" s="11" t="str">
        <f t="shared" si="15"/>
        <v>Feb</v>
      </c>
      <c r="K241" s="12">
        <v>42401</v>
      </c>
      <c r="L241" s="13" t="str">
        <f t="shared" si="12"/>
        <v>Feb-16</v>
      </c>
      <c r="M241" s="12">
        <v>42401</v>
      </c>
      <c r="N241" s="12">
        <v>42418</v>
      </c>
      <c r="O241" s="15" t="s">
        <v>34</v>
      </c>
      <c r="P241" s="16" t="s">
        <v>200</v>
      </c>
      <c r="Q241" s="15" t="s">
        <v>201</v>
      </c>
      <c r="R241" s="17">
        <v>42362</v>
      </c>
      <c r="S241" s="17"/>
      <c r="T241" s="18">
        <f t="shared" ca="1" si="13"/>
        <v>58</v>
      </c>
      <c r="U241" s="18" t="str">
        <f t="shared" si="14"/>
        <v>15+ Days</v>
      </c>
      <c r="V241" s="19" t="s">
        <v>86</v>
      </c>
      <c r="W241" s="20" t="s">
        <v>881</v>
      </c>
      <c r="X241" s="15" t="s">
        <v>203</v>
      </c>
      <c r="Y241" s="15" t="s">
        <v>215</v>
      </c>
      <c r="Z241" s="21" t="s">
        <v>39</v>
      </c>
      <c r="AA241" s="22" t="s">
        <v>66</v>
      </c>
    </row>
    <row r="242" spans="1:27" x14ac:dyDescent="0.25">
      <c r="A242" s="8">
        <v>3849654</v>
      </c>
      <c r="B242" s="9" t="s">
        <v>882</v>
      </c>
      <c r="C242" s="10">
        <v>8860704970</v>
      </c>
      <c r="D242" s="10" t="s">
        <v>883</v>
      </c>
      <c r="E242" s="10" t="s">
        <v>49</v>
      </c>
      <c r="F242" s="10" t="s">
        <v>30</v>
      </c>
      <c r="G242" s="10" t="s">
        <v>44</v>
      </c>
      <c r="H242" s="10" t="s">
        <v>32</v>
      </c>
      <c r="I242" s="11" t="s">
        <v>55</v>
      </c>
      <c r="J242" s="11" t="str">
        <f t="shared" si="15"/>
        <v>Feb</v>
      </c>
      <c r="K242" s="12">
        <v>42401</v>
      </c>
      <c r="L242" s="13" t="str">
        <f t="shared" si="12"/>
        <v>Feb-16</v>
      </c>
      <c r="M242" s="12">
        <v>42401</v>
      </c>
      <c r="N242" s="12">
        <v>42418</v>
      </c>
      <c r="O242" s="15" t="s">
        <v>34</v>
      </c>
      <c r="P242" s="16" t="s">
        <v>35</v>
      </c>
      <c r="Q242" s="15" t="s">
        <v>36</v>
      </c>
      <c r="R242" s="17">
        <v>0</v>
      </c>
      <c r="S242" s="17">
        <v>0</v>
      </c>
      <c r="T242" s="18">
        <f t="shared" ca="1" si="13"/>
        <v>0</v>
      </c>
      <c r="U242" s="18" t="str">
        <f t="shared" si="14"/>
        <v>15+ Days</v>
      </c>
      <c r="V242" s="19" t="s">
        <v>730</v>
      </c>
      <c r="W242" s="20" t="s">
        <v>884</v>
      </c>
      <c r="X242" s="15" t="s">
        <v>36</v>
      </c>
      <c r="Y242" s="15" t="s">
        <v>36</v>
      </c>
      <c r="Z242" s="21" t="s">
        <v>39</v>
      </c>
      <c r="AA242" s="22" t="s">
        <v>66</v>
      </c>
    </row>
    <row r="243" spans="1:27" ht="409.6" x14ac:dyDescent="0.25">
      <c r="A243" s="8">
        <v>8642172</v>
      </c>
      <c r="B243" s="9" t="s">
        <v>885</v>
      </c>
      <c r="C243" s="10">
        <v>9567433745</v>
      </c>
      <c r="D243" s="10" t="s">
        <v>886</v>
      </c>
      <c r="E243" s="10" t="s">
        <v>29</v>
      </c>
      <c r="F243" s="10" t="s">
        <v>30</v>
      </c>
      <c r="G243" s="10" t="s">
        <v>109</v>
      </c>
      <c r="H243" s="10" t="s">
        <v>32</v>
      </c>
      <c r="I243" s="11" t="s">
        <v>55</v>
      </c>
      <c r="J243" s="11" t="str">
        <f t="shared" si="15"/>
        <v>Mar</v>
      </c>
      <c r="K243" s="12">
        <v>42436.333333333336</v>
      </c>
      <c r="L243" s="13" t="str">
        <f t="shared" si="12"/>
        <v>Feb-16</v>
      </c>
      <c r="M243" s="12">
        <v>42429</v>
      </c>
      <c r="N243" s="14">
        <v>42419</v>
      </c>
      <c r="O243" s="15" t="s">
        <v>181</v>
      </c>
      <c r="P243" s="16" t="s">
        <v>60</v>
      </c>
      <c r="Q243" s="15" t="s">
        <v>605</v>
      </c>
      <c r="R243" s="17">
        <v>42415</v>
      </c>
      <c r="S243" s="17">
        <v>0</v>
      </c>
      <c r="T243" s="18">
        <f t="shared" ca="1" si="13"/>
        <v>5</v>
      </c>
      <c r="U243" s="18" t="str">
        <f t="shared" si="14"/>
        <v>15+ Days</v>
      </c>
      <c r="V243" s="19" t="s">
        <v>574</v>
      </c>
      <c r="W243" s="25" t="s">
        <v>887</v>
      </c>
      <c r="X243" s="15" t="s">
        <v>36</v>
      </c>
      <c r="Y243" s="15" t="s">
        <v>36</v>
      </c>
      <c r="Z243" s="21" t="s">
        <v>39</v>
      </c>
      <c r="AA243" s="22" t="s">
        <v>264</v>
      </c>
    </row>
    <row r="244" spans="1:27" ht="409.6" x14ac:dyDescent="0.25">
      <c r="A244" s="8">
        <v>8569025</v>
      </c>
      <c r="B244" s="9" t="s">
        <v>888</v>
      </c>
      <c r="C244" s="10">
        <v>7838963288</v>
      </c>
      <c r="D244" s="10" t="s">
        <v>889</v>
      </c>
      <c r="E244" s="10" t="s">
        <v>29</v>
      </c>
      <c r="F244" s="10" t="s">
        <v>30</v>
      </c>
      <c r="G244" s="10" t="s">
        <v>31</v>
      </c>
      <c r="H244" s="10" t="s">
        <v>32</v>
      </c>
      <c r="I244" s="11" t="s">
        <v>69</v>
      </c>
      <c r="J244" s="11" t="str">
        <f t="shared" si="15"/>
        <v>Mar</v>
      </c>
      <c r="K244" s="12">
        <v>42443</v>
      </c>
      <c r="L244" s="13" t="str">
        <f t="shared" si="12"/>
        <v>Feb-16</v>
      </c>
      <c r="M244" s="12">
        <v>42429</v>
      </c>
      <c r="N244" s="14">
        <v>42420</v>
      </c>
      <c r="O244" s="15" t="s">
        <v>181</v>
      </c>
      <c r="P244" s="16" t="s">
        <v>60</v>
      </c>
      <c r="Q244" s="15" t="s">
        <v>261</v>
      </c>
      <c r="R244" s="17">
        <v>42420</v>
      </c>
      <c r="S244" s="17">
        <v>0</v>
      </c>
      <c r="T244" s="38">
        <f t="shared" ca="1" si="13"/>
        <v>0</v>
      </c>
      <c r="U244" s="38" t="str">
        <f t="shared" si="14"/>
        <v>15+ Days</v>
      </c>
      <c r="V244" s="19" t="s">
        <v>574</v>
      </c>
      <c r="W244" s="25" t="s">
        <v>890</v>
      </c>
      <c r="X244" s="15" t="s">
        <v>36</v>
      </c>
      <c r="Y244" s="15" t="s">
        <v>36</v>
      </c>
      <c r="Z244" s="21" t="s">
        <v>39</v>
      </c>
      <c r="AA244" s="22" t="s">
        <v>264</v>
      </c>
    </row>
    <row r="245" spans="1:27" ht="409.6" x14ac:dyDescent="0.25">
      <c r="A245" s="8">
        <v>2432338</v>
      </c>
      <c r="B245" s="9" t="s">
        <v>891</v>
      </c>
      <c r="C245" s="10">
        <v>9821723476</v>
      </c>
      <c r="D245" s="10" t="s">
        <v>892</v>
      </c>
      <c r="E245" s="10" t="s">
        <v>49</v>
      </c>
      <c r="F245" s="10" t="s">
        <v>893</v>
      </c>
      <c r="G245" s="10" t="s">
        <v>59</v>
      </c>
      <c r="H245" s="10" t="s">
        <v>894</v>
      </c>
      <c r="I245" s="11" t="s">
        <v>532</v>
      </c>
      <c r="J245" s="11" t="str">
        <f t="shared" si="15"/>
        <v>Nov</v>
      </c>
      <c r="K245" s="12">
        <v>42338</v>
      </c>
      <c r="L245" s="13" t="s">
        <v>895</v>
      </c>
      <c r="M245" s="12">
        <v>42338</v>
      </c>
      <c r="N245" s="14">
        <v>42388</v>
      </c>
      <c r="O245" s="15" t="s">
        <v>34</v>
      </c>
      <c r="P245" s="16" t="s">
        <v>35</v>
      </c>
      <c r="Q245" s="15" t="s">
        <v>36</v>
      </c>
      <c r="R245" s="17">
        <v>0</v>
      </c>
      <c r="S245" s="17">
        <v>0</v>
      </c>
      <c r="T245" s="18">
        <v>0</v>
      </c>
      <c r="U245" s="18" t="s">
        <v>896</v>
      </c>
      <c r="V245" s="19" t="s">
        <v>37</v>
      </c>
      <c r="W245" s="25" t="s">
        <v>897</v>
      </c>
      <c r="X245" s="15" t="s">
        <v>36</v>
      </c>
      <c r="Y245" s="15" t="s">
        <v>36</v>
      </c>
      <c r="Z245" s="21" t="s">
        <v>898</v>
      </c>
      <c r="AA245" s="39" t="s">
        <v>40</v>
      </c>
    </row>
    <row r="246" spans="1:27" ht="141" x14ac:dyDescent="0.25">
      <c r="A246" s="8">
        <v>2977904</v>
      </c>
      <c r="B246" s="9" t="s">
        <v>899</v>
      </c>
      <c r="C246" s="10">
        <v>9691588020</v>
      </c>
      <c r="D246" s="10" t="s">
        <v>900</v>
      </c>
      <c r="E246" s="10" t="s">
        <v>29</v>
      </c>
      <c r="F246" s="10" t="s">
        <v>30</v>
      </c>
      <c r="G246" s="10" t="s">
        <v>147</v>
      </c>
      <c r="H246" s="10" t="s">
        <v>901</v>
      </c>
      <c r="I246" s="11" t="s">
        <v>902</v>
      </c>
      <c r="J246" s="11" t="str">
        <f t="shared" si="15"/>
        <v>Nov</v>
      </c>
      <c r="K246" s="12">
        <v>42338</v>
      </c>
      <c r="L246" s="13" t="s">
        <v>895</v>
      </c>
      <c r="M246" s="12">
        <v>42338</v>
      </c>
      <c r="N246" s="14">
        <v>42362</v>
      </c>
      <c r="O246" s="15" t="s">
        <v>34</v>
      </c>
      <c r="P246" s="16" t="s">
        <v>35</v>
      </c>
      <c r="Q246" s="15" t="s">
        <v>36</v>
      </c>
      <c r="R246" s="17">
        <v>0</v>
      </c>
      <c r="S246" s="17">
        <v>0</v>
      </c>
      <c r="T246" s="18">
        <v>0</v>
      </c>
      <c r="U246" s="18" t="s">
        <v>896</v>
      </c>
      <c r="V246" s="19" t="s">
        <v>37</v>
      </c>
      <c r="W246" s="25" t="s">
        <v>903</v>
      </c>
      <c r="X246" s="15" t="s">
        <v>36</v>
      </c>
      <c r="Y246" s="15" t="s">
        <v>36</v>
      </c>
      <c r="Z246" s="21" t="s">
        <v>898</v>
      </c>
      <c r="AA246" s="39" t="s">
        <v>40</v>
      </c>
    </row>
    <row r="247" spans="1:27" ht="383.25" x14ac:dyDescent="0.25">
      <c r="A247" s="8">
        <v>3152279</v>
      </c>
      <c r="B247" s="9" t="s">
        <v>904</v>
      </c>
      <c r="C247" s="10">
        <v>9640093978</v>
      </c>
      <c r="D247" s="10" t="s">
        <v>905</v>
      </c>
      <c r="E247" s="10" t="s">
        <v>29</v>
      </c>
      <c r="F247" s="10" t="s">
        <v>893</v>
      </c>
      <c r="G247" s="10" t="s">
        <v>59</v>
      </c>
      <c r="H247" s="10" t="s">
        <v>894</v>
      </c>
      <c r="I247" s="11" t="s">
        <v>532</v>
      </c>
      <c r="J247" s="11" t="str">
        <f t="shared" si="15"/>
        <v>Jan</v>
      </c>
      <c r="K247" s="12">
        <v>42394</v>
      </c>
      <c r="L247" s="13" t="s">
        <v>906</v>
      </c>
      <c r="M247" s="12">
        <v>42394</v>
      </c>
      <c r="N247" s="14">
        <v>42396</v>
      </c>
      <c r="O247" s="15" t="s">
        <v>34</v>
      </c>
      <c r="P247" s="16" t="s">
        <v>200</v>
      </c>
      <c r="Q247" s="15" t="s">
        <v>201</v>
      </c>
      <c r="R247" s="17">
        <v>42345</v>
      </c>
      <c r="S247" s="17">
        <v>0</v>
      </c>
      <c r="T247" s="18">
        <v>75</v>
      </c>
      <c r="U247" s="18" t="s">
        <v>907</v>
      </c>
      <c r="V247" s="19" t="s">
        <v>62</v>
      </c>
      <c r="W247" s="25" t="s">
        <v>908</v>
      </c>
      <c r="X247" s="15" t="s">
        <v>203</v>
      </c>
      <c r="Y247" s="15" t="s">
        <v>65</v>
      </c>
      <c r="Z247" s="21" t="s">
        <v>898</v>
      </c>
      <c r="AA247" s="22" t="s">
        <v>66</v>
      </c>
    </row>
    <row r="248" spans="1:27" ht="409.6" x14ac:dyDescent="0.25">
      <c r="A248" s="8">
        <v>3670494</v>
      </c>
      <c r="B248" s="9" t="s">
        <v>909</v>
      </c>
      <c r="C248" s="10">
        <v>9500875251</v>
      </c>
      <c r="D248" s="10" t="s">
        <v>910</v>
      </c>
      <c r="E248" s="10" t="s">
        <v>49</v>
      </c>
      <c r="F248" s="10" t="s">
        <v>90</v>
      </c>
      <c r="G248" s="10" t="s">
        <v>82</v>
      </c>
      <c r="H248" s="10" t="s">
        <v>911</v>
      </c>
      <c r="I248" s="11" t="s">
        <v>91</v>
      </c>
      <c r="J248" s="11" t="str">
        <f t="shared" si="15"/>
        <v>Feb</v>
      </c>
      <c r="K248" s="12">
        <v>42422</v>
      </c>
      <c r="L248" s="13" t="s">
        <v>906</v>
      </c>
      <c r="M248" s="12">
        <v>42397</v>
      </c>
      <c r="N248" s="14">
        <v>42396</v>
      </c>
      <c r="O248" s="15" t="s">
        <v>34</v>
      </c>
      <c r="P248" s="16" t="s">
        <v>35</v>
      </c>
      <c r="Q248" s="15" t="s">
        <v>36</v>
      </c>
      <c r="R248" s="17">
        <v>42380</v>
      </c>
      <c r="S248" s="17">
        <v>42396</v>
      </c>
      <c r="T248" s="18">
        <v>16</v>
      </c>
      <c r="U248" s="18" t="s">
        <v>907</v>
      </c>
      <c r="V248" s="19" t="s">
        <v>37</v>
      </c>
      <c r="W248" s="25" t="s">
        <v>912</v>
      </c>
      <c r="X248" s="15" t="s">
        <v>36</v>
      </c>
      <c r="Y248" s="15" t="s">
        <v>36</v>
      </c>
      <c r="Z248" s="21" t="s">
        <v>898</v>
      </c>
      <c r="AA248" s="39" t="s">
        <v>40</v>
      </c>
    </row>
    <row r="249" spans="1:27" ht="383.25" x14ac:dyDescent="0.25">
      <c r="A249" s="8">
        <v>3822624</v>
      </c>
      <c r="B249" s="9" t="s">
        <v>913</v>
      </c>
      <c r="C249" s="10">
        <v>9538997762</v>
      </c>
      <c r="D249" s="10" t="s">
        <v>914</v>
      </c>
      <c r="E249" s="10" t="s">
        <v>29</v>
      </c>
      <c r="F249" s="10" t="s">
        <v>90</v>
      </c>
      <c r="G249" s="10" t="s">
        <v>147</v>
      </c>
      <c r="H249" s="10" t="s">
        <v>894</v>
      </c>
      <c r="I249" s="11" t="s">
        <v>91</v>
      </c>
      <c r="J249" s="11" t="str">
        <f t="shared" si="15"/>
        <v>Feb</v>
      </c>
      <c r="K249" s="12">
        <v>42401.229166666664</v>
      </c>
      <c r="L249" s="13" t="s">
        <v>915</v>
      </c>
      <c r="M249" s="12">
        <v>42401</v>
      </c>
      <c r="N249" s="14">
        <v>42397</v>
      </c>
      <c r="O249" s="15" t="s">
        <v>34</v>
      </c>
      <c r="P249" s="16" t="s">
        <v>35</v>
      </c>
      <c r="Q249" s="15" t="s">
        <v>36</v>
      </c>
      <c r="R249" s="17">
        <v>0</v>
      </c>
      <c r="S249" s="17">
        <v>0</v>
      </c>
      <c r="T249" s="18">
        <v>0</v>
      </c>
      <c r="U249" s="18" t="s">
        <v>896</v>
      </c>
      <c r="V249" s="19" t="s">
        <v>62</v>
      </c>
      <c r="W249" s="25" t="s">
        <v>916</v>
      </c>
      <c r="X249" s="15" t="s">
        <v>64</v>
      </c>
      <c r="Y249" s="15" t="s">
        <v>65</v>
      </c>
      <c r="Z249" s="21" t="s">
        <v>898</v>
      </c>
      <c r="AA249" s="22" t="s">
        <v>66</v>
      </c>
    </row>
    <row r="250" spans="1:27" ht="345" x14ac:dyDescent="0.25">
      <c r="A250" s="8">
        <v>3825090</v>
      </c>
      <c r="B250" s="9" t="s">
        <v>917</v>
      </c>
      <c r="C250" s="10">
        <v>7676704429</v>
      </c>
      <c r="D250" s="10" t="s">
        <v>918</v>
      </c>
      <c r="E250" s="10" t="s">
        <v>43</v>
      </c>
      <c r="F250" s="10" t="s">
        <v>30</v>
      </c>
      <c r="G250" s="10" t="s">
        <v>147</v>
      </c>
      <c r="H250" s="10" t="s">
        <v>901</v>
      </c>
      <c r="I250" s="11" t="s">
        <v>919</v>
      </c>
      <c r="J250" s="11" t="str">
        <f t="shared" si="15"/>
        <v>Jan</v>
      </c>
      <c r="K250" s="12">
        <v>42387.333333333336</v>
      </c>
      <c r="L250" s="13" t="s">
        <v>906</v>
      </c>
      <c r="M250" s="12">
        <v>42387.333333333336</v>
      </c>
      <c r="N250" s="14">
        <v>42387</v>
      </c>
      <c r="O250" s="15" t="s">
        <v>34</v>
      </c>
      <c r="P250" s="16" t="s">
        <v>35</v>
      </c>
      <c r="Q250" s="15" t="s">
        <v>36</v>
      </c>
      <c r="R250" s="17">
        <v>42357</v>
      </c>
      <c r="S250" s="17">
        <v>42373</v>
      </c>
      <c r="T250" s="18">
        <v>16</v>
      </c>
      <c r="U250" s="18" t="s">
        <v>907</v>
      </c>
      <c r="V250" s="19" t="s">
        <v>37</v>
      </c>
      <c r="W250" s="25" t="s">
        <v>920</v>
      </c>
      <c r="X250" s="15" t="s">
        <v>36</v>
      </c>
      <c r="Y250" s="15" t="s">
        <v>36</v>
      </c>
      <c r="Z250" s="21" t="s">
        <v>898</v>
      </c>
      <c r="AA250" s="39" t="s">
        <v>40</v>
      </c>
    </row>
    <row r="251" spans="1:27" ht="396" x14ac:dyDescent="0.25">
      <c r="A251" s="8">
        <v>3954927</v>
      </c>
      <c r="B251" s="9" t="s">
        <v>921</v>
      </c>
      <c r="C251" s="10">
        <v>9890533306</v>
      </c>
      <c r="D251" s="10" t="s">
        <v>922</v>
      </c>
      <c r="E251" s="10" t="s">
        <v>539</v>
      </c>
      <c r="F251" s="10" t="s">
        <v>893</v>
      </c>
      <c r="G251" s="10" t="s">
        <v>59</v>
      </c>
      <c r="H251" s="10" t="s">
        <v>894</v>
      </c>
      <c r="I251" s="11" t="s">
        <v>923</v>
      </c>
      <c r="J251" s="11" t="str">
        <f t="shared" si="15"/>
        <v>Feb</v>
      </c>
      <c r="K251" s="12">
        <v>42429</v>
      </c>
      <c r="L251" s="13" t="s">
        <v>915</v>
      </c>
      <c r="M251" s="12">
        <v>42429</v>
      </c>
      <c r="N251" s="14">
        <v>42396</v>
      </c>
      <c r="O251" s="15" t="s">
        <v>34</v>
      </c>
      <c r="P251" s="16" t="s">
        <v>35</v>
      </c>
      <c r="Q251" s="15" t="s">
        <v>36</v>
      </c>
      <c r="R251" s="17">
        <v>0</v>
      </c>
      <c r="S251" s="17">
        <v>0</v>
      </c>
      <c r="T251" s="18">
        <v>0</v>
      </c>
      <c r="U251" s="18" t="s">
        <v>896</v>
      </c>
      <c r="V251" s="19" t="s">
        <v>62</v>
      </c>
      <c r="W251" s="25" t="s">
        <v>924</v>
      </c>
      <c r="X251" s="15" t="s">
        <v>925</v>
      </c>
      <c r="Y251" s="15" t="s">
        <v>65</v>
      </c>
      <c r="Z251" s="21" t="s">
        <v>898</v>
      </c>
      <c r="AA251" s="22" t="s">
        <v>66</v>
      </c>
    </row>
    <row r="252" spans="1:27" ht="141" x14ac:dyDescent="0.25">
      <c r="A252" s="8">
        <v>5017702</v>
      </c>
      <c r="B252" s="9" t="s">
        <v>926</v>
      </c>
      <c r="C252" s="10">
        <v>8553070091</v>
      </c>
      <c r="D252" s="10" t="s">
        <v>927</v>
      </c>
      <c r="E252" s="10" t="s">
        <v>49</v>
      </c>
      <c r="F252" s="10" t="s">
        <v>30</v>
      </c>
      <c r="G252" s="10" t="s">
        <v>147</v>
      </c>
      <c r="H252" s="10" t="s">
        <v>901</v>
      </c>
      <c r="I252" s="11" t="s">
        <v>928</v>
      </c>
      <c r="J252" s="11" t="str">
        <f t="shared" si="15"/>
        <v>Dec</v>
      </c>
      <c r="K252" s="12">
        <v>42354</v>
      </c>
      <c r="L252" s="13" t="s">
        <v>929</v>
      </c>
      <c r="M252" s="12">
        <v>42354</v>
      </c>
      <c r="N252" s="14">
        <v>42354</v>
      </c>
      <c r="O252" s="15" t="s">
        <v>34</v>
      </c>
      <c r="P252" s="16" t="s">
        <v>35</v>
      </c>
      <c r="Q252" s="15" t="s">
        <v>36</v>
      </c>
      <c r="R252" s="17">
        <v>0</v>
      </c>
      <c r="S252" s="17">
        <v>0</v>
      </c>
      <c r="T252" s="18">
        <v>0</v>
      </c>
      <c r="U252" s="18" t="s">
        <v>896</v>
      </c>
      <c r="V252" s="19" t="s">
        <v>37</v>
      </c>
      <c r="W252" s="25" t="s">
        <v>930</v>
      </c>
      <c r="X252" s="15" t="s">
        <v>36</v>
      </c>
      <c r="Y252" s="15" t="s">
        <v>36</v>
      </c>
      <c r="Z252" s="21" t="s">
        <v>898</v>
      </c>
      <c r="AA252" s="39" t="s">
        <v>40</v>
      </c>
    </row>
    <row r="253" spans="1:27" ht="408.75" x14ac:dyDescent="0.25">
      <c r="A253" s="8">
        <v>5085245</v>
      </c>
      <c r="B253" s="9" t="s">
        <v>931</v>
      </c>
      <c r="C253" s="10">
        <v>8013085651</v>
      </c>
      <c r="D253" s="10" t="s">
        <v>932</v>
      </c>
      <c r="E253" s="10" t="s">
        <v>29</v>
      </c>
      <c r="F253" s="10" t="s">
        <v>30</v>
      </c>
      <c r="G253" s="10" t="s">
        <v>147</v>
      </c>
      <c r="H253" s="10" t="s">
        <v>901</v>
      </c>
      <c r="I253" s="11" t="s">
        <v>933</v>
      </c>
      <c r="J253" s="11" t="str">
        <f t="shared" si="15"/>
        <v>Feb</v>
      </c>
      <c r="K253" s="12">
        <v>42408</v>
      </c>
      <c r="L253" s="13" t="s">
        <v>915</v>
      </c>
      <c r="M253" s="12">
        <v>42408</v>
      </c>
      <c r="N253" s="14">
        <v>42361</v>
      </c>
      <c r="O253" s="15" t="s">
        <v>34</v>
      </c>
      <c r="P253" s="16" t="s">
        <v>35</v>
      </c>
      <c r="Q253" s="15" t="s">
        <v>36</v>
      </c>
      <c r="R253" s="17">
        <v>42332</v>
      </c>
      <c r="S253" s="17">
        <v>42349</v>
      </c>
      <c r="T253" s="18">
        <v>17</v>
      </c>
      <c r="U253" s="18" t="s">
        <v>907</v>
      </c>
      <c r="V253" s="19" t="s">
        <v>62</v>
      </c>
      <c r="W253" s="25" t="s">
        <v>934</v>
      </c>
      <c r="X253" s="15" t="s">
        <v>935</v>
      </c>
      <c r="Y253" s="15" t="s">
        <v>65</v>
      </c>
      <c r="Z253" s="21" t="s">
        <v>898</v>
      </c>
      <c r="AA253" s="22" t="s">
        <v>66</v>
      </c>
    </row>
    <row r="254" spans="1:27" ht="39" x14ac:dyDescent="0.25">
      <c r="A254" s="8">
        <v>5432045</v>
      </c>
      <c r="B254" s="9" t="s">
        <v>936</v>
      </c>
      <c r="C254" s="10">
        <v>7676134076</v>
      </c>
      <c r="D254" s="10" t="s">
        <v>937</v>
      </c>
      <c r="E254" s="10" t="s">
        <v>29</v>
      </c>
      <c r="F254" s="10" t="s">
        <v>90</v>
      </c>
      <c r="G254" s="10" t="s">
        <v>457</v>
      </c>
      <c r="H254" s="10" t="s">
        <v>901</v>
      </c>
      <c r="I254" s="11" t="s">
        <v>91</v>
      </c>
      <c r="J254" s="11" t="str">
        <f t="shared" si="15"/>
        <v>Dec</v>
      </c>
      <c r="K254" s="12">
        <v>42354.333333333336</v>
      </c>
      <c r="L254" s="13" t="s">
        <v>929</v>
      </c>
      <c r="M254" s="12">
        <v>42354</v>
      </c>
      <c r="N254" s="14">
        <v>42349</v>
      </c>
      <c r="O254" s="15" t="s">
        <v>34</v>
      </c>
      <c r="P254" s="16" t="s">
        <v>35</v>
      </c>
      <c r="Q254" s="15" t="s">
        <v>36</v>
      </c>
      <c r="R254" s="17">
        <v>0</v>
      </c>
      <c r="S254" s="17">
        <v>0</v>
      </c>
      <c r="T254" s="18">
        <v>0</v>
      </c>
      <c r="U254" s="18" t="s">
        <v>896</v>
      </c>
      <c r="V254" s="19" t="s">
        <v>37</v>
      </c>
      <c r="W254" s="25" t="s">
        <v>938</v>
      </c>
      <c r="X254" s="15" t="s">
        <v>36</v>
      </c>
      <c r="Y254" s="15" t="s">
        <v>36</v>
      </c>
      <c r="Z254" s="21" t="s">
        <v>898</v>
      </c>
      <c r="AA254" s="39" t="s">
        <v>40</v>
      </c>
    </row>
    <row r="255" spans="1:27" ht="409.6" x14ac:dyDescent="0.25">
      <c r="A255" s="8">
        <v>5587567</v>
      </c>
      <c r="B255" s="9" t="s">
        <v>939</v>
      </c>
      <c r="C255" s="10">
        <v>9986807670</v>
      </c>
      <c r="D255" s="10" t="s">
        <v>940</v>
      </c>
      <c r="E255" s="10" t="s">
        <v>43</v>
      </c>
      <c r="F255" s="10" t="s">
        <v>30</v>
      </c>
      <c r="G255" s="10" t="s">
        <v>147</v>
      </c>
      <c r="H255" s="10" t="s">
        <v>901</v>
      </c>
      <c r="I255" s="11" t="s">
        <v>941</v>
      </c>
      <c r="J255" s="11" t="str">
        <f t="shared" si="15"/>
        <v>Jan</v>
      </c>
      <c r="K255" s="12">
        <v>42394.333333333336</v>
      </c>
      <c r="L255" s="13" t="s">
        <v>906</v>
      </c>
      <c r="M255" s="12">
        <v>42394.333333333336</v>
      </c>
      <c r="N255" s="14">
        <v>42397</v>
      </c>
      <c r="O255" s="15" t="s">
        <v>34</v>
      </c>
      <c r="P255" s="16" t="s">
        <v>35</v>
      </c>
      <c r="Q255" s="15" t="s">
        <v>36</v>
      </c>
      <c r="R255" s="17">
        <v>42367</v>
      </c>
      <c r="S255" s="17">
        <v>42388</v>
      </c>
      <c r="T255" s="18">
        <v>21</v>
      </c>
      <c r="U255" s="18" t="s">
        <v>907</v>
      </c>
      <c r="V255" s="19" t="s">
        <v>92</v>
      </c>
      <c r="W255" s="25" t="s">
        <v>942</v>
      </c>
      <c r="X255" s="15" t="s">
        <v>36</v>
      </c>
      <c r="Y255" s="15" t="s">
        <v>36</v>
      </c>
      <c r="Z255" s="21" t="s">
        <v>898</v>
      </c>
      <c r="AA255" s="39" t="s">
        <v>40</v>
      </c>
    </row>
    <row r="256" spans="1:27" ht="179.25" x14ac:dyDescent="0.25">
      <c r="A256" s="8">
        <v>5691081</v>
      </c>
      <c r="B256" s="9" t="s">
        <v>943</v>
      </c>
      <c r="C256" s="10">
        <v>9902898017</v>
      </c>
      <c r="D256" s="10" t="s">
        <v>944</v>
      </c>
      <c r="E256" s="10" t="s">
        <v>29</v>
      </c>
      <c r="F256" s="10" t="s">
        <v>30</v>
      </c>
      <c r="G256" s="10" t="s">
        <v>147</v>
      </c>
      <c r="H256" s="10" t="s">
        <v>901</v>
      </c>
      <c r="I256" s="11" t="s">
        <v>945</v>
      </c>
      <c r="J256" s="11" t="str">
        <f t="shared" si="15"/>
        <v>Jan</v>
      </c>
      <c r="K256" s="12">
        <v>42373</v>
      </c>
      <c r="L256" s="13" t="s">
        <v>906</v>
      </c>
      <c r="M256" s="12">
        <v>42373</v>
      </c>
      <c r="N256" s="14">
        <v>42373</v>
      </c>
      <c r="O256" s="15" t="s">
        <v>34</v>
      </c>
      <c r="P256" s="16" t="s">
        <v>35</v>
      </c>
      <c r="Q256" s="15" t="s">
        <v>36</v>
      </c>
      <c r="R256" s="17">
        <v>0</v>
      </c>
      <c r="S256" s="17">
        <v>0</v>
      </c>
      <c r="T256" s="18">
        <v>0</v>
      </c>
      <c r="U256" s="18" t="s">
        <v>896</v>
      </c>
      <c r="V256" s="19" t="s">
        <v>37</v>
      </c>
      <c r="W256" s="25" t="s">
        <v>946</v>
      </c>
      <c r="X256" s="15" t="s">
        <v>36</v>
      </c>
      <c r="Y256" s="15" t="s">
        <v>36</v>
      </c>
      <c r="Z256" s="21" t="s">
        <v>898</v>
      </c>
      <c r="AA256" s="39" t="s">
        <v>40</v>
      </c>
    </row>
    <row r="257" spans="1:27" ht="319.5" x14ac:dyDescent="0.25">
      <c r="A257" s="8">
        <v>5832761</v>
      </c>
      <c r="B257" s="9" t="s">
        <v>947</v>
      </c>
      <c r="C257" s="10">
        <v>9449884176</v>
      </c>
      <c r="D257" s="10" t="s">
        <v>948</v>
      </c>
      <c r="E257" s="10" t="s">
        <v>29</v>
      </c>
      <c r="F257" s="10" t="s">
        <v>30</v>
      </c>
      <c r="G257" s="10" t="s">
        <v>147</v>
      </c>
      <c r="H257" s="10" t="s">
        <v>901</v>
      </c>
      <c r="I257" s="11" t="s">
        <v>110</v>
      </c>
      <c r="J257" s="11" t="str">
        <f t="shared" si="15"/>
        <v>Dec</v>
      </c>
      <c r="K257" s="12">
        <v>42366.333333333336</v>
      </c>
      <c r="L257" s="13" t="s">
        <v>929</v>
      </c>
      <c r="M257" s="12">
        <v>42366</v>
      </c>
      <c r="N257" s="14">
        <v>42366</v>
      </c>
      <c r="O257" s="15" t="s">
        <v>34</v>
      </c>
      <c r="P257" s="16" t="s">
        <v>35</v>
      </c>
      <c r="Q257" s="15" t="s">
        <v>36</v>
      </c>
      <c r="R257" s="17">
        <v>0</v>
      </c>
      <c r="S257" s="17">
        <v>0</v>
      </c>
      <c r="T257" s="18">
        <v>0</v>
      </c>
      <c r="U257" s="18" t="s">
        <v>896</v>
      </c>
      <c r="V257" s="19" t="s">
        <v>37</v>
      </c>
      <c r="W257" s="25" t="s">
        <v>949</v>
      </c>
      <c r="X257" s="15" t="s">
        <v>36</v>
      </c>
      <c r="Y257" s="15" t="s">
        <v>36</v>
      </c>
      <c r="Z257" s="21" t="s">
        <v>898</v>
      </c>
      <c r="AA257" s="39" t="s">
        <v>40</v>
      </c>
    </row>
    <row r="258" spans="1:27" ht="319.5" x14ac:dyDescent="0.25">
      <c r="A258" s="8">
        <v>7077126</v>
      </c>
      <c r="B258" s="9" t="s">
        <v>950</v>
      </c>
      <c r="C258" s="10">
        <v>8527007369</v>
      </c>
      <c r="D258" s="10" t="s">
        <v>951</v>
      </c>
      <c r="E258" s="10" t="s">
        <v>49</v>
      </c>
      <c r="F258" s="10" t="s">
        <v>893</v>
      </c>
      <c r="G258" s="10" t="s">
        <v>59</v>
      </c>
      <c r="H258" s="10" t="s">
        <v>894</v>
      </c>
      <c r="I258" s="11" t="s">
        <v>952</v>
      </c>
      <c r="J258" s="11" t="str">
        <f t="shared" si="15"/>
        <v>Jan</v>
      </c>
      <c r="K258" s="12">
        <v>42389</v>
      </c>
      <c r="L258" s="13" t="s">
        <v>906</v>
      </c>
      <c r="M258" s="12">
        <v>42380</v>
      </c>
      <c r="N258" s="14">
        <v>42390</v>
      </c>
      <c r="O258" s="15" t="s">
        <v>34</v>
      </c>
      <c r="P258" s="16" t="s">
        <v>35</v>
      </c>
      <c r="Q258" s="15" t="s">
        <v>36</v>
      </c>
      <c r="R258" s="17">
        <v>0</v>
      </c>
      <c r="S258" s="17">
        <v>0</v>
      </c>
      <c r="T258" s="18">
        <v>0</v>
      </c>
      <c r="U258" s="18" t="s">
        <v>896</v>
      </c>
      <c r="V258" s="19" t="s">
        <v>37</v>
      </c>
      <c r="W258" s="25" t="s">
        <v>953</v>
      </c>
      <c r="X258" s="15" t="s">
        <v>36</v>
      </c>
      <c r="Y258" s="15" t="s">
        <v>36</v>
      </c>
      <c r="Z258" s="21" t="s">
        <v>898</v>
      </c>
      <c r="AA258" s="39" t="s">
        <v>40</v>
      </c>
    </row>
    <row r="259" spans="1:27" ht="409.6" x14ac:dyDescent="0.25">
      <c r="A259" s="8">
        <v>7253165</v>
      </c>
      <c r="B259" s="9" t="s">
        <v>954</v>
      </c>
      <c r="C259" s="10">
        <v>9902760879</v>
      </c>
      <c r="D259" s="10" t="s">
        <v>955</v>
      </c>
      <c r="E259" s="10" t="s">
        <v>49</v>
      </c>
      <c r="F259" s="10" t="s">
        <v>90</v>
      </c>
      <c r="G259" s="10" t="s">
        <v>147</v>
      </c>
      <c r="H259" s="10" t="s">
        <v>911</v>
      </c>
      <c r="I259" s="11" t="s">
        <v>91</v>
      </c>
      <c r="J259" s="11" t="str">
        <f t="shared" ref="J259:J322" si="16">TEXT(K259,"MMM")</f>
        <v>Jan</v>
      </c>
      <c r="K259" s="12">
        <v>42380</v>
      </c>
      <c r="L259" s="13" t="s">
        <v>929</v>
      </c>
      <c r="M259" s="12">
        <v>42359</v>
      </c>
      <c r="N259" s="14">
        <v>42355</v>
      </c>
      <c r="O259" s="15" t="s">
        <v>34</v>
      </c>
      <c r="P259" s="16" t="s">
        <v>35</v>
      </c>
      <c r="Q259" s="15" t="s">
        <v>36</v>
      </c>
      <c r="R259" s="17">
        <v>42341</v>
      </c>
      <c r="S259" s="17">
        <v>42359</v>
      </c>
      <c r="T259" s="18">
        <v>18</v>
      </c>
      <c r="U259" s="18" t="s">
        <v>907</v>
      </c>
      <c r="V259" s="19" t="s">
        <v>37</v>
      </c>
      <c r="W259" s="25" t="s">
        <v>956</v>
      </c>
      <c r="X259" s="15" t="s">
        <v>36</v>
      </c>
      <c r="Y259" s="15" t="s">
        <v>36</v>
      </c>
      <c r="Z259" s="21" t="s">
        <v>898</v>
      </c>
      <c r="AA259" s="39" t="s">
        <v>40</v>
      </c>
    </row>
    <row r="260" spans="1:27" ht="408.75" x14ac:dyDescent="0.25">
      <c r="A260" s="8">
        <v>7322054</v>
      </c>
      <c r="B260" s="9" t="s">
        <v>957</v>
      </c>
      <c r="C260" s="10">
        <v>8237174695</v>
      </c>
      <c r="D260" s="10" t="s">
        <v>958</v>
      </c>
      <c r="E260" s="10" t="s">
        <v>29</v>
      </c>
      <c r="F260" s="10" t="s">
        <v>893</v>
      </c>
      <c r="G260" s="10" t="s">
        <v>44</v>
      </c>
      <c r="H260" s="10" t="s">
        <v>894</v>
      </c>
      <c r="I260" s="11" t="s">
        <v>952</v>
      </c>
      <c r="J260" s="11" t="str">
        <f t="shared" si="16"/>
        <v>Jan</v>
      </c>
      <c r="K260" s="12">
        <v>42396.229166666664</v>
      </c>
      <c r="L260" s="13" t="s">
        <v>906</v>
      </c>
      <c r="M260" s="12">
        <v>42396</v>
      </c>
      <c r="N260" s="14">
        <v>42397</v>
      </c>
      <c r="O260" s="15" t="s">
        <v>34</v>
      </c>
      <c r="P260" s="16" t="s">
        <v>35</v>
      </c>
      <c r="Q260" s="15" t="s">
        <v>36</v>
      </c>
      <c r="R260" s="17">
        <v>0</v>
      </c>
      <c r="S260" s="17">
        <v>0</v>
      </c>
      <c r="T260" s="18">
        <v>0</v>
      </c>
      <c r="U260" s="18" t="s">
        <v>896</v>
      </c>
      <c r="V260" s="19" t="s">
        <v>37</v>
      </c>
      <c r="W260" s="25" t="s">
        <v>959</v>
      </c>
      <c r="X260" s="15" t="s">
        <v>36</v>
      </c>
      <c r="Y260" s="15" t="s">
        <v>36</v>
      </c>
      <c r="Z260" s="21" t="s">
        <v>898</v>
      </c>
      <c r="AA260" s="39" t="s">
        <v>40</v>
      </c>
    </row>
    <row r="261" spans="1:27" ht="409.6" x14ac:dyDescent="0.25">
      <c r="A261" s="8">
        <v>7569373</v>
      </c>
      <c r="B261" s="9" t="s">
        <v>960</v>
      </c>
      <c r="C261" s="10">
        <v>9003502539</v>
      </c>
      <c r="D261" s="10" t="s">
        <v>961</v>
      </c>
      <c r="E261" s="10" t="s">
        <v>49</v>
      </c>
      <c r="F261" s="10" t="s">
        <v>893</v>
      </c>
      <c r="G261" s="10" t="s">
        <v>82</v>
      </c>
      <c r="H261" s="10" t="s">
        <v>894</v>
      </c>
      <c r="I261" s="11" t="s">
        <v>952</v>
      </c>
      <c r="J261" s="11" t="str">
        <f t="shared" si="16"/>
        <v>Jan</v>
      </c>
      <c r="K261" s="12">
        <v>42387.333333333336</v>
      </c>
      <c r="L261" s="13" t="s">
        <v>906</v>
      </c>
      <c r="M261" s="12">
        <v>42387</v>
      </c>
      <c r="N261" s="14">
        <v>42388</v>
      </c>
      <c r="O261" s="15" t="s">
        <v>34</v>
      </c>
      <c r="P261" s="16" t="s">
        <v>35</v>
      </c>
      <c r="Q261" s="15" t="s">
        <v>36</v>
      </c>
      <c r="R261" s="17">
        <v>42368</v>
      </c>
      <c r="S261" s="17">
        <v>42380</v>
      </c>
      <c r="T261" s="18">
        <v>12</v>
      </c>
      <c r="U261" s="18" t="s">
        <v>962</v>
      </c>
      <c r="V261" s="19" t="s">
        <v>37</v>
      </c>
      <c r="W261" s="25" t="s">
        <v>963</v>
      </c>
      <c r="X261" s="15" t="s">
        <v>36</v>
      </c>
      <c r="Y261" s="15" t="s">
        <v>36</v>
      </c>
      <c r="Z261" s="21" t="s">
        <v>898</v>
      </c>
      <c r="AA261" s="39" t="s">
        <v>40</v>
      </c>
    </row>
    <row r="262" spans="1:27" ht="166.5" x14ac:dyDescent="0.25">
      <c r="A262" s="8">
        <v>7834048</v>
      </c>
      <c r="B262" s="9" t="s">
        <v>964</v>
      </c>
      <c r="C262" s="10">
        <v>8378970032</v>
      </c>
      <c r="D262" s="10" t="s">
        <v>965</v>
      </c>
      <c r="E262" s="10" t="s">
        <v>29</v>
      </c>
      <c r="F262" s="10" t="s">
        <v>893</v>
      </c>
      <c r="G262" s="10" t="s">
        <v>44</v>
      </c>
      <c r="H262" s="10" t="s">
        <v>894</v>
      </c>
      <c r="I262" s="11" t="s">
        <v>952</v>
      </c>
      <c r="J262" s="11" t="str">
        <f t="shared" si="16"/>
        <v>Nov</v>
      </c>
      <c r="K262" s="12">
        <v>42331</v>
      </c>
      <c r="L262" s="13" t="s">
        <v>895</v>
      </c>
      <c r="M262" s="12">
        <v>42332</v>
      </c>
      <c r="N262" s="14">
        <v>42329</v>
      </c>
      <c r="O262" s="15" t="s">
        <v>34</v>
      </c>
      <c r="P262" s="16" t="s">
        <v>35</v>
      </c>
      <c r="Q262" s="15" t="s">
        <v>36</v>
      </c>
      <c r="R262" s="17">
        <v>0</v>
      </c>
      <c r="S262" s="17">
        <v>0</v>
      </c>
      <c r="T262" s="18">
        <v>0</v>
      </c>
      <c r="U262" s="18" t="s">
        <v>896</v>
      </c>
      <c r="V262" s="19" t="s">
        <v>37</v>
      </c>
      <c r="W262" s="25" t="s">
        <v>966</v>
      </c>
      <c r="X262" s="15" t="s">
        <v>36</v>
      </c>
      <c r="Y262" s="15" t="s">
        <v>36</v>
      </c>
      <c r="Z262" s="21" t="s">
        <v>898</v>
      </c>
      <c r="AA262" s="39" t="s">
        <v>40</v>
      </c>
    </row>
    <row r="263" spans="1:27" ht="409.6" x14ac:dyDescent="0.25">
      <c r="A263" s="8">
        <v>7841152</v>
      </c>
      <c r="B263" s="9" t="s">
        <v>967</v>
      </c>
      <c r="C263" s="10">
        <v>9500461281</v>
      </c>
      <c r="D263" s="10" t="s">
        <v>968</v>
      </c>
      <c r="E263" s="10" t="s">
        <v>29</v>
      </c>
      <c r="F263" s="10" t="s">
        <v>893</v>
      </c>
      <c r="G263" s="10" t="s">
        <v>59</v>
      </c>
      <c r="H263" s="10" t="s">
        <v>911</v>
      </c>
      <c r="I263" s="11" t="s">
        <v>969</v>
      </c>
      <c r="J263" s="11" t="str">
        <f t="shared" si="16"/>
        <v>Jan</v>
      </c>
      <c r="K263" s="12">
        <v>42394.333333333336</v>
      </c>
      <c r="L263" s="13" t="s">
        <v>906</v>
      </c>
      <c r="M263" s="12">
        <v>42394</v>
      </c>
      <c r="N263" s="14">
        <v>42396</v>
      </c>
      <c r="O263" s="15" t="s">
        <v>34</v>
      </c>
      <c r="P263" s="16" t="s">
        <v>35</v>
      </c>
      <c r="Q263" s="15" t="s">
        <v>36</v>
      </c>
      <c r="R263" s="17">
        <v>42390</v>
      </c>
      <c r="S263" s="17">
        <v>42391</v>
      </c>
      <c r="T263" s="18">
        <v>1</v>
      </c>
      <c r="U263" s="18" t="s">
        <v>896</v>
      </c>
      <c r="V263" s="19" t="s">
        <v>37</v>
      </c>
      <c r="W263" s="25" t="s">
        <v>970</v>
      </c>
      <c r="X263" s="15" t="s">
        <v>36</v>
      </c>
      <c r="Y263" s="15" t="s">
        <v>36</v>
      </c>
      <c r="Z263" s="21" t="s">
        <v>898</v>
      </c>
      <c r="AA263" s="39" t="s">
        <v>40</v>
      </c>
    </row>
    <row r="264" spans="1:27" ht="281.25" x14ac:dyDescent="0.25">
      <c r="A264" s="8">
        <v>7917457</v>
      </c>
      <c r="B264" s="9" t="s">
        <v>971</v>
      </c>
      <c r="C264" s="10">
        <v>8197548300</v>
      </c>
      <c r="D264" s="10" t="s">
        <v>972</v>
      </c>
      <c r="E264" s="10" t="s">
        <v>29</v>
      </c>
      <c r="F264" s="10" t="s">
        <v>30</v>
      </c>
      <c r="G264" s="10" t="s">
        <v>147</v>
      </c>
      <c r="H264" s="10" t="s">
        <v>901</v>
      </c>
      <c r="I264" s="11" t="s">
        <v>973</v>
      </c>
      <c r="J264" s="11" t="str">
        <f t="shared" si="16"/>
        <v>Jan</v>
      </c>
      <c r="K264" s="12">
        <v>42387.333333333336</v>
      </c>
      <c r="L264" s="13" t="s">
        <v>906</v>
      </c>
      <c r="M264" s="12">
        <v>42387.333333333336</v>
      </c>
      <c r="N264" s="14">
        <v>42388</v>
      </c>
      <c r="O264" s="15" t="s">
        <v>34</v>
      </c>
      <c r="P264" s="16" t="s">
        <v>35</v>
      </c>
      <c r="Q264" s="15" t="s">
        <v>36</v>
      </c>
      <c r="R264" s="17">
        <v>42368</v>
      </c>
      <c r="S264" s="17">
        <v>42384</v>
      </c>
      <c r="T264" s="18">
        <v>16</v>
      </c>
      <c r="U264" s="18" t="s">
        <v>907</v>
      </c>
      <c r="V264" s="19" t="s">
        <v>37</v>
      </c>
      <c r="W264" s="25" t="s">
        <v>974</v>
      </c>
      <c r="X264" s="15" t="s">
        <v>36</v>
      </c>
      <c r="Y264" s="15" t="s">
        <v>36</v>
      </c>
      <c r="Z264" s="21" t="s">
        <v>898</v>
      </c>
      <c r="AA264" s="39" t="s">
        <v>40</v>
      </c>
    </row>
    <row r="265" spans="1:27" ht="115.5" x14ac:dyDescent="0.25">
      <c r="A265" s="8">
        <v>7927109</v>
      </c>
      <c r="B265" s="9" t="s">
        <v>975</v>
      </c>
      <c r="C265" s="10">
        <v>9886750887</v>
      </c>
      <c r="D265" s="10" t="s">
        <v>976</v>
      </c>
      <c r="E265" s="10" t="s">
        <v>29</v>
      </c>
      <c r="F265" s="10" t="s">
        <v>30</v>
      </c>
      <c r="G265" s="10" t="s">
        <v>147</v>
      </c>
      <c r="H265" s="10" t="s">
        <v>901</v>
      </c>
      <c r="I265" s="11" t="s">
        <v>110</v>
      </c>
      <c r="J265" s="11" t="str">
        <f t="shared" si="16"/>
        <v>Nov</v>
      </c>
      <c r="K265" s="12">
        <v>42338</v>
      </c>
      <c r="L265" s="13" t="s">
        <v>895</v>
      </c>
      <c r="M265" s="12">
        <v>42338</v>
      </c>
      <c r="N265" s="14">
        <v>42374</v>
      </c>
      <c r="O265" s="15" t="s">
        <v>34</v>
      </c>
      <c r="P265" s="16" t="s">
        <v>35</v>
      </c>
      <c r="Q265" s="15" t="s">
        <v>36</v>
      </c>
      <c r="R265" s="17">
        <v>0</v>
      </c>
      <c r="S265" s="17">
        <v>0</v>
      </c>
      <c r="T265" s="18">
        <v>0</v>
      </c>
      <c r="U265" s="18" t="s">
        <v>896</v>
      </c>
      <c r="V265" s="19" t="s">
        <v>37</v>
      </c>
      <c r="W265" s="25" t="s">
        <v>977</v>
      </c>
      <c r="X265" s="15" t="s">
        <v>36</v>
      </c>
      <c r="Y265" s="15" t="s">
        <v>36</v>
      </c>
      <c r="Z265" s="21" t="s">
        <v>898</v>
      </c>
      <c r="AA265" s="39" t="s">
        <v>40</v>
      </c>
    </row>
    <row r="266" spans="1:27" ht="153.75" x14ac:dyDescent="0.25">
      <c r="A266" s="8">
        <v>7935503</v>
      </c>
      <c r="B266" s="9" t="s">
        <v>978</v>
      </c>
      <c r="C266" s="10">
        <v>9542167880</v>
      </c>
      <c r="D266" s="10" t="s">
        <v>979</v>
      </c>
      <c r="E266" s="10" t="s">
        <v>29</v>
      </c>
      <c r="F266" s="10" t="s">
        <v>893</v>
      </c>
      <c r="G266" s="10" t="s">
        <v>59</v>
      </c>
      <c r="H266" s="10" t="s">
        <v>894</v>
      </c>
      <c r="I266" s="11" t="s">
        <v>980</v>
      </c>
      <c r="J266" s="11" t="str">
        <f t="shared" si="16"/>
        <v>Nov</v>
      </c>
      <c r="K266" s="12">
        <v>42326</v>
      </c>
      <c r="L266" s="13" t="s">
        <v>895</v>
      </c>
      <c r="M266" s="12">
        <v>42327</v>
      </c>
      <c r="N266" s="14">
        <v>42326</v>
      </c>
      <c r="O266" s="15" t="s">
        <v>34</v>
      </c>
      <c r="P266" s="16" t="s">
        <v>35</v>
      </c>
      <c r="Q266" s="15" t="s">
        <v>36</v>
      </c>
      <c r="R266" s="17">
        <v>0</v>
      </c>
      <c r="S266" s="17">
        <v>0</v>
      </c>
      <c r="T266" s="18">
        <v>0</v>
      </c>
      <c r="U266" s="18" t="s">
        <v>896</v>
      </c>
      <c r="V266" s="19" t="s">
        <v>37</v>
      </c>
      <c r="W266" s="25" t="s">
        <v>981</v>
      </c>
      <c r="X266" s="15" t="s">
        <v>36</v>
      </c>
      <c r="Y266" s="15" t="s">
        <v>36</v>
      </c>
      <c r="Z266" s="21" t="s">
        <v>898</v>
      </c>
      <c r="AA266" s="39" t="s">
        <v>40</v>
      </c>
    </row>
    <row r="267" spans="1:27" ht="255.75" x14ac:dyDescent="0.25">
      <c r="A267" s="8">
        <v>8006692</v>
      </c>
      <c r="B267" s="9" t="s">
        <v>982</v>
      </c>
      <c r="C267" s="10">
        <v>9959847490</v>
      </c>
      <c r="D267" s="10" t="s">
        <v>983</v>
      </c>
      <c r="E267" s="10" t="s">
        <v>29</v>
      </c>
      <c r="F267" s="10" t="s">
        <v>893</v>
      </c>
      <c r="G267" s="10" t="s">
        <v>59</v>
      </c>
      <c r="H267" s="10" t="s">
        <v>894</v>
      </c>
      <c r="I267" s="11" t="s">
        <v>984</v>
      </c>
      <c r="J267" s="11" t="str">
        <f t="shared" si="16"/>
        <v>Nov</v>
      </c>
      <c r="K267" s="12">
        <v>42331</v>
      </c>
      <c r="L267" s="13" t="s">
        <v>929</v>
      </c>
      <c r="M267" s="12">
        <v>42339</v>
      </c>
      <c r="N267" s="14">
        <v>42345</v>
      </c>
      <c r="O267" s="15" t="s">
        <v>34</v>
      </c>
      <c r="P267" s="16" t="s">
        <v>35</v>
      </c>
      <c r="Q267" s="15" t="s">
        <v>36</v>
      </c>
      <c r="R267" s="17">
        <v>42327</v>
      </c>
      <c r="S267" s="17">
        <v>42338</v>
      </c>
      <c r="T267" s="18">
        <v>11</v>
      </c>
      <c r="U267" s="18" t="s">
        <v>962</v>
      </c>
      <c r="V267" s="19" t="s">
        <v>37</v>
      </c>
      <c r="W267" s="25" t="s">
        <v>985</v>
      </c>
      <c r="X267" s="15" t="s">
        <v>36</v>
      </c>
      <c r="Y267" s="15" t="s">
        <v>36</v>
      </c>
      <c r="Z267" s="21" t="s">
        <v>898</v>
      </c>
      <c r="AA267" s="39" t="s">
        <v>40</v>
      </c>
    </row>
    <row r="268" spans="1:27" ht="268.5" x14ac:dyDescent="0.25">
      <c r="A268" s="8">
        <v>8020097</v>
      </c>
      <c r="B268" s="9" t="s">
        <v>986</v>
      </c>
      <c r="C268" s="10">
        <v>7507472855</v>
      </c>
      <c r="D268" s="10" t="s">
        <v>987</v>
      </c>
      <c r="E268" s="10" t="s">
        <v>29</v>
      </c>
      <c r="F268" s="10" t="s">
        <v>893</v>
      </c>
      <c r="G268" s="10" t="s">
        <v>44</v>
      </c>
      <c r="H268" s="10" t="s">
        <v>894</v>
      </c>
      <c r="I268" s="11" t="s">
        <v>988</v>
      </c>
      <c r="J268" s="11" t="str">
        <f t="shared" si="16"/>
        <v>Nov</v>
      </c>
      <c r="K268" s="12">
        <v>42338</v>
      </c>
      <c r="L268" s="13" t="s">
        <v>895</v>
      </c>
      <c r="M268" s="12">
        <v>42338</v>
      </c>
      <c r="N268" s="14">
        <v>42374</v>
      </c>
      <c r="O268" s="15" t="s">
        <v>34</v>
      </c>
      <c r="P268" s="16" t="s">
        <v>35</v>
      </c>
      <c r="Q268" s="15" t="s">
        <v>36</v>
      </c>
      <c r="R268" s="17">
        <v>42327</v>
      </c>
      <c r="S268" s="17">
        <v>42336</v>
      </c>
      <c r="T268" s="18">
        <v>9</v>
      </c>
      <c r="U268" s="18" t="s">
        <v>962</v>
      </c>
      <c r="V268" s="19" t="s">
        <v>37</v>
      </c>
      <c r="W268" s="25" t="s">
        <v>989</v>
      </c>
      <c r="X268" s="15" t="s">
        <v>36</v>
      </c>
      <c r="Y268" s="15" t="s">
        <v>36</v>
      </c>
      <c r="Z268" s="21" t="s">
        <v>898</v>
      </c>
      <c r="AA268" s="39" t="s">
        <v>40</v>
      </c>
    </row>
    <row r="269" spans="1:27" ht="153.75" x14ac:dyDescent="0.25">
      <c r="A269" s="8">
        <v>8045848</v>
      </c>
      <c r="B269" s="9" t="s">
        <v>990</v>
      </c>
      <c r="C269" s="10">
        <v>9703388667</v>
      </c>
      <c r="D269" s="10" t="s">
        <v>991</v>
      </c>
      <c r="E269" s="10" t="s">
        <v>49</v>
      </c>
      <c r="F269" s="10" t="s">
        <v>893</v>
      </c>
      <c r="G269" s="10" t="s">
        <v>59</v>
      </c>
      <c r="H269" s="10" t="s">
        <v>911</v>
      </c>
      <c r="I269" s="11" t="s">
        <v>992</v>
      </c>
      <c r="J269" s="11" t="str">
        <f t="shared" si="16"/>
        <v>Dec</v>
      </c>
      <c r="K269" s="12">
        <v>42345</v>
      </c>
      <c r="L269" s="13" t="s">
        <v>929</v>
      </c>
      <c r="M269" s="12">
        <v>42348</v>
      </c>
      <c r="N269" s="14">
        <v>42349</v>
      </c>
      <c r="O269" s="15" t="s">
        <v>34</v>
      </c>
      <c r="P269" s="16" t="s">
        <v>35</v>
      </c>
      <c r="Q269" s="15" t="s">
        <v>36</v>
      </c>
      <c r="R269" s="17">
        <v>0</v>
      </c>
      <c r="S269" s="17">
        <v>0</v>
      </c>
      <c r="T269" s="18">
        <v>0</v>
      </c>
      <c r="U269" s="18" t="s">
        <v>896</v>
      </c>
      <c r="V269" s="19" t="s">
        <v>37</v>
      </c>
      <c r="W269" s="25" t="s">
        <v>993</v>
      </c>
      <c r="X269" s="15" t="s">
        <v>36</v>
      </c>
      <c r="Y269" s="15" t="s">
        <v>36</v>
      </c>
      <c r="Z269" s="21" t="s">
        <v>898</v>
      </c>
      <c r="AA269" s="39" t="s">
        <v>40</v>
      </c>
    </row>
    <row r="270" spans="1:27" ht="141" x14ac:dyDescent="0.25">
      <c r="A270" s="8">
        <v>8051445</v>
      </c>
      <c r="B270" s="9" t="s">
        <v>994</v>
      </c>
      <c r="C270" s="10">
        <v>9040405038</v>
      </c>
      <c r="D270" s="10" t="s">
        <v>995</v>
      </c>
      <c r="E270" s="10" t="s">
        <v>29</v>
      </c>
      <c r="F270" s="10" t="s">
        <v>893</v>
      </c>
      <c r="G270" s="10" t="s">
        <v>82</v>
      </c>
      <c r="H270" s="10" t="s">
        <v>911</v>
      </c>
      <c r="I270" s="11" t="s">
        <v>996</v>
      </c>
      <c r="J270" s="11" t="str">
        <f t="shared" si="16"/>
        <v>Feb</v>
      </c>
      <c r="K270" s="12">
        <v>42401</v>
      </c>
      <c r="L270" s="13" t="s">
        <v>915</v>
      </c>
      <c r="M270" s="12">
        <v>42401</v>
      </c>
      <c r="N270" s="14">
        <v>42361</v>
      </c>
      <c r="O270" s="15" t="s">
        <v>34</v>
      </c>
      <c r="P270" s="16" t="s">
        <v>35</v>
      </c>
      <c r="Q270" s="15" t="s">
        <v>36</v>
      </c>
      <c r="R270" s="17">
        <v>0</v>
      </c>
      <c r="S270" s="17">
        <v>0</v>
      </c>
      <c r="T270" s="18">
        <v>0</v>
      </c>
      <c r="U270" s="18" t="s">
        <v>896</v>
      </c>
      <c r="V270" s="19" t="s">
        <v>62</v>
      </c>
      <c r="W270" s="25" t="s">
        <v>997</v>
      </c>
      <c r="X270" s="15" t="s">
        <v>196</v>
      </c>
      <c r="Y270" s="15" t="s">
        <v>65</v>
      </c>
      <c r="Z270" s="21" t="s">
        <v>898</v>
      </c>
      <c r="AA270" s="22" t="s">
        <v>66</v>
      </c>
    </row>
    <row r="271" spans="1:27" ht="153.75" x14ac:dyDescent="0.25">
      <c r="A271" s="8">
        <v>8054914</v>
      </c>
      <c r="B271" s="9" t="s">
        <v>998</v>
      </c>
      <c r="C271" s="10">
        <v>8971610402</v>
      </c>
      <c r="D271" s="10" t="s">
        <v>999</v>
      </c>
      <c r="E271" s="10" t="s">
        <v>29</v>
      </c>
      <c r="F271" s="10" t="s">
        <v>893</v>
      </c>
      <c r="G271" s="10" t="s">
        <v>82</v>
      </c>
      <c r="H271" s="10" t="s">
        <v>911</v>
      </c>
      <c r="I271" s="11" t="s">
        <v>996</v>
      </c>
      <c r="J271" s="11" t="str">
        <f t="shared" si="16"/>
        <v>Feb</v>
      </c>
      <c r="K271" s="12">
        <v>42401</v>
      </c>
      <c r="L271" s="13" t="s">
        <v>915</v>
      </c>
      <c r="M271" s="12">
        <v>42401</v>
      </c>
      <c r="N271" s="14">
        <v>42361</v>
      </c>
      <c r="O271" s="15" t="s">
        <v>34</v>
      </c>
      <c r="P271" s="16" t="s">
        <v>35</v>
      </c>
      <c r="Q271" s="15" t="s">
        <v>36</v>
      </c>
      <c r="R271" s="17">
        <v>0</v>
      </c>
      <c r="S271" s="17">
        <v>0</v>
      </c>
      <c r="T271" s="18">
        <v>0</v>
      </c>
      <c r="U271" s="18" t="s">
        <v>896</v>
      </c>
      <c r="V271" s="19" t="s">
        <v>62</v>
      </c>
      <c r="W271" s="25" t="s">
        <v>1000</v>
      </c>
      <c r="X271" s="15" t="s">
        <v>196</v>
      </c>
      <c r="Y271" s="15" t="s">
        <v>65</v>
      </c>
      <c r="Z271" s="21" t="s">
        <v>898</v>
      </c>
      <c r="AA271" s="22" t="s">
        <v>66</v>
      </c>
    </row>
    <row r="272" spans="1:27" ht="345" x14ac:dyDescent="0.25">
      <c r="A272" s="8">
        <v>8079183</v>
      </c>
      <c r="B272" s="9" t="s">
        <v>1001</v>
      </c>
      <c r="C272" s="10">
        <v>9035443409</v>
      </c>
      <c r="D272" s="10" t="s">
        <v>1002</v>
      </c>
      <c r="E272" s="10" t="s">
        <v>43</v>
      </c>
      <c r="F272" s="10" t="s">
        <v>30</v>
      </c>
      <c r="G272" s="10" t="s">
        <v>147</v>
      </c>
      <c r="H272" s="10" t="s">
        <v>901</v>
      </c>
      <c r="I272" s="11" t="s">
        <v>928</v>
      </c>
      <c r="J272" s="11" t="str">
        <f t="shared" si="16"/>
        <v>Dec</v>
      </c>
      <c r="K272" s="12">
        <v>42356.333333333336</v>
      </c>
      <c r="L272" s="13" t="s">
        <v>929</v>
      </c>
      <c r="M272" s="12">
        <v>42359</v>
      </c>
      <c r="N272" s="14">
        <v>42356</v>
      </c>
      <c r="O272" s="15" t="s">
        <v>34</v>
      </c>
      <c r="P272" s="16" t="s">
        <v>35</v>
      </c>
      <c r="Q272" s="15" t="s">
        <v>36</v>
      </c>
      <c r="R272" s="17">
        <v>0</v>
      </c>
      <c r="S272" s="17">
        <v>0</v>
      </c>
      <c r="T272" s="18">
        <v>0</v>
      </c>
      <c r="U272" s="18" t="s">
        <v>896</v>
      </c>
      <c r="V272" s="19" t="s">
        <v>37</v>
      </c>
      <c r="W272" s="25" t="s">
        <v>1003</v>
      </c>
      <c r="X272" s="15" t="s">
        <v>36</v>
      </c>
      <c r="Y272" s="15" t="s">
        <v>36</v>
      </c>
      <c r="Z272" s="21" t="s">
        <v>898</v>
      </c>
      <c r="AA272" s="39" t="s">
        <v>40</v>
      </c>
    </row>
    <row r="273" spans="1:27" ht="166.5" x14ac:dyDescent="0.25">
      <c r="A273" s="8">
        <v>8082940</v>
      </c>
      <c r="B273" s="9" t="s">
        <v>1004</v>
      </c>
      <c r="C273" s="10">
        <v>9940532213</v>
      </c>
      <c r="D273" s="10" t="s">
        <v>1005</v>
      </c>
      <c r="E273" s="10" t="s">
        <v>49</v>
      </c>
      <c r="F273" s="10" t="s">
        <v>893</v>
      </c>
      <c r="G273" s="10" t="s">
        <v>82</v>
      </c>
      <c r="H273" s="10" t="s">
        <v>894</v>
      </c>
      <c r="I273" s="11" t="s">
        <v>952</v>
      </c>
      <c r="J273" s="11" t="str">
        <f t="shared" si="16"/>
        <v>Jan</v>
      </c>
      <c r="K273" s="12">
        <v>42380</v>
      </c>
      <c r="L273" s="13" t="s">
        <v>929</v>
      </c>
      <c r="M273" s="12">
        <v>42367</v>
      </c>
      <c r="N273" s="14">
        <v>42355</v>
      </c>
      <c r="O273" s="15" t="s">
        <v>34</v>
      </c>
      <c r="P273" s="16" t="s">
        <v>35</v>
      </c>
      <c r="Q273" s="15" t="s">
        <v>36</v>
      </c>
      <c r="R273" s="17">
        <v>0</v>
      </c>
      <c r="S273" s="17">
        <v>0</v>
      </c>
      <c r="T273" s="18">
        <v>0</v>
      </c>
      <c r="U273" s="18" t="s">
        <v>896</v>
      </c>
      <c r="V273" s="19" t="s">
        <v>37</v>
      </c>
      <c r="W273" s="25" t="s">
        <v>1006</v>
      </c>
      <c r="X273" s="15" t="s">
        <v>36</v>
      </c>
      <c r="Y273" s="15" t="s">
        <v>36</v>
      </c>
      <c r="Z273" s="21" t="s">
        <v>898</v>
      </c>
      <c r="AA273" s="39" t="s">
        <v>40</v>
      </c>
    </row>
    <row r="274" spans="1:27" ht="243" x14ac:dyDescent="0.25">
      <c r="A274" s="8">
        <v>8092548</v>
      </c>
      <c r="B274" s="9" t="s">
        <v>1007</v>
      </c>
      <c r="C274" s="10">
        <v>8892783884</v>
      </c>
      <c r="D274" s="10" t="s">
        <v>1008</v>
      </c>
      <c r="E274" s="10" t="s">
        <v>49</v>
      </c>
      <c r="F274" s="10" t="s">
        <v>81</v>
      </c>
      <c r="G274" s="10" t="s">
        <v>147</v>
      </c>
      <c r="H274" s="10" t="s">
        <v>911</v>
      </c>
      <c r="I274" s="11" t="s">
        <v>1009</v>
      </c>
      <c r="J274" s="11" t="str">
        <f t="shared" si="16"/>
        <v>Jan</v>
      </c>
      <c r="K274" s="12">
        <v>42380</v>
      </c>
      <c r="L274" s="13" t="s">
        <v>929</v>
      </c>
      <c r="M274" s="12">
        <v>42367</v>
      </c>
      <c r="N274" s="14">
        <v>42366</v>
      </c>
      <c r="O274" s="15" t="s">
        <v>34</v>
      </c>
      <c r="P274" s="16" t="s">
        <v>35</v>
      </c>
      <c r="Q274" s="15" t="s">
        <v>36</v>
      </c>
      <c r="R274" s="17">
        <v>42355</v>
      </c>
      <c r="S274" s="17">
        <v>42367</v>
      </c>
      <c r="T274" s="18">
        <v>12</v>
      </c>
      <c r="U274" s="18" t="s">
        <v>962</v>
      </c>
      <c r="V274" s="19" t="s">
        <v>37</v>
      </c>
      <c r="W274" s="25" t="s">
        <v>1010</v>
      </c>
      <c r="X274" s="15" t="s">
        <v>36</v>
      </c>
      <c r="Y274" s="15" t="s">
        <v>36</v>
      </c>
      <c r="Z274" s="21" t="s">
        <v>898</v>
      </c>
      <c r="AA274" s="39" t="s">
        <v>40</v>
      </c>
    </row>
    <row r="275" spans="1:27" ht="39" x14ac:dyDescent="0.25">
      <c r="A275" s="8">
        <v>8098296</v>
      </c>
      <c r="B275" s="9" t="s">
        <v>1011</v>
      </c>
      <c r="C275" s="10">
        <v>9443562865</v>
      </c>
      <c r="D275" s="10" t="s">
        <v>1012</v>
      </c>
      <c r="E275" s="10" t="s">
        <v>29</v>
      </c>
      <c r="F275" s="10" t="s">
        <v>30</v>
      </c>
      <c r="G275" s="10" t="s">
        <v>147</v>
      </c>
      <c r="H275" s="10" t="s">
        <v>901</v>
      </c>
      <c r="I275" s="11" t="s">
        <v>1013</v>
      </c>
      <c r="J275" s="11" t="str">
        <f t="shared" si="16"/>
        <v>Nov</v>
      </c>
      <c r="K275" s="12">
        <v>42333</v>
      </c>
      <c r="L275" s="13" t="s">
        <v>895</v>
      </c>
      <c r="M275" s="12">
        <v>42333</v>
      </c>
      <c r="N275" s="14">
        <v>42327</v>
      </c>
      <c r="O275" s="15" t="s">
        <v>34</v>
      </c>
      <c r="P275" s="16" t="s">
        <v>35</v>
      </c>
      <c r="Q275" s="15" t="s">
        <v>36</v>
      </c>
      <c r="R275" s="17">
        <v>0</v>
      </c>
      <c r="S275" s="17">
        <v>0</v>
      </c>
      <c r="T275" s="18">
        <v>0</v>
      </c>
      <c r="U275" s="18" t="s">
        <v>896</v>
      </c>
      <c r="V275" s="19" t="s">
        <v>37</v>
      </c>
      <c r="W275" s="25" t="s">
        <v>1014</v>
      </c>
      <c r="X275" s="15" t="s">
        <v>36</v>
      </c>
      <c r="Y275" s="15" t="s">
        <v>36</v>
      </c>
      <c r="Z275" s="21" t="s">
        <v>898</v>
      </c>
      <c r="AA275" s="39" t="s">
        <v>40</v>
      </c>
    </row>
    <row r="276" spans="1:27" ht="230.25" x14ac:dyDescent="0.25">
      <c r="A276" s="8">
        <v>8102312</v>
      </c>
      <c r="B276" s="9" t="s">
        <v>1015</v>
      </c>
      <c r="C276" s="10">
        <v>9989601644</v>
      </c>
      <c r="D276" s="10" t="s">
        <v>1016</v>
      </c>
      <c r="E276" s="10" t="s">
        <v>29</v>
      </c>
      <c r="F276" s="10" t="s">
        <v>893</v>
      </c>
      <c r="G276" s="10" t="s">
        <v>59</v>
      </c>
      <c r="H276" s="10" t="s">
        <v>911</v>
      </c>
      <c r="I276" s="11" t="s">
        <v>1017</v>
      </c>
      <c r="J276" s="11" t="str">
        <f t="shared" si="16"/>
        <v>Feb</v>
      </c>
      <c r="K276" s="12">
        <v>42415</v>
      </c>
      <c r="L276" s="13" t="s">
        <v>915</v>
      </c>
      <c r="M276" s="12">
        <v>42415</v>
      </c>
      <c r="N276" s="14">
        <v>42361</v>
      </c>
      <c r="O276" s="15" t="s">
        <v>34</v>
      </c>
      <c r="P276" s="16" t="s">
        <v>35</v>
      </c>
      <c r="Q276" s="15" t="s">
        <v>36</v>
      </c>
      <c r="R276" s="17">
        <v>0</v>
      </c>
      <c r="S276" s="17">
        <v>0</v>
      </c>
      <c r="T276" s="18">
        <v>0</v>
      </c>
      <c r="U276" s="18" t="s">
        <v>896</v>
      </c>
      <c r="V276" s="19" t="s">
        <v>62</v>
      </c>
      <c r="W276" s="25" t="s">
        <v>1018</v>
      </c>
      <c r="X276" s="15" t="s">
        <v>64</v>
      </c>
      <c r="Y276" s="15" t="s">
        <v>65</v>
      </c>
      <c r="Z276" s="21" t="s">
        <v>898</v>
      </c>
      <c r="AA276" s="22" t="s">
        <v>66</v>
      </c>
    </row>
    <row r="277" spans="1:27" ht="409.6" x14ac:dyDescent="0.25">
      <c r="A277" s="8">
        <v>8136302</v>
      </c>
      <c r="B277" s="9" t="s">
        <v>1019</v>
      </c>
      <c r="C277" s="10">
        <v>9790699651</v>
      </c>
      <c r="D277" s="10" t="s">
        <v>1020</v>
      </c>
      <c r="E277" s="10" t="s">
        <v>29</v>
      </c>
      <c r="F277" s="10" t="s">
        <v>90</v>
      </c>
      <c r="G277" s="10" t="s">
        <v>82</v>
      </c>
      <c r="H277" s="10" t="s">
        <v>911</v>
      </c>
      <c r="I277" s="11" t="s">
        <v>91</v>
      </c>
      <c r="J277" s="11" t="str">
        <f t="shared" si="16"/>
        <v>Feb</v>
      </c>
      <c r="K277" s="12">
        <v>42403.333333333336</v>
      </c>
      <c r="L277" s="13" t="s">
        <v>915</v>
      </c>
      <c r="M277" s="12">
        <v>42401</v>
      </c>
      <c r="N277" s="14">
        <v>42404</v>
      </c>
      <c r="O277" s="15" t="s">
        <v>34</v>
      </c>
      <c r="P277" s="16" t="s">
        <v>35</v>
      </c>
      <c r="Q277" s="15" t="s">
        <v>36</v>
      </c>
      <c r="R277" s="17">
        <v>42355</v>
      </c>
      <c r="S277" s="17">
        <v>42397</v>
      </c>
      <c r="T277" s="18">
        <v>42</v>
      </c>
      <c r="U277" s="18" t="s">
        <v>907</v>
      </c>
      <c r="V277" s="19" t="s">
        <v>37</v>
      </c>
      <c r="W277" s="25" t="s">
        <v>1021</v>
      </c>
      <c r="X277" s="15" t="s">
        <v>36</v>
      </c>
      <c r="Y277" s="15" t="s">
        <v>36</v>
      </c>
      <c r="Z277" s="21" t="s">
        <v>898</v>
      </c>
      <c r="AA277" s="39" t="s">
        <v>40</v>
      </c>
    </row>
    <row r="278" spans="1:27" ht="409.6" x14ac:dyDescent="0.25">
      <c r="A278" s="8">
        <v>8141286</v>
      </c>
      <c r="B278" s="9" t="s">
        <v>1022</v>
      </c>
      <c r="C278" s="10">
        <v>9538304040</v>
      </c>
      <c r="D278" s="10" t="s">
        <v>1023</v>
      </c>
      <c r="E278" s="10" t="s">
        <v>49</v>
      </c>
      <c r="F278" s="10" t="s">
        <v>893</v>
      </c>
      <c r="G278" s="10" t="s">
        <v>59</v>
      </c>
      <c r="H278" s="10" t="s">
        <v>894</v>
      </c>
      <c r="I278" s="11" t="s">
        <v>1024</v>
      </c>
      <c r="J278" s="11" t="str">
        <f t="shared" si="16"/>
        <v>Dec</v>
      </c>
      <c r="K278" s="12">
        <v>42366</v>
      </c>
      <c r="L278" s="13" t="s">
        <v>929</v>
      </c>
      <c r="M278" s="12">
        <v>42368</v>
      </c>
      <c r="N278" s="14">
        <v>42366</v>
      </c>
      <c r="O278" s="15" t="s">
        <v>34</v>
      </c>
      <c r="P278" s="16" t="s">
        <v>35</v>
      </c>
      <c r="Q278" s="15" t="s">
        <v>36</v>
      </c>
      <c r="R278" s="17">
        <v>0</v>
      </c>
      <c r="S278" s="17">
        <v>0</v>
      </c>
      <c r="T278" s="18">
        <v>0</v>
      </c>
      <c r="U278" s="18" t="s">
        <v>896</v>
      </c>
      <c r="V278" s="19" t="s">
        <v>37</v>
      </c>
      <c r="W278" s="25" t="s">
        <v>1025</v>
      </c>
      <c r="X278" s="15" t="s">
        <v>36</v>
      </c>
      <c r="Y278" s="15" t="s">
        <v>36</v>
      </c>
      <c r="Z278" s="21" t="s">
        <v>898</v>
      </c>
      <c r="AA278" s="39" t="s">
        <v>40</v>
      </c>
    </row>
    <row r="279" spans="1:27" ht="243" x14ac:dyDescent="0.25">
      <c r="A279" s="8">
        <v>8142444</v>
      </c>
      <c r="B279" s="9" t="s">
        <v>1026</v>
      </c>
      <c r="C279" s="10">
        <v>9908055595</v>
      </c>
      <c r="D279" s="10" t="s">
        <v>1027</v>
      </c>
      <c r="E279" s="10" t="s">
        <v>49</v>
      </c>
      <c r="F279" s="10" t="s">
        <v>893</v>
      </c>
      <c r="G279" s="10" t="s">
        <v>59</v>
      </c>
      <c r="H279" s="10" t="s">
        <v>911</v>
      </c>
      <c r="I279" s="11" t="s">
        <v>1028</v>
      </c>
      <c r="J279" s="11" t="str">
        <f t="shared" si="16"/>
        <v>Jan</v>
      </c>
      <c r="K279" s="12">
        <v>42373</v>
      </c>
      <c r="L279" s="13" t="s">
        <v>906</v>
      </c>
      <c r="M279" s="12">
        <v>42373</v>
      </c>
      <c r="N279" s="14">
        <v>42375</v>
      </c>
      <c r="O279" s="15" t="s">
        <v>34</v>
      </c>
      <c r="P279" s="16" t="s">
        <v>35</v>
      </c>
      <c r="Q279" s="15" t="s">
        <v>36</v>
      </c>
      <c r="R279" s="17">
        <v>0</v>
      </c>
      <c r="S279" s="17">
        <v>0</v>
      </c>
      <c r="T279" s="18">
        <v>0</v>
      </c>
      <c r="U279" s="18" t="s">
        <v>896</v>
      </c>
      <c r="V279" s="19" t="s">
        <v>37</v>
      </c>
      <c r="W279" s="25" t="s">
        <v>1029</v>
      </c>
      <c r="X279" s="15" t="s">
        <v>36</v>
      </c>
      <c r="Y279" s="15" t="s">
        <v>36</v>
      </c>
      <c r="Z279" s="21" t="s">
        <v>898</v>
      </c>
      <c r="AA279" s="39" t="s">
        <v>40</v>
      </c>
    </row>
    <row r="280" spans="1:27" ht="383.25" x14ac:dyDescent="0.25">
      <c r="A280" s="8">
        <v>8142768</v>
      </c>
      <c r="B280" s="9" t="s">
        <v>1030</v>
      </c>
      <c r="C280" s="10">
        <v>8056251434</v>
      </c>
      <c r="D280" s="10" t="s">
        <v>1031</v>
      </c>
      <c r="E280" s="10" t="s">
        <v>29</v>
      </c>
      <c r="F280" s="10" t="s">
        <v>893</v>
      </c>
      <c r="G280" s="10" t="s">
        <v>59</v>
      </c>
      <c r="H280" s="10" t="s">
        <v>894</v>
      </c>
      <c r="I280" s="11" t="s">
        <v>1032</v>
      </c>
      <c r="J280" s="11" t="str">
        <f t="shared" si="16"/>
        <v>Dec</v>
      </c>
      <c r="K280" s="12">
        <v>42368</v>
      </c>
      <c r="L280" s="13" t="s">
        <v>906</v>
      </c>
      <c r="M280" s="12">
        <v>42373</v>
      </c>
      <c r="N280" s="14">
        <v>42355</v>
      </c>
      <c r="O280" s="15" t="s">
        <v>34</v>
      </c>
      <c r="P280" s="16" t="s">
        <v>35</v>
      </c>
      <c r="Q280" s="15" t="s">
        <v>36</v>
      </c>
      <c r="R280" s="17">
        <v>42348</v>
      </c>
      <c r="S280" s="17">
        <v>42374</v>
      </c>
      <c r="T280" s="18">
        <v>26</v>
      </c>
      <c r="U280" s="18" t="s">
        <v>907</v>
      </c>
      <c r="V280" s="19" t="s">
        <v>37</v>
      </c>
      <c r="W280" s="25" t="s">
        <v>1033</v>
      </c>
      <c r="X280" s="15" t="s">
        <v>36</v>
      </c>
      <c r="Y280" s="15" t="s">
        <v>36</v>
      </c>
      <c r="Z280" s="21" t="s">
        <v>898</v>
      </c>
      <c r="AA280" s="39" t="s">
        <v>40</v>
      </c>
    </row>
    <row r="281" spans="1:27" ht="153.75" x14ac:dyDescent="0.25">
      <c r="A281" s="8">
        <v>8146093</v>
      </c>
      <c r="B281" s="9" t="s">
        <v>1034</v>
      </c>
      <c r="C281" s="10">
        <v>7840091820</v>
      </c>
      <c r="D281" s="10" t="s">
        <v>1035</v>
      </c>
      <c r="E281" s="10" t="s">
        <v>29</v>
      </c>
      <c r="F281" s="10" t="s">
        <v>893</v>
      </c>
      <c r="G281" s="10" t="s">
        <v>44</v>
      </c>
      <c r="H281" s="10" t="s">
        <v>894</v>
      </c>
      <c r="I281" s="11" t="s">
        <v>1036</v>
      </c>
      <c r="J281" s="11" t="str">
        <f t="shared" si="16"/>
        <v>Feb</v>
      </c>
      <c r="K281" s="12">
        <v>42429</v>
      </c>
      <c r="L281" s="13" t="s">
        <v>915</v>
      </c>
      <c r="M281" s="12">
        <v>42429</v>
      </c>
      <c r="N281" s="14">
        <v>42361</v>
      </c>
      <c r="O281" s="15" t="s">
        <v>34</v>
      </c>
      <c r="P281" s="16" t="s">
        <v>35</v>
      </c>
      <c r="Q281" s="15" t="s">
        <v>36</v>
      </c>
      <c r="R281" s="17">
        <v>0</v>
      </c>
      <c r="S281" s="17">
        <v>0</v>
      </c>
      <c r="T281" s="18">
        <v>0</v>
      </c>
      <c r="U281" s="18" t="s">
        <v>896</v>
      </c>
      <c r="V281" s="19" t="s">
        <v>62</v>
      </c>
      <c r="W281" s="25" t="s">
        <v>1037</v>
      </c>
      <c r="X281" s="15" t="s">
        <v>196</v>
      </c>
      <c r="Y281" s="15" t="s">
        <v>65</v>
      </c>
      <c r="Z281" s="21" t="s">
        <v>898</v>
      </c>
      <c r="AA281" s="22" t="s">
        <v>66</v>
      </c>
    </row>
    <row r="282" spans="1:27" ht="51.75" x14ac:dyDescent="0.25">
      <c r="A282" s="8">
        <v>8157957</v>
      </c>
      <c r="B282" s="9" t="s">
        <v>1038</v>
      </c>
      <c r="C282" s="10">
        <v>9560017775</v>
      </c>
      <c r="D282" s="10" t="s">
        <v>1039</v>
      </c>
      <c r="E282" s="10" t="s">
        <v>29</v>
      </c>
      <c r="F282" s="10" t="s">
        <v>893</v>
      </c>
      <c r="G282" s="10" t="s">
        <v>82</v>
      </c>
      <c r="H282" s="10" t="s">
        <v>894</v>
      </c>
      <c r="I282" s="11" t="s">
        <v>996</v>
      </c>
      <c r="J282" s="11" t="str">
        <f t="shared" si="16"/>
        <v>Nov</v>
      </c>
      <c r="K282" s="12">
        <v>42333</v>
      </c>
      <c r="L282" s="13" t="s">
        <v>895</v>
      </c>
      <c r="M282" s="12">
        <v>42333</v>
      </c>
      <c r="N282" s="14">
        <v>42333</v>
      </c>
      <c r="O282" s="15" t="s">
        <v>34</v>
      </c>
      <c r="P282" s="16" t="s">
        <v>35</v>
      </c>
      <c r="Q282" s="15" t="s">
        <v>36</v>
      </c>
      <c r="R282" s="17">
        <v>0</v>
      </c>
      <c r="S282" s="17">
        <v>0</v>
      </c>
      <c r="T282" s="18">
        <v>0</v>
      </c>
      <c r="U282" s="18" t="s">
        <v>896</v>
      </c>
      <c r="V282" s="19" t="s">
        <v>37</v>
      </c>
      <c r="W282" s="25" t="s">
        <v>1040</v>
      </c>
      <c r="X282" s="15" t="s">
        <v>36</v>
      </c>
      <c r="Y282" s="15" t="s">
        <v>36</v>
      </c>
      <c r="Z282" s="21" t="s">
        <v>898</v>
      </c>
      <c r="AA282" s="39" t="s">
        <v>40</v>
      </c>
    </row>
    <row r="283" spans="1:27" ht="141" x14ac:dyDescent="0.25">
      <c r="A283" s="8">
        <v>8160468</v>
      </c>
      <c r="B283" s="9" t="s">
        <v>1041</v>
      </c>
      <c r="C283" s="10">
        <v>8600402399</v>
      </c>
      <c r="D283" s="10" t="s">
        <v>1042</v>
      </c>
      <c r="E283" s="10" t="s">
        <v>29</v>
      </c>
      <c r="F283" s="10" t="s">
        <v>893</v>
      </c>
      <c r="G283" s="10" t="s">
        <v>44</v>
      </c>
      <c r="H283" s="10" t="s">
        <v>894</v>
      </c>
      <c r="I283" s="11" t="s">
        <v>1043</v>
      </c>
      <c r="J283" s="11" t="str">
        <f t="shared" si="16"/>
        <v>Dec</v>
      </c>
      <c r="K283" s="12">
        <v>42342.333333333336</v>
      </c>
      <c r="L283" s="13" t="s">
        <v>929</v>
      </c>
      <c r="M283" s="12">
        <v>42347</v>
      </c>
      <c r="N283" s="14">
        <v>42349</v>
      </c>
      <c r="O283" s="15" t="s">
        <v>34</v>
      </c>
      <c r="P283" s="16" t="s">
        <v>35</v>
      </c>
      <c r="Q283" s="15" t="s">
        <v>36</v>
      </c>
      <c r="R283" s="17">
        <v>42346</v>
      </c>
      <c r="S283" s="17">
        <v>42347</v>
      </c>
      <c r="T283" s="18">
        <v>1</v>
      </c>
      <c r="U283" s="18" t="s">
        <v>896</v>
      </c>
      <c r="V283" s="19" t="s">
        <v>37</v>
      </c>
      <c r="W283" s="25" t="s">
        <v>1044</v>
      </c>
      <c r="X283" s="15" t="s">
        <v>36</v>
      </c>
      <c r="Y283" s="15" t="s">
        <v>36</v>
      </c>
      <c r="Z283" s="21" t="s">
        <v>898</v>
      </c>
      <c r="AA283" s="39" t="s">
        <v>40</v>
      </c>
    </row>
    <row r="284" spans="1:27" ht="409.6" x14ac:dyDescent="0.25">
      <c r="A284" s="8">
        <v>8163104</v>
      </c>
      <c r="B284" s="9" t="s">
        <v>1045</v>
      </c>
      <c r="C284" s="10">
        <v>9840789368</v>
      </c>
      <c r="D284" s="10" t="s">
        <v>1046</v>
      </c>
      <c r="E284" s="10" t="s">
        <v>29</v>
      </c>
      <c r="F284" s="10" t="s">
        <v>90</v>
      </c>
      <c r="G284" s="10" t="s">
        <v>82</v>
      </c>
      <c r="H284" s="10" t="s">
        <v>911</v>
      </c>
      <c r="I284" s="11" t="s">
        <v>1047</v>
      </c>
      <c r="J284" s="11" t="str">
        <f t="shared" si="16"/>
        <v>Nov</v>
      </c>
      <c r="K284" s="12">
        <v>42326</v>
      </c>
      <c r="L284" s="13" t="s">
        <v>929</v>
      </c>
      <c r="M284" s="12">
        <v>42346</v>
      </c>
      <c r="N284" s="14">
        <v>42345</v>
      </c>
      <c r="O284" s="15" t="s">
        <v>34</v>
      </c>
      <c r="P284" s="16" t="s">
        <v>35</v>
      </c>
      <c r="Q284" s="15" t="s">
        <v>36</v>
      </c>
      <c r="R284" s="17">
        <v>42332</v>
      </c>
      <c r="S284" s="17">
        <v>42346</v>
      </c>
      <c r="T284" s="18">
        <v>14</v>
      </c>
      <c r="U284" s="18" t="s">
        <v>962</v>
      </c>
      <c r="V284" s="19" t="s">
        <v>37</v>
      </c>
      <c r="W284" s="25" t="s">
        <v>1048</v>
      </c>
      <c r="X284" s="15" t="s">
        <v>36</v>
      </c>
      <c r="Y284" s="15" t="s">
        <v>36</v>
      </c>
      <c r="Z284" s="21" t="s">
        <v>898</v>
      </c>
      <c r="AA284" s="39" t="s">
        <v>40</v>
      </c>
    </row>
    <row r="285" spans="1:27" ht="409.6" x14ac:dyDescent="0.25">
      <c r="A285" s="8">
        <v>8167239</v>
      </c>
      <c r="B285" s="9" t="s">
        <v>1049</v>
      </c>
      <c r="C285" s="10">
        <v>8095611488</v>
      </c>
      <c r="D285" s="10" t="s">
        <v>1050</v>
      </c>
      <c r="E285" s="10" t="s">
        <v>49</v>
      </c>
      <c r="F285" s="10" t="s">
        <v>893</v>
      </c>
      <c r="G285" s="10" t="s">
        <v>59</v>
      </c>
      <c r="H285" s="10" t="s">
        <v>894</v>
      </c>
      <c r="I285" s="11" t="s">
        <v>1051</v>
      </c>
      <c r="J285" s="11" t="str">
        <f t="shared" si="16"/>
        <v>Dec</v>
      </c>
      <c r="K285" s="12">
        <v>42368</v>
      </c>
      <c r="L285" s="13" t="s">
        <v>906</v>
      </c>
      <c r="M285" s="12">
        <v>42373</v>
      </c>
      <c r="N285" s="14">
        <v>42366</v>
      </c>
      <c r="O285" s="15" t="s">
        <v>34</v>
      </c>
      <c r="P285" s="16" t="s">
        <v>35</v>
      </c>
      <c r="Q285" s="15" t="s">
        <v>36</v>
      </c>
      <c r="R285" s="17">
        <v>0</v>
      </c>
      <c r="S285" s="17">
        <v>0</v>
      </c>
      <c r="T285" s="18">
        <v>0</v>
      </c>
      <c r="U285" s="18" t="s">
        <v>896</v>
      </c>
      <c r="V285" s="19" t="s">
        <v>37</v>
      </c>
      <c r="W285" s="25" t="s">
        <v>1052</v>
      </c>
      <c r="X285" s="15" t="s">
        <v>36</v>
      </c>
      <c r="Y285" s="15" t="s">
        <v>36</v>
      </c>
      <c r="Z285" s="21" t="s">
        <v>898</v>
      </c>
      <c r="AA285" s="39" t="s">
        <v>40</v>
      </c>
    </row>
    <row r="286" spans="1:27" ht="409.6" x14ac:dyDescent="0.25">
      <c r="A286" s="8">
        <v>8178300</v>
      </c>
      <c r="B286" s="9" t="s">
        <v>1053</v>
      </c>
      <c r="C286" s="10">
        <v>8762022600</v>
      </c>
      <c r="D286" s="10" t="s">
        <v>1054</v>
      </c>
      <c r="E286" s="10" t="s">
        <v>29</v>
      </c>
      <c r="F286" s="10" t="s">
        <v>893</v>
      </c>
      <c r="G286" s="10" t="s">
        <v>59</v>
      </c>
      <c r="H286" s="10" t="s">
        <v>911</v>
      </c>
      <c r="I286" s="11" t="s">
        <v>1055</v>
      </c>
      <c r="J286" s="11" t="str">
        <f t="shared" si="16"/>
        <v>Dec</v>
      </c>
      <c r="K286" s="12">
        <v>42361</v>
      </c>
      <c r="L286" s="13" t="s">
        <v>929</v>
      </c>
      <c r="M286" s="12">
        <v>42362</v>
      </c>
      <c r="N286" s="14">
        <v>42366</v>
      </c>
      <c r="O286" s="15" t="s">
        <v>34</v>
      </c>
      <c r="P286" s="16" t="s">
        <v>35</v>
      </c>
      <c r="Q286" s="15" t="s">
        <v>36</v>
      </c>
      <c r="R286" s="17">
        <v>0</v>
      </c>
      <c r="S286" s="17">
        <v>0</v>
      </c>
      <c r="T286" s="18">
        <v>0</v>
      </c>
      <c r="U286" s="18" t="s">
        <v>896</v>
      </c>
      <c r="V286" s="19" t="s">
        <v>37</v>
      </c>
      <c r="W286" s="25" t="s">
        <v>1056</v>
      </c>
      <c r="X286" s="15" t="s">
        <v>36</v>
      </c>
      <c r="Y286" s="15" t="s">
        <v>36</v>
      </c>
      <c r="Z286" s="21" t="s">
        <v>898</v>
      </c>
      <c r="AA286" s="39" t="s">
        <v>40</v>
      </c>
    </row>
    <row r="287" spans="1:27" ht="294" x14ac:dyDescent="0.25">
      <c r="A287" s="8">
        <v>8211579</v>
      </c>
      <c r="B287" s="9" t="s">
        <v>1057</v>
      </c>
      <c r="C287" s="10">
        <v>9963791680</v>
      </c>
      <c r="D287" s="10" t="s">
        <v>1058</v>
      </c>
      <c r="E287" s="10" t="s">
        <v>29</v>
      </c>
      <c r="F287" s="10" t="s">
        <v>893</v>
      </c>
      <c r="G287" s="10" t="s">
        <v>59</v>
      </c>
      <c r="H287" s="10" t="s">
        <v>894</v>
      </c>
      <c r="I287" s="11" t="s">
        <v>1059</v>
      </c>
      <c r="J287" s="11" t="str">
        <f t="shared" si="16"/>
        <v>Jan</v>
      </c>
      <c r="K287" s="12">
        <v>42394</v>
      </c>
      <c r="L287" s="13" t="s">
        <v>906</v>
      </c>
      <c r="M287" s="12">
        <v>42394</v>
      </c>
      <c r="N287" s="14">
        <v>42396</v>
      </c>
      <c r="O287" s="15" t="s">
        <v>34</v>
      </c>
      <c r="P287" s="16" t="s">
        <v>35</v>
      </c>
      <c r="Q287" s="15" t="s">
        <v>36</v>
      </c>
      <c r="R287" s="17">
        <v>0</v>
      </c>
      <c r="S287" s="17">
        <v>0</v>
      </c>
      <c r="T287" s="18">
        <v>0</v>
      </c>
      <c r="U287" s="18" t="s">
        <v>896</v>
      </c>
      <c r="V287" s="19" t="s">
        <v>62</v>
      </c>
      <c r="W287" s="25" t="s">
        <v>1060</v>
      </c>
      <c r="X287" s="15" t="s">
        <v>196</v>
      </c>
      <c r="Y287" s="15" t="s">
        <v>65</v>
      </c>
      <c r="Z287" s="21" t="s">
        <v>898</v>
      </c>
      <c r="AA287" s="22" t="s">
        <v>66</v>
      </c>
    </row>
    <row r="288" spans="1:27" ht="268.5" x14ac:dyDescent="0.25">
      <c r="A288" s="8">
        <v>8215792</v>
      </c>
      <c r="B288" s="9" t="s">
        <v>1061</v>
      </c>
      <c r="C288" s="10">
        <v>9850007001</v>
      </c>
      <c r="D288" s="10" t="s">
        <v>1062</v>
      </c>
      <c r="E288" s="10" t="s">
        <v>49</v>
      </c>
      <c r="F288" s="10" t="s">
        <v>893</v>
      </c>
      <c r="G288" s="10" t="s">
        <v>44</v>
      </c>
      <c r="H288" s="10" t="s">
        <v>894</v>
      </c>
      <c r="I288" s="11" t="s">
        <v>1043</v>
      </c>
      <c r="J288" s="11" t="str">
        <f t="shared" si="16"/>
        <v>Jan</v>
      </c>
      <c r="K288" s="12">
        <v>42375</v>
      </c>
      <c r="L288" s="13" t="s">
        <v>906</v>
      </c>
      <c r="M288" s="12">
        <v>42375</v>
      </c>
      <c r="N288" s="14">
        <v>42375</v>
      </c>
      <c r="O288" s="15" t="s">
        <v>34</v>
      </c>
      <c r="P288" s="16" t="s">
        <v>35</v>
      </c>
      <c r="Q288" s="15" t="s">
        <v>36</v>
      </c>
      <c r="R288" s="17">
        <v>0</v>
      </c>
      <c r="S288" s="17">
        <v>0</v>
      </c>
      <c r="T288" s="18">
        <v>0</v>
      </c>
      <c r="U288" s="18" t="s">
        <v>896</v>
      </c>
      <c r="V288" s="19" t="s">
        <v>37</v>
      </c>
      <c r="W288" s="25" t="s">
        <v>1063</v>
      </c>
      <c r="X288" s="15" t="s">
        <v>36</v>
      </c>
      <c r="Y288" s="15" t="s">
        <v>36</v>
      </c>
      <c r="Z288" s="21" t="s">
        <v>898</v>
      </c>
      <c r="AA288" s="39" t="s">
        <v>40</v>
      </c>
    </row>
    <row r="289" spans="1:27" ht="409.6" x14ac:dyDescent="0.25">
      <c r="A289" s="8">
        <v>8216114</v>
      </c>
      <c r="B289" s="9" t="s">
        <v>1064</v>
      </c>
      <c r="C289" s="10">
        <v>7204544414</v>
      </c>
      <c r="D289" s="10" t="s">
        <v>1065</v>
      </c>
      <c r="E289" s="10" t="s">
        <v>49</v>
      </c>
      <c r="F289" s="10" t="s">
        <v>30</v>
      </c>
      <c r="G289" s="10" t="s">
        <v>147</v>
      </c>
      <c r="H289" s="10" t="s">
        <v>901</v>
      </c>
      <c r="I289" s="11" t="s">
        <v>1066</v>
      </c>
      <c r="J289" s="11" t="str">
        <f t="shared" si="16"/>
        <v>Jan</v>
      </c>
      <c r="K289" s="12">
        <v>42396</v>
      </c>
      <c r="L289" s="13" t="s">
        <v>906</v>
      </c>
      <c r="M289" s="12">
        <v>42396</v>
      </c>
      <c r="N289" s="14">
        <v>42360</v>
      </c>
      <c r="O289" s="15" t="s">
        <v>34</v>
      </c>
      <c r="P289" s="16" t="s">
        <v>35</v>
      </c>
      <c r="Q289" s="15" t="s">
        <v>36</v>
      </c>
      <c r="R289" s="17">
        <v>0</v>
      </c>
      <c r="S289" s="17">
        <v>0</v>
      </c>
      <c r="T289" s="18">
        <v>0</v>
      </c>
      <c r="U289" s="18" t="s">
        <v>896</v>
      </c>
      <c r="V289" s="19" t="s">
        <v>62</v>
      </c>
      <c r="W289" s="25" t="s">
        <v>1067</v>
      </c>
      <c r="X289" s="15" t="s">
        <v>177</v>
      </c>
      <c r="Y289" s="15" t="s">
        <v>65</v>
      </c>
      <c r="Z289" s="21" t="s">
        <v>898</v>
      </c>
      <c r="AA289" s="22" t="s">
        <v>66</v>
      </c>
    </row>
    <row r="290" spans="1:27" ht="409.6" x14ac:dyDescent="0.25">
      <c r="A290" s="8">
        <v>8219284</v>
      </c>
      <c r="B290" s="9" t="s">
        <v>1068</v>
      </c>
      <c r="C290" s="10">
        <v>9921866817</v>
      </c>
      <c r="D290" s="10" t="s">
        <v>1069</v>
      </c>
      <c r="E290" s="10" t="s">
        <v>43</v>
      </c>
      <c r="F290" s="10" t="s">
        <v>893</v>
      </c>
      <c r="G290" s="10" t="s">
        <v>44</v>
      </c>
      <c r="H290" s="10" t="s">
        <v>894</v>
      </c>
      <c r="I290" s="11" t="s">
        <v>1043</v>
      </c>
      <c r="J290" s="11" t="str">
        <f t="shared" si="16"/>
        <v>Jan</v>
      </c>
      <c r="K290" s="12">
        <v>42387.333333333336</v>
      </c>
      <c r="L290" s="13" t="s">
        <v>906</v>
      </c>
      <c r="M290" s="12">
        <v>42396</v>
      </c>
      <c r="N290" s="14">
        <v>42397</v>
      </c>
      <c r="O290" s="15" t="s">
        <v>34</v>
      </c>
      <c r="P290" s="16" t="s">
        <v>35</v>
      </c>
      <c r="Q290" s="15" t="s">
        <v>36</v>
      </c>
      <c r="R290" s="17">
        <v>42390</v>
      </c>
      <c r="S290" s="17">
        <v>42394</v>
      </c>
      <c r="T290" s="18">
        <v>4</v>
      </c>
      <c r="U290" s="18" t="s">
        <v>1070</v>
      </c>
      <c r="V290" s="19" t="s">
        <v>37</v>
      </c>
      <c r="W290" s="25" t="s">
        <v>1071</v>
      </c>
      <c r="X290" s="15" t="s">
        <v>36</v>
      </c>
      <c r="Y290" s="15" t="s">
        <v>36</v>
      </c>
      <c r="Z290" s="21" t="s">
        <v>898</v>
      </c>
      <c r="AA290" s="39" t="s">
        <v>40</v>
      </c>
    </row>
    <row r="291" spans="1:27" ht="255.75" x14ac:dyDescent="0.25">
      <c r="A291" s="8">
        <v>8224787</v>
      </c>
      <c r="B291" s="9" t="s">
        <v>1072</v>
      </c>
      <c r="C291" s="10">
        <v>9176157658</v>
      </c>
      <c r="D291" s="10" t="s">
        <v>1073</v>
      </c>
      <c r="E291" s="10" t="s">
        <v>29</v>
      </c>
      <c r="F291" s="10" t="s">
        <v>893</v>
      </c>
      <c r="G291" s="10" t="s">
        <v>31</v>
      </c>
      <c r="H291" s="10" t="s">
        <v>894</v>
      </c>
      <c r="I291" s="11" t="s">
        <v>1074</v>
      </c>
      <c r="J291" s="11" t="str">
        <f t="shared" si="16"/>
        <v>Nov</v>
      </c>
      <c r="K291" s="12">
        <v>42338</v>
      </c>
      <c r="L291" s="13" t="s">
        <v>895</v>
      </c>
      <c r="M291" s="12">
        <v>42338</v>
      </c>
      <c r="N291" s="14">
        <v>42420</v>
      </c>
      <c r="O291" s="15" t="s">
        <v>181</v>
      </c>
      <c r="P291" s="16" t="s">
        <v>35</v>
      </c>
      <c r="Q291" s="15" t="s">
        <v>36</v>
      </c>
      <c r="R291" s="17">
        <v>0</v>
      </c>
      <c r="S291" s="17">
        <v>0</v>
      </c>
      <c r="T291" s="18">
        <v>0</v>
      </c>
      <c r="U291" s="18" t="s">
        <v>36</v>
      </c>
      <c r="V291" s="19" t="s">
        <v>37</v>
      </c>
      <c r="W291" s="25" t="s">
        <v>1075</v>
      </c>
      <c r="X291" s="15" t="s">
        <v>36</v>
      </c>
      <c r="Y291" s="15" t="s">
        <v>36</v>
      </c>
      <c r="Z291" s="21" t="s">
        <v>898</v>
      </c>
      <c r="AA291" s="22" t="s">
        <v>66</v>
      </c>
    </row>
    <row r="292" spans="1:27" ht="409.6" x14ac:dyDescent="0.25">
      <c r="A292" s="8">
        <v>8244562</v>
      </c>
      <c r="B292" s="9" t="s">
        <v>1076</v>
      </c>
      <c r="C292" s="10">
        <v>9745295553</v>
      </c>
      <c r="D292" s="10" t="s">
        <v>1077</v>
      </c>
      <c r="E292" s="10" t="s">
        <v>539</v>
      </c>
      <c r="F292" s="10" t="s">
        <v>893</v>
      </c>
      <c r="G292" s="10" t="s">
        <v>59</v>
      </c>
      <c r="H292" s="10" t="s">
        <v>894</v>
      </c>
      <c r="I292" s="11" t="s">
        <v>1078</v>
      </c>
      <c r="J292" s="11" t="str">
        <f t="shared" si="16"/>
        <v>Jan</v>
      </c>
      <c r="K292" s="12">
        <v>42394.229166666664</v>
      </c>
      <c r="L292" s="13" t="s">
        <v>906</v>
      </c>
      <c r="M292" s="12">
        <v>42394</v>
      </c>
      <c r="N292" s="14">
        <v>42397</v>
      </c>
      <c r="O292" s="15" t="s">
        <v>34</v>
      </c>
      <c r="P292" s="16" t="s">
        <v>200</v>
      </c>
      <c r="Q292" s="15" t="s">
        <v>573</v>
      </c>
      <c r="R292" s="17">
        <v>42390</v>
      </c>
      <c r="S292" s="17">
        <v>0</v>
      </c>
      <c r="T292" s="18">
        <v>30</v>
      </c>
      <c r="U292" s="18" t="s">
        <v>907</v>
      </c>
      <c r="V292" s="19" t="s">
        <v>62</v>
      </c>
      <c r="W292" s="25" t="s">
        <v>1079</v>
      </c>
      <c r="X292" s="15" t="s">
        <v>170</v>
      </c>
      <c r="Y292" s="15" t="s">
        <v>65</v>
      </c>
      <c r="Z292" s="21" t="s">
        <v>898</v>
      </c>
      <c r="AA292" s="22" t="s">
        <v>66</v>
      </c>
    </row>
    <row r="293" spans="1:27" ht="319.5" x14ac:dyDescent="0.25">
      <c r="A293" s="8">
        <v>8248985</v>
      </c>
      <c r="B293" s="9" t="s">
        <v>1080</v>
      </c>
      <c r="C293" s="10">
        <v>9066971964</v>
      </c>
      <c r="D293" s="10" t="s">
        <v>1081</v>
      </c>
      <c r="E293" s="10" t="s">
        <v>29</v>
      </c>
      <c r="F293" s="10" t="s">
        <v>30</v>
      </c>
      <c r="G293" s="10" t="s">
        <v>147</v>
      </c>
      <c r="H293" s="10" t="s">
        <v>901</v>
      </c>
      <c r="I293" s="11" t="s">
        <v>1082</v>
      </c>
      <c r="J293" s="11" t="str">
        <f t="shared" si="16"/>
        <v>Jan</v>
      </c>
      <c r="K293" s="12">
        <v>42394</v>
      </c>
      <c r="L293" s="13" t="s">
        <v>906</v>
      </c>
      <c r="M293" s="12">
        <v>42375</v>
      </c>
      <c r="N293" s="14">
        <v>42394</v>
      </c>
      <c r="O293" s="15" t="s">
        <v>34</v>
      </c>
      <c r="P293" s="16" t="s">
        <v>35</v>
      </c>
      <c r="Q293" s="15" t="s">
        <v>36</v>
      </c>
      <c r="R293" s="17">
        <v>0</v>
      </c>
      <c r="S293" s="17">
        <v>0</v>
      </c>
      <c r="T293" s="18">
        <v>0</v>
      </c>
      <c r="U293" s="18" t="s">
        <v>896</v>
      </c>
      <c r="V293" s="19" t="s">
        <v>62</v>
      </c>
      <c r="W293" s="25" t="s">
        <v>1083</v>
      </c>
      <c r="X293" s="15" t="s">
        <v>196</v>
      </c>
      <c r="Y293" s="15" t="s">
        <v>65</v>
      </c>
      <c r="Z293" s="21" t="s">
        <v>898</v>
      </c>
      <c r="AA293" s="22" t="s">
        <v>66</v>
      </c>
    </row>
    <row r="294" spans="1:27" ht="102.75" x14ac:dyDescent="0.25">
      <c r="A294" s="8">
        <v>8249860</v>
      </c>
      <c r="B294" s="9" t="s">
        <v>1084</v>
      </c>
      <c r="C294" s="10">
        <v>9538427355</v>
      </c>
      <c r="D294" s="10" t="s">
        <v>1085</v>
      </c>
      <c r="E294" s="10" t="s">
        <v>43</v>
      </c>
      <c r="F294" s="10" t="s">
        <v>30</v>
      </c>
      <c r="G294" s="10" t="s">
        <v>147</v>
      </c>
      <c r="H294" s="10" t="s">
        <v>901</v>
      </c>
      <c r="I294" s="11" t="s">
        <v>1086</v>
      </c>
      <c r="J294" s="11" t="str">
        <f t="shared" si="16"/>
        <v>Nov</v>
      </c>
      <c r="K294" s="12">
        <v>42338</v>
      </c>
      <c r="L294" s="13" t="s">
        <v>895</v>
      </c>
      <c r="M294" s="12">
        <v>42338</v>
      </c>
      <c r="N294" s="14">
        <v>42367</v>
      </c>
      <c r="O294" s="15" t="s">
        <v>34</v>
      </c>
      <c r="P294" s="16" t="s">
        <v>35</v>
      </c>
      <c r="Q294" s="15" t="s">
        <v>36</v>
      </c>
      <c r="R294" s="17">
        <v>42327</v>
      </c>
      <c r="S294" s="17">
        <v>42338</v>
      </c>
      <c r="T294" s="18">
        <v>11</v>
      </c>
      <c r="U294" s="18" t="s">
        <v>962</v>
      </c>
      <c r="V294" s="19" t="s">
        <v>37</v>
      </c>
      <c r="W294" s="25" t="s">
        <v>1087</v>
      </c>
      <c r="X294" s="15" t="s">
        <v>36</v>
      </c>
      <c r="Y294" s="15" t="s">
        <v>36</v>
      </c>
      <c r="Z294" s="21" t="s">
        <v>898</v>
      </c>
      <c r="AA294" s="39" t="s">
        <v>40</v>
      </c>
    </row>
    <row r="295" spans="1:27" ht="408.75" x14ac:dyDescent="0.25">
      <c r="A295" s="8">
        <v>8253024</v>
      </c>
      <c r="B295" s="9" t="s">
        <v>1088</v>
      </c>
      <c r="C295" s="10">
        <v>8013410679</v>
      </c>
      <c r="D295" s="10" t="s">
        <v>1089</v>
      </c>
      <c r="E295" s="10" t="s">
        <v>29</v>
      </c>
      <c r="F295" s="10" t="s">
        <v>893</v>
      </c>
      <c r="G295" s="10" t="s">
        <v>44</v>
      </c>
      <c r="H295" s="10" t="s">
        <v>894</v>
      </c>
      <c r="I295" s="11" t="s">
        <v>1043</v>
      </c>
      <c r="J295" s="11" t="str">
        <f t="shared" si="16"/>
        <v>Dec</v>
      </c>
      <c r="K295" s="12">
        <v>42345</v>
      </c>
      <c r="L295" s="13" t="s">
        <v>929</v>
      </c>
      <c r="M295" s="12">
        <v>42347</v>
      </c>
      <c r="N295" s="14">
        <v>42349</v>
      </c>
      <c r="O295" s="15" t="s">
        <v>34</v>
      </c>
      <c r="P295" s="16" t="s">
        <v>35</v>
      </c>
      <c r="Q295" s="15" t="s">
        <v>36</v>
      </c>
      <c r="R295" s="17">
        <v>0</v>
      </c>
      <c r="S295" s="17">
        <v>0</v>
      </c>
      <c r="T295" s="18">
        <v>0</v>
      </c>
      <c r="U295" s="18" t="s">
        <v>896</v>
      </c>
      <c r="V295" s="19" t="s">
        <v>37</v>
      </c>
      <c r="W295" s="25" t="s">
        <v>1090</v>
      </c>
      <c r="X295" s="15" t="s">
        <v>36</v>
      </c>
      <c r="Y295" s="15" t="s">
        <v>36</v>
      </c>
      <c r="Z295" s="21" t="s">
        <v>898</v>
      </c>
      <c r="AA295" s="39" t="s">
        <v>40</v>
      </c>
    </row>
    <row r="296" spans="1:27" ht="345" x14ac:dyDescent="0.25">
      <c r="A296" s="8">
        <v>8254829</v>
      </c>
      <c r="B296" s="9" t="s">
        <v>1091</v>
      </c>
      <c r="C296" s="10">
        <v>8826141979</v>
      </c>
      <c r="D296" s="10" t="s">
        <v>1092</v>
      </c>
      <c r="E296" s="10" t="s">
        <v>43</v>
      </c>
      <c r="F296" s="10" t="s">
        <v>501</v>
      </c>
      <c r="G296" s="10" t="s">
        <v>147</v>
      </c>
      <c r="H296" s="10" t="s">
        <v>894</v>
      </c>
      <c r="I296" s="11" t="s">
        <v>1093</v>
      </c>
      <c r="J296" s="11" t="str">
        <f t="shared" si="16"/>
        <v>Feb</v>
      </c>
      <c r="K296" s="12">
        <v>42403.333333333336</v>
      </c>
      <c r="L296" s="13" t="s">
        <v>915</v>
      </c>
      <c r="M296" s="12">
        <v>42403</v>
      </c>
      <c r="N296" s="14">
        <v>42404</v>
      </c>
      <c r="O296" s="15" t="s">
        <v>34</v>
      </c>
      <c r="P296" s="16" t="s">
        <v>35</v>
      </c>
      <c r="Q296" s="15" t="s">
        <v>36</v>
      </c>
      <c r="R296" s="17">
        <v>0</v>
      </c>
      <c r="S296" s="17">
        <v>0</v>
      </c>
      <c r="T296" s="18">
        <v>0</v>
      </c>
      <c r="U296" s="18" t="s">
        <v>896</v>
      </c>
      <c r="V296" s="19" t="s">
        <v>37</v>
      </c>
      <c r="W296" s="25" t="s">
        <v>1094</v>
      </c>
      <c r="X296" s="15" t="s">
        <v>36</v>
      </c>
      <c r="Y296" s="15" t="s">
        <v>36</v>
      </c>
      <c r="Z296" s="21" t="s">
        <v>898</v>
      </c>
      <c r="AA296" s="39" t="s">
        <v>40</v>
      </c>
    </row>
    <row r="297" spans="1:27" ht="204.75" x14ac:dyDescent="0.25">
      <c r="A297" s="8">
        <v>8260802</v>
      </c>
      <c r="B297" s="9" t="s">
        <v>1095</v>
      </c>
      <c r="C297" s="10">
        <v>9959966625</v>
      </c>
      <c r="D297" s="10" t="s">
        <v>1096</v>
      </c>
      <c r="E297" s="10" t="s">
        <v>29</v>
      </c>
      <c r="F297" s="10" t="s">
        <v>893</v>
      </c>
      <c r="G297" s="10" t="s">
        <v>59</v>
      </c>
      <c r="H297" s="10" t="s">
        <v>894</v>
      </c>
      <c r="I297" s="11" t="s">
        <v>1097</v>
      </c>
      <c r="J297" s="11" t="str">
        <f t="shared" si="16"/>
        <v>Nov</v>
      </c>
      <c r="K297" s="12">
        <v>42338</v>
      </c>
      <c r="L297" s="13" t="s">
        <v>895</v>
      </c>
      <c r="M297" s="12">
        <v>42338</v>
      </c>
      <c r="N297" s="14">
        <v>42374</v>
      </c>
      <c r="O297" s="15" t="s">
        <v>34</v>
      </c>
      <c r="P297" s="16" t="s">
        <v>35</v>
      </c>
      <c r="Q297" s="15" t="s">
        <v>36</v>
      </c>
      <c r="R297" s="17">
        <v>0</v>
      </c>
      <c r="S297" s="17">
        <v>0</v>
      </c>
      <c r="T297" s="18">
        <v>0</v>
      </c>
      <c r="U297" s="18" t="s">
        <v>896</v>
      </c>
      <c r="V297" s="19" t="s">
        <v>37</v>
      </c>
      <c r="W297" s="25" t="s">
        <v>1098</v>
      </c>
      <c r="X297" s="15" t="s">
        <v>36</v>
      </c>
      <c r="Y297" s="15" t="s">
        <v>36</v>
      </c>
      <c r="Z297" s="21" t="s">
        <v>898</v>
      </c>
      <c r="AA297" s="39" t="s">
        <v>40</v>
      </c>
    </row>
    <row r="298" spans="1:27" ht="357.75" x14ac:dyDescent="0.25">
      <c r="A298" s="8">
        <v>8261610</v>
      </c>
      <c r="B298" s="9" t="s">
        <v>1099</v>
      </c>
      <c r="C298" s="10">
        <v>8501015522</v>
      </c>
      <c r="D298" s="10" t="s">
        <v>1100</v>
      </c>
      <c r="E298" s="10" t="s">
        <v>29</v>
      </c>
      <c r="F298" s="10" t="s">
        <v>30</v>
      </c>
      <c r="G298" s="10" t="s">
        <v>59</v>
      </c>
      <c r="H298" s="10" t="s">
        <v>894</v>
      </c>
      <c r="I298" s="11" t="s">
        <v>1101</v>
      </c>
      <c r="J298" s="11" t="str">
        <f t="shared" si="16"/>
        <v>Feb</v>
      </c>
      <c r="K298" s="12">
        <v>42422.333333333336</v>
      </c>
      <c r="L298" s="13" t="s">
        <v>915</v>
      </c>
      <c r="M298" s="12">
        <v>42422.333333333336</v>
      </c>
      <c r="N298" s="14">
        <v>42402</v>
      </c>
      <c r="O298" s="15" t="s">
        <v>181</v>
      </c>
      <c r="P298" s="16" t="s">
        <v>35</v>
      </c>
      <c r="Q298" s="15" t="s">
        <v>36</v>
      </c>
      <c r="R298" s="17">
        <v>0</v>
      </c>
      <c r="S298" s="17">
        <v>0</v>
      </c>
      <c r="T298" s="18">
        <v>0</v>
      </c>
      <c r="U298" s="18" t="s">
        <v>36</v>
      </c>
      <c r="V298" s="19" t="s">
        <v>62</v>
      </c>
      <c r="W298" s="25" t="s">
        <v>1102</v>
      </c>
      <c r="X298" s="15" t="s">
        <v>196</v>
      </c>
      <c r="Y298" s="15" t="s">
        <v>65</v>
      </c>
      <c r="Z298" s="21" t="s">
        <v>898</v>
      </c>
      <c r="AA298" s="22" t="s">
        <v>264</v>
      </c>
    </row>
    <row r="299" spans="1:27" ht="90" x14ac:dyDescent="0.25">
      <c r="A299" s="8">
        <v>8262186</v>
      </c>
      <c r="B299" s="9" t="s">
        <v>1103</v>
      </c>
      <c r="C299" s="10">
        <v>7620990462</v>
      </c>
      <c r="D299" s="10" t="s">
        <v>1104</v>
      </c>
      <c r="E299" s="10" t="s">
        <v>29</v>
      </c>
      <c r="F299" s="10" t="s">
        <v>893</v>
      </c>
      <c r="G299" s="10" t="s">
        <v>44</v>
      </c>
      <c r="H299" s="10" t="s">
        <v>894</v>
      </c>
      <c r="I299" s="11" t="s">
        <v>952</v>
      </c>
      <c r="J299" s="11" t="str">
        <f t="shared" si="16"/>
        <v>Nov</v>
      </c>
      <c r="K299" s="12">
        <v>42331</v>
      </c>
      <c r="L299" s="13" t="s">
        <v>895</v>
      </c>
      <c r="M299" s="12">
        <v>42326</v>
      </c>
      <c r="N299" s="14">
        <v>42327</v>
      </c>
      <c r="O299" s="15" t="s">
        <v>34</v>
      </c>
      <c r="P299" s="16" t="s">
        <v>35</v>
      </c>
      <c r="Q299" s="15" t="s">
        <v>36</v>
      </c>
      <c r="R299" s="17">
        <v>0</v>
      </c>
      <c r="S299" s="17">
        <v>0</v>
      </c>
      <c r="T299" s="18">
        <v>0</v>
      </c>
      <c r="U299" s="18" t="s">
        <v>896</v>
      </c>
      <c r="V299" s="19" t="s">
        <v>37</v>
      </c>
      <c r="W299" s="25" t="s">
        <v>1105</v>
      </c>
      <c r="X299" s="15" t="s">
        <v>36</v>
      </c>
      <c r="Y299" s="15" t="s">
        <v>36</v>
      </c>
      <c r="Z299" s="21" t="s">
        <v>898</v>
      </c>
      <c r="AA299" s="39" t="s">
        <v>40</v>
      </c>
    </row>
    <row r="300" spans="1:27" ht="409.6" x14ac:dyDescent="0.25">
      <c r="A300" s="8">
        <v>8263105</v>
      </c>
      <c r="B300" s="9" t="s">
        <v>1106</v>
      </c>
      <c r="C300" s="10">
        <v>9790832682</v>
      </c>
      <c r="D300" s="10" t="s">
        <v>1107</v>
      </c>
      <c r="E300" s="10" t="s">
        <v>29</v>
      </c>
      <c r="F300" s="10" t="s">
        <v>893</v>
      </c>
      <c r="G300" s="10" t="s">
        <v>82</v>
      </c>
      <c r="H300" s="10" t="s">
        <v>894</v>
      </c>
      <c r="I300" s="11" t="s">
        <v>996</v>
      </c>
      <c r="J300" s="11" t="str">
        <f t="shared" si="16"/>
        <v>Feb</v>
      </c>
      <c r="K300" s="12">
        <v>42410</v>
      </c>
      <c r="L300" s="13" t="s">
        <v>915</v>
      </c>
      <c r="M300" s="12">
        <v>42410</v>
      </c>
      <c r="N300" s="14">
        <v>42362</v>
      </c>
      <c r="O300" s="15" t="s">
        <v>34</v>
      </c>
      <c r="P300" s="16" t="s">
        <v>35</v>
      </c>
      <c r="Q300" s="15" t="s">
        <v>36</v>
      </c>
      <c r="R300" s="17">
        <v>42332</v>
      </c>
      <c r="S300" s="17">
        <v>42362</v>
      </c>
      <c r="T300" s="18">
        <v>30</v>
      </c>
      <c r="U300" s="18" t="s">
        <v>907</v>
      </c>
      <c r="V300" s="19" t="s">
        <v>62</v>
      </c>
      <c r="W300" s="25" t="s">
        <v>1108</v>
      </c>
      <c r="X300" s="15" t="s">
        <v>300</v>
      </c>
      <c r="Y300" s="15" t="s">
        <v>65</v>
      </c>
      <c r="Z300" s="21" t="s">
        <v>898</v>
      </c>
      <c r="AA300" s="22" t="s">
        <v>66</v>
      </c>
    </row>
    <row r="301" spans="1:27" ht="141" x14ac:dyDescent="0.25">
      <c r="A301" s="8">
        <v>8263346</v>
      </c>
      <c r="B301" s="9" t="s">
        <v>1109</v>
      </c>
      <c r="C301" s="10">
        <v>7755933254</v>
      </c>
      <c r="D301" s="10" t="s">
        <v>1110</v>
      </c>
      <c r="E301" s="10" t="s">
        <v>29</v>
      </c>
      <c r="F301" s="10" t="s">
        <v>893</v>
      </c>
      <c r="G301" s="10" t="s">
        <v>59</v>
      </c>
      <c r="H301" s="10" t="s">
        <v>894</v>
      </c>
      <c r="I301" s="11" t="s">
        <v>1043</v>
      </c>
      <c r="J301" s="11" t="str">
        <f t="shared" si="16"/>
        <v>Feb</v>
      </c>
      <c r="K301" s="12">
        <v>42410</v>
      </c>
      <c r="L301" s="13" t="s">
        <v>915</v>
      </c>
      <c r="M301" s="12">
        <v>42410</v>
      </c>
      <c r="N301" s="14">
        <v>42361</v>
      </c>
      <c r="O301" s="15" t="s">
        <v>34</v>
      </c>
      <c r="P301" s="16" t="s">
        <v>35</v>
      </c>
      <c r="Q301" s="15" t="s">
        <v>36</v>
      </c>
      <c r="R301" s="17">
        <v>0</v>
      </c>
      <c r="S301" s="17">
        <v>0</v>
      </c>
      <c r="T301" s="18">
        <v>0</v>
      </c>
      <c r="U301" s="18" t="s">
        <v>896</v>
      </c>
      <c r="V301" s="19" t="s">
        <v>62</v>
      </c>
      <c r="W301" s="25" t="s">
        <v>1111</v>
      </c>
      <c r="X301" s="15" t="s">
        <v>203</v>
      </c>
      <c r="Y301" s="15" t="s">
        <v>65</v>
      </c>
      <c r="Z301" s="21" t="s">
        <v>898</v>
      </c>
      <c r="AA301" s="22" t="s">
        <v>66</v>
      </c>
    </row>
    <row r="302" spans="1:27" ht="128.25" x14ac:dyDescent="0.25">
      <c r="A302" s="8">
        <v>8266002</v>
      </c>
      <c r="B302" s="9" t="s">
        <v>1112</v>
      </c>
      <c r="C302" s="10">
        <v>9999309601</v>
      </c>
      <c r="D302" s="10" t="s">
        <v>1113</v>
      </c>
      <c r="E302" s="10" t="s">
        <v>29</v>
      </c>
      <c r="F302" s="10" t="s">
        <v>893</v>
      </c>
      <c r="G302" s="10" t="s">
        <v>44</v>
      </c>
      <c r="H302" s="10" t="s">
        <v>894</v>
      </c>
      <c r="I302" s="11" t="s">
        <v>988</v>
      </c>
      <c r="J302" s="11" t="str">
        <f t="shared" si="16"/>
        <v>Nov</v>
      </c>
      <c r="K302" s="12">
        <v>42331</v>
      </c>
      <c r="L302" s="13" t="s">
        <v>895</v>
      </c>
      <c r="M302" s="12">
        <v>42332</v>
      </c>
      <c r="N302" s="14">
        <v>42327</v>
      </c>
      <c r="O302" s="15" t="s">
        <v>34</v>
      </c>
      <c r="P302" s="16" t="s">
        <v>35</v>
      </c>
      <c r="Q302" s="15" t="s">
        <v>36</v>
      </c>
      <c r="R302" s="17">
        <v>0</v>
      </c>
      <c r="S302" s="17">
        <v>0</v>
      </c>
      <c r="T302" s="18">
        <v>0</v>
      </c>
      <c r="U302" s="18" t="s">
        <v>896</v>
      </c>
      <c r="V302" s="19" t="s">
        <v>37</v>
      </c>
      <c r="W302" s="25" t="s">
        <v>1114</v>
      </c>
      <c r="X302" s="15" t="s">
        <v>36</v>
      </c>
      <c r="Y302" s="15" t="s">
        <v>36</v>
      </c>
      <c r="Z302" s="21" t="s">
        <v>898</v>
      </c>
      <c r="AA302" s="39" t="s">
        <v>40</v>
      </c>
    </row>
    <row r="303" spans="1:27" ht="332.25" x14ac:dyDescent="0.25">
      <c r="A303" s="8">
        <v>8279475</v>
      </c>
      <c r="B303" s="9" t="s">
        <v>1115</v>
      </c>
      <c r="C303" s="10">
        <v>9391392962</v>
      </c>
      <c r="D303" s="10" t="s">
        <v>1116</v>
      </c>
      <c r="E303" s="10" t="s">
        <v>29</v>
      </c>
      <c r="F303" s="10" t="s">
        <v>893</v>
      </c>
      <c r="G303" s="10" t="s">
        <v>59</v>
      </c>
      <c r="H303" s="10" t="s">
        <v>894</v>
      </c>
      <c r="I303" s="11" t="s">
        <v>952</v>
      </c>
      <c r="J303" s="11" t="str">
        <f t="shared" si="16"/>
        <v>Dec</v>
      </c>
      <c r="K303" s="12">
        <v>42354</v>
      </c>
      <c r="L303" s="13" t="s">
        <v>929</v>
      </c>
      <c r="M303" s="12">
        <v>42354</v>
      </c>
      <c r="N303" s="14">
        <v>42349</v>
      </c>
      <c r="O303" s="15" t="s">
        <v>34</v>
      </c>
      <c r="P303" s="16" t="s">
        <v>35</v>
      </c>
      <c r="Q303" s="15" t="s">
        <v>36</v>
      </c>
      <c r="R303" s="17">
        <v>42345</v>
      </c>
      <c r="S303" s="17">
        <v>42349</v>
      </c>
      <c r="T303" s="18">
        <v>4</v>
      </c>
      <c r="U303" s="18" t="s">
        <v>1070</v>
      </c>
      <c r="V303" s="19" t="s">
        <v>37</v>
      </c>
      <c r="W303" s="25" t="s">
        <v>1117</v>
      </c>
      <c r="X303" s="15" t="s">
        <v>36</v>
      </c>
      <c r="Y303" s="15" t="s">
        <v>36</v>
      </c>
      <c r="Z303" s="21" t="s">
        <v>898</v>
      </c>
      <c r="AA303" s="39" t="s">
        <v>40</v>
      </c>
    </row>
    <row r="304" spans="1:27" ht="115.5" x14ac:dyDescent="0.25">
      <c r="A304" s="8">
        <v>8284284</v>
      </c>
      <c r="B304" s="9" t="s">
        <v>1118</v>
      </c>
      <c r="C304" s="10">
        <v>8500990702</v>
      </c>
      <c r="D304" s="10" t="s">
        <v>1119</v>
      </c>
      <c r="E304" s="10" t="s">
        <v>49</v>
      </c>
      <c r="F304" s="10" t="s">
        <v>893</v>
      </c>
      <c r="G304" s="10" t="s">
        <v>59</v>
      </c>
      <c r="H304" s="10" t="s">
        <v>894</v>
      </c>
      <c r="I304" s="11" t="s">
        <v>1120</v>
      </c>
      <c r="J304" s="11" t="str">
        <f t="shared" si="16"/>
        <v>Nov</v>
      </c>
      <c r="K304" s="12">
        <v>42326</v>
      </c>
      <c r="L304" s="13" t="s">
        <v>895</v>
      </c>
      <c r="M304" s="12">
        <v>42333</v>
      </c>
      <c r="N304" s="14">
        <v>42331</v>
      </c>
      <c r="O304" s="15" t="s">
        <v>34</v>
      </c>
      <c r="P304" s="16" t="s">
        <v>35</v>
      </c>
      <c r="Q304" s="15" t="s">
        <v>36</v>
      </c>
      <c r="R304" s="17">
        <v>0</v>
      </c>
      <c r="S304" s="17">
        <v>0</v>
      </c>
      <c r="T304" s="18">
        <v>0</v>
      </c>
      <c r="U304" s="18" t="s">
        <v>896</v>
      </c>
      <c r="V304" s="19" t="s">
        <v>37</v>
      </c>
      <c r="W304" s="25" t="s">
        <v>1121</v>
      </c>
      <c r="X304" s="15" t="s">
        <v>36</v>
      </c>
      <c r="Y304" s="15" t="s">
        <v>36</v>
      </c>
      <c r="Z304" s="21" t="s">
        <v>898</v>
      </c>
      <c r="AA304" s="39" t="s">
        <v>40</v>
      </c>
    </row>
    <row r="305" spans="1:27" ht="243" x14ac:dyDescent="0.25">
      <c r="A305" s="8">
        <v>8293296</v>
      </c>
      <c r="B305" s="9" t="s">
        <v>1122</v>
      </c>
      <c r="C305" s="10">
        <v>8106806905</v>
      </c>
      <c r="D305" s="10" t="s">
        <v>1123</v>
      </c>
      <c r="E305" s="10" t="s">
        <v>49</v>
      </c>
      <c r="F305" s="10" t="s">
        <v>893</v>
      </c>
      <c r="G305" s="10" t="s">
        <v>59</v>
      </c>
      <c r="H305" s="10" t="s">
        <v>911</v>
      </c>
      <c r="I305" s="11" t="s">
        <v>1124</v>
      </c>
      <c r="J305" s="11" t="str">
        <f t="shared" si="16"/>
        <v>Jan</v>
      </c>
      <c r="K305" s="12">
        <v>42373</v>
      </c>
      <c r="L305" s="13" t="s">
        <v>929</v>
      </c>
      <c r="M305" s="12">
        <v>42366</v>
      </c>
      <c r="N305" s="14">
        <v>42366</v>
      </c>
      <c r="O305" s="15" t="s">
        <v>34</v>
      </c>
      <c r="P305" s="16" t="s">
        <v>35</v>
      </c>
      <c r="Q305" s="15" t="s">
        <v>36</v>
      </c>
      <c r="R305" s="17">
        <v>0</v>
      </c>
      <c r="S305" s="17">
        <v>0</v>
      </c>
      <c r="T305" s="18">
        <v>0</v>
      </c>
      <c r="U305" s="18" t="s">
        <v>896</v>
      </c>
      <c r="V305" s="19" t="s">
        <v>37</v>
      </c>
      <c r="W305" s="25" t="s">
        <v>1125</v>
      </c>
      <c r="X305" s="15" t="s">
        <v>36</v>
      </c>
      <c r="Y305" s="15" t="s">
        <v>36</v>
      </c>
      <c r="Z305" s="21" t="s">
        <v>898</v>
      </c>
      <c r="AA305" s="39" t="s">
        <v>40</v>
      </c>
    </row>
    <row r="306" spans="1:27" ht="409.6" x14ac:dyDescent="0.25">
      <c r="A306" s="8">
        <v>8294108</v>
      </c>
      <c r="B306" s="9" t="s">
        <v>1126</v>
      </c>
      <c r="C306" s="10">
        <v>9010469666</v>
      </c>
      <c r="D306" s="10" t="s">
        <v>1127</v>
      </c>
      <c r="E306" s="10" t="s">
        <v>49</v>
      </c>
      <c r="F306" s="10" t="s">
        <v>893</v>
      </c>
      <c r="G306" s="10" t="s">
        <v>59</v>
      </c>
      <c r="H306" s="10" t="s">
        <v>894</v>
      </c>
      <c r="I306" s="11" t="s">
        <v>1128</v>
      </c>
      <c r="J306" s="11" t="str">
        <f t="shared" si="16"/>
        <v>Dec</v>
      </c>
      <c r="K306" s="12">
        <v>42359</v>
      </c>
      <c r="L306" s="13" t="s">
        <v>929</v>
      </c>
      <c r="M306" s="12">
        <v>42368</v>
      </c>
      <c r="N306" s="14">
        <v>42366</v>
      </c>
      <c r="O306" s="15" t="s">
        <v>34</v>
      </c>
      <c r="P306" s="16" t="s">
        <v>35</v>
      </c>
      <c r="Q306" s="15" t="s">
        <v>36</v>
      </c>
      <c r="R306" s="17">
        <v>42335</v>
      </c>
      <c r="S306" s="17">
        <v>42348</v>
      </c>
      <c r="T306" s="18">
        <v>13</v>
      </c>
      <c r="U306" s="18" t="s">
        <v>962</v>
      </c>
      <c r="V306" s="19" t="s">
        <v>37</v>
      </c>
      <c r="W306" s="25" t="s">
        <v>1129</v>
      </c>
      <c r="X306" s="15" t="s">
        <v>36</v>
      </c>
      <c r="Y306" s="15" t="s">
        <v>36</v>
      </c>
      <c r="Z306" s="21" t="s">
        <v>898</v>
      </c>
      <c r="AA306" s="39" t="s">
        <v>40</v>
      </c>
    </row>
    <row r="307" spans="1:27" ht="357.75" x14ac:dyDescent="0.25">
      <c r="A307" s="8">
        <v>8307000</v>
      </c>
      <c r="B307" s="9" t="s">
        <v>1130</v>
      </c>
      <c r="C307" s="10">
        <v>9764003157</v>
      </c>
      <c r="D307" s="10" t="s">
        <v>1131</v>
      </c>
      <c r="E307" s="10" t="s">
        <v>29</v>
      </c>
      <c r="F307" s="10" t="s">
        <v>30</v>
      </c>
      <c r="G307" s="10" t="s">
        <v>44</v>
      </c>
      <c r="H307" s="10" t="s">
        <v>894</v>
      </c>
      <c r="I307" s="11" t="s">
        <v>338</v>
      </c>
      <c r="J307" s="11" t="str">
        <f t="shared" si="16"/>
        <v>Feb</v>
      </c>
      <c r="K307" s="12">
        <v>42408.333333333336</v>
      </c>
      <c r="L307" s="13" t="s">
        <v>915</v>
      </c>
      <c r="M307" s="12">
        <v>42408</v>
      </c>
      <c r="N307" s="14">
        <v>42404</v>
      </c>
      <c r="O307" s="15" t="s">
        <v>34</v>
      </c>
      <c r="P307" s="16" t="s">
        <v>35</v>
      </c>
      <c r="Q307" s="15" t="s">
        <v>36</v>
      </c>
      <c r="R307" s="17">
        <v>0</v>
      </c>
      <c r="S307" s="17">
        <v>0</v>
      </c>
      <c r="T307" s="18">
        <v>0</v>
      </c>
      <c r="U307" s="18" t="s">
        <v>896</v>
      </c>
      <c r="V307" s="19" t="s">
        <v>37</v>
      </c>
      <c r="W307" s="25" t="s">
        <v>1132</v>
      </c>
      <c r="X307" s="15" t="s">
        <v>36</v>
      </c>
      <c r="Y307" s="15" t="s">
        <v>36</v>
      </c>
      <c r="Z307" s="21" t="s">
        <v>898</v>
      </c>
      <c r="AA307" s="39" t="s">
        <v>40</v>
      </c>
    </row>
    <row r="308" spans="1:27" ht="409.6" x14ac:dyDescent="0.25">
      <c r="A308" s="8">
        <v>8307007</v>
      </c>
      <c r="B308" s="9" t="s">
        <v>1133</v>
      </c>
      <c r="C308" s="10">
        <v>8983409083</v>
      </c>
      <c r="D308" s="10" t="s">
        <v>1134</v>
      </c>
      <c r="E308" s="10" t="s">
        <v>29</v>
      </c>
      <c r="F308" s="10" t="s">
        <v>30</v>
      </c>
      <c r="G308" s="10" t="s">
        <v>44</v>
      </c>
      <c r="H308" s="10" t="s">
        <v>894</v>
      </c>
      <c r="I308" s="11" t="s">
        <v>69</v>
      </c>
      <c r="J308" s="11" t="str">
        <f t="shared" si="16"/>
        <v>Jan</v>
      </c>
      <c r="K308" s="12">
        <v>42382.333333333336</v>
      </c>
      <c r="L308" s="13" t="s">
        <v>906</v>
      </c>
      <c r="M308" s="12">
        <v>42389</v>
      </c>
      <c r="N308" s="14">
        <v>42390</v>
      </c>
      <c r="O308" s="15" t="s">
        <v>34</v>
      </c>
      <c r="P308" s="16" t="s">
        <v>35</v>
      </c>
      <c r="Q308" s="15" t="s">
        <v>36</v>
      </c>
      <c r="R308" s="17">
        <v>42382</v>
      </c>
      <c r="S308" s="17">
        <v>42390</v>
      </c>
      <c r="T308" s="18">
        <v>8</v>
      </c>
      <c r="U308" s="18" t="s">
        <v>962</v>
      </c>
      <c r="V308" s="19" t="s">
        <v>37</v>
      </c>
      <c r="W308" s="25" t="s">
        <v>1135</v>
      </c>
      <c r="X308" s="15" t="s">
        <v>36</v>
      </c>
      <c r="Y308" s="15" t="s">
        <v>36</v>
      </c>
      <c r="Z308" s="21" t="s">
        <v>898</v>
      </c>
      <c r="AA308" s="39" t="s">
        <v>40</v>
      </c>
    </row>
    <row r="309" spans="1:27" ht="345" x14ac:dyDescent="0.25">
      <c r="A309" s="8">
        <v>8307031</v>
      </c>
      <c r="B309" s="9" t="s">
        <v>1136</v>
      </c>
      <c r="C309" s="10">
        <v>8087729508</v>
      </c>
      <c r="D309" s="10" t="s">
        <v>1137</v>
      </c>
      <c r="E309" s="10" t="s">
        <v>29</v>
      </c>
      <c r="F309" s="10" t="s">
        <v>30</v>
      </c>
      <c r="G309" s="10" t="s">
        <v>59</v>
      </c>
      <c r="H309" s="10" t="s">
        <v>894</v>
      </c>
      <c r="I309" s="11" t="s">
        <v>1138</v>
      </c>
      <c r="J309" s="11" t="str">
        <f t="shared" si="16"/>
        <v>Feb</v>
      </c>
      <c r="K309" s="12">
        <v>42408</v>
      </c>
      <c r="L309" s="13" t="s">
        <v>915</v>
      </c>
      <c r="M309" s="12">
        <v>42408</v>
      </c>
      <c r="N309" s="14">
        <v>42366</v>
      </c>
      <c r="O309" s="15" t="s">
        <v>34</v>
      </c>
      <c r="P309" s="16" t="s">
        <v>35</v>
      </c>
      <c r="Q309" s="15" t="s">
        <v>36</v>
      </c>
      <c r="R309" s="17">
        <v>0</v>
      </c>
      <c r="S309" s="17">
        <v>0</v>
      </c>
      <c r="T309" s="18">
        <v>0</v>
      </c>
      <c r="U309" s="18" t="s">
        <v>896</v>
      </c>
      <c r="V309" s="19" t="s">
        <v>62</v>
      </c>
      <c r="W309" s="25" t="s">
        <v>1139</v>
      </c>
      <c r="X309" s="15" t="s">
        <v>64</v>
      </c>
      <c r="Y309" s="15" t="s">
        <v>65</v>
      </c>
      <c r="Z309" s="21" t="s">
        <v>898</v>
      </c>
      <c r="AA309" s="22" t="s">
        <v>66</v>
      </c>
    </row>
    <row r="310" spans="1:27" x14ac:dyDescent="0.25">
      <c r="A310" s="8">
        <v>8559113</v>
      </c>
      <c r="B310" s="9" t="s">
        <v>1140</v>
      </c>
      <c r="C310" s="10">
        <v>9000906663</v>
      </c>
      <c r="D310" s="10" t="s">
        <v>1141</v>
      </c>
      <c r="E310" s="10" t="s">
        <v>29</v>
      </c>
      <c r="F310" s="10" t="s">
        <v>30</v>
      </c>
      <c r="G310" s="10" t="s">
        <v>59</v>
      </c>
      <c r="H310" s="10" t="s">
        <v>894</v>
      </c>
      <c r="I310" s="11" t="s">
        <v>928</v>
      </c>
      <c r="J310" s="11" t="str">
        <f t="shared" si="16"/>
        <v>Dec</v>
      </c>
      <c r="K310" s="12">
        <v>42366.333333333336</v>
      </c>
      <c r="L310" s="13" t="s">
        <v>929</v>
      </c>
      <c r="M310" s="12">
        <v>42366.333333333336</v>
      </c>
      <c r="N310" s="14">
        <v>42418</v>
      </c>
      <c r="O310" s="15" t="s">
        <v>181</v>
      </c>
      <c r="P310" s="16" t="s">
        <v>35</v>
      </c>
      <c r="Q310" s="15" t="s">
        <v>36</v>
      </c>
      <c r="R310" s="17">
        <v>0</v>
      </c>
      <c r="S310" s="17">
        <v>0</v>
      </c>
      <c r="T310" s="18">
        <v>0</v>
      </c>
      <c r="U310" s="18" t="s">
        <v>36</v>
      </c>
      <c r="V310" s="19" t="s">
        <v>37</v>
      </c>
      <c r="W310" s="20" t="s">
        <v>1142</v>
      </c>
      <c r="X310" s="15" t="s">
        <v>36</v>
      </c>
      <c r="Y310" s="15" t="s">
        <v>36</v>
      </c>
      <c r="Z310" s="21" t="s">
        <v>898</v>
      </c>
      <c r="AA310" s="39" t="s">
        <v>40</v>
      </c>
    </row>
    <row r="311" spans="1:27" ht="115.5" x14ac:dyDescent="0.25">
      <c r="A311" s="8">
        <v>8312149</v>
      </c>
      <c r="B311" s="9" t="s">
        <v>1143</v>
      </c>
      <c r="C311" s="10">
        <v>9900440913</v>
      </c>
      <c r="D311" s="10" t="s">
        <v>1144</v>
      </c>
      <c r="E311" s="10" t="s">
        <v>29</v>
      </c>
      <c r="F311" s="10" t="s">
        <v>81</v>
      </c>
      <c r="G311" s="10" t="s">
        <v>147</v>
      </c>
      <c r="H311" s="10" t="s">
        <v>894</v>
      </c>
      <c r="I311" s="11" t="s">
        <v>468</v>
      </c>
      <c r="J311" s="11" t="str">
        <f t="shared" si="16"/>
        <v>Nov</v>
      </c>
      <c r="K311" s="12">
        <v>42338</v>
      </c>
      <c r="L311" s="13" t="s">
        <v>929</v>
      </c>
      <c r="M311" s="12">
        <v>42346</v>
      </c>
      <c r="N311" s="14">
        <v>42354</v>
      </c>
      <c r="O311" s="15" t="s">
        <v>34</v>
      </c>
      <c r="P311" s="16" t="s">
        <v>35</v>
      </c>
      <c r="Q311" s="15" t="s">
        <v>36</v>
      </c>
      <c r="R311" s="17">
        <v>0</v>
      </c>
      <c r="S311" s="17">
        <v>0</v>
      </c>
      <c r="T311" s="18">
        <v>0</v>
      </c>
      <c r="U311" s="18" t="s">
        <v>896</v>
      </c>
      <c r="V311" s="19" t="s">
        <v>37</v>
      </c>
      <c r="W311" s="25" t="s">
        <v>1145</v>
      </c>
      <c r="X311" s="15" t="s">
        <v>36</v>
      </c>
      <c r="Y311" s="15" t="s">
        <v>36</v>
      </c>
      <c r="Z311" s="21" t="s">
        <v>898</v>
      </c>
      <c r="AA311" s="39" t="s">
        <v>40</v>
      </c>
    </row>
    <row r="312" spans="1:27" ht="409.6" x14ac:dyDescent="0.25">
      <c r="A312" s="8">
        <v>8312207</v>
      </c>
      <c r="B312" s="9" t="s">
        <v>1146</v>
      </c>
      <c r="C312" s="10">
        <v>9916442934</v>
      </c>
      <c r="D312" s="10" t="s">
        <v>1147</v>
      </c>
      <c r="E312" s="10" t="s">
        <v>29</v>
      </c>
      <c r="F312" s="10" t="s">
        <v>90</v>
      </c>
      <c r="G312" s="10" t="s">
        <v>147</v>
      </c>
      <c r="H312" s="10" t="s">
        <v>894</v>
      </c>
      <c r="I312" s="11" t="s">
        <v>1148</v>
      </c>
      <c r="J312" s="11" t="str">
        <f t="shared" si="16"/>
        <v>Dec</v>
      </c>
      <c r="K312" s="12">
        <v>42368</v>
      </c>
      <c r="L312" s="13" t="s">
        <v>929</v>
      </c>
      <c r="M312" s="12">
        <v>42369</v>
      </c>
      <c r="N312" s="14">
        <v>42362</v>
      </c>
      <c r="O312" s="15" t="s">
        <v>34</v>
      </c>
      <c r="P312" s="16" t="s">
        <v>35</v>
      </c>
      <c r="Q312" s="15" t="s">
        <v>36</v>
      </c>
      <c r="R312" s="17">
        <v>0</v>
      </c>
      <c r="S312" s="17">
        <v>0</v>
      </c>
      <c r="T312" s="18">
        <v>0</v>
      </c>
      <c r="U312" s="18" t="s">
        <v>896</v>
      </c>
      <c r="V312" s="19" t="s">
        <v>37</v>
      </c>
      <c r="W312" s="25" t="s">
        <v>1149</v>
      </c>
      <c r="X312" s="15" t="s">
        <v>36</v>
      </c>
      <c r="Y312" s="15" t="s">
        <v>36</v>
      </c>
      <c r="Z312" s="21" t="s">
        <v>898</v>
      </c>
      <c r="AA312" s="39" t="s">
        <v>40</v>
      </c>
    </row>
    <row r="313" spans="1:27" ht="383.25" x14ac:dyDescent="0.25">
      <c r="A313" s="8">
        <v>8312995</v>
      </c>
      <c r="B313" s="9" t="s">
        <v>1150</v>
      </c>
      <c r="C313" s="10">
        <v>8142734637</v>
      </c>
      <c r="D313" s="10" t="s">
        <v>1151</v>
      </c>
      <c r="E313" s="10" t="s">
        <v>43</v>
      </c>
      <c r="F313" s="10" t="s">
        <v>30</v>
      </c>
      <c r="G313" s="10" t="s">
        <v>147</v>
      </c>
      <c r="H313" s="10" t="s">
        <v>901</v>
      </c>
      <c r="I313" s="11" t="s">
        <v>1152</v>
      </c>
      <c r="J313" s="11" t="str">
        <f t="shared" si="16"/>
        <v>Nov</v>
      </c>
      <c r="K313" s="12">
        <v>42332</v>
      </c>
      <c r="L313" s="13" t="s">
        <v>895</v>
      </c>
      <c r="M313" s="12">
        <v>42338</v>
      </c>
      <c r="N313" s="14">
        <v>42374</v>
      </c>
      <c r="O313" s="15" t="s">
        <v>34</v>
      </c>
      <c r="P313" s="16" t="s">
        <v>35</v>
      </c>
      <c r="Q313" s="15" t="s">
        <v>36</v>
      </c>
      <c r="R313" s="17">
        <v>0</v>
      </c>
      <c r="S313" s="17">
        <v>0</v>
      </c>
      <c r="T313" s="18">
        <v>0</v>
      </c>
      <c r="U313" s="18" t="s">
        <v>896</v>
      </c>
      <c r="V313" s="19" t="s">
        <v>37</v>
      </c>
      <c r="W313" s="25" t="s">
        <v>1153</v>
      </c>
      <c r="X313" s="15" t="s">
        <v>36</v>
      </c>
      <c r="Y313" s="15" t="s">
        <v>36</v>
      </c>
      <c r="Z313" s="21" t="s">
        <v>898</v>
      </c>
      <c r="AA313" s="39" t="s">
        <v>40</v>
      </c>
    </row>
    <row r="314" spans="1:27" ht="409.6" x14ac:dyDescent="0.25">
      <c r="A314" s="8">
        <v>8313501</v>
      </c>
      <c r="B314" s="9" t="s">
        <v>1154</v>
      </c>
      <c r="C314" s="10">
        <v>8087955153</v>
      </c>
      <c r="D314" s="10" t="s">
        <v>1155</v>
      </c>
      <c r="E314" s="10" t="s">
        <v>29</v>
      </c>
      <c r="F314" s="10" t="s">
        <v>893</v>
      </c>
      <c r="G314" s="10" t="s">
        <v>59</v>
      </c>
      <c r="H314" s="10" t="s">
        <v>894</v>
      </c>
      <c r="I314" s="11" t="s">
        <v>1097</v>
      </c>
      <c r="J314" s="11" t="str">
        <f t="shared" si="16"/>
        <v>Jan</v>
      </c>
      <c r="K314" s="12">
        <v>42394.333333333336</v>
      </c>
      <c r="L314" s="13" t="s">
        <v>906</v>
      </c>
      <c r="M314" s="12">
        <v>42394.333333333336</v>
      </c>
      <c r="N314" s="14">
        <v>42401</v>
      </c>
      <c r="O314" s="15" t="s">
        <v>34</v>
      </c>
      <c r="P314" s="16" t="s">
        <v>35</v>
      </c>
      <c r="Q314" s="15" t="s">
        <v>36</v>
      </c>
      <c r="R314" s="17">
        <v>0</v>
      </c>
      <c r="S314" s="17">
        <v>0</v>
      </c>
      <c r="T314" s="18">
        <v>0</v>
      </c>
      <c r="U314" s="18" t="s">
        <v>896</v>
      </c>
      <c r="V314" s="19" t="s">
        <v>62</v>
      </c>
      <c r="W314" s="25" t="s">
        <v>1156</v>
      </c>
      <c r="X314" s="15" t="s">
        <v>1157</v>
      </c>
      <c r="Y314" s="15" t="s">
        <v>65</v>
      </c>
      <c r="Z314" s="21" t="s">
        <v>898</v>
      </c>
      <c r="AA314" s="22" t="s">
        <v>66</v>
      </c>
    </row>
    <row r="315" spans="1:27" ht="268.5" x14ac:dyDescent="0.25">
      <c r="A315" s="8">
        <v>8318467</v>
      </c>
      <c r="B315" s="9" t="s">
        <v>1158</v>
      </c>
      <c r="C315" s="10">
        <v>9036459316</v>
      </c>
      <c r="D315" s="10" t="s">
        <v>1159</v>
      </c>
      <c r="E315" s="10" t="s">
        <v>318</v>
      </c>
      <c r="F315" s="10" t="s">
        <v>30</v>
      </c>
      <c r="G315" s="10" t="s">
        <v>147</v>
      </c>
      <c r="H315" s="10" t="s">
        <v>901</v>
      </c>
      <c r="I315" s="11" t="s">
        <v>110</v>
      </c>
      <c r="J315" s="11" t="str">
        <f t="shared" si="16"/>
        <v>Feb</v>
      </c>
      <c r="K315" s="12">
        <v>42429</v>
      </c>
      <c r="L315" s="13" t="s">
        <v>915</v>
      </c>
      <c r="M315" s="12">
        <v>42429</v>
      </c>
      <c r="N315" s="14">
        <v>42360</v>
      </c>
      <c r="O315" s="15" t="s">
        <v>34</v>
      </c>
      <c r="P315" s="16" t="s">
        <v>200</v>
      </c>
      <c r="Q315" s="15" t="s">
        <v>573</v>
      </c>
      <c r="R315" s="17">
        <v>42345</v>
      </c>
      <c r="S315" s="17">
        <v>0</v>
      </c>
      <c r="T315" s="18">
        <v>75</v>
      </c>
      <c r="U315" s="18" t="s">
        <v>907</v>
      </c>
      <c r="V315" s="19" t="s">
        <v>62</v>
      </c>
      <c r="W315" s="25" t="s">
        <v>1160</v>
      </c>
      <c r="X315" s="15" t="s">
        <v>1161</v>
      </c>
      <c r="Y315" s="15" t="s">
        <v>65</v>
      </c>
      <c r="Z315" s="21" t="s">
        <v>898</v>
      </c>
      <c r="AA315" s="22" t="s">
        <v>66</v>
      </c>
    </row>
    <row r="316" spans="1:27" ht="408.75" x14ac:dyDescent="0.25">
      <c r="A316" s="8">
        <v>8321255</v>
      </c>
      <c r="B316" s="9" t="s">
        <v>1162</v>
      </c>
      <c r="C316" s="10">
        <v>8971835877</v>
      </c>
      <c r="D316" s="10" t="s">
        <v>1163</v>
      </c>
      <c r="E316" s="10" t="s">
        <v>43</v>
      </c>
      <c r="F316" s="10" t="s">
        <v>30</v>
      </c>
      <c r="G316" s="10" t="s">
        <v>147</v>
      </c>
      <c r="H316" s="10" t="s">
        <v>901</v>
      </c>
      <c r="I316" s="11" t="s">
        <v>110</v>
      </c>
      <c r="J316" s="11" t="str">
        <f t="shared" si="16"/>
        <v>Jan</v>
      </c>
      <c r="K316" s="12">
        <v>42384.333333333336</v>
      </c>
      <c r="L316" s="13" t="s">
        <v>906</v>
      </c>
      <c r="M316" s="12">
        <v>42387</v>
      </c>
      <c r="N316" s="14">
        <v>42390</v>
      </c>
      <c r="O316" s="15" t="s">
        <v>34</v>
      </c>
      <c r="P316" s="16" t="s">
        <v>35</v>
      </c>
      <c r="Q316" s="15" t="s">
        <v>36</v>
      </c>
      <c r="R316" s="17">
        <v>42373</v>
      </c>
      <c r="S316" s="17">
        <v>42387</v>
      </c>
      <c r="T316" s="18">
        <v>14</v>
      </c>
      <c r="U316" s="18" t="s">
        <v>962</v>
      </c>
      <c r="V316" s="19" t="s">
        <v>37</v>
      </c>
      <c r="W316" s="25" t="s">
        <v>1164</v>
      </c>
      <c r="X316" s="15" t="s">
        <v>36</v>
      </c>
      <c r="Y316" s="15" t="s">
        <v>36</v>
      </c>
      <c r="Z316" s="21" t="s">
        <v>898</v>
      </c>
      <c r="AA316" s="39" t="s">
        <v>40</v>
      </c>
    </row>
    <row r="317" spans="1:27" ht="230.25" x14ac:dyDescent="0.25">
      <c r="A317" s="8">
        <v>8324997</v>
      </c>
      <c r="B317" s="9" t="s">
        <v>1165</v>
      </c>
      <c r="C317" s="10">
        <v>9986592737</v>
      </c>
      <c r="D317" s="10" t="s">
        <v>1166</v>
      </c>
      <c r="E317" s="10" t="s">
        <v>29</v>
      </c>
      <c r="F317" s="10" t="s">
        <v>30</v>
      </c>
      <c r="G317" s="10" t="s">
        <v>147</v>
      </c>
      <c r="H317" s="10" t="s">
        <v>901</v>
      </c>
      <c r="I317" s="11" t="s">
        <v>110</v>
      </c>
      <c r="J317" s="11" t="str">
        <f t="shared" si="16"/>
        <v>Feb</v>
      </c>
      <c r="K317" s="12">
        <v>42415</v>
      </c>
      <c r="L317" s="13" t="s">
        <v>915</v>
      </c>
      <c r="M317" s="12">
        <v>42415</v>
      </c>
      <c r="N317" s="14">
        <v>42360</v>
      </c>
      <c r="O317" s="15" t="s">
        <v>34</v>
      </c>
      <c r="P317" s="16" t="s">
        <v>35</v>
      </c>
      <c r="Q317" s="15" t="s">
        <v>36</v>
      </c>
      <c r="R317" s="17">
        <v>0</v>
      </c>
      <c r="S317" s="17">
        <v>0</v>
      </c>
      <c r="T317" s="18">
        <v>0</v>
      </c>
      <c r="U317" s="18" t="s">
        <v>896</v>
      </c>
      <c r="V317" s="19" t="s">
        <v>62</v>
      </c>
      <c r="W317" s="25" t="s">
        <v>1167</v>
      </c>
      <c r="X317" s="15" t="s">
        <v>64</v>
      </c>
      <c r="Y317" s="15" t="s">
        <v>65</v>
      </c>
      <c r="Z317" s="21" t="s">
        <v>898</v>
      </c>
      <c r="AA317" s="22" t="s">
        <v>66</v>
      </c>
    </row>
    <row r="318" spans="1:27" ht="26.25" x14ac:dyDescent="0.25">
      <c r="A318" s="8">
        <v>8325084</v>
      </c>
      <c r="B318" s="9" t="s">
        <v>1168</v>
      </c>
      <c r="C318" s="10">
        <v>8095891691</v>
      </c>
      <c r="D318" s="10" t="s">
        <v>1169</v>
      </c>
      <c r="E318" s="10" t="s">
        <v>29</v>
      </c>
      <c r="F318" s="10" t="s">
        <v>30</v>
      </c>
      <c r="G318" s="10" t="s">
        <v>147</v>
      </c>
      <c r="H318" s="10" t="s">
        <v>901</v>
      </c>
      <c r="I318" s="11" t="s">
        <v>1170</v>
      </c>
      <c r="J318" s="11" t="str">
        <f t="shared" si="16"/>
        <v>Nov</v>
      </c>
      <c r="K318" s="12">
        <v>42332</v>
      </c>
      <c r="L318" s="13" t="s">
        <v>895</v>
      </c>
      <c r="M318" s="12">
        <v>42327</v>
      </c>
      <c r="N318" s="14">
        <v>42327</v>
      </c>
      <c r="O318" s="15" t="s">
        <v>34</v>
      </c>
      <c r="P318" s="16" t="s">
        <v>35</v>
      </c>
      <c r="Q318" s="15" t="s">
        <v>36</v>
      </c>
      <c r="R318" s="17">
        <v>0</v>
      </c>
      <c r="S318" s="17">
        <v>0</v>
      </c>
      <c r="T318" s="18">
        <v>0</v>
      </c>
      <c r="U318" s="18" t="s">
        <v>896</v>
      </c>
      <c r="V318" s="19" t="s">
        <v>37</v>
      </c>
      <c r="W318" s="25" t="s">
        <v>1171</v>
      </c>
      <c r="X318" s="15" t="s">
        <v>36</v>
      </c>
      <c r="Y318" s="15" t="s">
        <v>36</v>
      </c>
      <c r="Z318" s="21" t="s">
        <v>898</v>
      </c>
      <c r="AA318" s="39" t="s">
        <v>40</v>
      </c>
    </row>
    <row r="319" spans="1:27" ht="332.25" x14ac:dyDescent="0.25">
      <c r="A319" s="8">
        <v>8325323</v>
      </c>
      <c r="B319" s="9" t="s">
        <v>1172</v>
      </c>
      <c r="C319" s="10">
        <v>9043589067</v>
      </c>
      <c r="D319" s="10" t="s">
        <v>1173</v>
      </c>
      <c r="E319" s="10" t="s">
        <v>29</v>
      </c>
      <c r="F319" s="10" t="s">
        <v>30</v>
      </c>
      <c r="G319" s="10" t="s">
        <v>147</v>
      </c>
      <c r="H319" s="10" t="s">
        <v>901</v>
      </c>
      <c r="I319" s="11" t="s">
        <v>126</v>
      </c>
      <c r="J319" s="11" t="str">
        <f t="shared" si="16"/>
        <v>Dec</v>
      </c>
      <c r="K319" s="12">
        <v>42366</v>
      </c>
      <c r="L319" s="13" t="s">
        <v>929</v>
      </c>
      <c r="M319" s="12">
        <v>42366</v>
      </c>
      <c r="N319" s="14">
        <v>42366</v>
      </c>
      <c r="O319" s="15" t="s">
        <v>34</v>
      </c>
      <c r="P319" s="16" t="s">
        <v>35</v>
      </c>
      <c r="Q319" s="15" t="s">
        <v>36</v>
      </c>
      <c r="R319" s="17">
        <v>0</v>
      </c>
      <c r="S319" s="17">
        <v>0</v>
      </c>
      <c r="T319" s="18">
        <v>0</v>
      </c>
      <c r="U319" s="18" t="s">
        <v>896</v>
      </c>
      <c r="V319" s="19" t="s">
        <v>37</v>
      </c>
      <c r="W319" s="25" t="s">
        <v>1174</v>
      </c>
      <c r="X319" s="15" t="s">
        <v>36</v>
      </c>
      <c r="Y319" s="15" t="s">
        <v>36</v>
      </c>
      <c r="Z319" s="21" t="s">
        <v>898</v>
      </c>
      <c r="AA319" s="39" t="s">
        <v>40</v>
      </c>
    </row>
    <row r="320" spans="1:27" ht="166.5" x14ac:dyDescent="0.25">
      <c r="A320" s="8">
        <v>8325699</v>
      </c>
      <c r="B320" s="9" t="s">
        <v>1175</v>
      </c>
      <c r="C320" s="10">
        <v>9066360106</v>
      </c>
      <c r="D320" s="10" t="s">
        <v>1176</v>
      </c>
      <c r="E320" s="10" t="s">
        <v>29</v>
      </c>
      <c r="F320" s="10" t="s">
        <v>30</v>
      </c>
      <c r="G320" s="10" t="s">
        <v>147</v>
      </c>
      <c r="H320" s="10" t="s">
        <v>901</v>
      </c>
      <c r="I320" s="11" t="s">
        <v>1138</v>
      </c>
      <c r="J320" s="11" t="str">
        <f t="shared" si="16"/>
        <v>Nov</v>
      </c>
      <c r="K320" s="12">
        <v>42333</v>
      </c>
      <c r="L320" s="13" t="s">
        <v>895</v>
      </c>
      <c r="M320" s="12">
        <v>42334</v>
      </c>
      <c r="N320" s="14">
        <v>42327</v>
      </c>
      <c r="O320" s="15" t="s">
        <v>34</v>
      </c>
      <c r="P320" s="16" t="s">
        <v>35</v>
      </c>
      <c r="Q320" s="15" t="s">
        <v>36</v>
      </c>
      <c r="R320" s="17">
        <v>0</v>
      </c>
      <c r="S320" s="17">
        <v>0</v>
      </c>
      <c r="T320" s="18">
        <v>0</v>
      </c>
      <c r="U320" s="18" t="s">
        <v>896</v>
      </c>
      <c r="V320" s="19" t="s">
        <v>37</v>
      </c>
      <c r="W320" s="25" t="s">
        <v>1177</v>
      </c>
      <c r="X320" s="15" t="s">
        <v>36</v>
      </c>
      <c r="Y320" s="15" t="s">
        <v>36</v>
      </c>
      <c r="Z320" s="21" t="s">
        <v>898</v>
      </c>
      <c r="AA320" s="39" t="s">
        <v>40</v>
      </c>
    </row>
    <row r="321" spans="1:27" ht="153.75" x14ac:dyDescent="0.25">
      <c r="A321" s="8">
        <v>8325830</v>
      </c>
      <c r="B321" s="9" t="s">
        <v>1178</v>
      </c>
      <c r="C321" s="10">
        <v>9488559789</v>
      </c>
      <c r="D321" s="10" t="s">
        <v>1179</v>
      </c>
      <c r="E321" s="10" t="s">
        <v>29</v>
      </c>
      <c r="F321" s="10" t="s">
        <v>30</v>
      </c>
      <c r="G321" s="10" t="s">
        <v>147</v>
      </c>
      <c r="H321" s="10" t="s">
        <v>901</v>
      </c>
      <c r="I321" s="11" t="s">
        <v>1180</v>
      </c>
      <c r="J321" s="11" t="str">
        <f t="shared" si="16"/>
        <v>Feb</v>
      </c>
      <c r="K321" s="12">
        <v>42422</v>
      </c>
      <c r="L321" s="13" t="s">
        <v>915</v>
      </c>
      <c r="M321" s="12">
        <v>42422</v>
      </c>
      <c r="N321" s="14">
        <v>42360</v>
      </c>
      <c r="O321" s="15" t="s">
        <v>34</v>
      </c>
      <c r="P321" s="16" t="s">
        <v>35</v>
      </c>
      <c r="Q321" s="15" t="s">
        <v>36</v>
      </c>
      <c r="R321" s="17">
        <v>0</v>
      </c>
      <c r="S321" s="17">
        <v>0</v>
      </c>
      <c r="T321" s="18">
        <v>0</v>
      </c>
      <c r="U321" s="18" t="s">
        <v>896</v>
      </c>
      <c r="V321" s="19" t="s">
        <v>62</v>
      </c>
      <c r="W321" s="25" t="s">
        <v>1181</v>
      </c>
      <c r="X321" s="15" t="s">
        <v>1161</v>
      </c>
      <c r="Y321" s="15" t="s">
        <v>65</v>
      </c>
      <c r="Z321" s="21" t="s">
        <v>898</v>
      </c>
      <c r="AA321" s="22" t="s">
        <v>66</v>
      </c>
    </row>
    <row r="322" spans="1:27" ht="409.6" x14ac:dyDescent="0.25">
      <c r="A322" s="8">
        <v>8325993</v>
      </c>
      <c r="B322" s="9" t="s">
        <v>1182</v>
      </c>
      <c r="C322" s="10">
        <v>9986575577</v>
      </c>
      <c r="D322" s="10" t="s">
        <v>1183</v>
      </c>
      <c r="E322" s="10" t="s">
        <v>29</v>
      </c>
      <c r="F322" s="10" t="s">
        <v>30</v>
      </c>
      <c r="G322" s="10" t="s">
        <v>147</v>
      </c>
      <c r="H322" s="10" t="s">
        <v>901</v>
      </c>
      <c r="I322" s="11" t="s">
        <v>110</v>
      </c>
      <c r="J322" s="11" t="str">
        <f t="shared" si="16"/>
        <v>Dec</v>
      </c>
      <c r="K322" s="12">
        <v>42366</v>
      </c>
      <c r="L322" s="13" t="s">
        <v>929</v>
      </c>
      <c r="M322" s="12">
        <v>42369</v>
      </c>
      <c r="N322" s="14">
        <v>42366</v>
      </c>
      <c r="O322" s="15" t="s">
        <v>34</v>
      </c>
      <c r="P322" s="16" t="s">
        <v>35</v>
      </c>
      <c r="Q322" s="15" t="s">
        <v>36</v>
      </c>
      <c r="R322" s="17">
        <v>0</v>
      </c>
      <c r="S322" s="17">
        <v>0</v>
      </c>
      <c r="T322" s="18">
        <v>0</v>
      </c>
      <c r="U322" s="18" t="s">
        <v>896</v>
      </c>
      <c r="V322" s="19" t="s">
        <v>37</v>
      </c>
      <c r="W322" s="25" t="s">
        <v>1184</v>
      </c>
      <c r="X322" s="15" t="s">
        <v>36</v>
      </c>
      <c r="Y322" s="15" t="s">
        <v>36</v>
      </c>
      <c r="Z322" s="21" t="s">
        <v>898</v>
      </c>
      <c r="AA322" s="39" t="s">
        <v>40</v>
      </c>
    </row>
    <row r="323" spans="1:27" ht="268.5" x14ac:dyDescent="0.25">
      <c r="A323" s="8">
        <v>8332820</v>
      </c>
      <c r="B323" s="9" t="s">
        <v>1185</v>
      </c>
      <c r="C323" s="10">
        <v>9901296925</v>
      </c>
      <c r="D323" s="10" t="s">
        <v>1186</v>
      </c>
      <c r="E323" s="10" t="s">
        <v>49</v>
      </c>
      <c r="F323" s="10" t="s">
        <v>158</v>
      </c>
      <c r="G323" s="10" t="s">
        <v>147</v>
      </c>
      <c r="H323" s="10" t="s">
        <v>901</v>
      </c>
      <c r="I323" s="11" t="s">
        <v>1187</v>
      </c>
      <c r="J323" s="11" t="str">
        <f t="shared" ref="J323:J386" si="17">TEXT(K323,"MMM")</f>
        <v>Jan</v>
      </c>
      <c r="K323" s="12">
        <v>42380</v>
      </c>
      <c r="L323" s="13" t="s">
        <v>906</v>
      </c>
      <c r="M323" s="12">
        <v>42380</v>
      </c>
      <c r="N323" s="14">
        <v>42373</v>
      </c>
      <c r="O323" s="15" t="s">
        <v>34</v>
      </c>
      <c r="P323" s="16" t="s">
        <v>35</v>
      </c>
      <c r="Q323" s="15" t="s">
        <v>36</v>
      </c>
      <c r="R323" s="17">
        <v>0</v>
      </c>
      <c r="S323" s="17">
        <v>0</v>
      </c>
      <c r="T323" s="18">
        <v>0</v>
      </c>
      <c r="U323" s="18" t="s">
        <v>896</v>
      </c>
      <c r="V323" s="19" t="s">
        <v>37</v>
      </c>
      <c r="W323" s="25" t="s">
        <v>1188</v>
      </c>
      <c r="X323" s="15" t="s">
        <v>36</v>
      </c>
      <c r="Y323" s="15" t="s">
        <v>36</v>
      </c>
      <c r="Z323" s="21" t="s">
        <v>898</v>
      </c>
      <c r="AA323" s="39" t="s">
        <v>40</v>
      </c>
    </row>
    <row r="324" spans="1:27" ht="294" x14ac:dyDescent="0.25">
      <c r="A324" s="8">
        <v>8332982</v>
      </c>
      <c r="B324" s="9" t="s">
        <v>1189</v>
      </c>
      <c r="C324" s="10">
        <v>9916131070</v>
      </c>
      <c r="D324" s="10" t="s">
        <v>1190</v>
      </c>
      <c r="E324" s="10" t="s">
        <v>49</v>
      </c>
      <c r="F324" s="10" t="s">
        <v>30</v>
      </c>
      <c r="G324" s="10" t="s">
        <v>147</v>
      </c>
      <c r="H324" s="10" t="s">
        <v>901</v>
      </c>
      <c r="I324" s="11" t="s">
        <v>110</v>
      </c>
      <c r="J324" s="11" t="str">
        <f t="shared" si="17"/>
        <v>Feb</v>
      </c>
      <c r="K324" s="12">
        <v>42408</v>
      </c>
      <c r="L324" s="13" t="s">
        <v>915</v>
      </c>
      <c r="M324" s="12">
        <v>42408</v>
      </c>
      <c r="N324" s="14">
        <v>42356</v>
      </c>
      <c r="O324" s="15" t="s">
        <v>34</v>
      </c>
      <c r="P324" s="16" t="s">
        <v>159</v>
      </c>
      <c r="Q324" s="15" t="s">
        <v>160</v>
      </c>
      <c r="R324" s="17">
        <v>42348</v>
      </c>
      <c r="S324" s="17">
        <v>0</v>
      </c>
      <c r="T324" s="18">
        <v>72</v>
      </c>
      <c r="U324" s="18" t="s">
        <v>907</v>
      </c>
      <c r="V324" s="19" t="s">
        <v>62</v>
      </c>
      <c r="W324" s="25" t="s">
        <v>1191</v>
      </c>
      <c r="X324" s="15" t="s">
        <v>390</v>
      </c>
      <c r="Y324" s="15" t="s">
        <v>65</v>
      </c>
      <c r="Z324" s="21" t="s">
        <v>898</v>
      </c>
      <c r="AA324" s="22" t="s">
        <v>66</v>
      </c>
    </row>
    <row r="325" spans="1:27" ht="409.6" x14ac:dyDescent="0.25">
      <c r="A325" s="8">
        <v>8333197</v>
      </c>
      <c r="B325" s="9" t="s">
        <v>1192</v>
      </c>
      <c r="C325" s="10">
        <v>7353652243</v>
      </c>
      <c r="D325" s="10" t="s">
        <v>1193</v>
      </c>
      <c r="E325" s="10" t="s">
        <v>29</v>
      </c>
      <c r="F325" s="10" t="s">
        <v>30</v>
      </c>
      <c r="G325" s="10" t="s">
        <v>147</v>
      </c>
      <c r="H325" s="10" t="s">
        <v>901</v>
      </c>
      <c r="I325" s="11" t="s">
        <v>222</v>
      </c>
      <c r="J325" s="11" t="str">
        <f t="shared" si="17"/>
        <v>Feb</v>
      </c>
      <c r="K325" s="12">
        <v>42403</v>
      </c>
      <c r="L325" s="13" t="s">
        <v>915</v>
      </c>
      <c r="M325" s="12">
        <v>42403</v>
      </c>
      <c r="N325" s="14">
        <v>42404</v>
      </c>
      <c r="O325" s="15" t="s">
        <v>181</v>
      </c>
      <c r="P325" s="16" t="s">
        <v>35</v>
      </c>
      <c r="Q325" s="15" t="s">
        <v>36</v>
      </c>
      <c r="R325" s="17">
        <v>42382</v>
      </c>
      <c r="S325" s="17">
        <v>42402</v>
      </c>
      <c r="T325" s="18">
        <v>20</v>
      </c>
      <c r="U325" s="18" t="s">
        <v>36</v>
      </c>
      <c r="V325" s="19" t="s">
        <v>37</v>
      </c>
      <c r="W325" s="25" t="s">
        <v>1194</v>
      </c>
      <c r="X325" s="15" t="s">
        <v>36</v>
      </c>
      <c r="Y325" s="15" t="s">
        <v>36</v>
      </c>
      <c r="Z325" s="21" t="s">
        <v>898</v>
      </c>
      <c r="AA325" s="22" t="s">
        <v>66</v>
      </c>
    </row>
    <row r="326" spans="1:27" ht="128.25" x14ac:dyDescent="0.25">
      <c r="A326" s="8">
        <v>8334470</v>
      </c>
      <c r="B326" s="9" t="s">
        <v>1195</v>
      </c>
      <c r="C326" s="10">
        <v>8971504921</v>
      </c>
      <c r="D326" s="10" t="s">
        <v>1196</v>
      </c>
      <c r="E326" s="10" t="s">
        <v>29</v>
      </c>
      <c r="F326" s="10" t="s">
        <v>30</v>
      </c>
      <c r="G326" s="10" t="s">
        <v>147</v>
      </c>
      <c r="H326" s="10" t="s">
        <v>901</v>
      </c>
      <c r="I326" s="11" t="s">
        <v>1197</v>
      </c>
      <c r="J326" s="11" t="str">
        <f t="shared" si="17"/>
        <v>Nov</v>
      </c>
      <c r="K326" s="12">
        <v>42332</v>
      </c>
      <c r="L326" s="13" t="s">
        <v>895</v>
      </c>
      <c r="M326" s="12">
        <v>42332</v>
      </c>
      <c r="N326" s="14">
        <v>42332</v>
      </c>
      <c r="O326" s="15" t="s">
        <v>34</v>
      </c>
      <c r="P326" s="16" t="s">
        <v>35</v>
      </c>
      <c r="Q326" s="15" t="s">
        <v>36</v>
      </c>
      <c r="R326" s="17">
        <v>0</v>
      </c>
      <c r="S326" s="17">
        <v>0</v>
      </c>
      <c r="T326" s="18">
        <v>0</v>
      </c>
      <c r="U326" s="18" t="s">
        <v>896</v>
      </c>
      <c r="V326" s="19" t="s">
        <v>37</v>
      </c>
      <c r="W326" s="25" t="s">
        <v>1198</v>
      </c>
      <c r="X326" s="15" t="s">
        <v>36</v>
      </c>
      <c r="Y326" s="15" t="s">
        <v>36</v>
      </c>
      <c r="Z326" s="21" t="s">
        <v>898</v>
      </c>
      <c r="AA326" s="39" t="s">
        <v>40</v>
      </c>
    </row>
    <row r="327" spans="1:27" ht="409.6" x14ac:dyDescent="0.25">
      <c r="A327" s="8">
        <v>8338203</v>
      </c>
      <c r="B327" s="9" t="s">
        <v>1199</v>
      </c>
      <c r="C327" s="10">
        <v>9900611550</v>
      </c>
      <c r="D327" s="10" t="s">
        <v>1200</v>
      </c>
      <c r="E327" s="10" t="s">
        <v>49</v>
      </c>
      <c r="F327" s="10" t="s">
        <v>893</v>
      </c>
      <c r="G327" s="10" t="s">
        <v>59</v>
      </c>
      <c r="H327" s="10" t="s">
        <v>894</v>
      </c>
      <c r="I327" s="11" t="s">
        <v>1032</v>
      </c>
      <c r="J327" s="11" t="str">
        <f t="shared" si="17"/>
        <v>Jan</v>
      </c>
      <c r="K327" s="12">
        <v>42375.333333333336</v>
      </c>
      <c r="L327" s="13" t="s">
        <v>906</v>
      </c>
      <c r="M327" s="12">
        <v>42375.333333333336</v>
      </c>
      <c r="N327" s="14">
        <v>42401</v>
      </c>
      <c r="O327" s="15" t="s">
        <v>34</v>
      </c>
      <c r="P327" s="16" t="s">
        <v>35</v>
      </c>
      <c r="Q327" s="15" t="s">
        <v>36</v>
      </c>
      <c r="R327" s="17">
        <v>0</v>
      </c>
      <c r="S327" s="17">
        <v>0</v>
      </c>
      <c r="T327" s="18">
        <v>0</v>
      </c>
      <c r="U327" s="18" t="s">
        <v>896</v>
      </c>
      <c r="V327" s="19" t="s">
        <v>62</v>
      </c>
      <c r="W327" s="25" t="s">
        <v>1201</v>
      </c>
      <c r="X327" s="15" t="s">
        <v>203</v>
      </c>
      <c r="Y327" s="15" t="s">
        <v>65</v>
      </c>
      <c r="Z327" s="21" t="s">
        <v>898</v>
      </c>
      <c r="AA327" s="22" t="s">
        <v>66</v>
      </c>
    </row>
    <row r="328" spans="1:27" ht="281.25" x14ac:dyDescent="0.25">
      <c r="A328" s="8">
        <v>8341498</v>
      </c>
      <c r="B328" s="9" t="s">
        <v>1202</v>
      </c>
      <c r="C328" s="10">
        <v>9900087935</v>
      </c>
      <c r="D328" s="10" t="s">
        <v>1203</v>
      </c>
      <c r="E328" s="10" t="s">
        <v>49</v>
      </c>
      <c r="F328" s="10" t="s">
        <v>30</v>
      </c>
      <c r="G328" s="10" t="s">
        <v>147</v>
      </c>
      <c r="H328" s="10" t="s">
        <v>901</v>
      </c>
      <c r="I328" s="11" t="s">
        <v>1204</v>
      </c>
      <c r="J328" s="11" t="str">
        <f t="shared" si="17"/>
        <v>Feb</v>
      </c>
      <c r="K328" s="12">
        <v>42429</v>
      </c>
      <c r="L328" s="13" t="s">
        <v>915</v>
      </c>
      <c r="M328" s="12">
        <v>42429</v>
      </c>
      <c r="N328" s="14">
        <v>42360</v>
      </c>
      <c r="O328" s="15" t="s">
        <v>34</v>
      </c>
      <c r="P328" s="16" t="s">
        <v>35</v>
      </c>
      <c r="Q328" s="15" t="s">
        <v>36</v>
      </c>
      <c r="R328" s="17">
        <v>0</v>
      </c>
      <c r="S328" s="17">
        <v>0</v>
      </c>
      <c r="T328" s="18">
        <v>0</v>
      </c>
      <c r="U328" s="18" t="s">
        <v>896</v>
      </c>
      <c r="V328" s="19" t="s">
        <v>62</v>
      </c>
      <c r="W328" s="25" t="s">
        <v>1205</v>
      </c>
      <c r="X328" s="15" t="s">
        <v>170</v>
      </c>
      <c r="Y328" s="15" t="s">
        <v>65</v>
      </c>
      <c r="Z328" s="21" t="s">
        <v>898</v>
      </c>
      <c r="AA328" s="22" t="s">
        <v>66</v>
      </c>
    </row>
    <row r="329" spans="1:27" ht="166.5" x14ac:dyDescent="0.25">
      <c r="A329" s="8">
        <v>8346028</v>
      </c>
      <c r="B329" s="9" t="s">
        <v>1206</v>
      </c>
      <c r="C329" s="10">
        <v>9880270437</v>
      </c>
      <c r="D329" s="10" t="s">
        <v>1207</v>
      </c>
      <c r="E329" s="10" t="s">
        <v>43</v>
      </c>
      <c r="F329" s="10" t="s">
        <v>30</v>
      </c>
      <c r="G329" s="10" t="s">
        <v>147</v>
      </c>
      <c r="H329" s="10" t="s">
        <v>901</v>
      </c>
      <c r="I329" s="11" t="s">
        <v>1208</v>
      </c>
      <c r="J329" s="11" t="str">
        <f t="shared" si="17"/>
        <v>Nov</v>
      </c>
      <c r="K329" s="12">
        <v>42333</v>
      </c>
      <c r="L329" s="13" t="s">
        <v>895</v>
      </c>
      <c r="M329" s="12">
        <v>42338</v>
      </c>
      <c r="N329" s="14">
        <v>42355</v>
      </c>
      <c r="O329" s="15" t="s">
        <v>34</v>
      </c>
      <c r="P329" s="16" t="s">
        <v>35</v>
      </c>
      <c r="Q329" s="15" t="s">
        <v>36</v>
      </c>
      <c r="R329" s="17">
        <v>0</v>
      </c>
      <c r="S329" s="17">
        <v>0</v>
      </c>
      <c r="T329" s="18">
        <v>0</v>
      </c>
      <c r="U329" s="18" t="s">
        <v>896</v>
      </c>
      <c r="V329" s="19" t="s">
        <v>37</v>
      </c>
      <c r="W329" s="25" t="s">
        <v>1209</v>
      </c>
      <c r="X329" s="15" t="s">
        <v>36</v>
      </c>
      <c r="Y329" s="15" t="s">
        <v>36</v>
      </c>
      <c r="Z329" s="21" t="s">
        <v>898</v>
      </c>
      <c r="AA329" s="39" t="s">
        <v>40</v>
      </c>
    </row>
    <row r="330" spans="1:27" ht="230.25" x14ac:dyDescent="0.25">
      <c r="A330" s="8">
        <v>8346618</v>
      </c>
      <c r="B330" s="9" t="s">
        <v>1210</v>
      </c>
      <c r="C330" s="10">
        <v>8105747517</v>
      </c>
      <c r="D330" s="10" t="s">
        <v>1211</v>
      </c>
      <c r="E330" s="10" t="s">
        <v>29</v>
      </c>
      <c r="F330" s="10" t="s">
        <v>30</v>
      </c>
      <c r="G330" s="10" t="s">
        <v>147</v>
      </c>
      <c r="H330" s="10" t="s">
        <v>901</v>
      </c>
      <c r="I330" s="11" t="s">
        <v>1212</v>
      </c>
      <c r="J330" s="11" t="str">
        <f t="shared" si="17"/>
        <v>Jan</v>
      </c>
      <c r="K330" s="12">
        <v>42394</v>
      </c>
      <c r="L330" s="13" t="s">
        <v>906</v>
      </c>
      <c r="M330" s="12">
        <v>42394</v>
      </c>
      <c r="N330" s="14">
        <v>42396</v>
      </c>
      <c r="O330" s="15" t="s">
        <v>34</v>
      </c>
      <c r="P330" s="16" t="s">
        <v>200</v>
      </c>
      <c r="Q330" s="15" t="s">
        <v>201</v>
      </c>
      <c r="R330" s="17">
        <v>42360</v>
      </c>
      <c r="S330" s="17">
        <v>0</v>
      </c>
      <c r="T330" s="18">
        <v>60</v>
      </c>
      <c r="U330" s="18" t="s">
        <v>907</v>
      </c>
      <c r="V330" s="19" t="s">
        <v>62</v>
      </c>
      <c r="W330" s="25" t="s">
        <v>1213</v>
      </c>
      <c r="X330" s="15" t="s">
        <v>203</v>
      </c>
      <c r="Y330" s="15" t="s">
        <v>65</v>
      </c>
      <c r="Z330" s="21" t="s">
        <v>898</v>
      </c>
      <c r="AA330" s="22" t="s">
        <v>66</v>
      </c>
    </row>
    <row r="331" spans="1:27" ht="64.5" x14ac:dyDescent="0.25">
      <c r="A331" s="8">
        <v>8346818</v>
      </c>
      <c r="B331" s="9" t="s">
        <v>1214</v>
      </c>
      <c r="C331" s="10">
        <v>8888334939</v>
      </c>
      <c r="D331" s="10" t="s">
        <v>1215</v>
      </c>
      <c r="E331" s="10" t="s">
        <v>29</v>
      </c>
      <c r="F331" s="10" t="s">
        <v>30</v>
      </c>
      <c r="G331" s="10" t="s">
        <v>147</v>
      </c>
      <c r="H331" s="10" t="s">
        <v>901</v>
      </c>
      <c r="I331" s="11" t="s">
        <v>1216</v>
      </c>
      <c r="J331" s="11" t="str">
        <f t="shared" si="17"/>
        <v>Nov</v>
      </c>
      <c r="K331" s="12">
        <v>42324</v>
      </c>
      <c r="L331" s="13" t="s">
        <v>895</v>
      </c>
      <c r="M331" s="12">
        <v>42338</v>
      </c>
      <c r="N331" s="14">
        <v>42345</v>
      </c>
      <c r="O331" s="15" t="s">
        <v>34</v>
      </c>
      <c r="P331" s="16" t="s">
        <v>35</v>
      </c>
      <c r="Q331" s="15" t="s">
        <v>36</v>
      </c>
      <c r="R331" s="17">
        <v>0</v>
      </c>
      <c r="S331" s="17">
        <v>0</v>
      </c>
      <c r="T331" s="18">
        <v>0</v>
      </c>
      <c r="U331" s="18" t="s">
        <v>896</v>
      </c>
      <c r="V331" s="19" t="s">
        <v>37</v>
      </c>
      <c r="W331" s="25" t="s">
        <v>1217</v>
      </c>
      <c r="X331" s="15" t="s">
        <v>36</v>
      </c>
      <c r="Y331" s="15" t="s">
        <v>36</v>
      </c>
      <c r="Z331" s="21" t="s">
        <v>898</v>
      </c>
      <c r="AA331" s="39" t="s">
        <v>40</v>
      </c>
    </row>
    <row r="332" spans="1:27" ht="409.6" x14ac:dyDescent="0.25">
      <c r="A332" s="8">
        <v>8352144</v>
      </c>
      <c r="B332" s="9" t="s">
        <v>1218</v>
      </c>
      <c r="C332" s="10">
        <v>8370991173</v>
      </c>
      <c r="D332" s="10" t="s">
        <v>1219</v>
      </c>
      <c r="E332" s="10" t="s">
        <v>49</v>
      </c>
      <c r="F332" s="10" t="s">
        <v>893</v>
      </c>
      <c r="G332" s="10" t="s">
        <v>82</v>
      </c>
      <c r="H332" s="10" t="s">
        <v>894</v>
      </c>
      <c r="I332" s="11" t="s">
        <v>996</v>
      </c>
      <c r="J332" s="11" t="str">
        <f t="shared" si="17"/>
        <v>Jan</v>
      </c>
      <c r="K332" s="12">
        <v>42387.333333333336</v>
      </c>
      <c r="L332" s="13" t="s">
        <v>906</v>
      </c>
      <c r="M332" s="12">
        <v>42387.333333333336</v>
      </c>
      <c r="N332" s="14">
        <v>42396</v>
      </c>
      <c r="O332" s="15" t="s">
        <v>34</v>
      </c>
      <c r="P332" s="16" t="s">
        <v>159</v>
      </c>
      <c r="Q332" s="15" t="s">
        <v>522</v>
      </c>
      <c r="R332" s="17">
        <v>42387</v>
      </c>
      <c r="S332" s="17">
        <v>0</v>
      </c>
      <c r="T332" s="18">
        <v>33</v>
      </c>
      <c r="U332" s="18" t="s">
        <v>907</v>
      </c>
      <c r="V332" s="19" t="s">
        <v>62</v>
      </c>
      <c r="W332" s="25" t="s">
        <v>1220</v>
      </c>
      <c r="X332" s="15" t="s">
        <v>177</v>
      </c>
      <c r="Y332" s="15" t="s">
        <v>65</v>
      </c>
      <c r="Z332" s="21" t="s">
        <v>898</v>
      </c>
      <c r="AA332" s="22" t="s">
        <v>66</v>
      </c>
    </row>
    <row r="333" spans="1:27" ht="409.6" x14ac:dyDescent="0.25">
      <c r="A333" s="8">
        <v>8357495</v>
      </c>
      <c r="B333" s="9" t="s">
        <v>1221</v>
      </c>
      <c r="C333" s="10">
        <v>9652858484</v>
      </c>
      <c r="D333" s="10" t="s">
        <v>1222</v>
      </c>
      <c r="E333" s="10" t="s">
        <v>43</v>
      </c>
      <c r="F333" s="10" t="s">
        <v>30</v>
      </c>
      <c r="G333" s="10" t="s">
        <v>59</v>
      </c>
      <c r="H333" s="10" t="s">
        <v>894</v>
      </c>
      <c r="I333" s="11" t="s">
        <v>1223</v>
      </c>
      <c r="J333" s="11" t="str">
        <f t="shared" si="17"/>
        <v>Jan</v>
      </c>
      <c r="K333" s="12">
        <v>42394.333333333336</v>
      </c>
      <c r="L333" s="13" t="s">
        <v>906</v>
      </c>
      <c r="M333" s="12">
        <v>42394</v>
      </c>
      <c r="N333" s="14">
        <v>42396</v>
      </c>
      <c r="O333" s="15" t="s">
        <v>34</v>
      </c>
      <c r="P333" s="16" t="s">
        <v>35</v>
      </c>
      <c r="Q333" s="15" t="s">
        <v>36</v>
      </c>
      <c r="R333" s="17">
        <v>0</v>
      </c>
      <c r="S333" s="17">
        <v>0</v>
      </c>
      <c r="T333" s="18">
        <v>0</v>
      </c>
      <c r="U333" s="18" t="s">
        <v>896</v>
      </c>
      <c r="V333" s="19" t="s">
        <v>37</v>
      </c>
      <c r="W333" s="25" t="s">
        <v>1224</v>
      </c>
      <c r="X333" s="15" t="s">
        <v>36</v>
      </c>
      <c r="Y333" s="15" t="s">
        <v>36</v>
      </c>
      <c r="Z333" s="21" t="s">
        <v>898</v>
      </c>
      <c r="AA333" s="39" t="s">
        <v>40</v>
      </c>
    </row>
    <row r="334" spans="1:27" ht="408.75" x14ac:dyDescent="0.25">
      <c r="A334" s="8">
        <v>8357765</v>
      </c>
      <c r="B334" s="9" t="s">
        <v>1225</v>
      </c>
      <c r="C334" s="10">
        <v>7022382598</v>
      </c>
      <c r="D334" s="10" t="s">
        <v>1226</v>
      </c>
      <c r="E334" s="10" t="s">
        <v>43</v>
      </c>
      <c r="F334" s="10" t="s">
        <v>30</v>
      </c>
      <c r="G334" s="10" t="s">
        <v>147</v>
      </c>
      <c r="H334" s="10" t="s">
        <v>901</v>
      </c>
      <c r="I334" s="11" t="s">
        <v>1227</v>
      </c>
      <c r="J334" s="11" t="str">
        <f t="shared" si="17"/>
        <v>Jan</v>
      </c>
      <c r="K334" s="12">
        <v>42394</v>
      </c>
      <c r="L334" s="13" t="s">
        <v>906</v>
      </c>
      <c r="M334" s="12">
        <v>42394</v>
      </c>
      <c r="N334" s="14">
        <v>42361</v>
      </c>
      <c r="O334" s="15" t="s">
        <v>34</v>
      </c>
      <c r="P334" s="16" t="s">
        <v>200</v>
      </c>
      <c r="Q334" s="15" t="s">
        <v>201</v>
      </c>
      <c r="R334" s="17">
        <v>42348</v>
      </c>
      <c r="S334" s="17">
        <v>0</v>
      </c>
      <c r="T334" s="18">
        <v>72</v>
      </c>
      <c r="U334" s="18" t="s">
        <v>907</v>
      </c>
      <c r="V334" s="19" t="s">
        <v>62</v>
      </c>
      <c r="W334" s="25" t="s">
        <v>1228</v>
      </c>
      <c r="X334" s="15" t="s">
        <v>203</v>
      </c>
      <c r="Y334" s="15" t="s">
        <v>65</v>
      </c>
      <c r="Z334" s="21" t="s">
        <v>898</v>
      </c>
      <c r="AA334" s="22" t="s">
        <v>66</v>
      </c>
    </row>
    <row r="335" spans="1:27" ht="166.5" x14ac:dyDescent="0.25">
      <c r="A335" s="8">
        <v>8359498</v>
      </c>
      <c r="B335" s="9" t="s">
        <v>1229</v>
      </c>
      <c r="C335" s="10">
        <v>8971699670</v>
      </c>
      <c r="D335" s="10" t="s">
        <v>1230</v>
      </c>
      <c r="E335" s="10" t="s">
        <v>43</v>
      </c>
      <c r="F335" s="10" t="s">
        <v>30</v>
      </c>
      <c r="G335" s="10" t="s">
        <v>147</v>
      </c>
      <c r="H335" s="10" t="s">
        <v>901</v>
      </c>
      <c r="I335" s="11" t="s">
        <v>1231</v>
      </c>
      <c r="J335" s="11" t="str">
        <f t="shared" si="17"/>
        <v>Dec</v>
      </c>
      <c r="K335" s="12">
        <v>42345.333333333336</v>
      </c>
      <c r="L335" s="13" t="s">
        <v>929</v>
      </c>
      <c r="M335" s="12">
        <v>42353</v>
      </c>
      <c r="N335" s="14">
        <v>42354</v>
      </c>
      <c r="O335" s="15" t="s">
        <v>34</v>
      </c>
      <c r="P335" s="16" t="s">
        <v>35</v>
      </c>
      <c r="Q335" s="15" t="s">
        <v>36</v>
      </c>
      <c r="R335" s="17">
        <v>0</v>
      </c>
      <c r="S335" s="17">
        <v>0</v>
      </c>
      <c r="T335" s="18">
        <v>0</v>
      </c>
      <c r="U335" s="18" t="s">
        <v>896</v>
      </c>
      <c r="V335" s="19" t="s">
        <v>37</v>
      </c>
      <c r="W335" s="25" t="s">
        <v>1232</v>
      </c>
      <c r="X335" s="15" t="s">
        <v>36</v>
      </c>
      <c r="Y335" s="15" t="s">
        <v>36</v>
      </c>
      <c r="Z335" s="21" t="s">
        <v>898</v>
      </c>
      <c r="AA335" s="39" t="s">
        <v>40</v>
      </c>
    </row>
    <row r="336" spans="1:27" x14ac:dyDescent="0.25">
      <c r="A336" s="8">
        <v>8443185</v>
      </c>
      <c r="B336" s="9" t="s">
        <v>1233</v>
      </c>
      <c r="C336" s="10">
        <v>9003109049</v>
      </c>
      <c r="D336" s="10" t="s">
        <v>1234</v>
      </c>
      <c r="E336" s="10" t="s">
        <v>49</v>
      </c>
      <c r="F336" s="10" t="s">
        <v>893</v>
      </c>
      <c r="G336" s="10" t="s">
        <v>59</v>
      </c>
      <c r="H336" s="10" t="s">
        <v>894</v>
      </c>
      <c r="I336" s="11" t="s">
        <v>952</v>
      </c>
      <c r="J336" s="11" t="str">
        <f t="shared" si="17"/>
        <v>Jan</v>
      </c>
      <c r="K336" s="12">
        <v>42380.229166666664</v>
      </c>
      <c r="L336" s="13" t="s">
        <v>906</v>
      </c>
      <c r="M336" s="12">
        <v>42380</v>
      </c>
      <c r="N336" s="14">
        <v>42418</v>
      </c>
      <c r="O336" s="15" t="s">
        <v>181</v>
      </c>
      <c r="P336" s="16" t="s">
        <v>35</v>
      </c>
      <c r="Q336" s="15" t="s">
        <v>36</v>
      </c>
      <c r="R336" s="17">
        <v>42355</v>
      </c>
      <c r="S336" s="17">
        <v>42373</v>
      </c>
      <c r="T336" s="18">
        <v>18</v>
      </c>
      <c r="U336" s="18" t="s">
        <v>36</v>
      </c>
      <c r="V336" s="19" t="s">
        <v>37</v>
      </c>
      <c r="W336" s="20" t="s">
        <v>1235</v>
      </c>
      <c r="X336" s="15" t="s">
        <v>36</v>
      </c>
      <c r="Y336" s="15" t="s">
        <v>36</v>
      </c>
      <c r="Z336" s="21" t="s">
        <v>898</v>
      </c>
      <c r="AA336" s="39" t="s">
        <v>40</v>
      </c>
    </row>
    <row r="337" spans="1:27" ht="90" x14ac:dyDescent="0.25">
      <c r="A337" s="8">
        <v>8373256</v>
      </c>
      <c r="B337" s="9" t="s">
        <v>1236</v>
      </c>
      <c r="C337" s="10">
        <v>9844883621</v>
      </c>
      <c r="D337" s="10" t="s">
        <v>1237</v>
      </c>
      <c r="E337" s="10" t="s">
        <v>29</v>
      </c>
      <c r="F337" s="10" t="s">
        <v>501</v>
      </c>
      <c r="G337" s="10" t="s">
        <v>147</v>
      </c>
      <c r="H337" s="10" t="s">
        <v>901</v>
      </c>
      <c r="I337" s="11" t="s">
        <v>91</v>
      </c>
      <c r="J337" s="11" t="str">
        <f t="shared" si="17"/>
        <v>Nov</v>
      </c>
      <c r="K337" s="12">
        <v>42333.333333333336</v>
      </c>
      <c r="L337" s="13" t="s">
        <v>929</v>
      </c>
      <c r="M337" s="12">
        <v>42339</v>
      </c>
      <c r="N337" s="14">
        <v>42345</v>
      </c>
      <c r="O337" s="15" t="s">
        <v>34</v>
      </c>
      <c r="P337" s="16" t="s">
        <v>35</v>
      </c>
      <c r="Q337" s="15" t="s">
        <v>36</v>
      </c>
      <c r="R337" s="17">
        <v>0</v>
      </c>
      <c r="S337" s="17">
        <v>0</v>
      </c>
      <c r="T337" s="18">
        <v>0</v>
      </c>
      <c r="U337" s="18" t="s">
        <v>896</v>
      </c>
      <c r="V337" s="19" t="s">
        <v>37</v>
      </c>
      <c r="W337" s="25" t="s">
        <v>1238</v>
      </c>
      <c r="X337" s="15" t="s">
        <v>36</v>
      </c>
      <c r="Y337" s="15" t="s">
        <v>36</v>
      </c>
      <c r="Z337" s="21" t="s">
        <v>898</v>
      </c>
      <c r="AA337" s="39" t="s">
        <v>40</v>
      </c>
    </row>
    <row r="338" spans="1:27" ht="383.25" x14ac:dyDescent="0.25">
      <c r="A338" s="8">
        <v>8373266</v>
      </c>
      <c r="B338" s="9" t="s">
        <v>1239</v>
      </c>
      <c r="C338" s="10">
        <v>9731727760</v>
      </c>
      <c r="D338" s="10" t="s">
        <v>1240</v>
      </c>
      <c r="E338" s="10" t="s">
        <v>49</v>
      </c>
      <c r="F338" s="10" t="s">
        <v>90</v>
      </c>
      <c r="G338" s="10" t="s">
        <v>147</v>
      </c>
      <c r="H338" s="10" t="s">
        <v>901</v>
      </c>
      <c r="I338" s="11" t="s">
        <v>91</v>
      </c>
      <c r="J338" s="11" t="str">
        <f t="shared" si="17"/>
        <v>Jan</v>
      </c>
      <c r="K338" s="12">
        <v>42374.333333333336</v>
      </c>
      <c r="L338" s="13" t="s">
        <v>906</v>
      </c>
      <c r="M338" s="12">
        <v>42376</v>
      </c>
      <c r="N338" s="14">
        <v>42375</v>
      </c>
      <c r="O338" s="15" t="s">
        <v>34</v>
      </c>
      <c r="P338" s="16" t="s">
        <v>35</v>
      </c>
      <c r="Q338" s="15" t="s">
        <v>36</v>
      </c>
      <c r="R338" s="17">
        <v>42367</v>
      </c>
      <c r="S338" s="17">
        <v>42375</v>
      </c>
      <c r="T338" s="18">
        <v>8</v>
      </c>
      <c r="U338" s="18" t="s">
        <v>962</v>
      </c>
      <c r="V338" s="19" t="s">
        <v>37</v>
      </c>
      <c r="W338" s="25" t="s">
        <v>1241</v>
      </c>
      <c r="X338" s="15" t="s">
        <v>36</v>
      </c>
      <c r="Y338" s="15" t="s">
        <v>36</v>
      </c>
      <c r="Z338" s="21" t="s">
        <v>898</v>
      </c>
      <c r="AA338" s="39" t="s">
        <v>40</v>
      </c>
    </row>
    <row r="339" spans="1:27" ht="90" x14ac:dyDescent="0.25">
      <c r="A339" s="8">
        <v>8375459</v>
      </c>
      <c r="B339" s="9" t="s">
        <v>1242</v>
      </c>
      <c r="C339" s="10">
        <v>9632404488</v>
      </c>
      <c r="D339" s="10" t="s">
        <v>1243</v>
      </c>
      <c r="E339" s="10" t="s">
        <v>49</v>
      </c>
      <c r="F339" s="10" t="s">
        <v>90</v>
      </c>
      <c r="G339" s="10" t="s">
        <v>147</v>
      </c>
      <c r="H339" s="10" t="s">
        <v>901</v>
      </c>
      <c r="I339" s="11" t="s">
        <v>91</v>
      </c>
      <c r="J339" s="11" t="str">
        <f t="shared" si="17"/>
        <v>Dec</v>
      </c>
      <c r="K339" s="12">
        <v>42352.333333333336</v>
      </c>
      <c r="L339" s="13" t="s">
        <v>929</v>
      </c>
      <c r="M339" s="12">
        <v>42346</v>
      </c>
      <c r="N339" s="14">
        <v>42345</v>
      </c>
      <c r="O339" s="15" t="s">
        <v>34</v>
      </c>
      <c r="P339" s="16" t="s">
        <v>35</v>
      </c>
      <c r="Q339" s="15" t="s">
        <v>36</v>
      </c>
      <c r="R339" s="17">
        <v>0</v>
      </c>
      <c r="S339" s="17">
        <v>0</v>
      </c>
      <c r="T339" s="18">
        <v>0</v>
      </c>
      <c r="U339" s="18" t="s">
        <v>896</v>
      </c>
      <c r="V339" s="19" t="s">
        <v>37</v>
      </c>
      <c r="W339" s="25" t="s">
        <v>1244</v>
      </c>
      <c r="X339" s="15" t="s">
        <v>36</v>
      </c>
      <c r="Y339" s="15" t="s">
        <v>36</v>
      </c>
      <c r="Z339" s="21" t="s">
        <v>898</v>
      </c>
      <c r="AA339" s="39" t="s">
        <v>40</v>
      </c>
    </row>
    <row r="340" spans="1:27" ht="357.75" x14ac:dyDescent="0.25">
      <c r="A340" s="8">
        <v>8383968</v>
      </c>
      <c r="B340" s="9" t="s">
        <v>1245</v>
      </c>
      <c r="C340" s="10">
        <v>8746933199</v>
      </c>
      <c r="D340" s="10" t="s">
        <v>1246</v>
      </c>
      <c r="E340" s="10" t="s">
        <v>29</v>
      </c>
      <c r="F340" s="10" t="s">
        <v>90</v>
      </c>
      <c r="G340" s="10" t="s">
        <v>147</v>
      </c>
      <c r="H340" s="10" t="s">
        <v>901</v>
      </c>
      <c r="I340" s="11" t="s">
        <v>91</v>
      </c>
      <c r="J340" s="11" t="str">
        <f t="shared" si="17"/>
        <v>Feb</v>
      </c>
      <c r="K340" s="12">
        <v>42415</v>
      </c>
      <c r="L340" s="13" t="s">
        <v>915</v>
      </c>
      <c r="M340" s="12">
        <v>42415</v>
      </c>
      <c r="N340" s="14">
        <v>42361</v>
      </c>
      <c r="O340" s="15" t="s">
        <v>34</v>
      </c>
      <c r="P340" s="16" t="s">
        <v>35</v>
      </c>
      <c r="Q340" s="15" t="s">
        <v>36</v>
      </c>
      <c r="R340" s="17">
        <v>0</v>
      </c>
      <c r="S340" s="17">
        <v>0</v>
      </c>
      <c r="T340" s="18">
        <v>0</v>
      </c>
      <c r="U340" s="18" t="s">
        <v>896</v>
      </c>
      <c r="V340" s="19" t="s">
        <v>62</v>
      </c>
      <c r="W340" s="25" t="s">
        <v>1247</v>
      </c>
      <c r="X340" s="15" t="s">
        <v>386</v>
      </c>
      <c r="Y340" s="15" t="s">
        <v>65</v>
      </c>
      <c r="Z340" s="21" t="s">
        <v>898</v>
      </c>
      <c r="AA340" s="22" t="s">
        <v>66</v>
      </c>
    </row>
    <row r="341" spans="1:27" ht="409.6" x14ac:dyDescent="0.25">
      <c r="A341" s="8">
        <v>8384015</v>
      </c>
      <c r="B341" s="9" t="s">
        <v>1248</v>
      </c>
      <c r="C341" s="10">
        <v>9591693879</v>
      </c>
      <c r="D341" s="10" t="s">
        <v>1249</v>
      </c>
      <c r="E341" s="10" t="s">
        <v>29</v>
      </c>
      <c r="F341" s="10" t="s">
        <v>90</v>
      </c>
      <c r="G341" s="10" t="s">
        <v>147</v>
      </c>
      <c r="H341" s="10" t="s">
        <v>901</v>
      </c>
      <c r="I341" s="11" t="s">
        <v>91</v>
      </c>
      <c r="J341" s="11" t="str">
        <f t="shared" si="17"/>
        <v>Jan</v>
      </c>
      <c r="K341" s="12">
        <v>42398</v>
      </c>
      <c r="L341" s="13" t="s">
        <v>906</v>
      </c>
      <c r="M341" s="12">
        <v>42398</v>
      </c>
      <c r="N341" s="14">
        <v>42403</v>
      </c>
      <c r="O341" s="15" t="s">
        <v>34</v>
      </c>
      <c r="P341" s="16" t="s">
        <v>35</v>
      </c>
      <c r="Q341" s="15" t="s">
        <v>36</v>
      </c>
      <c r="R341" s="17">
        <v>0</v>
      </c>
      <c r="S341" s="17">
        <v>0</v>
      </c>
      <c r="T341" s="18">
        <v>0</v>
      </c>
      <c r="U341" s="18" t="s">
        <v>896</v>
      </c>
      <c r="V341" s="19" t="s">
        <v>37</v>
      </c>
      <c r="W341" s="25" t="s">
        <v>1250</v>
      </c>
      <c r="X341" s="15" t="s">
        <v>36</v>
      </c>
      <c r="Y341" s="15" t="s">
        <v>36</v>
      </c>
      <c r="Z341" s="21" t="s">
        <v>898</v>
      </c>
      <c r="AA341" s="39" t="s">
        <v>40</v>
      </c>
    </row>
    <row r="342" spans="1:27" ht="409.6" x14ac:dyDescent="0.25">
      <c r="A342" s="8">
        <v>8389483</v>
      </c>
      <c r="B342" s="9" t="s">
        <v>1251</v>
      </c>
      <c r="C342" s="10">
        <v>9901227788</v>
      </c>
      <c r="D342" s="10" t="s">
        <v>1252</v>
      </c>
      <c r="E342" s="10" t="s">
        <v>29</v>
      </c>
      <c r="F342" s="10" t="s">
        <v>30</v>
      </c>
      <c r="G342" s="10" t="s">
        <v>147</v>
      </c>
      <c r="H342" s="10" t="s">
        <v>901</v>
      </c>
      <c r="I342" s="11" t="s">
        <v>69</v>
      </c>
      <c r="J342" s="11" t="str">
        <f t="shared" si="17"/>
        <v>Dec</v>
      </c>
      <c r="K342" s="12">
        <v>42366.333333333336</v>
      </c>
      <c r="L342" s="13" t="s">
        <v>929</v>
      </c>
      <c r="M342" s="12">
        <v>42366</v>
      </c>
      <c r="N342" s="14">
        <v>42366</v>
      </c>
      <c r="O342" s="15" t="s">
        <v>34</v>
      </c>
      <c r="P342" s="16" t="s">
        <v>35</v>
      </c>
      <c r="Q342" s="15" t="s">
        <v>36</v>
      </c>
      <c r="R342" s="17">
        <v>0</v>
      </c>
      <c r="S342" s="17">
        <v>0</v>
      </c>
      <c r="T342" s="18">
        <v>0</v>
      </c>
      <c r="U342" s="18" t="s">
        <v>896</v>
      </c>
      <c r="V342" s="19" t="s">
        <v>37</v>
      </c>
      <c r="W342" s="25" t="s">
        <v>1253</v>
      </c>
      <c r="X342" s="15" t="s">
        <v>36</v>
      </c>
      <c r="Y342" s="15" t="s">
        <v>36</v>
      </c>
      <c r="Z342" s="21" t="s">
        <v>898</v>
      </c>
      <c r="AA342" s="39" t="s">
        <v>40</v>
      </c>
    </row>
    <row r="343" spans="1:27" ht="409.6" x14ac:dyDescent="0.25">
      <c r="A343" s="8">
        <v>8393792</v>
      </c>
      <c r="B343" s="9" t="s">
        <v>1254</v>
      </c>
      <c r="C343" s="10">
        <v>8754127038</v>
      </c>
      <c r="D343" s="10" t="s">
        <v>1255</v>
      </c>
      <c r="E343" s="10" t="s">
        <v>29</v>
      </c>
      <c r="F343" s="10" t="s">
        <v>81</v>
      </c>
      <c r="G343" s="10" t="s">
        <v>147</v>
      </c>
      <c r="H343" s="10" t="s">
        <v>901</v>
      </c>
      <c r="I343" s="11" t="s">
        <v>1256</v>
      </c>
      <c r="J343" s="11" t="str">
        <f t="shared" si="17"/>
        <v>Dec</v>
      </c>
      <c r="K343" s="12">
        <v>42348.333333333336</v>
      </c>
      <c r="L343" s="13" t="s">
        <v>929</v>
      </c>
      <c r="M343" s="12">
        <v>42362</v>
      </c>
      <c r="N343" s="14">
        <v>42366</v>
      </c>
      <c r="O343" s="15" t="s">
        <v>34</v>
      </c>
      <c r="P343" s="16" t="s">
        <v>35</v>
      </c>
      <c r="Q343" s="15" t="s">
        <v>36</v>
      </c>
      <c r="R343" s="17">
        <v>42354</v>
      </c>
      <c r="S343" s="17">
        <v>42362</v>
      </c>
      <c r="T343" s="18">
        <v>8</v>
      </c>
      <c r="U343" s="18" t="s">
        <v>962</v>
      </c>
      <c r="V343" s="19" t="s">
        <v>37</v>
      </c>
      <c r="W343" s="25" t="s">
        <v>1257</v>
      </c>
      <c r="X343" s="15" t="s">
        <v>36</v>
      </c>
      <c r="Y343" s="15" t="s">
        <v>36</v>
      </c>
      <c r="Z343" s="21" t="s">
        <v>898</v>
      </c>
      <c r="AA343" s="39" t="s">
        <v>40</v>
      </c>
    </row>
    <row r="344" spans="1:27" ht="255.75" x14ac:dyDescent="0.25">
      <c r="A344" s="8">
        <v>8394997</v>
      </c>
      <c r="B344" s="9" t="s">
        <v>1258</v>
      </c>
      <c r="C344" s="10">
        <v>7736606801</v>
      </c>
      <c r="D344" s="10" t="s">
        <v>1259</v>
      </c>
      <c r="E344" s="10" t="s">
        <v>29</v>
      </c>
      <c r="F344" s="10" t="s">
        <v>81</v>
      </c>
      <c r="G344" s="10" t="s">
        <v>147</v>
      </c>
      <c r="H344" s="10" t="s">
        <v>901</v>
      </c>
      <c r="I344" s="11" t="s">
        <v>84</v>
      </c>
      <c r="J344" s="11" t="str">
        <f t="shared" si="17"/>
        <v>Nov</v>
      </c>
      <c r="K344" s="12">
        <v>42338.333333333336</v>
      </c>
      <c r="L344" s="13" t="s">
        <v>895</v>
      </c>
      <c r="M344" s="12">
        <v>42338.333333333336</v>
      </c>
      <c r="N344" s="14">
        <v>42388</v>
      </c>
      <c r="O344" s="15" t="s">
        <v>34</v>
      </c>
      <c r="P344" s="16" t="s">
        <v>35</v>
      </c>
      <c r="Q344" s="15" t="s">
        <v>36</v>
      </c>
      <c r="R344" s="17">
        <v>0</v>
      </c>
      <c r="S344" s="17">
        <v>0</v>
      </c>
      <c r="T344" s="18">
        <v>0</v>
      </c>
      <c r="U344" s="18" t="s">
        <v>896</v>
      </c>
      <c r="V344" s="19" t="s">
        <v>37</v>
      </c>
      <c r="W344" s="25" t="s">
        <v>1260</v>
      </c>
      <c r="X344" s="15" t="s">
        <v>36</v>
      </c>
      <c r="Y344" s="15" t="s">
        <v>36</v>
      </c>
      <c r="Z344" s="21" t="s">
        <v>898</v>
      </c>
      <c r="AA344" s="39" t="s">
        <v>40</v>
      </c>
    </row>
    <row r="345" spans="1:27" ht="409.6" x14ac:dyDescent="0.25">
      <c r="A345" s="8">
        <v>8396523</v>
      </c>
      <c r="B345" s="9" t="s">
        <v>1261</v>
      </c>
      <c r="C345" s="10">
        <v>9884168151</v>
      </c>
      <c r="D345" s="10" t="s">
        <v>1262</v>
      </c>
      <c r="E345" s="10" t="s">
        <v>29</v>
      </c>
      <c r="F345" s="10" t="s">
        <v>30</v>
      </c>
      <c r="G345" s="10" t="s">
        <v>147</v>
      </c>
      <c r="H345" s="10" t="s">
        <v>901</v>
      </c>
      <c r="I345" s="11" t="s">
        <v>1263</v>
      </c>
      <c r="J345" s="11" t="str">
        <f t="shared" si="17"/>
        <v>Jan</v>
      </c>
      <c r="K345" s="12">
        <v>42382.333333333336</v>
      </c>
      <c r="L345" s="13" t="s">
        <v>906</v>
      </c>
      <c r="M345" s="12">
        <v>42382</v>
      </c>
      <c r="N345" s="14">
        <v>42391</v>
      </c>
      <c r="O345" s="15" t="s">
        <v>34</v>
      </c>
      <c r="P345" s="16" t="s">
        <v>35</v>
      </c>
      <c r="Q345" s="15" t="s">
        <v>36</v>
      </c>
      <c r="R345" s="17">
        <v>0</v>
      </c>
      <c r="S345" s="17">
        <v>0</v>
      </c>
      <c r="T345" s="18">
        <v>0</v>
      </c>
      <c r="U345" s="18" t="s">
        <v>896</v>
      </c>
      <c r="V345" s="19" t="s">
        <v>37</v>
      </c>
      <c r="W345" s="25" t="s">
        <v>1264</v>
      </c>
      <c r="X345" s="15" t="s">
        <v>36</v>
      </c>
      <c r="Y345" s="15" t="s">
        <v>36</v>
      </c>
      <c r="Z345" s="21" t="s">
        <v>898</v>
      </c>
      <c r="AA345" s="39" t="s">
        <v>40</v>
      </c>
    </row>
    <row r="346" spans="1:27" ht="409.6" x14ac:dyDescent="0.25">
      <c r="A346" s="8">
        <v>8399121</v>
      </c>
      <c r="B346" s="9" t="s">
        <v>1265</v>
      </c>
      <c r="C346" s="10">
        <v>9986356649</v>
      </c>
      <c r="D346" s="10" t="s">
        <v>1266</v>
      </c>
      <c r="E346" s="10" t="s">
        <v>29</v>
      </c>
      <c r="F346" s="10" t="s">
        <v>30</v>
      </c>
      <c r="G346" s="10" t="s">
        <v>147</v>
      </c>
      <c r="H346" s="10" t="s">
        <v>901</v>
      </c>
      <c r="I346" s="11" t="s">
        <v>1267</v>
      </c>
      <c r="J346" s="11" t="str">
        <f t="shared" si="17"/>
        <v>Jan</v>
      </c>
      <c r="K346" s="12">
        <v>42380</v>
      </c>
      <c r="L346" s="13" t="s">
        <v>906</v>
      </c>
      <c r="M346" s="12">
        <v>42380</v>
      </c>
      <c r="N346" s="14">
        <v>42380</v>
      </c>
      <c r="O346" s="15" t="s">
        <v>34</v>
      </c>
      <c r="P346" s="16" t="s">
        <v>35</v>
      </c>
      <c r="Q346" s="15" t="s">
        <v>36</v>
      </c>
      <c r="R346" s="17">
        <v>0</v>
      </c>
      <c r="S346" s="17">
        <v>0</v>
      </c>
      <c r="T346" s="18">
        <v>0</v>
      </c>
      <c r="U346" s="18" t="s">
        <v>896</v>
      </c>
      <c r="V346" s="19" t="s">
        <v>37</v>
      </c>
      <c r="W346" s="25" t="s">
        <v>1268</v>
      </c>
      <c r="X346" s="15" t="s">
        <v>36</v>
      </c>
      <c r="Y346" s="15" t="s">
        <v>36</v>
      </c>
      <c r="Z346" s="21" t="s">
        <v>898</v>
      </c>
      <c r="AA346" s="39" t="s">
        <v>40</v>
      </c>
    </row>
    <row r="347" spans="1:27" ht="396" x14ac:dyDescent="0.25">
      <c r="A347" s="8">
        <v>8399425</v>
      </c>
      <c r="B347" s="9" t="s">
        <v>1269</v>
      </c>
      <c r="C347" s="10">
        <v>9652822625</v>
      </c>
      <c r="D347" s="10" t="s">
        <v>1270</v>
      </c>
      <c r="E347" s="10" t="s">
        <v>29</v>
      </c>
      <c r="F347" s="10" t="s">
        <v>30</v>
      </c>
      <c r="G347" s="10" t="s">
        <v>59</v>
      </c>
      <c r="H347" s="10" t="s">
        <v>894</v>
      </c>
      <c r="I347" s="11" t="s">
        <v>222</v>
      </c>
      <c r="J347" s="11" t="str">
        <f t="shared" si="17"/>
        <v>Jan</v>
      </c>
      <c r="K347" s="12">
        <v>42387.333333333336</v>
      </c>
      <c r="L347" s="13" t="s">
        <v>906</v>
      </c>
      <c r="M347" s="12">
        <v>42387</v>
      </c>
      <c r="N347" s="14">
        <v>42387</v>
      </c>
      <c r="O347" s="15" t="s">
        <v>34</v>
      </c>
      <c r="P347" s="16" t="s">
        <v>35</v>
      </c>
      <c r="Q347" s="15" t="s">
        <v>36</v>
      </c>
      <c r="R347" s="17">
        <v>42341</v>
      </c>
      <c r="S347" s="17">
        <v>42353</v>
      </c>
      <c r="T347" s="18">
        <v>12</v>
      </c>
      <c r="U347" s="18" t="s">
        <v>962</v>
      </c>
      <c r="V347" s="19" t="s">
        <v>62</v>
      </c>
      <c r="W347" s="25" t="s">
        <v>1271</v>
      </c>
      <c r="X347" s="15" t="s">
        <v>1161</v>
      </c>
      <c r="Y347" s="15" t="s">
        <v>65</v>
      </c>
      <c r="Z347" s="21" t="s">
        <v>898</v>
      </c>
      <c r="AA347" s="22" t="s">
        <v>66</v>
      </c>
    </row>
    <row r="348" spans="1:27" ht="409.6" x14ac:dyDescent="0.25">
      <c r="A348" s="8">
        <v>8402670</v>
      </c>
      <c r="B348" s="9" t="s">
        <v>1272</v>
      </c>
      <c r="C348" s="10">
        <v>9940719159</v>
      </c>
      <c r="D348" s="10" t="s">
        <v>1273</v>
      </c>
      <c r="E348" s="10" t="s">
        <v>29</v>
      </c>
      <c r="F348" s="10" t="s">
        <v>81</v>
      </c>
      <c r="G348" s="10" t="s">
        <v>82</v>
      </c>
      <c r="H348" s="10" t="s">
        <v>901</v>
      </c>
      <c r="I348" s="11" t="s">
        <v>1274</v>
      </c>
      <c r="J348" s="11" t="str">
        <f t="shared" si="17"/>
        <v>Jan</v>
      </c>
      <c r="K348" s="12">
        <v>42394.229166666664</v>
      </c>
      <c r="L348" s="13" t="s">
        <v>906</v>
      </c>
      <c r="M348" s="12">
        <v>42394</v>
      </c>
      <c r="N348" s="14">
        <v>42396</v>
      </c>
      <c r="O348" s="15" t="s">
        <v>34</v>
      </c>
      <c r="P348" s="16" t="s">
        <v>35</v>
      </c>
      <c r="Q348" s="15" t="s">
        <v>36</v>
      </c>
      <c r="R348" s="17">
        <v>0</v>
      </c>
      <c r="S348" s="17">
        <v>0</v>
      </c>
      <c r="T348" s="18">
        <v>0</v>
      </c>
      <c r="U348" s="18" t="s">
        <v>896</v>
      </c>
      <c r="V348" s="19" t="s">
        <v>37</v>
      </c>
      <c r="W348" s="25" t="s">
        <v>1275</v>
      </c>
      <c r="X348" s="15" t="s">
        <v>36</v>
      </c>
      <c r="Y348" s="15" t="s">
        <v>36</v>
      </c>
      <c r="Z348" s="21" t="s">
        <v>898</v>
      </c>
      <c r="AA348" s="39" t="s">
        <v>40</v>
      </c>
    </row>
    <row r="349" spans="1:27" ht="357.75" x14ac:dyDescent="0.25">
      <c r="A349" s="8">
        <v>8408142</v>
      </c>
      <c r="B349" s="9" t="s">
        <v>1276</v>
      </c>
      <c r="C349" s="10">
        <v>9962783177</v>
      </c>
      <c r="D349" s="10" t="s">
        <v>1277</v>
      </c>
      <c r="E349" s="10" t="s">
        <v>29</v>
      </c>
      <c r="F349" s="10" t="s">
        <v>893</v>
      </c>
      <c r="G349" s="10" t="s">
        <v>457</v>
      </c>
      <c r="H349" s="10" t="s">
        <v>894</v>
      </c>
      <c r="I349" s="11" t="s">
        <v>1278</v>
      </c>
      <c r="J349" s="11" t="str">
        <f t="shared" si="17"/>
        <v>Feb</v>
      </c>
      <c r="K349" s="12">
        <v>42410</v>
      </c>
      <c r="L349" s="13" t="s">
        <v>915</v>
      </c>
      <c r="M349" s="12">
        <v>42410</v>
      </c>
      <c r="N349" s="14">
        <v>42396</v>
      </c>
      <c r="O349" s="15" t="s">
        <v>34</v>
      </c>
      <c r="P349" s="16" t="s">
        <v>35</v>
      </c>
      <c r="Q349" s="15" t="s">
        <v>36</v>
      </c>
      <c r="R349" s="17">
        <v>0</v>
      </c>
      <c r="S349" s="17">
        <v>0</v>
      </c>
      <c r="T349" s="18">
        <v>0</v>
      </c>
      <c r="U349" s="18" t="s">
        <v>896</v>
      </c>
      <c r="V349" s="19" t="s">
        <v>62</v>
      </c>
      <c r="W349" s="25" t="s">
        <v>1279</v>
      </c>
      <c r="X349" s="15" t="s">
        <v>177</v>
      </c>
      <c r="Y349" s="15" t="s">
        <v>65</v>
      </c>
      <c r="Z349" s="21" t="s">
        <v>898</v>
      </c>
      <c r="AA349" s="22" t="s">
        <v>66</v>
      </c>
    </row>
    <row r="350" spans="1:27" ht="306.75" x14ac:dyDescent="0.25">
      <c r="A350" s="8">
        <v>8408162</v>
      </c>
      <c r="B350" s="9" t="s">
        <v>1280</v>
      </c>
      <c r="C350" s="10">
        <v>9742489429</v>
      </c>
      <c r="D350" s="10" t="s">
        <v>1281</v>
      </c>
      <c r="E350" s="10" t="s">
        <v>29</v>
      </c>
      <c r="F350" s="10" t="s">
        <v>81</v>
      </c>
      <c r="G350" s="10" t="s">
        <v>147</v>
      </c>
      <c r="H350" s="10" t="s">
        <v>901</v>
      </c>
      <c r="I350" s="11" t="s">
        <v>1282</v>
      </c>
      <c r="J350" s="11" t="str">
        <f t="shared" si="17"/>
        <v>Feb</v>
      </c>
      <c r="K350" s="12">
        <v>42403.229166666664</v>
      </c>
      <c r="L350" s="13" t="s">
        <v>915</v>
      </c>
      <c r="M350" s="12">
        <v>42403.229166666701</v>
      </c>
      <c r="N350" s="14">
        <v>42397</v>
      </c>
      <c r="O350" s="15" t="s">
        <v>34</v>
      </c>
      <c r="P350" s="16" t="s">
        <v>35</v>
      </c>
      <c r="Q350" s="15" t="s">
        <v>36</v>
      </c>
      <c r="R350" s="17">
        <v>0</v>
      </c>
      <c r="S350" s="17">
        <v>0</v>
      </c>
      <c r="T350" s="18">
        <v>0</v>
      </c>
      <c r="U350" s="18" t="s">
        <v>896</v>
      </c>
      <c r="V350" s="19" t="s">
        <v>62</v>
      </c>
      <c r="W350" s="25" t="s">
        <v>1283</v>
      </c>
      <c r="X350" s="15" t="s">
        <v>203</v>
      </c>
      <c r="Y350" s="15" t="s">
        <v>65</v>
      </c>
      <c r="Z350" s="21" t="s">
        <v>898</v>
      </c>
      <c r="AA350" s="22" t="s">
        <v>66</v>
      </c>
    </row>
    <row r="351" spans="1:27" ht="90" x14ac:dyDescent="0.25">
      <c r="A351" s="8">
        <v>8411391</v>
      </c>
      <c r="B351" s="9" t="s">
        <v>1284</v>
      </c>
      <c r="C351" s="10">
        <v>9145704946</v>
      </c>
      <c r="D351" s="10" t="s">
        <v>1285</v>
      </c>
      <c r="E351" s="10" t="s">
        <v>318</v>
      </c>
      <c r="F351" s="10" t="s">
        <v>893</v>
      </c>
      <c r="G351" s="10" t="s">
        <v>147</v>
      </c>
      <c r="H351" s="10" t="s">
        <v>894</v>
      </c>
      <c r="I351" s="11" t="s">
        <v>996</v>
      </c>
      <c r="J351" s="11" t="str">
        <f t="shared" si="17"/>
        <v>Nov</v>
      </c>
      <c r="K351" s="12">
        <v>42325</v>
      </c>
      <c r="L351" s="13" t="s">
        <v>895</v>
      </c>
      <c r="M351" s="12">
        <v>42325</v>
      </c>
      <c r="N351" s="14">
        <v>42374</v>
      </c>
      <c r="O351" s="15" t="s">
        <v>181</v>
      </c>
      <c r="P351" s="16" t="s">
        <v>35</v>
      </c>
      <c r="Q351" s="15" t="s">
        <v>36</v>
      </c>
      <c r="R351" s="17">
        <v>0</v>
      </c>
      <c r="S351" s="17">
        <v>0</v>
      </c>
      <c r="T351" s="18">
        <v>0</v>
      </c>
      <c r="U351" s="18" t="s">
        <v>36</v>
      </c>
      <c r="V351" s="19" t="s">
        <v>37</v>
      </c>
      <c r="W351" s="25" t="s">
        <v>1286</v>
      </c>
      <c r="X351" s="15" t="s">
        <v>36</v>
      </c>
      <c r="Y351" s="15" t="s">
        <v>36</v>
      </c>
      <c r="Z351" s="21" t="s">
        <v>898</v>
      </c>
      <c r="AA351" s="22" t="s">
        <v>66</v>
      </c>
    </row>
    <row r="352" spans="1:27" ht="192" x14ac:dyDescent="0.25">
      <c r="A352" s="8">
        <v>8411749</v>
      </c>
      <c r="B352" s="9" t="s">
        <v>1287</v>
      </c>
      <c r="C352" s="10">
        <v>8095799464</v>
      </c>
      <c r="D352" s="10" t="s">
        <v>1288</v>
      </c>
      <c r="E352" s="10" t="s">
        <v>29</v>
      </c>
      <c r="F352" s="10" t="s">
        <v>30</v>
      </c>
      <c r="G352" s="10" t="s">
        <v>147</v>
      </c>
      <c r="H352" s="10" t="s">
        <v>901</v>
      </c>
      <c r="I352" s="11" t="s">
        <v>1289</v>
      </c>
      <c r="J352" s="11" t="str">
        <f t="shared" si="17"/>
        <v>Jan</v>
      </c>
      <c r="K352" s="12">
        <v>42380</v>
      </c>
      <c r="L352" s="13" t="s">
        <v>906</v>
      </c>
      <c r="M352" s="12">
        <v>42373</v>
      </c>
      <c r="N352" s="14">
        <v>42373</v>
      </c>
      <c r="O352" s="15" t="s">
        <v>34</v>
      </c>
      <c r="P352" s="16" t="s">
        <v>35</v>
      </c>
      <c r="Q352" s="15" t="s">
        <v>36</v>
      </c>
      <c r="R352" s="17">
        <v>0</v>
      </c>
      <c r="S352" s="17">
        <v>0</v>
      </c>
      <c r="T352" s="18">
        <v>0</v>
      </c>
      <c r="U352" s="18" t="s">
        <v>896</v>
      </c>
      <c r="V352" s="19" t="s">
        <v>37</v>
      </c>
      <c r="W352" s="25" t="s">
        <v>1290</v>
      </c>
      <c r="X352" s="15" t="s">
        <v>36</v>
      </c>
      <c r="Y352" s="15" t="s">
        <v>36</v>
      </c>
      <c r="Z352" s="21" t="s">
        <v>898</v>
      </c>
      <c r="AA352" s="39" t="s">
        <v>40</v>
      </c>
    </row>
    <row r="353" spans="1:27" ht="408.75" x14ac:dyDescent="0.25">
      <c r="A353" s="8">
        <v>8415121</v>
      </c>
      <c r="B353" s="9" t="s">
        <v>1291</v>
      </c>
      <c r="C353" s="10">
        <v>8050658902</v>
      </c>
      <c r="D353" s="10" t="s">
        <v>1292</v>
      </c>
      <c r="E353" s="10" t="s">
        <v>29</v>
      </c>
      <c r="F353" s="10" t="s">
        <v>30</v>
      </c>
      <c r="G353" s="10" t="s">
        <v>147</v>
      </c>
      <c r="H353" s="10" t="s">
        <v>901</v>
      </c>
      <c r="I353" s="11" t="s">
        <v>1138</v>
      </c>
      <c r="J353" s="11" t="str">
        <f t="shared" si="17"/>
        <v>Nov</v>
      </c>
      <c r="K353" s="12">
        <v>42338</v>
      </c>
      <c r="L353" s="13" t="s">
        <v>929</v>
      </c>
      <c r="M353" s="12">
        <v>42353</v>
      </c>
      <c r="N353" s="14">
        <v>42354</v>
      </c>
      <c r="O353" s="15" t="s">
        <v>34</v>
      </c>
      <c r="P353" s="16" t="s">
        <v>35</v>
      </c>
      <c r="Q353" s="15" t="s">
        <v>36</v>
      </c>
      <c r="R353" s="17">
        <v>42345</v>
      </c>
      <c r="S353" s="17">
        <v>42353</v>
      </c>
      <c r="T353" s="18">
        <v>8</v>
      </c>
      <c r="U353" s="18" t="s">
        <v>962</v>
      </c>
      <c r="V353" s="19" t="s">
        <v>37</v>
      </c>
      <c r="W353" s="25" t="s">
        <v>1293</v>
      </c>
      <c r="X353" s="15" t="s">
        <v>36</v>
      </c>
      <c r="Y353" s="15" t="s">
        <v>36</v>
      </c>
      <c r="Z353" s="21" t="s">
        <v>898</v>
      </c>
      <c r="AA353" s="39" t="s">
        <v>40</v>
      </c>
    </row>
    <row r="354" spans="1:27" ht="409.6" x14ac:dyDescent="0.25">
      <c r="A354" s="8">
        <v>8416335</v>
      </c>
      <c r="B354" s="9" t="s">
        <v>1294</v>
      </c>
      <c r="C354" s="10">
        <v>9743332912</v>
      </c>
      <c r="D354" s="10" t="s">
        <v>1295</v>
      </c>
      <c r="E354" s="10" t="s">
        <v>43</v>
      </c>
      <c r="F354" s="10" t="s">
        <v>30</v>
      </c>
      <c r="G354" s="10" t="s">
        <v>147</v>
      </c>
      <c r="H354" s="10" t="s">
        <v>901</v>
      </c>
      <c r="I354" s="11" t="s">
        <v>1296</v>
      </c>
      <c r="J354" s="11" t="str">
        <f t="shared" si="17"/>
        <v>Jan</v>
      </c>
      <c r="K354" s="12">
        <v>42394.229166666664</v>
      </c>
      <c r="L354" s="13" t="s">
        <v>906</v>
      </c>
      <c r="M354" s="12">
        <v>42394</v>
      </c>
      <c r="N354" s="14">
        <v>42397</v>
      </c>
      <c r="O354" s="15" t="s">
        <v>34</v>
      </c>
      <c r="P354" s="16" t="s">
        <v>35</v>
      </c>
      <c r="Q354" s="15" t="s">
        <v>36</v>
      </c>
      <c r="R354" s="17">
        <v>42343</v>
      </c>
      <c r="S354" s="17">
        <v>42373</v>
      </c>
      <c r="T354" s="18">
        <v>30</v>
      </c>
      <c r="U354" s="18" t="s">
        <v>907</v>
      </c>
      <c r="V354" s="19" t="s">
        <v>37</v>
      </c>
      <c r="W354" s="25" t="s">
        <v>1297</v>
      </c>
      <c r="X354" s="15" t="s">
        <v>36</v>
      </c>
      <c r="Y354" s="15" t="s">
        <v>36</v>
      </c>
      <c r="Z354" s="21" t="s">
        <v>898</v>
      </c>
      <c r="AA354" s="39" t="s">
        <v>40</v>
      </c>
    </row>
    <row r="355" spans="1:27" ht="409.6" x14ac:dyDescent="0.25">
      <c r="A355" s="8">
        <v>8416369</v>
      </c>
      <c r="B355" s="9" t="s">
        <v>1298</v>
      </c>
      <c r="C355" s="10">
        <v>9741046748</v>
      </c>
      <c r="D355" s="10" t="s">
        <v>1299</v>
      </c>
      <c r="E355" s="10" t="s">
        <v>29</v>
      </c>
      <c r="F355" s="10" t="s">
        <v>30</v>
      </c>
      <c r="G355" s="10" t="s">
        <v>147</v>
      </c>
      <c r="H355" s="10" t="s">
        <v>901</v>
      </c>
      <c r="I355" s="11" t="s">
        <v>1180</v>
      </c>
      <c r="J355" s="11" t="str">
        <f t="shared" si="17"/>
        <v>Jan</v>
      </c>
      <c r="K355" s="12">
        <v>42394</v>
      </c>
      <c r="L355" s="13" t="s">
        <v>906</v>
      </c>
      <c r="M355" s="12">
        <v>42394</v>
      </c>
      <c r="N355" s="14">
        <v>42396</v>
      </c>
      <c r="O355" s="15" t="s">
        <v>34</v>
      </c>
      <c r="P355" s="16" t="s">
        <v>159</v>
      </c>
      <c r="Q355" s="15" t="s">
        <v>160</v>
      </c>
      <c r="R355" s="17">
        <v>42349</v>
      </c>
      <c r="S355" s="17">
        <v>0</v>
      </c>
      <c r="T355" s="18">
        <v>71</v>
      </c>
      <c r="U355" s="18" t="s">
        <v>907</v>
      </c>
      <c r="V355" s="19" t="s">
        <v>62</v>
      </c>
      <c r="W355" s="25" t="s">
        <v>1300</v>
      </c>
      <c r="X355" s="15" t="s">
        <v>390</v>
      </c>
      <c r="Y355" s="15" t="s">
        <v>65</v>
      </c>
      <c r="Z355" s="21" t="s">
        <v>898</v>
      </c>
      <c r="AA355" s="22" t="s">
        <v>66</v>
      </c>
    </row>
    <row r="356" spans="1:27" ht="409.6" x14ac:dyDescent="0.25">
      <c r="A356" s="8">
        <v>8416392</v>
      </c>
      <c r="B356" s="9" t="s">
        <v>1301</v>
      </c>
      <c r="C356" s="10">
        <v>7899965083</v>
      </c>
      <c r="D356" s="10" t="s">
        <v>1302</v>
      </c>
      <c r="E356" s="10" t="s">
        <v>43</v>
      </c>
      <c r="F356" s="10" t="s">
        <v>30</v>
      </c>
      <c r="G356" s="10" t="s">
        <v>147</v>
      </c>
      <c r="H356" s="10" t="s">
        <v>901</v>
      </c>
      <c r="I356" s="11" t="s">
        <v>1303</v>
      </c>
      <c r="J356" s="11" t="str">
        <f t="shared" si="17"/>
        <v>Dec</v>
      </c>
      <c r="K356" s="12">
        <v>42366</v>
      </c>
      <c r="L356" s="13" t="s">
        <v>929</v>
      </c>
      <c r="M356" s="12">
        <v>42368</v>
      </c>
      <c r="N356" s="14">
        <v>42356</v>
      </c>
      <c r="O356" s="15" t="s">
        <v>34</v>
      </c>
      <c r="P356" s="16" t="s">
        <v>35</v>
      </c>
      <c r="Q356" s="15" t="s">
        <v>36</v>
      </c>
      <c r="R356" s="17">
        <v>42354</v>
      </c>
      <c r="S356" s="17">
        <v>42373</v>
      </c>
      <c r="T356" s="18">
        <v>19</v>
      </c>
      <c r="U356" s="18" t="s">
        <v>907</v>
      </c>
      <c r="V356" s="19" t="s">
        <v>37</v>
      </c>
      <c r="W356" s="25" t="s">
        <v>1304</v>
      </c>
      <c r="X356" s="15" t="s">
        <v>36</v>
      </c>
      <c r="Y356" s="15" t="s">
        <v>36</v>
      </c>
      <c r="Z356" s="21" t="s">
        <v>898</v>
      </c>
      <c r="AA356" s="39" t="s">
        <v>40</v>
      </c>
    </row>
    <row r="357" spans="1:27" ht="243" x14ac:dyDescent="0.25">
      <c r="A357" s="8">
        <v>8416398</v>
      </c>
      <c r="B357" s="9" t="s">
        <v>1305</v>
      </c>
      <c r="C357" s="10">
        <v>7760581531</v>
      </c>
      <c r="D357" s="10" t="s">
        <v>1306</v>
      </c>
      <c r="E357" s="10" t="s">
        <v>29</v>
      </c>
      <c r="F357" s="10" t="s">
        <v>81</v>
      </c>
      <c r="G357" s="10" t="s">
        <v>147</v>
      </c>
      <c r="H357" s="10" t="s">
        <v>901</v>
      </c>
      <c r="I357" s="11" t="s">
        <v>1307</v>
      </c>
      <c r="J357" s="11" t="str">
        <f t="shared" si="17"/>
        <v>Jan</v>
      </c>
      <c r="K357" s="12">
        <v>42389.229166666664</v>
      </c>
      <c r="L357" s="13" t="s">
        <v>906</v>
      </c>
      <c r="M357" s="12">
        <v>42389.333333333336</v>
      </c>
      <c r="N357" s="14">
        <v>42390</v>
      </c>
      <c r="O357" s="15" t="s">
        <v>34</v>
      </c>
      <c r="P357" s="16" t="s">
        <v>35</v>
      </c>
      <c r="Q357" s="15" t="s">
        <v>36</v>
      </c>
      <c r="R357" s="17">
        <v>0</v>
      </c>
      <c r="S357" s="17">
        <v>0</v>
      </c>
      <c r="T357" s="18">
        <v>0</v>
      </c>
      <c r="U357" s="18" t="s">
        <v>896</v>
      </c>
      <c r="V357" s="19" t="s">
        <v>62</v>
      </c>
      <c r="W357" s="25" t="s">
        <v>1308</v>
      </c>
      <c r="X357" s="15" t="s">
        <v>196</v>
      </c>
      <c r="Y357" s="15" t="s">
        <v>65</v>
      </c>
      <c r="Z357" s="21" t="s">
        <v>898</v>
      </c>
      <c r="AA357" s="22" t="s">
        <v>66</v>
      </c>
    </row>
    <row r="358" spans="1:27" ht="102.75" x14ac:dyDescent="0.25">
      <c r="A358" s="8">
        <v>8419878</v>
      </c>
      <c r="B358" s="9" t="s">
        <v>1309</v>
      </c>
      <c r="C358" s="10">
        <v>9916626099</v>
      </c>
      <c r="D358" s="10" t="s">
        <v>1310</v>
      </c>
      <c r="E358" s="10" t="s">
        <v>29</v>
      </c>
      <c r="F358" s="10" t="s">
        <v>30</v>
      </c>
      <c r="G358" s="10" t="s">
        <v>147</v>
      </c>
      <c r="H358" s="10" t="s">
        <v>901</v>
      </c>
      <c r="I358" s="11" t="s">
        <v>1311</v>
      </c>
      <c r="J358" s="11" t="str">
        <f t="shared" si="17"/>
        <v>Dec</v>
      </c>
      <c r="K358" s="12">
        <v>42352</v>
      </c>
      <c r="L358" s="13" t="s">
        <v>929</v>
      </c>
      <c r="M358" s="12">
        <v>42353</v>
      </c>
      <c r="N358" s="14">
        <v>42349</v>
      </c>
      <c r="O358" s="15" t="s">
        <v>34</v>
      </c>
      <c r="P358" s="16" t="s">
        <v>35</v>
      </c>
      <c r="Q358" s="15" t="s">
        <v>36</v>
      </c>
      <c r="R358" s="17">
        <v>0</v>
      </c>
      <c r="S358" s="17">
        <v>0</v>
      </c>
      <c r="T358" s="18">
        <v>0</v>
      </c>
      <c r="U358" s="18" t="s">
        <v>896</v>
      </c>
      <c r="V358" s="19" t="s">
        <v>37</v>
      </c>
      <c r="W358" s="25" t="s">
        <v>1312</v>
      </c>
      <c r="X358" s="15" t="s">
        <v>36</v>
      </c>
      <c r="Y358" s="15" t="s">
        <v>36</v>
      </c>
      <c r="Z358" s="21" t="s">
        <v>898</v>
      </c>
      <c r="AA358" s="39" t="s">
        <v>40</v>
      </c>
    </row>
    <row r="359" spans="1:27" ht="166.5" x14ac:dyDescent="0.25">
      <c r="A359" s="8">
        <v>8419942</v>
      </c>
      <c r="B359" s="9" t="s">
        <v>1313</v>
      </c>
      <c r="C359" s="10">
        <v>9620374360</v>
      </c>
      <c r="D359" s="10" t="s">
        <v>1314</v>
      </c>
      <c r="E359" s="10" t="s">
        <v>29</v>
      </c>
      <c r="F359" s="10" t="s">
        <v>30</v>
      </c>
      <c r="G359" s="10" t="s">
        <v>147</v>
      </c>
      <c r="H359" s="10" t="s">
        <v>901</v>
      </c>
      <c r="I359" s="11" t="s">
        <v>1180</v>
      </c>
      <c r="J359" s="11" t="str">
        <f t="shared" si="17"/>
        <v>Feb</v>
      </c>
      <c r="K359" s="12">
        <v>42419</v>
      </c>
      <c r="L359" s="13" t="s">
        <v>915</v>
      </c>
      <c r="M359" s="12">
        <v>42419</v>
      </c>
      <c r="N359" s="14">
        <v>42361</v>
      </c>
      <c r="O359" s="15" t="s">
        <v>34</v>
      </c>
      <c r="P359" s="16" t="s">
        <v>35</v>
      </c>
      <c r="Q359" s="15" t="s">
        <v>36</v>
      </c>
      <c r="R359" s="17">
        <v>0</v>
      </c>
      <c r="S359" s="17">
        <v>0</v>
      </c>
      <c r="T359" s="18">
        <v>0</v>
      </c>
      <c r="U359" s="18" t="s">
        <v>896</v>
      </c>
      <c r="V359" s="19" t="s">
        <v>62</v>
      </c>
      <c r="W359" s="25" t="s">
        <v>1315</v>
      </c>
      <c r="X359" s="15" t="s">
        <v>64</v>
      </c>
      <c r="Y359" s="15" t="s">
        <v>65</v>
      </c>
      <c r="Z359" s="21" t="s">
        <v>898</v>
      </c>
      <c r="AA359" s="22" t="s">
        <v>66</v>
      </c>
    </row>
    <row r="360" spans="1:27" ht="179.25" x14ac:dyDescent="0.25">
      <c r="A360" s="8">
        <v>8420315</v>
      </c>
      <c r="B360" s="9" t="s">
        <v>1316</v>
      </c>
      <c r="C360" s="10">
        <v>7760532946</v>
      </c>
      <c r="D360" s="10" t="s">
        <v>1317</v>
      </c>
      <c r="E360" s="10" t="s">
        <v>29</v>
      </c>
      <c r="F360" s="10" t="s">
        <v>30</v>
      </c>
      <c r="G360" s="10" t="s">
        <v>147</v>
      </c>
      <c r="H360" s="10" t="s">
        <v>901</v>
      </c>
      <c r="I360" s="11" t="s">
        <v>1318</v>
      </c>
      <c r="J360" s="11" t="str">
        <f t="shared" si="17"/>
        <v>Dec</v>
      </c>
      <c r="K360" s="12">
        <v>42352</v>
      </c>
      <c r="L360" s="13" t="s">
        <v>929</v>
      </c>
      <c r="M360" s="12">
        <v>42354</v>
      </c>
      <c r="N360" s="14">
        <v>42349</v>
      </c>
      <c r="O360" s="15" t="s">
        <v>34</v>
      </c>
      <c r="P360" s="16" t="s">
        <v>35</v>
      </c>
      <c r="Q360" s="15" t="s">
        <v>36</v>
      </c>
      <c r="R360" s="17">
        <v>0</v>
      </c>
      <c r="S360" s="17">
        <v>0</v>
      </c>
      <c r="T360" s="18">
        <v>0</v>
      </c>
      <c r="U360" s="18" t="s">
        <v>896</v>
      </c>
      <c r="V360" s="19" t="s">
        <v>37</v>
      </c>
      <c r="W360" s="25" t="s">
        <v>1319</v>
      </c>
      <c r="X360" s="15" t="s">
        <v>36</v>
      </c>
      <c r="Y360" s="15" t="s">
        <v>36</v>
      </c>
      <c r="Z360" s="21" t="s">
        <v>898</v>
      </c>
      <c r="AA360" s="39" t="s">
        <v>40</v>
      </c>
    </row>
    <row r="361" spans="1:27" ht="204.75" x14ac:dyDescent="0.25">
      <c r="A361" s="8">
        <v>8425098</v>
      </c>
      <c r="B361" s="9" t="s">
        <v>1320</v>
      </c>
      <c r="C361" s="10">
        <v>9895242425</v>
      </c>
      <c r="D361" s="10" t="s">
        <v>1321</v>
      </c>
      <c r="E361" s="10" t="s">
        <v>29</v>
      </c>
      <c r="F361" s="10" t="s">
        <v>30</v>
      </c>
      <c r="G361" s="10" t="s">
        <v>147</v>
      </c>
      <c r="H361" s="10" t="s">
        <v>901</v>
      </c>
      <c r="I361" s="11" t="s">
        <v>69</v>
      </c>
      <c r="J361" s="11" t="str">
        <f t="shared" si="17"/>
        <v>Nov</v>
      </c>
      <c r="K361" s="12">
        <v>42332.333333333336</v>
      </c>
      <c r="L361" s="13" t="s">
        <v>895</v>
      </c>
      <c r="M361" s="12">
        <v>42338</v>
      </c>
      <c r="N361" s="14">
        <v>42374</v>
      </c>
      <c r="O361" s="15" t="s">
        <v>34</v>
      </c>
      <c r="P361" s="16" t="s">
        <v>35</v>
      </c>
      <c r="Q361" s="15" t="s">
        <v>36</v>
      </c>
      <c r="R361" s="17">
        <v>0</v>
      </c>
      <c r="S361" s="17">
        <v>0</v>
      </c>
      <c r="T361" s="18">
        <v>0</v>
      </c>
      <c r="U361" s="18" t="s">
        <v>896</v>
      </c>
      <c r="V361" s="19" t="s">
        <v>37</v>
      </c>
      <c r="W361" s="25" t="s">
        <v>1322</v>
      </c>
      <c r="X361" s="15" t="s">
        <v>36</v>
      </c>
      <c r="Y361" s="15" t="s">
        <v>36</v>
      </c>
      <c r="Z361" s="21" t="s">
        <v>898</v>
      </c>
      <c r="AA361" s="39" t="s">
        <v>40</v>
      </c>
    </row>
    <row r="362" spans="1:27" ht="409.6" x14ac:dyDescent="0.25">
      <c r="A362" s="8">
        <v>8425406</v>
      </c>
      <c r="B362" s="9" t="s">
        <v>1323</v>
      </c>
      <c r="C362" s="10">
        <v>9597217951</v>
      </c>
      <c r="D362" s="10" t="s">
        <v>1324</v>
      </c>
      <c r="E362" s="10" t="s">
        <v>29</v>
      </c>
      <c r="F362" s="10" t="s">
        <v>30</v>
      </c>
      <c r="G362" s="10" t="s">
        <v>147</v>
      </c>
      <c r="H362" s="10" t="s">
        <v>901</v>
      </c>
      <c r="I362" s="11" t="s">
        <v>1325</v>
      </c>
      <c r="J362" s="11" t="str">
        <f t="shared" si="17"/>
        <v>Feb</v>
      </c>
      <c r="K362" s="12">
        <v>42418</v>
      </c>
      <c r="L362" s="13" t="s">
        <v>915</v>
      </c>
      <c r="M362" s="12">
        <v>42418</v>
      </c>
      <c r="N362" s="14">
        <v>42396</v>
      </c>
      <c r="O362" s="15" t="s">
        <v>34</v>
      </c>
      <c r="P362" s="16" t="s">
        <v>60</v>
      </c>
      <c r="Q362" s="15" t="s">
        <v>85</v>
      </c>
      <c r="R362" s="17">
        <v>42333</v>
      </c>
      <c r="S362" s="17">
        <v>0</v>
      </c>
      <c r="T362" s="18">
        <v>87</v>
      </c>
      <c r="U362" s="18" t="s">
        <v>907</v>
      </c>
      <c r="V362" s="19" t="s">
        <v>62</v>
      </c>
      <c r="W362" s="25" t="s">
        <v>1326</v>
      </c>
      <c r="X362" s="15" t="s">
        <v>1161</v>
      </c>
      <c r="Y362" s="15" t="s">
        <v>65</v>
      </c>
      <c r="Z362" s="21" t="s">
        <v>898</v>
      </c>
      <c r="AA362" s="22" t="s">
        <v>66</v>
      </c>
    </row>
    <row r="363" spans="1:27" ht="409.6" x14ac:dyDescent="0.25">
      <c r="A363" s="8">
        <v>8425735</v>
      </c>
      <c r="B363" s="9" t="s">
        <v>1327</v>
      </c>
      <c r="C363" s="10">
        <v>9745407987</v>
      </c>
      <c r="D363" s="10" t="s">
        <v>1328</v>
      </c>
      <c r="E363" s="10" t="s">
        <v>29</v>
      </c>
      <c r="F363" s="10" t="s">
        <v>30</v>
      </c>
      <c r="G363" s="10" t="s">
        <v>147</v>
      </c>
      <c r="H363" s="10" t="s">
        <v>901</v>
      </c>
      <c r="I363" s="11" t="s">
        <v>69</v>
      </c>
      <c r="J363" s="11" t="str">
        <f t="shared" si="17"/>
        <v>Dec</v>
      </c>
      <c r="K363" s="12">
        <v>42366.333333333336</v>
      </c>
      <c r="L363" s="13" t="s">
        <v>929</v>
      </c>
      <c r="M363" s="12">
        <v>42366</v>
      </c>
      <c r="N363" s="14">
        <v>42362</v>
      </c>
      <c r="O363" s="15" t="s">
        <v>34</v>
      </c>
      <c r="P363" s="16" t="s">
        <v>35</v>
      </c>
      <c r="Q363" s="15" t="s">
        <v>36</v>
      </c>
      <c r="R363" s="17">
        <v>0</v>
      </c>
      <c r="S363" s="17">
        <v>0</v>
      </c>
      <c r="T363" s="18">
        <v>0</v>
      </c>
      <c r="U363" s="18" t="s">
        <v>896</v>
      </c>
      <c r="V363" s="19" t="s">
        <v>37</v>
      </c>
      <c r="W363" s="25" t="s">
        <v>1329</v>
      </c>
      <c r="X363" s="15" t="s">
        <v>36</v>
      </c>
      <c r="Y363" s="15" t="s">
        <v>36</v>
      </c>
      <c r="Z363" s="21" t="s">
        <v>898</v>
      </c>
      <c r="AA363" s="39" t="s">
        <v>40</v>
      </c>
    </row>
    <row r="364" spans="1:27" ht="230.25" x14ac:dyDescent="0.25">
      <c r="A364" s="8">
        <v>8426016</v>
      </c>
      <c r="B364" s="9" t="s">
        <v>1330</v>
      </c>
      <c r="C364" s="10">
        <v>9953662685</v>
      </c>
      <c r="D364" s="10" t="s">
        <v>1331</v>
      </c>
      <c r="E364" s="10" t="s">
        <v>29</v>
      </c>
      <c r="F364" s="10" t="s">
        <v>893</v>
      </c>
      <c r="G364" s="10" t="s">
        <v>31</v>
      </c>
      <c r="H364" s="10" t="s">
        <v>894</v>
      </c>
      <c r="I364" s="11" t="s">
        <v>1332</v>
      </c>
      <c r="J364" s="11" t="str">
        <f t="shared" si="17"/>
        <v>Jan</v>
      </c>
      <c r="K364" s="12">
        <v>42382.333333333336</v>
      </c>
      <c r="L364" s="13" t="s">
        <v>906</v>
      </c>
      <c r="M364" s="12">
        <v>42382.333333333336</v>
      </c>
      <c r="N364" s="14">
        <v>42387</v>
      </c>
      <c r="O364" s="15" t="s">
        <v>34</v>
      </c>
      <c r="P364" s="16" t="s">
        <v>35</v>
      </c>
      <c r="Q364" s="15" t="s">
        <v>36</v>
      </c>
      <c r="R364" s="17">
        <v>0</v>
      </c>
      <c r="S364" s="17">
        <v>0</v>
      </c>
      <c r="T364" s="18">
        <v>0</v>
      </c>
      <c r="U364" s="18" t="s">
        <v>896</v>
      </c>
      <c r="V364" s="19" t="s">
        <v>37</v>
      </c>
      <c r="W364" s="25" t="s">
        <v>1333</v>
      </c>
      <c r="X364" s="15" t="s">
        <v>36</v>
      </c>
      <c r="Y364" s="15" t="s">
        <v>36</v>
      </c>
      <c r="Z364" s="21" t="s">
        <v>898</v>
      </c>
      <c r="AA364" s="39" t="s">
        <v>40</v>
      </c>
    </row>
    <row r="365" spans="1:27" ht="166.5" x14ac:dyDescent="0.25">
      <c r="A365" s="8">
        <v>8426290</v>
      </c>
      <c r="B365" s="9" t="s">
        <v>1334</v>
      </c>
      <c r="C365" s="10">
        <v>4255241796</v>
      </c>
      <c r="D365" s="10" t="s">
        <v>1335</v>
      </c>
      <c r="E365" s="10" t="s">
        <v>539</v>
      </c>
      <c r="F365" s="10" t="s">
        <v>90</v>
      </c>
      <c r="G365" s="10" t="s">
        <v>457</v>
      </c>
      <c r="H365" s="10" t="s">
        <v>901</v>
      </c>
      <c r="I365" s="11" t="s">
        <v>1336</v>
      </c>
      <c r="J365" s="11" t="str">
        <f t="shared" si="17"/>
        <v>Dec</v>
      </c>
      <c r="K365" s="12">
        <v>42345.333333333336</v>
      </c>
      <c r="L365" s="13" t="s">
        <v>929</v>
      </c>
      <c r="M365" s="12">
        <v>42354</v>
      </c>
      <c r="N365" s="14">
        <v>42354</v>
      </c>
      <c r="O365" s="15" t="s">
        <v>34</v>
      </c>
      <c r="P365" s="16" t="s">
        <v>35</v>
      </c>
      <c r="Q365" s="15" t="s">
        <v>36</v>
      </c>
      <c r="R365" s="17">
        <v>0</v>
      </c>
      <c r="S365" s="17">
        <v>0</v>
      </c>
      <c r="T365" s="18">
        <v>0</v>
      </c>
      <c r="U365" s="18" t="s">
        <v>896</v>
      </c>
      <c r="V365" s="19" t="s">
        <v>37</v>
      </c>
      <c r="W365" s="25" t="s">
        <v>1337</v>
      </c>
      <c r="X365" s="15" t="s">
        <v>36</v>
      </c>
      <c r="Y365" s="15" t="s">
        <v>36</v>
      </c>
      <c r="Z365" s="21" t="s">
        <v>898</v>
      </c>
      <c r="AA365" s="39" t="s">
        <v>40</v>
      </c>
    </row>
    <row r="366" spans="1:27" ht="409.6" x14ac:dyDescent="0.25">
      <c r="A366" s="8">
        <v>8426585</v>
      </c>
      <c r="B366" s="9" t="s">
        <v>1338</v>
      </c>
      <c r="C366" s="10">
        <v>9010815222</v>
      </c>
      <c r="D366" s="10" t="s">
        <v>1339</v>
      </c>
      <c r="E366" s="10" t="s">
        <v>29</v>
      </c>
      <c r="F366" s="10" t="s">
        <v>893</v>
      </c>
      <c r="G366" s="10" t="s">
        <v>31</v>
      </c>
      <c r="H366" s="10" t="s">
        <v>894</v>
      </c>
      <c r="I366" s="11" t="s">
        <v>1097</v>
      </c>
      <c r="J366" s="11" t="str">
        <f t="shared" si="17"/>
        <v>Jan</v>
      </c>
      <c r="K366" s="12">
        <v>42394</v>
      </c>
      <c r="L366" s="13" t="s">
        <v>906</v>
      </c>
      <c r="M366" s="12">
        <v>42396.333333333336</v>
      </c>
      <c r="N366" s="14">
        <v>42394</v>
      </c>
      <c r="O366" s="15" t="s">
        <v>34</v>
      </c>
      <c r="P366" s="16" t="s">
        <v>35</v>
      </c>
      <c r="Q366" s="15" t="s">
        <v>36</v>
      </c>
      <c r="R366" s="17">
        <v>42357</v>
      </c>
      <c r="S366" s="17">
        <v>42390</v>
      </c>
      <c r="T366" s="18">
        <v>33</v>
      </c>
      <c r="U366" s="18" t="s">
        <v>907</v>
      </c>
      <c r="V366" s="19" t="s">
        <v>62</v>
      </c>
      <c r="W366" s="25" t="s">
        <v>1340</v>
      </c>
      <c r="X366" s="15" t="s">
        <v>196</v>
      </c>
      <c r="Y366" s="15" t="s">
        <v>65</v>
      </c>
      <c r="Z366" s="21" t="s">
        <v>898</v>
      </c>
      <c r="AA366" s="22" t="s">
        <v>66</v>
      </c>
    </row>
    <row r="367" spans="1:27" ht="281.25" x14ac:dyDescent="0.25">
      <c r="A367" s="8">
        <v>8430264</v>
      </c>
      <c r="B367" s="9" t="s">
        <v>1341</v>
      </c>
      <c r="C367" s="10">
        <v>9980613267</v>
      </c>
      <c r="D367" s="10" t="s">
        <v>1342</v>
      </c>
      <c r="E367" s="10" t="s">
        <v>43</v>
      </c>
      <c r="F367" s="10" t="s">
        <v>30</v>
      </c>
      <c r="G367" s="10" t="s">
        <v>147</v>
      </c>
      <c r="H367" s="10" t="s">
        <v>901</v>
      </c>
      <c r="I367" s="11" t="s">
        <v>69</v>
      </c>
      <c r="J367" s="11" t="str">
        <f t="shared" si="17"/>
        <v>Dec</v>
      </c>
      <c r="K367" s="12">
        <v>42352.333333333336</v>
      </c>
      <c r="L367" s="13" t="s">
        <v>929</v>
      </c>
      <c r="M367" s="12">
        <v>42366</v>
      </c>
      <c r="N367" s="14">
        <v>42366</v>
      </c>
      <c r="O367" s="15" t="s">
        <v>34</v>
      </c>
      <c r="P367" s="16" t="s">
        <v>35</v>
      </c>
      <c r="Q367" s="15" t="s">
        <v>36</v>
      </c>
      <c r="R367" s="17">
        <v>0</v>
      </c>
      <c r="S367" s="17">
        <v>0</v>
      </c>
      <c r="T367" s="18">
        <v>0</v>
      </c>
      <c r="U367" s="18" t="s">
        <v>896</v>
      </c>
      <c r="V367" s="19" t="s">
        <v>37</v>
      </c>
      <c r="W367" s="25" t="s">
        <v>1343</v>
      </c>
      <c r="X367" s="15" t="s">
        <v>36</v>
      </c>
      <c r="Y367" s="15" t="s">
        <v>36</v>
      </c>
      <c r="Z367" s="21" t="s">
        <v>898</v>
      </c>
      <c r="AA367" s="39" t="s">
        <v>40</v>
      </c>
    </row>
    <row r="368" spans="1:27" ht="409.6" x14ac:dyDescent="0.25">
      <c r="A368" s="8">
        <v>8431564</v>
      </c>
      <c r="B368" s="9" t="s">
        <v>1344</v>
      </c>
      <c r="C368" s="10">
        <v>9433081856</v>
      </c>
      <c r="D368" s="10" t="s">
        <v>1345</v>
      </c>
      <c r="E368" s="10" t="s">
        <v>29</v>
      </c>
      <c r="F368" s="10" t="s">
        <v>30</v>
      </c>
      <c r="G368" s="10" t="s">
        <v>147</v>
      </c>
      <c r="H368" s="10" t="s">
        <v>901</v>
      </c>
      <c r="I368" s="11" t="s">
        <v>69</v>
      </c>
      <c r="J368" s="11" t="str">
        <f t="shared" si="17"/>
        <v>Jan</v>
      </c>
      <c r="K368" s="12">
        <v>42394.229166666664</v>
      </c>
      <c r="L368" s="13" t="s">
        <v>906</v>
      </c>
      <c r="M368" s="12">
        <v>42394</v>
      </c>
      <c r="N368" s="14">
        <v>42397</v>
      </c>
      <c r="O368" s="15" t="s">
        <v>34</v>
      </c>
      <c r="P368" s="16" t="s">
        <v>35</v>
      </c>
      <c r="Q368" s="15" t="s">
        <v>36</v>
      </c>
      <c r="R368" s="17">
        <v>0</v>
      </c>
      <c r="S368" s="17">
        <v>0</v>
      </c>
      <c r="T368" s="18">
        <v>0</v>
      </c>
      <c r="U368" s="18" t="s">
        <v>896</v>
      </c>
      <c r="V368" s="19" t="s">
        <v>92</v>
      </c>
      <c r="W368" s="25" t="s">
        <v>1346</v>
      </c>
      <c r="X368" s="15" t="s">
        <v>36</v>
      </c>
      <c r="Y368" s="15" t="s">
        <v>36</v>
      </c>
      <c r="Z368" s="21" t="s">
        <v>898</v>
      </c>
      <c r="AA368" s="39" t="s">
        <v>40</v>
      </c>
    </row>
    <row r="369" spans="1:27" ht="409.6" x14ac:dyDescent="0.25">
      <c r="A369" s="8">
        <v>8436541</v>
      </c>
      <c r="B369" s="9" t="s">
        <v>1347</v>
      </c>
      <c r="C369" s="10">
        <v>9741864854</v>
      </c>
      <c r="D369" s="10" t="s">
        <v>1348</v>
      </c>
      <c r="E369" s="10" t="s">
        <v>49</v>
      </c>
      <c r="F369" s="10" t="s">
        <v>30</v>
      </c>
      <c r="G369" s="10" t="s">
        <v>147</v>
      </c>
      <c r="H369" s="10" t="s">
        <v>901</v>
      </c>
      <c r="I369" s="11" t="s">
        <v>1180</v>
      </c>
      <c r="J369" s="11" t="str">
        <f t="shared" si="17"/>
        <v>Feb</v>
      </c>
      <c r="K369" s="12">
        <v>42422</v>
      </c>
      <c r="L369" s="13" t="s">
        <v>915</v>
      </c>
      <c r="M369" s="12">
        <v>42422</v>
      </c>
      <c r="N369" s="14">
        <v>42396</v>
      </c>
      <c r="O369" s="15" t="s">
        <v>34</v>
      </c>
      <c r="P369" s="16" t="s">
        <v>200</v>
      </c>
      <c r="Q369" s="15" t="s">
        <v>804</v>
      </c>
      <c r="R369" s="17">
        <v>42341</v>
      </c>
      <c r="S369" s="17">
        <v>0</v>
      </c>
      <c r="T369" s="18">
        <v>79</v>
      </c>
      <c r="U369" s="18" t="s">
        <v>907</v>
      </c>
      <c r="V369" s="19" t="s">
        <v>62</v>
      </c>
      <c r="W369" s="25" t="s">
        <v>1349</v>
      </c>
      <c r="X369" s="15" t="s">
        <v>386</v>
      </c>
      <c r="Y369" s="15" t="s">
        <v>65</v>
      </c>
      <c r="Z369" s="21" t="s">
        <v>898</v>
      </c>
      <c r="AA369" s="22" t="s">
        <v>66</v>
      </c>
    </row>
    <row r="370" spans="1:27" ht="409.6" x14ac:dyDescent="0.25">
      <c r="A370" s="8">
        <v>8437270</v>
      </c>
      <c r="B370" s="9" t="s">
        <v>1350</v>
      </c>
      <c r="C370" s="10">
        <v>9038010096</v>
      </c>
      <c r="D370" s="10" t="s">
        <v>1351</v>
      </c>
      <c r="E370" s="10" t="s">
        <v>29</v>
      </c>
      <c r="F370" s="10" t="s">
        <v>501</v>
      </c>
      <c r="G370" s="10" t="s">
        <v>147</v>
      </c>
      <c r="H370" s="10" t="s">
        <v>901</v>
      </c>
      <c r="I370" s="11" t="s">
        <v>1352</v>
      </c>
      <c r="J370" s="11" t="str">
        <f t="shared" si="17"/>
        <v>Dec</v>
      </c>
      <c r="K370" s="12">
        <v>42341.333333333336</v>
      </c>
      <c r="L370" s="13" t="s">
        <v>929</v>
      </c>
      <c r="M370" s="12">
        <v>42362</v>
      </c>
      <c r="N370" s="14">
        <v>42366</v>
      </c>
      <c r="O370" s="15" t="s">
        <v>34</v>
      </c>
      <c r="P370" s="16" t="s">
        <v>35</v>
      </c>
      <c r="Q370" s="15" t="s">
        <v>36</v>
      </c>
      <c r="R370" s="17">
        <v>42349</v>
      </c>
      <c r="S370" s="17">
        <v>42362</v>
      </c>
      <c r="T370" s="18">
        <v>13</v>
      </c>
      <c r="U370" s="18" t="s">
        <v>962</v>
      </c>
      <c r="V370" s="19" t="s">
        <v>37</v>
      </c>
      <c r="W370" s="25" t="s">
        <v>1353</v>
      </c>
      <c r="X370" s="15" t="s">
        <v>36</v>
      </c>
      <c r="Y370" s="15" t="s">
        <v>36</v>
      </c>
      <c r="Z370" s="21" t="s">
        <v>898</v>
      </c>
      <c r="AA370" s="39" t="s">
        <v>40</v>
      </c>
    </row>
    <row r="371" spans="1:27" ht="409.6" x14ac:dyDescent="0.25">
      <c r="A371" s="8">
        <v>8437331</v>
      </c>
      <c r="B371" s="9" t="s">
        <v>1354</v>
      </c>
      <c r="C371" s="10">
        <v>9848068767</v>
      </c>
      <c r="D371" s="10" t="s">
        <v>1355</v>
      </c>
      <c r="E371" s="10" t="s">
        <v>43</v>
      </c>
      <c r="F371" s="10" t="s">
        <v>90</v>
      </c>
      <c r="G371" s="10" t="s">
        <v>59</v>
      </c>
      <c r="H371" s="10" t="s">
        <v>894</v>
      </c>
      <c r="I371" s="11" t="s">
        <v>91</v>
      </c>
      <c r="J371" s="11" t="str">
        <f t="shared" si="17"/>
        <v>Jan</v>
      </c>
      <c r="K371" s="12">
        <v>42394</v>
      </c>
      <c r="L371" s="13" t="s">
        <v>906</v>
      </c>
      <c r="M371" s="12">
        <v>42394</v>
      </c>
      <c r="N371" s="14">
        <v>42396</v>
      </c>
      <c r="O371" s="15" t="s">
        <v>34</v>
      </c>
      <c r="P371" s="16" t="s">
        <v>159</v>
      </c>
      <c r="Q371" s="15" t="s">
        <v>522</v>
      </c>
      <c r="R371" s="17">
        <v>42346</v>
      </c>
      <c r="S371" s="17">
        <v>0</v>
      </c>
      <c r="T371" s="18">
        <v>74</v>
      </c>
      <c r="U371" s="18" t="s">
        <v>907</v>
      </c>
      <c r="V371" s="19" t="s">
        <v>62</v>
      </c>
      <c r="W371" s="25" t="s">
        <v>1356</v>
      </c>
      <c r="X371" s="15" t="s">
        <v>1357</v>
      </c>
      <c r="Y371" s="15" t="s">
        <v>65</v>
      </c>
      <c r="Z371" s="21" t="s">
        <v>898</v>
      </c>
      <c r="AA371" s="22" t="s">
        <v>66</v>
      </c>
    </row>
    <row r="372" spans="1:27" ht="255.75" x14ac:dyDescent="0.25">
      <c r="A372" s="8">
        <v>8438709</v>
      </c>
      <c r="B372" s="9" t="s">
        <v>1358</v>
      </c>
      <c r="C372" s="10">
        <v>9949006421</v>
      </c>
      <c r="D372" s="10" t="s">
        <v>1359</v>
      </c>
      <c r="E372" s="10" t="s">
        <v>29</v>
      </c>
      <c r="F372" s="10" t="s">
        <v>30</v>
      </c>
      <c r="G372" s="10" t="s">
        <v>59</v>
      </c>
      <c r="H372" s="10" t="s">
        <v>894</v>
      </c>
      <c r="I372" s="11" t="s">
        <v>1360</v>
      </c>
      <c r="J372" s="11" t="str">
        <f t="shared" si="17"/>
        <v>Nov</v>
      </c>
      <c r="K372" s="12">
        <v>42334.333333333336</v>
      </c>
      <c r="L372" s="13" t="s">
        <v>895</v>
      </c>
      <c r="M372" s="12">
        <v>42338.333333333336</v>
      </c>
      <c r="N372" s="14">
        <v>42388</v>
      </c>
      <c r="O372" s="15" t="s">
        <v>34</v>
      </c>
      <c r="P372" s="16" t="s">
        <v>35</v>
      </c>
      <c r="Q372" s="15" t="s">
        <v>36</v>
      </c>
      <c r="R372" s="17">
        <v>0</v>
      </c>
      <c r="S372" s="17">
        <v>0</v>
      </c>
      <c r="T372" s="18">
        <v>0</v>
      </c>
      <c r="U372" s="18" t="s">
        <v>896</v>
      </c>
      <c r="V372" s="19" t="s">
        <v>37</v>
      </c>
      <c r="W372" s="25" t="s">
        <v>1361</v>
      </c>
      <c r="X372" s="15" t="s">
        <v>36</v>
      </c>
      <c r="Y372" s="15" t="s">
        <v>36</v>
      </c>
      <c r="Z372" s="21" t="s">
        <v>898</v>
      </c>
      <c r="AA372" s="39" t="s">
        <v>40</v>
      </c>
    </row>
    <row r="373" spans="1:27" ht="255.75" x14ac:dyDescent="0.25">
      <c r="A373" s="8">
        <v>8439109</v>
      </c>
      <c r="B373" s="9" t="s">
        <v>1362</v>
      </c>
      <c r="C373" s="10">
        <v>9985558773</v>
      </c>
      <c r="D373" s="10" t="s">
        <v>1363</v>
      </c>
      <c r="E373" s="10" t="s">
        <v>29</v>
      </c>
      <c r="F373" s="10" t="s">
        <v>30</v>
      </c>
      <c r="G373" s="10" t="s">
        <v>59</v>
      </c>
      <c r="H373" s="10" t="s">
        <v>894</v>
      </c>
      <c r="I373" s="11" t="s">
        <v>1360</v>
      </c>
      <c r="J373" s="11" t="str">
        <f t="shared" si="17"/>
        <v>Feb</v>
      </c>
      <c r="K373" s="12">
        <v>42401</v>
      </c>
      <c r="L373" s="13" t="s">
        <v>915</v>
      </c>
      <c r="M373" s="12">
        <v>42401</v>
      </c>
      <c r="N373" s="14">
        <v>42360</v>
      </c>
      <c r="O373" s="15" t="s">
        <v>34</v>
      </c>
      <c r="P373" s="16" t="s">
        <v>35</v>
      </c>
      <c r="Q373" s="15" t="s">
        <v>36</v>
      </c>
      <c r="R373" s="17">
        <v>42333</v>
      </c>
      <c r="S373" s="17">
        <v>42346</v>
      </c>
      <c r="T373" s="18">
        <v>13</v>
      </c>
      <c r="U373" s="18" t="s">
        <v>962</v>
      </c>
      <c r="V373" s="19" t="s">
        <v>62</v>
      </c>
      <c r="W373" s="25" t="s">
        <v>1364</v>
      </c>
      <c r="X373" s="15" t="s">
        <v>196</v>
      </c>
      <c r="Y373" s="15" t="s">
        <v>65</v>
      </c>
      <c r="Z373" s="21" t="s">
        <v>898</v>
      </c>
      <c r="AA373" s="22" t="s">
        <v>66</v>
      </c>
    </row>
    <row r="374" spans="1:27" ht="409.6" x14ac:dyDescent="0.25">
      <c r="A374" s="8">
        <v>8439475</v>
      </c>
      <c r="B374" s="9" t="s">
        <v>1365</v>
      </c>
      <c r="C374" s="10">
        <v>9948961897</v>
      </c>
      <c r="D374" s="10" t="s">
        <v>1366</v>
      </c>
      <c r="E374" s="10" t="s">
        <v>29</v>
      </c>
      <c r="F374" s="10" t="s">
        <v>893</v>
      </c>
      <c r="G374" s="10" t="s">
        <v>59</v>
      </c>
      <c r="H374" s="10" t="s">
        <v>894</v>
      </c>
      <c r="I374" s="11" t="s">
        <v>1367</v>
      </c>
      <c r="J374" s="11" t="str">
        <f t="shared" si="17"/>
        <v>Jan</v>
      </c>
      <c r="K374" s="12">
        <v>42394.333333333336</v>
      </c>
      <c r="L374" s="13" t="s">
        <v>906</v>
      </c>
      <c r="M374" s="12">
        <v>42396</v>
      </c>
      <c r="N374" s="14">
        <v>42397</v>
      </c>
      <c r="O374" s="15" t="s">
        <v>34</v>
      </c>
      <c r="P374" s="16" t="s">
        <v>35</v>
      </c>
      <c r="Q374" s="15" t="s">
        <v>36</v>
      </c>
      <c r="R374" s="17">
        <v>0</v>
      </c>
      <c r="S374" s="17">
        <v>0</v>
      </c>
      <c r="T374" s="18">
        <v>0</v>
      </c>
      <c r="U374" s="18" t="s">
        <v>896</v>
      </c>
      <c r="V374" s="19" t="s">
        <v>37</v>
      </c>
      <c r="W374" s="25" t="s">
        <v>1368</v>
      </c>
      <c r="X374" s="15" t="s">
        <v>36</v>
      </c>
      <c r="Y374" s="15" t="s">
        <v>36</v>
      </c>
      <c r="Z374" s="21" t="s">
        <v>898</v>
      </c>
      <c r="AA374" s="39" t="s">
        <v>40</v>
      </c>
    </row>
    <row r="375" spans="1:27" ht="255.75" x14ac:dyDescent="0.25">
      <c r="A375" s="8">
        <v>8439629</v>
      </c>
      <c r="B375" s="9" t="s">
        <v>1369</v>
      </c>
      <c r="C375" s="10">
        <v>8197681382</v>
      </c>
      <c r="D375" s="10" t="s">
        <v>1370</v>
      </c>
      <c r="E375" s="10" t="s">
        <v>43</v>
      </c>
      <c r="F375" s="10" t="s">
        <v>30</v>
      </c>
      <c r="G375" s="10" t="s">
        <v>147</v>
      </c>
      <c r="H375" s="10" t="s">
        <v>901</v>
      </c>
      <c r="I375" s="11" t="s">
        <v>1371</v>
      </c>
      <c r="J375" s="11" t="str">
        <f t="shared" si="17"/>
        <v>Jan</v>
      </c>
      <c r="K375" s="12">
        <v>42389</v>
      </c>
      <c r="L375" s="13" t="s">
        <v>906</v>
      </c>
      <c r="M375" s="12">
        <v>42389</v>
      </c>
      <c r="N375" s="14">
        <v>42375</v>
      </c>
      <c r="O375" s="15" t="s">
        <v>34</v>
      </c>
      <c r="P375" s="16" t="s">
        <v>35</v>
      </c>
      <c r="Q375" s="15" t="s">
        <v>36</v>
      </c>
      <c r="R375" s="17">
        <v>0</v>
      </c>
      <c r="S375" s="17">
        <v>0</v>
      </c>
      <c r="T375" s="18">
        <v>0</v>
      </c>
      <c r="U375" s="18" t="s">
        <v>896</v>
      </c>
      <c r="V375" s="19" t="s">
        <v>62</v>
      </c>
      <c r="W375" s="25" t="s">
        <v>1372</v>
      </c>
      <c r="X375" s="15" t="s">
        <v>1157</v>
      </c>
      <c r="Y375" s="15" t="s">
        <v>65</v>
      </c>
      <c r="Z375" s="21" t="s">
        <v>898</v>
      </c>
      <c r="AA375" s="22" t="s">
        <v>66</v>
      </c>
    </row>
    <row r="376" spans="1:27" ht="230.25" x14ac:dyDescent="0.25">
      <c r="A376" s="8">
        <v>8439692</v>
      </c>
      <c r="B376" s="9" t="s">
        <v>1373</v>
      </c>
      <c r="C376" s="10">
        <v>7259369424</v>
      </c>
      <c r="D376" s="10" t="s">
        <v>1374</v>
      </c>
      <c r="E376" s="10" t="s">
        <v>29</v>
      </c>
      <c r="F376" s="10" t="s">
        <v>30</v>
      </c>
      <c r="G376" s="10" t="s">
        <v>147</v>
      </c>
      <c r="H376" s="10" t="s">
        <v>901</v>
      </c>
      <c r="I376" s="11" t="s">
        <v>1375</v>
      </c>
      <c r="J376" s="11" t="str">
        <f t="shared" si="17"/>
        <v>Jan</v>
      </c>
      <c r="K376" s="12">
        <v>42389.333333333336</v>
      </c>
      <c r="L376" s="13" t="s">
        <v>906</v>
      </c>
      <c r="M376" s="12">
        <v>42389.333333333336</v>
      </c>
      <c r="N376" s="14">
        <v>42389</v>
      </c>
      <c r="O376" s="15" t="s">
        <v>34</v>
      </c>
      <c r="P376" s="16" t="s">
        <v>35</v>
      </c>
      <c r="Q376" s="15" t="s">
        <v>36</v>
      </c>
      <c r="R376" s="17">
        <v>0</v>
      </c>
      <c r="S376" s="17">
        <v>0</v>
      </c>
      <c r="T376" s="18">
        <v>0</v>
      </c>
      <c r="U376" s="18" t="s">
        <v>896</v>
      </c>
      <c r="V376" s="19" t="s">
        <v>37</v>
      </c>
      <c r="W376" s="25" t="s">
        <v>1376</v>
      </c>
      <c r="X376" s="15" t="s">
        <v>36</v>
      </c>
      <c r="Y376" s="15" t="s">
        <v>36</v>
      </c>
      <c r="Z376" s="21" t="s">
        <v>898</v>
      </c>
      <c r="AA376" s="39" t="s">
        <v>40</v>
      </c>
    </row>
    <row r="377" spans="1:27" ht="230.25" x14ac:dyDescent="0.25">
      <c r="A377" s="8">
        <v>8439702</v>
      </c>
      <c r="B377" s="9" t="s">
        <v>1377</v>
      </c>
      <c r="C377" s="10">
        <v>9008336826</v>
      </c>
      <c r="D377" s="10" t="s">
        <v>1378</v>
      </c>
      <c r="E377" s="10" t="s">
        <v>43</v>
      </c>
      <c r="F377" s="10" t="s">
        <v>30</v>
      </c>
      <c r="G377" s="10" t="s">
        <v>147</v>
      </c>
      <c r="H377" s="10" t="s">
        <v>901</v>
      </c>
      <c r="I377" s="11" t="s">
        <v>1379</v>
      </c>
      <c r="J377" s="11" t="str">
        <f t="shared" si="17"/>
        <v>Feb</v>
      </c>
      <c r="K377" s="12">
        <v>42401.229166666664</v>
      </c>
      <c r="L377" s="13" t="s">
        <v>915</v>
      </c>
      <c r="M377" s="12">
        <v>42401.229166666664</v>
      </c>
      <c r="N377" s="14">
        <v>42397</v>
      </c>
      <c r="O377" s="15" t="s">
        <v>34</v>
      </c>
      <c r="P377" s="16" t="s">
        <v>35</v>
      </c>
      <c r="Q377" s="15" t="s">
        <v>36</v>
      </c>
      <c r="R377" s="17">
        <v>0</v>
      </c>
      <c r="S377" s="17">
        <v>0</v>
      </c>
      <c r="T377" s="18">
        <v>0</v>
      </c>
      <c r="U377" s="18" t="s">
        <v>896</v>
      </c>
      <c r="V377" s="19" t="s">
        <v>62</v>
      </c>
      <c r="W377" s="25" t="s">
        <v>1380</v>
      </c>
      <c r="X377" s="15" t="s">
        <v>196</v>
      </c>
      <c r="Y377" s="15" t="s">
        <v>65</v>
      </c>
      <c r="Z377" s="21" t="s">
        <v>898</v>
      </c>
      <c r="AA377" s="22" t="s">
        <v>66</v>
      </c>
    </row>
    <row r="378" spans="1:27" ht="268.5" x14ac:dyDescent="0.25">
      <c r="A378" s="8">
        <v>8439747</v>
      </c>
      <c r="B378" s="9" t="s">
        <v>1381</v>
      </c>
      <c r="C378" s="10">
        <v>9738857253</v>
      </c>
      <c r="D378" s="10" t="s">
        <v>1382</v>
      </c>
      <c r="E378" s="10" t="s">
        <v>43</v>
      </c>
      <c r="F378" s="10" t="s">
        <v>30</v>
      </c>
      <c r="G378" s="10" t="s">
        <v>147</v>
      </c>
      <c r="H378" s="10" t="s">
        <v>901</v>
      </c>
      <c r="I378" s="11" t="s">
        <v>1383</v>
      </c>
      <c r="J378" s="11" t="str">
        <f t="shared" si="17"/>
        <v>Nov</v>
      </c>
      <c r="K378" s="12">
        <v>42332.333333333336</v>
      </c>
      <c r="L378" s="13" t="s">
        <v>895</v>
      </c>
      <c r="M378" s="12">
        <v>42338</v>
      </c>
      <c r="N378" s="14">
        <v>42374</v>
      </c>
      <c r="O378" s="15" t="s">
        <v>34</v>
      </c>
      <c r="P378" s="16" t="s">
        <v>35</v>
      </c>
      <c r="Q378" s="15" t="s">
        <v>36</v>
      </c>
      <c r="R378" s="17">
        <v>42327</v>
      </c>
      <c r="S378" s="17">
        <v>42335</v>
      </c>
      <c r="T378" s="18">
        <v>8</v>
      </c>
      <c r="U378" s="18" t="s">
        <v>962</v>
      </c>
      <c r="V378" s="19" t="s">
        <v>37</v>
      </c>
      <c r="W378" s="25" t="s">
        <v>1384</v>
      </c>
      <c r="X378" s="15" t="s">
        <v>36</v>
      </c>
      <c r="Y378" s="15" t="s">
        <v>36</v>
      </c>
      <c r="Z378" s="21" t="s">
        <v>898</v>
      </c>
      <c r="AA378" s="39" t="s">
        <v>40</v>
      </c>
    </row>
    <row r="379" spans="1:27" ht="179.25" x14ac:dyDescent="0.25">
      <c r="A379" s="8">
        <v>8439752</v>
      </c>
      <c r="B379" s="9" t="s">
        <v>1385</v>
      </c>
      <c r="C379" s="10">
        <v>9886829219</v>
      </c>
      <c r="D379" s="10" t="s">
        <v>1386</v>
      </c>
      <c r="E379" s="10" t="s">
        <v>29</v>
      </c>
      <c r="F379" s="10" t="s">
        <v>30</v>
      </c>
      <c r="G379" s="10" t="s">
        <v>147</v>
      </c>
      <c r="H379" s="10" t="s">
        <v>901</v>
      </c>
      <c r="I379" s="11" t="s">
        <v>1387</v>
      </c>
      <c r="J379" s="11" t="str">
        <f t="shared" si="17"/>
        <v>Dec</v>
      </c>
      <c r="K379" s="12">
        <v>42366.333333333336</v>
      </c>
      <c r="L379" s="13" t="s">
        <v>929</v>
      </c>
      <c r="M379" s="12">
        <v>42368</v>
      </c>
      <c r="N379" s="14">
        <v>42366</v>
      </c>
      <c r="O379" s="15" t="s">
        <v>34</v>
      </c>
      <c r="P379" s="16" t="s">
        <v>35</v>
      </c>
      <c r="Q379" s="15" t="s">
        <v>36</v>
      </c>
      <c r="R379" s="17">
        <v>42356</v>
      </c>
      <c r="S379" s="17">
        <v>42366</v>
      </c>
      <c r="T379" s="18">
        <v>10</v>
      </c>
      <c r="U379" s="18" t="s">
        <v>962</v>
      </c>
      <c r="V379" s="19" t="s">
        <v>37</v>
      </c>
      <c r="W379" s="25" t="s">
        <v>1388</v>
      </c>
      <c r="X379" s="15" t="s">
        <v>36</v>
      </c>
      <c r="Y379" s="15" t="s">
        <v>36</v>
      </c>
      <c r="Z379" s="21" t="s">
        <v>898</v>
      </c>
      <c r="AA379" s="39" t="s">
        <v>40</v>
      </c>
    </row>
    <row r="380" spans="1:27" ht="409.6" x14ac:dyDescent="0.25">
      <c r="A380" s="8">
        <v>8440169</v>
      </c>
      <c r="B380" s="9" t="s">
        <v>1389</v>
      </c>
      <c r="C380" s="10">
        <v>8095871268</v>
      </c>
      <c r="D380" s="10" t="s">
        <v>1390</v>
      </c>
      <c r="E380" s="10" t="s">
        <v>43</v>
      </c>
      <c r="F380" s="10" t="s">
        <v>81</v>
      </c>
      <c r="G380" s="10" t="s">
        <v>147</v>
      </c>
      <c r="H380" s="10" t="s">
        <v>901</v>
      </c>
      <c r="I380" s="11" t="s">
        <v>1391</v>
      </c>
      <c r="J380" s="11" t="str">
        <f t="shared" si="17"/>
        <v>Feb</v>
      </c>
      <c r="K380" s="12">
        <v>42424</v>
      </c>
      <c r="L380" s="13" t="s">
        <v>915</v>
      </c>
      <c r="M380" s="12">
        <v>42424</v>
      </c>
      <c r="N380" s="14">
        <v>42396</v>
      </c>
      <c r="O380" s="15" t="s">
        <v>34</v>
      </c>
      <c r="P380" s="16" t="s">
        <v>200</v>
      </c>
      <c r="Q380" s="15" t="s">
        <v>201</v>
      </c>
      <c r="R380" s="17">
        <v>42373</v>
      </c>
      <c r="S380" s="17">
        <v>0</v>
      </c>
      <c r="T380" s="18">
        <v>47</v>
      </c>
      <c r="U380" s="18" t="s">
        <v>907</v>
      </c>
      <c r="V380" s="19" t="s">
        <v>62</v>
      </c>
      <c r="W380" s="25" t="s">
        <v>1392</v>
      </c>
      <c r="X380" s="15" t="s">
        <v>203</v>
      </c>
      <c r="Y380" s="15" t="s">
        <v>65</v>
      </c>
      <c r="Z380" s="21" t="s">
        <v>898</v>
      </c>
      <c r="AA380" s="22" t="s">
        <v>66</v>
      </c>
    </row>
    <row r="381" spans="1:27" ht="409.6" x14ac:dyDescent="0.25">
      <c r="A381" s="8">
        <v>8440171</v>
      </c>
      <c r="B381" s="9" t="s">
        <v>1393</v>
      </c>
      <c r="C381" s="10">
        <v>9743117808</v>
      </c>
      <c r="D381" s="10" t="s">
        <v>1394</v>
      </c>
      <c r="E381" s="10" t="s">
        <v>43</v>
      </c>
      <c r="F381" s="10" t="s">
        <v>81</v>
      </c>
      <c r="G381" s="10" t="s">
        <v>147</v>
      </c>
      <c r="H381" s="10" t="s">
        <v>901</v>
      </c>
      <c r="I381" s="11" t="s">
        <v>1391</v>
      </c>
      <c r="J381" s="11" t="str">
        <f t="shared" si="17"/>
        <v>Dec</v>
      </c>
      <c r="K381" s="12">
        <v>42359.333333333336</v>
      </c>
      <c r="L381" s="13" t="s">
        <v>929</v>
      </c>
      <c r="M381" s="12">
        <v>42368</v>
      </c>
      <c r="N381" s="14">
        <v>42366</v>
      </c>
      <c r="O381" s="15" t="s">
        <v>34</v>
      </c>
      <c r="P381" s="16" t="s">
        <v>35</v>
      </c>
      <c r="Q381" s="15" t="s">
        <v>36</v>
      </c>
      <c r="R381" s="17">
        <v>42348</v>
      </c>
      <c r="S381" s="17">
        <v>42366</v>
      </c>
      <c r="T381" s="18">
        <v>18</v>
      </c>
      <c r="U381" s="18" t="s">
        <v>907</v>
      </c>
      <c r="V381" s="19" t="s">
        <v>37</v>
      </c>
      <c r="W381" s="25" t="s">
        <v>1395</v>
      </c>
      <c r="X381" s="15" t="s">
        <v>36</v>
      </c>
      <c r="Y381" s="15" t="s">
        <v>36</v>
      </c>
      <c r="Z381" s="21" t="s">
        <v>898</v>
      </c>
      <c r="AA381" s="39" t="s">
        <v>40</v>
      </c>
    </row>
    <row r="382" spans="1:27" ht="370.5" x14ac:dyDescent="0.25">
      <c r="A382" s="8">
        <v>8440173</v>
      </c>
      <c r="B382" s="9" t="s">
        <v>1396</v>
      </c>
      <c r="C382" s="10">
        <v>8123314294</v>
      </c>
      <c r="D382" s="10" t="s">
        <v>1397</v>
      </c>
      <c r="E382" s="10" t="s">
        <v>43</v>
      </c>
      <c r="F382" s="10" t="s">
        <v>81</v>
      </c>
      <c r="G382" s="10" t="s">
        <v>147</v>
      </c>
      <c r="H382" s="10" t="s">
        <v>901</v>
      </c>
      <c r="I382" s="11" t="s">
        <v>91</v>
      </c>
      <c r="J382" s="11" t="str">
        <f t="shared" si="17"/>
        <v>Jan</v>
      </c>
      <c r="K382" s="12">
        <v>42394.333333333336</v>
      </c>
      <c r="L382" s="13" t="s">
        <v>906</v>
      </c>
      <c r="M382" s="12">
        <v>42394.229166666664</v>
      </c>
      <c r="N382" s="14">
        <v>42396</v>
      </c>
      <c r="O382" s="15" t="s">
        <v>34</v>
      </c>
      <c r="P382" s="16" t="s">
        <v>35</v>
      </c>
      <c r="Q382" s="15" t="s">
        <v>36</v>
      </c>
      <c r="R382" s="17">
        <v>0</v>
      </c>
      <c r="S382" s="17">
        <v>0</v>
      </c>
      <c r="T382" s="18">
        <v>0</v>
      </c>
      <c r="U382" s="18" t="s">
        <v>896</v>
      </c>
      <c r="V382" s="19" t="s">
        <v>37</v>
      </c>
      <c r="W382" s="25" t="s">
        <v>1398</v>
      </c>
      <c r="X382" s="15" t="s">
        <v>36</v>
      </c>
      <c r="Y382" s="15" t="s">
        <v>36</v>
      </c>
      <c r="Z382" s="21" t="s">
        <v>898</v>
      </c>
      <c r="AA382" s="39" t="s">
        <v>40</v>
      </c>
    </row>
    <row r="383" spans="1:27" ht="217.5" x14ac:dyDescent="0.25">
      <c r="A383" s="8">
        <v>8443114</v>
      </c>
      <c r="B383" s="9" t="s">
        <v>1399</v>
      </c>
      <c r="C383" s="10" t="s">
        <v>1400</v>
      </c>
      <c r="D383" s="10" t="s">
        <v>1401</v>
      </c>
      <c r="E383" s="10" t="s">
        <v>318</v>
      </c>
      <c r="F383" s="10" t="s">
        <v>893</v>
      </c>
      <c r="G383" s="10" t="s">
        <v>59</v>
      </c>
      <c r="H383" s="10" t="s">
        <v>894</v>
      </c>
      <c r="I383" s="11" t="s">
        <v>1402</v>
      </c>
      <c r="J383" s="11" t="str">
        <f t="shared" si="17"/>
        <v>Jan</v>
      </c>
      <c r="K383" s="12">
        <v>42384.333333333336</v>
      </c>
      <c r="L383" s="13" t="s">
        <v>906</v>
      </c>
      <c r="M383" s="12">
        <v>42388</v>
      </c>
      <c r="N383" s="14">
        <v>42390</v>
      </c>
      <c r="O383" s="15" t="s">
        <v>34</v>
      </c>
      <c r="P383" s="16" t="s">
        <v>35</v>
      </c>
      <c r="Q383" s="15" t="s">
        <v>36</v>
      </c>
      <c r="R383" s="17">
        <v>0</v>
      </c>
      <c r="S383" s="17">
        <v>0</v>
      </c>
      <c r="T383" s="18">
        <v>0</v>
      </c>
      <c r="U383" s="18" t="s">
        <v>896</v>
      </c>
      <c r="V383" s="19" t="s">
        <v>37</v>
      </c>
      <c r="W383" s="25" t="s">
        <v>1403</v>
      </c>
      <c r="X383" s="15" t="s">
        <v>36</v>
      </c>
      <c r="Y383" s="15" t="s">
        <v>36</v>
      </c>
      <c r="Z383" s="21" t="s">
        <v>898</v>
      </c>
      <c r="AA383" s="39" t="s">
        <v>40</v>
      </c>
    </row>
    <row r="384" spans="1:27" ht="281.25" x14ac:dyDescent="0.25">
      <c r="A384" s="8">
        <v>8444067</v>
      </c>
      <c r="B384" s="9" t="s">
        <v>1404</v>
      </c>
      <c r="C384" s="10">
        <v>9790781748</v>
      </c>
      <c r="D384" s="10" t="s">
        <v>1405</v>
      </c>
      <c r="E384" s="10" t="s">
        <v>29</v>
      </c>
      <c r="F384" s="10" t="s">
        <v>81</v>
      </c>
      <c r="G384" s="10" t="s">
        <v>147</v>
      </c>
      <c r="H384" s="10" t="s">
        <v>901</v>
      </c>
      <c r="I384" s="11" t="s">
        <v>502</v>
      </c>
      <c r="J384" s="11" t="str">
        <f t="shared" si="17"/>
        <v>Jan</v>
      </c>
      <c r="K384" s="12">
        <v>42373.333333333336</v>
      </c>
      <c r="L384" s="13" t="s">
        <v>906</v>
      </c>
      <c r="M384" s="12">
        <v>42380</v>
      </c>
      <c r="N384" s="14">
        <v>42387</v>
      </c>
      <c r="O384" s="15" t="s">
        <v>34</v>
      </c>
      <c r="P384" s="16" t="s">
        <v>35</v>
      </c>
      <c r="Q384" s="15" t="s">
        <v>36</v>
      </c>
      <c r="R384" s="17">
        <v>42368</v>
      </c>
      <c r="S384" s="17">
        <v>42387</v>
      </c>
      <c r="T384" s="18">
        <v>19</v>
      </c>
      <c r="U384" s="18" t="s">
        <v>907</v>
      </c>
      <c r="V384" s="19" t="s">
        <v>37</v>
      </c>
      <c r="W384" s="25" t="s">
        <v>1406</v>
      </c>
      <c r="X384" s="15" t="s">
        <v>36</v>
      </c>
      <c r="Y384" s="15" t="s">
        <v>36</v>
      </c>
      <c r="Z384" s="21" t="s">
        <v>898</v>
      </c>
      <c r="AA384" s="39" t="s">
        <v>40</v>
      </c>
    </row>
    <row r="385" spans="1:27" ht="64.5" x14ac:dyDescent="0.25">
      <c r="A385" s="8">
        <v>8444134</v>
      </c>
      <c r="B385" s="9" t="s">
        <v>1407</v>
      </c>
      <c r="C385" s="10">
        <v>8374240257</v>
      </c>
      <c r="D385" s="10" t="s">
        <v>1408</v>
      </c>
      <c r="E385" s="10" t="s">
        <v>29</v>
      </c>
      <c r="F385" s="10" t="s">
        <v>893</v>
      </c>
      <c r="G385" s="10" t="s">
        <v>59</v>
      </c>
      <c r="H385" s="10" t="s">
        <v>894</v>
      </c>
      <c r="I385" s="11" t="s">
        <v>952</v>
      </c>
      <c r="J385" s="11" t="str">
        <f t="shared" si="17"/>
        <v>Nov</v>
      </c>
      <c r="K385" s="12">
        <v>42331.333333333336</v>
      </c>
      <c r="L385" s="13" t="s">
        <v>895</v>
      </c>
      <c r="M385" s="12">
        <v>42334</v>
      </c>
      <c r="N385" s="14">
        <v>42329</v>
      </c>
      <c r="O385" s="15" t="s">
        <v>34</v>
      </c>
      <c r="P385" s="16" t="s">
        <v>35</v>
      </c>
      <c r="Q385" s="15" t="s">
        <v>36</v>
      </c>
      <c r="R385" s="17">
        <v>0</v>
      </c>
      <c r="S385" s="17">
        <v>0</v>
      </c>
      <c r="T385" s="18">
        <v>0</v>
      </c>
      <c r="U385" s="18" t="s">
        <v>896</v>
      </c>
      <c r="V385" s="19" t="s">
        <v>37</v>
      </c>
      <c r="W385" s="25" t="s">
        <v>1409</v>
      </c>
      <c r="X385" s="15" t="s">
        <v>36</v>
      </c>
      <c r="Y385" s="15" t="s">
        <v>36</v>
      </c>
      <c r="Z385" s="21" t="s">
        <v>898</v>
      </c>
      <c r="AA385" s="39" t="s">
        <v>40</v>
      </c>
    </row>
    <row r="386" spans="1:27" ht="409.6" x14ac:dyDescent="0.25">
      <c r="A386" s="8">
        <v>8445359</v>
      </c>
      <c r="B386" s="9" t="s">
        <v>1410</v>
      </c>
      <c r="C386" s="10">
        <v>7204692649</v>
      </c>
      <c r="D386" s="10" t="s">
        <v>1411</v>
      </c>
      <c r="E386" s="10" t="s">
        <v>43</v>
      </c>
      <c r="F386" s="10" t="s">
        <v>30</v>
      </c>
      <c r="G386" s="10" t="s">
        <v>147</v>
      </c>
      <c r="H386" s="10" t="s">
        <v>901</v>
      </c>
      <c r="I386" s="11" t="s">
        <v>1212</v>
      </c>
      <c r="J386" s="11" t="str">
        <f t="shared" si="17"/>
        <v>Dec</v>
      </c>
      <c r="K386" s="12">
        <v>42359.333333333336</v>
      </c>
      <c r="L386" s="13" t="s">
        <v>929</v>
      </c>
      <c r="M386" s="12">
        <v>42359.333333333336</v>
      </c>
      <c r="N386" s="14">
        <v>42359</v>
      </c>
      <c r="O386" s="15" t="s">
        <v>34</v>
      </c>
      <c r="P386" s="16" t="s">
        <v>35</v>
      </c>
      <c r="Q386" s="15" t="s">
        <v>36</v>
      </c>
      <c r="R386" s="17">
        <v>42335</v>
      </c>
      <c r="S386" s="17">
        <v>42353</v>
      </c>
      <c r="T386" s="18">
        <v>18</v>
      </c>
      <c r="U386" s="18" t="s">
        <v>907</v>
      </c>
      <c r="V386" s="19" t="s">
        <v>37</v>
      </c>
      <c r="W386" s="25" t="s">
        <v>1412</v>
      </c>
      <c r="X386" s="15" t="s">
        <v>36</v>
      </c>
      <c r="Y386" s="15" t="s">
        <v>36</v>
      </c>
      <c r="Z386" s="21" t="s">
        <v>898</v>
      </c>
      <c r="AA386" s="39" t="s">
        <v>40</v>
      </c>
    </row>
    <row r="387" spans="1:27" ht="383.25" x14ac:dyDescent="0.25">
      <c r="A387" s="8">
        <v>8445674</v>
      </c>
      <c r="B387" s="9" t="s">
        <v>1413</v>
      </c>
      <c r="C387" s="10">
        <v>8971798287</v>
      </c>
      <c r="D387" s="10" t="s">
        <v>1414</v>
      </c>
      <c r="E387" s="10" t="s">
        <v>29</v>
      </c>
      <c r="F387" s="10" t="s">
        <v>90</v>
      </c>
      <c r="G387" s="10" t="s">
        <v>147</v>
      </c>
      <c r="H387" s="10" t="s">
        <v>901</v>
      </c>
      <c r="I387" s="11" t="s">
        <v>91</v>
      </c>
      <c r="J387" s="11" t="str">
        <f t="shared" ref="J387:J450" si="18">TEXT(K387,"MMM")</f>
        <v>Jan</v>
      </c>
      <c r="K387" s="12">
        <v>42373.333333333336</v>
      </c>
      <c r="L387" s="13" t="s">
        <v>929</v>
      </c>
      <c r="M387" s="12">
        <v>42369</v>
      </c>
      <c r="N387" s="14">
        <v>42366</v>
      </c>
      <c r="O387" s="15" t="s">
        <v>34</v>
      </c>
      <c r="P387" s="16" t="s">
        <v>35</v>
      </c>
      <c r="Q387" s="15" t="s">
        <v>36</v>
      </c>
      <c r="R387" s="17">
        <v>42354</v>
      </c>
      <c r="S387" s="17">
        <v>42366</v>
      </c>
      <c r="T387" s="18">
        <v>12</v>
      </c>
      <c r="U387" s="18" t="s">
        <v>962</v>
      </c>
      <c r="V387" s="19" t="s">
        <v>37</v>
      </c>
      <c r="W387" s="25" t="s">
        <v>1415</v>
      </c>
      <c r="X387" s="15" t="s">
        <v>36</v>
      </c>
      <c r="Y387" s="15" t="s">
        <v>36</v>
      </c>
      <c r="Z387" s="21" t="s">
        <v>898</v>
      </c>
      <c r="AA387" s="39" t="s">
        <v>40</v>
      </c>
    </row>
    <row r="388" spans="1:27" ht="370.5" x14ac:dyDescent="0.25">
      <c r="A388" s="8">
        <v>8445678</v>
      </c>
      <c r="B388" s="9" t="s">
        <v>1416</v>
      </c>
      <c r="C388" s="10">
        <v>7829816750</v>
      </c>
      <c r="D388" s="10" t="s">
        <v>1417</v>
      </c>
      <c r="E388" s="10" t="s">
        <v>29</v>
      </c>
      <c r="F388" s="10" t="s">
        <v>30</v>
      </c>
      <c r="G388" s="10" t="s">
        <v>147</v>
      </c>
      <c r="H388" s="10" t="s">
        <v>901</v>
      </c>
      <c r="I388" s="11" t="s">
        <v>1180</v>
      </c>
      <c r="J388" s="11" t="str">
        <f t="shared" si="18"/>
        <v>Feb</v>
      </c>
      <c r="K388" s="12">
        <v>42417.229166666664</v>
      </c>
      <c r="L388" s="13" t="s">
        <v>915</v>
      </c>
      <c r="M388" s="12">
        <v>42417</v>
      </c>
      <c r="N388" s="14">
        <v>42396</v>
      </c>
      <c r="O388" s="15" t="s">
        <v>34</v>
      </c>
      <c r="P388" s="16" t="s">
        <v>35</v>
      </c>
      <c r="Q388" s="15" t="s">
        <v>36</v>
      </c>
      <c r="R388" s="17">
        <v>0</v>
      </c>
      <c r="S388" s="17">
        <v>0</v>
      </c>
      <c r="T388" s="18">
        <v>0</v>
      </c>
      <c r="U388" s="18" t="s">
        <v>896</v>
      </c>
      <c r="V388" s="19" t="s">
        <v>62</v>
      </c>
      <c r="W388" s="25" t="s">
        <v>1418</v>
      </c>
      <c r="X388" s="15" t="s">
        <v>64</v>
      </c>
      <c r="Y388" s="15" t="s">
        <v>65</v>
      </c>
      <c r="Z388" s="21" t="s">
        <v>898</v>
      </c>
      <c r="AA388" s="22" t="s">
        <v>66</v>
      </c>
    </row>
    <row r="389" spans="1:27" ht="396" x14ac:dyDescent="0.25">
      <c r="A389" s="8">
        <v>8448001</v>
      </c>
      <c r="B389" s="9" t="s">
        <v>1419</v>
      </c>
      <c r="C389" s="10">
        <v>9848770780</v>
      </c>
      <c r="D389" s="10" t="s">
        <v>1420</v>
      </c>
      <c r="E389" s="10" t="s">
        <v>29</v>
      </c>
      <c r="F389" s="10" t="s">
        <v>90</v>
      </c>
      <c r="G389" s="10" t="s">
        <v>457</v>
      </c>
      <c r="H389" s="10" t="s">
        <v>894</v>
      </c>
      <c r="I389" s="11" t="s">
        <v>91</v>
      </c>
      <c r="J389" s="11" t="str">
        <f t="shared" si="18"/>
        <v>Jan</v>
      </c>
      <c r="K389" s="12">
        <v>42394.333333333336</v>
      </c>
      <c r="L389" s="13" t="s">
        <v>906</v>
      </c>
      <c r="M389" s="12">
        <v>42394</v>
      </c>
      <c r="N389" s="14">
        <v>42381</v>
      </c>
      <c r="O389" s="15" t="s">
        <v>34</v>
      </c>
      <c r="P389" s="16" t="s">
        <v>35</v>
      </c>
      <c r="Q389" s="15" t="s">
        <v>36</v>
      </c>
      <c r="R389" s="17">
        <v>42342</v>
      </c>
      <c r="S389" s="17">
        <v>42392</v>
      </c>
      <c r="T389" s="18">
        <v>50</v>
      </c>
      <c r="U389" s="18" t="s">
        <v>907</v>
      </c>
      <c r="V389" s="19" t="s">
        <v>37</v>
      </c>
      <c r="W389" s="25" t="s">
        <v>1421</v>
      </c>
      <c r="X389" s="15" t="s">
        <v>36</v>
      </c>
      <c r="Y389" s="15" t="s">
        <v>36</v>
      </c>
      <c r="Z389" s="21" t="s">
        <v>898</v>
      </c>
      <c r="AA389" s="39" t="s">
        <v>40</v>
      </c>
    </row>
    <row r="390" spans="1:27" ht="409.6" x14ac:dyDescent="0.25">
      <c r="A390" s="8">
        <v>8448191</v>
      </c>
      <c r="B390" s="9" t="s">
        <v>1422</v>
      </c>
      <c r="C390" s="10">
        <v>9738384470</v>
      </c>
      <c r="D390" s="10" t="s">
        <v>1423</v>
      </c>
      <c r="E390" s="10" t="s">
        <v>43</v>
      </c>
      <c r="F390" s="10" t="s">
        <v>30</v>
      </c>
      <c r="G390" s="10" t="s">
        <v>147</v>
      </c>
      <c r="H390" s="10" t="s">
        <v>901</v>
      </c>
      <c r="I390" s="11" t="s">
        <v>1424</v>
      </c>
      <c r="J390" s="11" t="str">
        <f t="shared" si="18"/>
        <v>Jan</v>
      </c>
      <c r="K390" s="12">
        <v>42397.333333333336</v>
      </c>
      <c r="L390" s="13" t="s">
        <v>906</v>
      </c>
      <c r="M390" s="12">
        <v>42397.333333333336</v>
      </c>
      <c r="N390" s="14">
        <v>42397</v>
      </c>
      <c r="O390" s="15" t="s">
        <v>34</v>
      </c>
      <c r="P390" s="16" t="s">
        <v>35</v>
      </c>
      <c r="Q390" s="15" t="s">
        <v>36</v>
      </c>
      <c r="R390" s="17">
        <v>42390</v>
      </c>
      <c r="S390" s="17">
        <v>42397</v>
      </c>
      <c r="T390" s="18">
        <v>7</v>
      </c>
      <c r="U390" s="18" t="s">
        <v>1070</v>
      </c>
      <c r="V390" s="19" t="s">
        <v>37</v>
      </c>
      <c r="W390" s="25" t="s">
        <v>1425</v>
      </c>
      <c r="X390" s="15" t="s">
        <v>36</v>
      </c>
      <c r="Y390" s="15" t="s">
        <v>36</v>
      </c>
      <c r="Z390" s="21" t="s">
        <v>898</v>
      </c>
      <c r="AA390" s="39" t="s">
        <v>40</v>
      </c>
    </row>
    <row r="391" spans="1:27" ht="179.25" x14ac:dyDescent="0.25">
      <c r="A391" s="8">
        <v>8450522</v>
      </c>
      <c r="B391" s="9" t="s">
        <v>1426</v>
      </c>
      <c r="C391" s="10">
        <v>9986696860</v>
      </c>
      <c r="D391" s="10" t="s">
        <v>1427</v>
      </c>
      <c r="E391" s="10" t="s">
        <v>49</v>
      </c>
      <c r="F391" s="10" t="s">
        <v>90</v>
      </c>
      <c r="G391" s="10" t="s">
        <v>147</v>
      </c>
      <c r="H391" s="10" t="s">
        <v>901</v>
      </c>
      <c r="I391" s="11" t="s">
        <v>91</v>
      </c>
      <c r="J391" s="11" t="str">
        <f t="shared" si="18"/>
        <v>Dec</v>
      </c>
      <c r="K391" s="12">
        <v>42339.333333333336</v>
      </c>
      <c r="L391" s="13" t="s">
        <v>929</v>
      </c>
      <c r="M391" s="12">
        <v>42339</v>
      </c>
      <c r="N391" s="14">
        <v>42346</v>
      </c>
      <c r="O391" s="15" t="s">
        <v>34</v>
      </c>
      <c r="P391" s="16" t="s">
        <v>35</v>
      </c>
      <c r="Q391" s="15" t="s">
        <v>36</v>
      </c>
      <c r="R391" s="17">
        <v>42334</v>
      </c>
      <c r="S391" s="17">
        <v>42338</v>
      </c>
      <c r="T391" s="18">
        <v>4</v>
      </c>
      <c r="U391" s="18" t="s">
        <v>1070</v>
      </c>
      <c r="V391" s="19" t="s">
        <v>37</v>
      </c>
      <c r="W391" s="25" t="s">
        <v>1428</v>
      </c>
      <c r="X391" s="15" t="s">
        <v>36</v>
      </c>
      <c r="Y391" s="15" t="s">
        <v>36</v>
      </c>
      <c r="Z391" s="21" t="s">
        <v>898</v>
      </c>
      <c r="AA391" s="39" t="s">
        <v>40</v>
      </c>
    </row>
    <row r="392" spans="1:27" ht="255.75" x14ac:dyDescent="0.25">
      <c r="A392" s="8">
        <v>8452311</v>
      </c>
      <c r="B392" s="9" t="s">
        <v>1429</v>
      </c>
      <c r="C392" s="10">
        <v>9160611471</v>
      </c>
      <c r="D392" s="10" t="s">
        <v>1430</v>
      </c>
      <c r="E392" s="10" t="s">
        <v>29</v>
      </c>
      <c r="F392" s="10" t="s">
        <v>81</v>
      </c>
      <c r="G392" s="10" t="s">
        <v>59</v>
      </c>
      <c r="H392" s="10" t="s">
        <v>894</v>
      </c>
      <c r="I392" s="11" t="s">
        <v>468</v>
      </c>
      <c r="J392" s="11" t="str">
        <f t="shared" si="18"/>
        <v>Jan</v>
      </c>
      <c r="K392" s="12">
        <v>42382.333333333336</v>
      </c>
      <c r="L392" s="13" t="s">
        <v>906</v>
      </c>
      <c r="M392" s="12">
        <v>42387</v>
      </c>
      <c r="N392" s="14">
        <v>42399</v>
      </c>
      <c r="O392" s="15" t="s">
        <v>34</v>
      </c>
      <c r="P392" s="16" t="s">
        <v>35</v>
      </c>
      <c r="Q392" s="15" t="s">
        <v>36</v>
      </c>
      <c r="R392" s="17">
        <v>0</v>
      </c>
      <c r="S392" s="17">
        <v>0</v>
      </c>
      <c r="T392" s="18">
        <v>0</v>
      </c>
      <c r="U392" s="18" t="s">
        <v>896</v>
      </c>
      <c r="V392" s="19" t="s">
        <v>37</v>
      </c>
      <c r="W392" s="25" t="s">
        <v>1431</v>
      </c>
      <c r="X392" s="15" t="s">
        <v>36</v>
      </c>
      <c r="Y392" s="15" t="s">
        <v>36</v>
      </c>
      <c r="Z392" s="21" t="s">
        <v>898</v>
      </c>
      <c r="AA392" s="39" t="s">
        <v>40</v>
      </c>
    </row>
    <row r="393" spans="1:27" x14ac:dyDescent="0.25">
      <c r="A393" s="8">
        <v>8262727</v>
      </c>
      <c r="B393" s="9" t="s">
        <v>1432</v>
      </c>
      <c r="C393" s="10">
        <v>9764748582</v>
      </c>
      <c r="D393" s="10" t="s">
        <v>1433</v>
      </c>
      <c r="E393" s="10" t="s">
        <v>29</v>
      </c>
      <c r="F393" s="10" t="s">
        <v>893</v>
      </c>
      <c r="G393" s="10" t="s">
        <v>59</v>
      </c>
      <c r="H393" s="10" t="s">
        <v>894</v>
      </c>
      <c r="I393" s="11" t="s">
        <v>1043</v>
      </c>
      <c r="J393" s="11" t="str">
        <f t="shared" si="18"/>
        <v>Jan</v>
      </c>
      <c r="K393" s="12">
        <v>42380.333333333336</v>
      </c>
      <c r="L393" s="13" t="s">
        <v>906</v>
      </c>
      <c r="M393" s="12">
        <v>42380</v>
      </c>
      <c r="N393" s="14">
        <v>42418</v>
      </c>
      <c r="O393" s="15" t="s">
        <v>181</v>
      </c>
      <c r="P393" s="16" t="s">
        <v>35</v>
      </c>
      <c r="Q393" s="15" t="s">
        <v>36</v>
      </c>
      <c r="R393" s="17">
        <v>42366</v>
      </c>
      <c r="S393" s="17">
        <v>42380</v>
      </c>
      <c r="T393" s="18">
        <v>14</v>
      </c>
      <c r="U393" s="18" t="s">
        <v>36</v>
      </c>
      <c r="V393" s="19" t="s">
        <v>37</v>
      </c>
      <c r="W393" s="20" t="s">
        <v>1434</v>
      </c>
      <c r="X393" s="15" t="s">
        <v>36</v>
      </c>
      <c r="Y393" s="15" t="s">
        <v>36</v>
      </c>
      <c r="Z393" s="21" t="s">
        <v>898</v>
      </c>
      <c r="AA393" s="39" t="s">
        <v>40</v>
      </c>
    </row>
    <row r="394" spans="1:27" ht="409.6" x14ac:dyDescent="0.25">
      <c r="A394" s="8">
        <v>8456174</v>
      </c>
      <c r="B394" s="9" t="s">
        <v>1435</v>
      </c>
      <c r="C394" s="10">
        <v>8050146200</v>
      </c>
      <c r="D394" s="10" t="s">
        <v>1436</v>
      </c>
      <c r="E394" s="10" t="s">
        <v>43</v>
      </c>
      <c r="F394" s="10" t="s">
        <v>30</v>
      </c>
      <c r="G394" s="10" t="s">
        <v>147</v>
      </c>
      <c r="H394" s="10" t="s">
        <v>901</v>
      </c>
      <c r="I394" s="11" t="s">
        <v>1437</v>
      </c>
      <c r="J394" s="11" t="str">
        <f t="shared" si="18"/>
        <v>Feb</v>
      </c>
      <c r="K394" s="12">
        <v>42401.333333333336</v>
      </c>
      <c r="L394" s="13" t="s">
        <v>915</v>
      </c>
      <c r="M394" s="12">
        <v>42401.333333333336</v>
      </c>
      <c r="N394" s="14">
        <v>42396</v>
      </c>
      <c r="O394" s="15" t="s">
        <v>34</v>
      </c>
      <c r="P394" s="16" t="s">
        <v>35</v>
      </c>
      <c r="Q394" s="15" t="s">
        <v>36</v>
      </c>
      <c r="R394" s="17">
        <v>0</v>
      </c>
      <c r="S394" s="17">
        <v>0</v>
      </c>
      <c r="T394" s="18">
        <v>0</v>
      </c>
      <c r="U394" s="18" t="s">
        <v>896</v>
      </c>
      <c r="V394" s="19" t="s">
        <v>62</v>
      </c>
      <c r="W394" s="25" t="s">
        <v>1438</v>
      </c>
      <c r="X394" s="15" t="s">
        <v>1161</v>
      </c>
      <c r="Y394" s="15" t="s">
        <v>65</v>
      </c>
      <c r="Z394" s="21" t="s">
        <v>898</v>
      </c>
      <c r="AA394" s="22" t="s">
        <v>66</v>
      </c>
    </row>
    <row r="395" spans="1:27" ht="294" x14ac:dyDescent="0.25">
      <c r="A395" s="8">
        <v>8456268</v>
      </c>
      <c r="B395" s="9" t="s">
        <v>1439</v>
      </c>
      <c r="C395" s="10">
        <v>9916456071</v>
      </c>
      <c r="D395" s="10" t="s">
        <v>1440</v>
      </c>
      <c r="E395" s="10" t="s">
        <v>29</v>
      </c>
      <c r="F395" s="10" t="s">
        <v>30</v>
      </c>
      <c r="G395" s="10" t="s">
        <v>147</v>
      </c>
      <c r="H395" s="10" t="s">
        <v>901</v>
      </c>
      <c r="I395" s="11" t="s">
        <v>69</v>
      </c>
      <c r="J395" s="11" t="str">
        <f t="shared" si="18"/>
        <v>Jan</v>
      </c>
      <c r="K395" s="12">
        <v>42394</v>
      </c>
      <c r="L395" s="13" t="s">
        <v>906</v>
      </c>
      <c r="M395" s="12">
        <v>42394</v>
      </c>
      <c r="N395" s="14">
        <v>42396</v>
      </c>
      <c r="O395" s="15" t="s">
        <v>34</v>
      </c>
      <c r="P395" s="16" t="s">
        <v>159</v>
      </c>
      <c r="Q395" s="15" t="s">
        <v>160</v>
      </c>
      <c r="R395" s="17">
        <v>42368</v>
      </c>
      <c r="S395" s="17">
        <v>0</v>
      </c>
      <c r="T395" s="18">
        <v>52</v>
      </c>
      <c r="U395" s="18" t="s">
        <v>907</v>
      </c>
      <c r="V395" s="19" t="s">
        <v>62</v>
      </c>
      <c r="W395" s="25" t="s">
        <v>1441</v>
      </c>
      <c r="X395" s="15" t="s">
        <v>64</v>
      </c>
      <c r="Y395" s="15" t="s">
        <v>65</v>
      </c>
      <c r="Z395" s="21" t="s">
        <v>898</v>
      </c>
      <c r="AA395" s="22" t="s">
        <v>66</v>
      </c>
    </row>
    <row r="396" spans="1:27" ht="268.5" x14ac:dyDescent="0.25">
      <c r="A396" s="8">
        <v>8456391</v>
      </c>
      <c r="B396" s="9" t="s">
        <v>1442</v>
      </c>
      <c r="C396" s="10">
        <v>9738361405</v>
      </c>
      <c r="D396" s="10" t="s">
        <v>1443</v>
      </c>
      <c r="E396" s="10" t="s">
        <v>43</v>
      </c>
      <c r="F396" s="10" t="s">
        <v>30</v>
      </c>
      <c r="G396" s="10" t="s">
        <v>147</v>
      </c>
      <c r="H396" s="10" t="s">
        <v>901</v>
      </c>
      <c r="I396" s="11" t="s">
        <v>1444</v>
      </c>
      <c r="J396" s="11" t="str">
        <f t="shared" si="18"/>
        <v>Jan</v>
      </c>
      <c r="K396" s="12">
        <v>42389.333333333336</v>
      </c>
      <c r="L396" s="13" t="s">
        <v>906</v>
      </c>
      <c r="M396" s="12">
        <v>42389</v>
      </c>
      <c r="N396" s="14">
        <v>42390</v>
      </c>
      <c r="O396" s="15" t="s">
        <v>34</v>
      </c>
      <c r="P396" s="16" t="s">
        <v>35</v>
      </c>
      <c r="Q396" s="15" t="s">
        <v>36</v>
      </c>
      <c r="R396" s="17">
        <v>0</v>
      </c>
      <c r="S396" s="17">
        <v>0</v>
      </c>
      <c r="T396" s="18">
        <v>0</v>
      </c>
      <c r="U396" s="18" t="s">
        <v>896</v>
      </c>
      <c r="V396" s="19" t="s">
        <v>37</v>
      </c>
      <c r="W396" s="25" t="s">
        <v>1445</v>
      </c>
      <c r="X396" s="15" t="s">
        <v>36</v>
      </c>
      <c r="Y396" s="15" t="s">
        <v>36</v>
      </c>
      <c r="Z396" s="21" t="s">
        <v>898</v>
      </c>
      <c r="AA396" s="39" t="s">
        <v>40</v>
      </c>
    </row>
    <row r="397" spans="1:27" ht="396" x14ac:dyDescent="0.25">
      <c r="A397" s="8">
        <v>8411814</v>
      </c>
      <c r="B397" s="9" t="s">
        <v>1446</v>
      </c>
      <c r="C397" s="10">
        <v>7204575027</v>
      </c>
      <c r="D397" s="10" t="s">
        <v>1447</v>
      </c>
      <c r="E397" s="10" t="s">
        <v>29</v>
      </c>
      <c r="F397" s="10" t="s">
        <v>30</v>
      </c>
      <c r="G397" s="10" t="s">
        <v>147</v>
      </c>
      <c r="H397" s="10" t="s">
        <v>901</v>
      </c>
      <c r="I397" s="11" t="s">
        <v>1289</v>
      </c>
      <c r="J397" s="11" t="str">
        <f t="shared" si="18"/>
        <v>Jan</v>
      </c>
      <c r="K397" s="12">
        <v>42387</v>
      </c>
      <c r="L397" s="13" t="s">
        <v>906</v>
      </c>
      <c r="M397" s="12">
        <v>42387</v>
      </c>
      <c r="N397" s="12">
        <v>42418</v>
      </c>
      <c r="O397" s="15" t="s">
        <v>181</v>
      </c>
      <c r="P397" s="16" t="s">
        <v>200</v>
      </c>
      <c r="Q397" s="15" t="s">
        <v>201</v>
      </c>
      <c r="R397" s="17">
        <v>42345</v>
      </c>
      <c r="S397" s="17">
        <v>0</v>
      </c>
      <c r="T397" s="18">
        <v>75</v>
      </c>
      <c r="U397" s="18" t="s">
        <v>907</v>
      </c>
      <c r="V397" s="19" t="s">
        <v>86</v>
      </c>
      <c r="W397" s="25" t="s">
        <v>1448</v>
      </c>
      <c r="X397" s="15" t="s">
        <v>203</v>
      </c>
      <c r="Y397" s="15" t="s">
        <v>215</v>
      </c>
      <c r="Z397" s="21" t="s">
        <v>898</v>
      </c>
      <c r="AA397" s="22" t="s">
        <v>66</v>
      </c>
    </row>
    <row r="398" spans="1:27" ht="409.6" x14ac:dyDescent="0.25">
      <c r="A398" s="8">
        <v>8463292</v>
      </c>
      <c r="B398" s="9" t="s">
        <v>1449</v>
      </c>
      <c r="C398" s="10">
        <v>9703370370</v>
      </c>
      <c r="D398" s="10" t="s">
        <v>1450</v>
      </c>
      <c r="E398" s="10" t="s">
        <v>43</v>
      </c>
      <c r="F398" s="10" t="s">
        <v>30</v>
      </c>
      <c r="G398" s="10" t="s">
        <v>59</v>
      </c>
      <c r="H398" s="10" t="s">
        <v>894</v>
      </c>
      <c r="I398" s="11" t="s">
        <v>110</v>
      </c>
      <c r="J398" s="11" t="str">
        <f t="shared" si="18"/>
        <v>Feb</v>
      </c>
      <c r="K398" s="12">
        <v>42401.229166666664</v>
      </c>
      <c r="L398" s="13" t="s">
        <v>915</v>
      </c>
      <c r="M398" s="12">
        <v>42401</v>
      </c>
      <c r="N398" s="14">
        <v>42397</v>
      </c>
      <c r="O398" s="15" t="s">
        <v>34</v>
      </c>
      <c r="P398" s="16" t="s">
        <v>35</v>
      </c>
      <c r="Q398" s="15" t="s">
        <v>36</v>
      </c>
      <c r="R398" s="17">
        <v>42343</v>
      </c>
      <c r="S398" s="17">
        <v>42397</v>
      </c>
      <c r="T398" s="18">
        <v>54</v>
      </c>
      <c r="U398" s="18" t="s">
        <v>907</v>
      </c>
      <c r="V398" s="19" t="s">
        <v>62</v>
      </c>
      <c r="W398" s="25" t="s">
        <v>1451</v>
      </c>
      <c r="X398" s="15" t="s">
        <v>177</v>
      </c>
      <c r="Y398" s="15" t="s">
        <v>65</v>
      </c>
      <c r="Z398" s="21" t="s">
        <v>898</v>
      </c>
      <c r="AA398" s="22" t="s">
        <v>66</v>
      </c>
    </row>
    <row r="399" spans="1:27" ht="409.6" x14ac:dyDescent="0.25">
      <c r="A399" s="8">
        <v>8463510</v>
      </c>
      <c r="B399" s="9" t="s">
        <v>1452</v>
      </c>
      <c r="C399" s="10">
        <v>7842669202</v>
      </c>
      <c r="D399" s="10" t="s">
        <v>1453</v>
      </c>
      <c r="E399" s="10" t="s">
        <v>43</v>
      </c>
      <c r="F399" s="10" t="s">
        <v>30</v>
      </c>
      <c r="G399" s="10" t="s">
        <v>31</v>
      </c>
      <c r="H399" s="10" t="s">
        <v>894</v>
      </c>
      <c r="I399" s="11" t="s">
        <v>110</v>
      </c>
      <c r="J399" s="11" t="str">
        <f t="shared" si="18"/>
        <v>Nov</v>
      </c>
      <c r="K399" s="12">
        <v>42338.333333333336</v>
      </c>
      <c r="L399" s="13" t="s">
        <v>929</v>
      </c>
      <c r="M399" s="12">
        <v>42359</v>
      </c>
      <c r="N399" s="14">
        <v>42355</v>
      </c>
      <c r="O399" s="15" t="s">
        <v>34</v>
      </c>
      <c r="P399" s="16" t="s">
        <v>35</v>
      </c>
      <c r="Q399" s="15" t="s">
        <v>36</v>
      </c>
      <c r="R399" s="17">
        <v>42345</v>
      </c>
      <c r="S399" s="17">
        <v>42352</v>
      </c>
      <c r="T399" s="18">
        <v>7</v>
      </c>
      <c r="U399" s="18" t="s">
        <v>1070</v>
      </c>
      <c r="V399" s="19" t="s">
        <v>37</v>
      </c>
      <c r="W399" s="25" t="s">
        <v>1454</v>
      </c>
      <c r="X399" s="15" t="s">
        <v>36</v>
      </c>
      <c r="Y399" s="15" t="s">
        <v>36</v>
      </c>
      <c r="Z399" s="21" t="s">
        <v>898</v>
      </c>
      <c r="AA399" s="39" t="s">
        <v>40</v>
      </c>
    </row>
    <row r="400" spans="1:27" ht="409.6" x14ac:dyDescent="0.25">
      <c r="A400" s="8">
        <v>8463672</v>
      </c>
      <c r="B400" s="9" t="s">
        <v>1455</v>
      </c>
      <c r="C400" s="10">
        <v>9912694310</v>
      </c>
      <c r="D400" s="10" t="s">
        <v>1456</v>
      </c>
      <c r="E400" s="10" t="s">
        <v>49</v>
      </c>
      <c r="F400" s="10" t="s">
        <v>158</v>
      </c>
      <c r="G400" s="10" t="s">
        <v>31</v>
      </c>
      <c r="H400" s="10" t="s">
        <v>894</v>
      </c>
      <c r="I400" s="11" t="s">
        <v>1457</v>
      </c>
      <c r="J400" s="11" t="str">
        <f t="shared" si="18"/>
        <v>Jan</v>
      </c>
      <c r="K400" s="12">
        <v>42382.229166666664</v>
      </c>
      <c r="L400" s="13" t="s">
        <v>906</v>
      </c>
      <c r="M400" s="12">
        <v>42382</v>
      </c>
      <c r="N400" s="14">
        <v>42391</v>
      </c>
      <c r="O400" s="15" t="s">
        <v>34</v>
      </c>
      <c r="P400" s="16" t="s">
        <v>35</v>
      </c>
      <c r="Q400" s="15" t="s">
        <v>36</v>
      </c>
      <c r="R400" s="17">
        <v>0</v>
      </c>
      <c r="S400" s="17">
        <v>0</v>
      </c>
      <c r="T400" s="18">
        <v>0</v>
      </c>
      <c r="U400" s="18" t="s">
        <v>896</v>
      </c>
      <c r="V400" s="19" t="s">
        <v>37</v>
      </c>
      <c r="W400" s="25" t="s">
        <v>1458</v>
      </c>
      <c r="X400" s="15" t="s">
        <v>36</v>
      </c>
      <c r="Y400" s="15" t="s">
        <v>36</v>
      </c>
      <c r="Z400" s="21" t="s">
        <v>898</v>
      </c>
      <c r="AA400" s="39" t="s">
        <v>40</v>
      </c>
    </row>
    <row r="401" spans="1:27" ht="409.6" x14ac:dyDescent="0.25">
      <c r="A401" s="8">
        <v>8464785</v>
      </c>
      <c r="B401" s="9" t="s">
        <v>1459</v>
      </c>
      <c r="C401" s="10">
        <v>9663233396</v>
      </c>
      <c r="D401" s="10" t="s">
        <v>1460</v>
      </c>
      <c r="E401" s="10" t="s">
        <v>43</v>
      </c>
      <c r="F401" s="10" t="s">
        <v>30</v>
      </c>
      <c r="G401" s="10" t="s">
        <v>147</v>
      </c>
      <c r="H401" s="10" t="s">
        <v>901</v>
      </c>
      <c r="I401" s="11" t="s">
        <v>1461</v>
      </c>
      <c r="J401" s="11" t="str">
        <f t="shared" si="18"/>
        <v>Feb</v>
      </c>
      <c r="K401" s="12">
        <v>42415</v>
      </c>
      <c r="L401" s="13" t="s">
        <v>915</v>
      </c>
      <c r="M401" s="12">
        <v>42415</v>
      </c>
      <c r="N401" s="14">
        <v>42396</v>
      </c>
      <c r="O401" s="15" t="s">
        <v>34</v>
      </c>
      <c r="P401" s="16" t="s">
        <v>60</v>
      </c>
      <c r="Q401" s="15" t="s">
        <v>261</v>
      </c>
      <c r="R401" s="17">
        <v>42348</v>
      </c>
      <c r="S401" s="17">
        <v>0</v>
      </c>
      <c r="T401" s="18">
        <v>72</v>
      </c>
      <c r="U401" s="18" t="s">
        <v>907</v>
      </c>
      <c r="V401" s="19" t="s">
        <v>62</v>
      </c>
      <c r="W401" s="25" t="s">
        <v>1462</v>
      </c>
      <c r="X401" s="15" t="s">
        <v>1161</v>
      </c>
      <c r="Y401" s="15" t="s">
        <v>65</v>
      </c>
      <c r="Z401" s="21" t="s">
        <v>898</v>
      </c>
      <c r="AA401" s="22" t="s">
        <v>66</v>
      </c>
    </row>
    <row r="402" spans="1:27" ht="409.6" x14ac:dyDescent="0.25">
      <c r="A402" s="8">
        <v>8464956</v>
      </c>
      <c r="B402" s="9" t="s">
        <v>1463</v>
      </c>
      <c r="C402" s="10">
        <v>8197011818</v>
      </c>
      <c r="D402" s="10" t="s">
        <v>1464</v>
      </c>
      <c r="E402" s="10" t="s">
        <v>29</v>
      </c>
      <c r="F402" s="10" t="s">
        <v>30</v>
      </c>
      <c r="G402" s="10" t="s">
        <v>147</v>
      </c>
      <c r="H402" s="10" t="s">
        <v>901</v>
      </c>
      <c r="I402" s="11" t="s">
        <v>1465</v>
      </c>
      <c r="J402" s="11" t="str">
        <f t="shared" si="18"/>
        <v>Feb</v>
      </c>
      <c r="K402" s="12">
        <v>42415</v>
      </c>
      <c r="L402" s="13" t="s">
        <v>915</v>
      </c>
      <c r="M402" s="12">
        <v>42415</v>
      </c>
      <c r="N402" s="14">
        <v>42360</v>
      </c>
      <c r="O402" s="15" t="s">
        <v>34</v>
      </c>
      <c r="P402" s="16" t="s">
        <v>159</v>
      </c>
      <c r="Q402" s="15" t="s">
        <v>160</v>
      </c>
      <c r="R402" s="17">
        <v>42345</v>
      </c>
      <c r="S402" s="17">
        <v>0</v>
      </c>
      <c r="T402" s="18">
        <v>75</v>
      </c>
      <c r="U402" s="18" t="s">
        <v>907</v>
      </c>
      <c r="V402" s="19" t="s">
        <v>62</v>
      </c>
      <c r="W402" s="25" t="s">
        <v>1466</v>
      </c>
      <c r="X402" s="15" t="s">
        <v>177</v>
      </c>
      <c r="Y402" s="15" t="s">
        <v>65</v>
      </c>
      <c r="Z402" s="21" t="s">
        <v>898</v>
      </c>
      <c r="AA402" s="22" t="s">
        <v>66</v>
      </c>
    </row>
    <row r="403" spans="1:27" ht="409.6" x14ac:dyDescent="0.25">
      <c r="A403" s="8">
        <v>8464987</v>
      </c>
      <c r="B403" s="9" t="s">
        <v>1467</v>
      </c>
      <c r="C403" s="10">
        <v>9916973127</v>
      </c>
      <c r="D403" s="10" t="s">
        <v>1468</v>
      </c>
      <c r="E403" s="10" t="s">
        <v>49</v>
      </c>
      <c r="F403" s="10" t="s">
        <v>30</v>
      </c>
      <c r="G403" s="10" t="s">
        <v>147</v>
      </c>
      <c r="H403" s="10" t="s">
        <v>901</v>
      </c>
      <c r="I403" s="11" t="s">
        <v>222</v>
      </c>
      <c r="J403" s="11" t="str">
        <f t="shared" si="18"/>
        <v>Dec</v>
      </c>
      <c r="K403" s="12">
        <v>42359.333333333336</v>
      </c>
      <c r="L403" s="13" t="s">
        <v>929</v>
      </c>
      <c r="M403" s="12">
        <v>42353</v>
      </c>
      <c r="N403" s="14">
        <v>42354</v>
      </c>
      <c r="O403" s="15" t="s">
        <v>34</v>
      </c>
      <c r="P403" s="16" t="s">
        <v>35</v>
      </c>
      <c r="Q403" s="15" t="s">
        <v>36</v>
      </c>
      <c r="R403" s="17">
        <v>42338</v>
      </c>
      <c r="S403" s="17">
        <v>42353</v>
      </c>
      <c r="T403" s="18">
        <v>15</v>
      </c>
      <c r="U403" s="18" t="s">
        <v>962</v>
      </c>
      <c r="V403" s="19" t="s">
        <v>37</v>
      </c>
      <c r="W403" s="25" t="s">
        <v>1469</v>
      </c>
      <c r="X403" s="15" t="s">
        <v>36</v>
      </c>
      <c r="Y403" s="15" t="s">
        <v>36</v>
      </c>
      <c r="Z403" s="21" t="s">
        <v>898</v>
      </c>
      <c r="AA403" s="39" t="s">
        <v>40</v>
      </c>
    </row>
    <row r="404" spans="1:27" ht="128.25" x14ac:dyDescent="0.25">
      <c r="A404" s="8">
        <v>8465113</v>
      </c>
      <c r="B404" s="9" t="s">
        <v>1470</v>
      </c>
      <c r="C404" s="10">
        <v>880186182</v>
      </c>
      <c r="D404" s="10" t="s">
        <v>1471</v>
      </c>
      <c r="E404" s="10" t="s">
        <v>29</v>
      </c>
      <c r="F404" s="10" t="s">
        <v>30</v>
      </c>
      <c r="G404" s="10" t="s">
        <v>147</v>
      </c>
      <c r="H404" s="10" t="s">
        <v>901</v>
      </c>
      <c r="I404" s="11" t="s">
        <v>1227</v>
      </c>
      <c r="J404" s="11" t="str">
        <f t="shared" si="18"/>
        <v>Dec</v>
      </c>
      <c r="K404" s="12">
        <v>42341.333333333336</v>
      </c>
      <c r="L404" s="13" t="s">
        <v>929</v>
      </c>
      <c r="M404" s="12">
        <v>42353</v>
      </c>
      <c r="N404" s="14">
        <v>42354</v>
      </c>
      <c r="O404" s="15" t="s">
        <v>34</v>
      </c>
      <c r="P404" s="16" t="s">
        <v>35</v>
      </c>
      <c r="Q404" s="15" t="s">
        <v>36</v>
      </c>
      <c r="R404" s="17">
        <v>0</v>
      </c>
      <c r="S404" s="17">
        <v>0</v>
      </c>
      <c r="T404" s="18">
        <v>0</v>
      </c>
      <c r="U404" s="18" t="s">
        <v>896</v>
      </c>
      <c r="V404" s="19" t="s">
        <v>37</v>
      </c>
      <c r="W404" s="25" t="s">
        <v>1472</v>
      </c>
      <c r="X404" s="15" t="s">
        <v>36</v>
      </c>
      <c r="Y404" s="15" t="s">
        <v>36</v>
      </c>
      <c r="Z404" s="21" t="s">
        <v>898</v>
      </c>
      <c r="AA404" s="39" t="s">
        <v>40</v>
      </c>
    </row>
    <row r="405" spans="1:27" ht="409.6" x14ac:dyDescent="0.25">
      <c r="A405" s="8">
        <v>8465157</v>
      </c>
      <c r="B405" s="9" t="s">
        <v>1473</v>
      </c>
      <c r="C405" s="10">
        <v>8123651571</v>
      </c>
      <c r="D405" s="10" t="s">
        <v>1474</v>
      </c>
      <c r="E405" s="10" t="s">
        <v>29</v>
      </c>
      <c r="F405" s="10" t="s">
        <v>30</v>
      </c>
      <c r="G405" s="10" t="s">
        <v>147</v>
      </c>
      <c r="H405" s="10" t="s">
        <v>901</v>
      </c>
      <c r="I405" s="11" t="s">
        <v>222</v>
      </c>
      <c r="J405" s="11" t="str">
        <f t="shared" si="18"/>
        <v>Jan</v>
      </c>
      <c r="K405" s="12">
        <v>42387.333333333336</v>
      </c>
      <c r="L405" s="13" t="s">
        <v>906</v>
      </c>
      <c r="M405" s="12">
        <v>42389.333333333336</v>
      </c>
      <c r="N405" s="14">
        <v>42390</v>
      </c>
      <c r="O405" s="15" t="s">
        <v>34</v>
      </c>
      <c r="P405" s="16" t="s">
        <v>35</v>
      </c>
      <c r="Q405" s="15" t="s">
        <v>36</v>
      </c>
      <c r="R405" s="17">
        <v>0</v>
      </c>
      <c r="S405" s="17">
        <v>0</v>
      </c>
      <c r="T405" s="18">
        <v>0</v>
      </c>
      <c r="U405" s="18" t="s">
        <v>896</v>
      </c>
      <c r="V405" s="19" t="s">
        <v>37</v>
      </c>
      <c r="W405" s="25" t="s">
        <v>1475</v>
      </c>
      <c r="X405" s="15" t="s">
        <v>36</v>
      </c>
      <c r="Y405" s="15" t="s">
        <v>36</v>
      </c>
      <c r="Z405" s="21" t="s">
        <v>898</v>
      </c>
      <c r="AA405" s="39" t="s">
        <v>40</v>
      </c>
    </row>
    <row r="406" spans="1:27" ht="357.75" x14ac:dyDescent="0.25">
      <c r="A406" s="8">
        <v>8465192</v>
      </c>
      <c r="B406" s="9" t="s">
        <v>1476</v>
      </c>
      <c r="C406" s="10">
        <v>9901518122</v>
      </c>
      <c r="D406" s="10" t="s">
        <v>1477</v>
      </c>
      <c r="E406" s="10" t="s">
        <v>29</v>
      </c>
      <c r="F406" s="10" t="s">
        <v>30</v>
      </c>
      <c r="G406" s="10" t="s">
        <v>147</v>
      </c>
      <c r="H406" s="10" t="s">
        <v>901</v>
      </c>
      <c r="I406" s="11" t="s">
        <v>1461</v>
      </c>
      <c r="J406" s="11" t="str">
        <f t="shared" si="18"/>
        <v>Dec</v>
      </c>
      <c r="K406" s="12">
        <v>42366.333333333336</v>
      </c>
      <c r="L406" s="13" t="s">
        <v>929</v>
      </c>
      <c r="M406" s="12">
        <v>42366</v>
      </c>
      <c r="N406" s="14">
        <v>42366</v>
      </c>
      <c r="O406" s="15" t="s">
        <v>34</v>
      </c>
      <c r="P406" s="16" t="s">
        <v>35</v>
      </c>
      <c r="Q406" s="15" t="s">
        <v>36</v>
      </c>
      <c r="R406" s="17">
        <v>0</v>
      </c>
      <c r="S406" s="17">
        <v>0</v>
      </c>
      <c r="T406" s="18">
        <v>0</v>
      </c>
      <c r="U406" s="18" t="s">
        <v>896</v>
      </c>
      <c r="V406" s="19" t="s">
        <v>37</v>
      </c>
      <c r="W406" s="25" t="s">
        <v>1478</v>
      </c>
      <c r="X406" s="15" t="s">
        <v>36</v>
      </c>
      <c r="Y406" s="15" t="s">
        <v>36</v>
      </c>
      <c r="Z406" s="21" t="s">
        <v>898</v>
      </c>
      <c r="AA406" s="39" t="s">
        <v>40</v>
      </c>
    </row>
    <row r="407" spans="1:27" ht="409.6" x14ac:dyDescent="0.25">
      <c r="A407" s="8">
        <v>8465206</v>
      </c>
      <c r="B407" s="9" t="s">
        <v>1479</v>
      </c>
      <c r="C407" s="10">
        <v>9620382777</v>
      </c>
      <c r="D407" s="10" t="s">
        <v>1480</v>
      </c>
      <c r="E407" s="10" t="s">
        <v>43</v>
      </c>
      <c r="F407" s="10" t="s">
        <v>30</v>
      </c>
      <c r="G407" s="10" t="s">
        <v>147</v>
      </c>
      <c r="H407" s="10" t="s">
        <v>901</v>
      </c>
      <c r="I407" s="11" t="s">
        <v>1481</v>
      </c>
      <c r="J407" s="11" t="str">
        <f t="shared" si="18"/>
        <v>Jan</v>
      </c>
      <c r="K407" s="12">
        <v>42394.333333333336</v>
      </c>
      <c r="L407" s="13" t="s">
        <v>906</v>
      </c>
      <c r="M407" s="12">
        <v>42394.333333333336</v>
      </c>
      <c r="N407" s="14">
        <v>42396</v>
      </c>
      <c r="O407" s="15" t="s">
        <v>34</v>
      </c>
      <c r="P407" s="16" t="s">
        <v>35</v>
      </c>
      <c r="Q407" s="15" t="s">
        <v>36</v>
      </c>
      <c r="R407" s="17">
        <v>42367</v>
      </c>
      <c r="S407" s="17">
        <v>42387</v>
      </c>
      <c r="T407" s="18">
        <v>20</v>
      </c>
      <c r="U407" s="18" t="s">
        <v>907</v>
      </c>
      <c r="V407" s="19" t="s">
        <v>37</v>
      </c>
      <c r="W407" s="25" t="s">
        <v>1482</v>
      </c>
      <c r="X407" s="15" t="s">
        <v>36</v>
      </c>
      <c r="Y407" s="15" t="s">
        <v>36</v>
      </c>
      <c r="Z407" s="21" t="s">
        <v>898</v>
      </c>
      <c r="AA407" s="39" t="s">
        <v>40</v>
      </c>
    </row>
    <row r="408" spans="1:27" ht="230.25" x14ac:dyDescent="0.25">
      <c r="A408" s="8">
        <v>8465228</v>
      </c>
      <c r="B408" s="9" t="s">
        <v>1483</v>
      </c>
      <c r="C408" s="10">
        <v>9886933741</v>
      </c>
      <c r="D408" s="10" t="s">
        <v>1484</v>
      </c>
      <c r="E408" s="10" t="s">
        <v>43</v>
      </c>
      <c r="F408" s="10" t="s">
        <v>30</v>
      </c>
      <c r="G408" s="10" t="s">
        <v>147</v>
      </c>
      <c r="H408" s="10" t="s">
        <v>901</v>
      </c>
      <c r="I408" s="11" t="s">
        <v>1485</v>
      </c>
      <c r="J408" s="11" t="str">
        <f t="shared" si="18"/>
        <v>Dec</v>
      </c>
      <c r="K408" s="12">
        <v>42366.333333333336</v>
      </c>
      <c r="L408" s="13" t="s">
        <v>906</v>
      </c>
      <c r="M408" s="12">
        <v>42373</v>
      </c>
      <c r="N408" s="14">
        <v>42377</v>
      </c>
      <c r="O408" s="15" t="s">
        <v>34</v>
      </c>
      <c r="P408" s="16" t="s">
        <v>35</v>
      </c>
      <c r="Q408" s="15" t="s">
        <v>36</v>
      </c>
      <c r="R408" s="17">
        <v>42362</v>
      </c>
      <c r="S408" s="17">
        <v>42373</v>
      </c>
      <c r="T408" s="18">
        <v>11</v>
      </c>
      <c r="U408" s="18" t="s">
        <v>962</v>
      </c>
      <c r="V408" s="19" t="s">
        <v>37</v>
      </c>
      <c r="W408" s="25" t="s">
        <v>1486</v>
      </c>
      <c r="X408" s="15" t="s">
        <v>36</v>
      </c>
      <c r="Y408" s="15" t="s">
        <v>36</v>
      </c>
      <c r="Z408" s="21" t="s">
        <v>898</v>
      </c>
      <c r="AA408" s="39" t="s">
        <v>40</v>
      </c>
    </row>
    <row r="409" spans="1:27" ht="409.6" x14ac:dyDescent="0.25">
      <c r="A409" s="8">
        <v>8471447</v>
      </c>
      <c r="B409" s="9" t="s">
        <v>1487</v>
      </c>
      <c r="C409" s="10">
        <v>9742007744</v>
      </c>
      <c r="D409" s="10" t="s">
        <v>1488</v>
      </c>
      <c r="E409" s="10" t="s">
        <v>29</v>
      </c>
      <c r="F409" s="10" t="s">
        <v>30</v>
      </c>
      <c r="G409" s="10" t="s">
        <v>147</v>
      </c>
      <c r="H409" s="10" t="s">
        <v>901</v>
      </c>
      <c r="I409" s="11" t="s">
        <v>1489</v>
      </c>
      <c r="J409" s="11" t="str">
        <f t="shared" si="18"/>
        <v>Dec</v>
      </c>
      <c r="K409" s="12">
        <v>42366.333333333336</v>
      </c>
      <c r="L409" s="13" t="s">
        <v>906</v>
      </c>
      <c r="M409" s="12">
        <v>42373</v>
      </c>
      <c r="N409" s="14">
        <v>42388</v>
      </c>
      <c r="O409" s="15" t="s">
        <v>34</v>
      </c>
      <c r="P409" s="16" t="s">
        <v>35</v>
      </c>
      <c r="Q409" s="15" t="s">
        <v>36</v>
      </c>
      <c r="R409" s="17">
        <v>0</v>
      </c>
      <c r="S409" s="17">
        <v>0</v>
      </c>
      <c r="T409" s="18">
        <v>0</v>
      </c>
      <c r="U409" s="18" t="s">
        <v>896</v>
      </c>
      <c r="V409" s="19" t="s">
        <v>37</v>
      </c>
      <c r="W409" s="25" t="s">
        <v>1490</v>
      </c>
      <c r="X409" s="15" t="s">
        <v>36</v>
      </c>
      <c r="Y409" s="15" t="s">
        <v>36</v>
      </c>
      <c r="Z409" s="21" t="s">
        <v>898</v>
      </c>
      <c r="AA409" s="39" t="s">
        <v>40</v>
      </c>
    </row>
    <row r="410" spans="1:27" ht="409.6" x14ac:dyDescent="0.25">
      <c r="A410" s="8">
        <v>8471584</v>
      </c>
      <c r="B410" s="9" t="s">
        <v>1491</v>
      </c>
      <c r="C410" s="10">
        <v>9901750373</v>
      </c>
      <c r="D410" s="10" t="s">
        <v>1492</v>
      </c>
      <c r="E410" s="10" t="s">
        <v>29</v>
      </c>
      <c r="F410" s="10" t="s">
        <v>30</v>
      </c>
      <c r="G410" s="10" t="s">
        <v>147</v>
      </c>
      <c r="H410" s="10" t="s">
        <v>901</v>
      </c>
      <c r="I410" s="11" t="s">
        <v>126</v>
      </c>
      <c r="J410" s="11" t="str">
        <f t="shared" si="18"/>
        <v>Dec</v>
      </c>
      <c r="K410" s="12">
        <v>42345.333333333336</v>
      </c>
      <c r="L410" s="13" t="s">
        <v>929</v>
      </c>
      <c r="M410" s="12">
        <v>42366</v>
      </c>
      <c r="N410" s="14">
        <v>42366</v>
      </c>
      <c r="O410" s="15" t="s">
        <v>34</v>
      </c>
      <c r="P410" s="16" t="s">
        <v>35</v>
      </c>
      <c r="Q410" s="15" t="s">
        <v>36</v>
      </c>
      <c r="R410" s="17">
        <v>42346</v>
      </c>
      <c r="S410" s="17">
        <v>42366</v>
      </c>
      <c r="T410" s="18">
        <v>20</v>
      </c>
      <c r="U410" s="18" t="s">
        <v>907</v>
      </c>
      <c r="V410" s="19" t="s">
        <v>37</v>
      </c>
      <c r="W410" s="25" t="s">
        <v>1493</v>
      </c>
      <c r="X410" s="15" t="s">
        <v>36</v>
      </c>
      <c r="Y410" s="15" t="s">
        <v>36</v>
      </c>
      <c r="Z410" s="21" t="s">
        <v>898</v>
      </c>
      <c r="AA410" s="39" t="s">
        <v>40</v>
      </c>
    </row>
    <row r="411" spans="1:27" ht="409.6" x14ac:dyDescent="0.25">
      <c r="A411" s="8">
        <v>8474932</v>
      </c>
      <c r="B411" s="9" t="s">
        <v>1494</v>
      </c>
      <c r="C411" s="10">
        <v>9963625465</v>
      </c>
      <c r="D411" s="10" t="s">
        <v>1495</v>
      </c>
      <c r="E411" s="10" t="s">
        <v>43</v>
      </c>
      <c r="F411" s="10" t="s">
        <v>30</v>
      </c>
      <c r="G411" s="10" t="s">
        <v>59</v>
      </c>
      <c r="H411" s="10" t="s">
        <v>894</v>
      </c>
      <c r="I411" s="11" t="s">
        <v>1496</v>
      </c>
      <c r="J411" s="11" t="str">
        <f t="shared" si="18"/>
        <v>Feb</v>
      </c>
      <c r="K411" s="12">
        <v>42417.333333333336</v>
      </c>
      <c r="L411" s="13" t="s">
        <v>915</v>
      </c>
      <c r="M411" s="12">
        <v>42417.333333333336</v>
      </c>
      <c r="N411" s="14">
        <v>42397</v>
      </c>
      <c r="O411" s="15" t="s">
        <v>181</v>
      </c>
      <c r="P411" s="16" t="s">
        <v>35</v>
      </c>
      <c r="Q411" s="15" t="s">
        <v>36</v>
      </c>
      <c r="R411" s="17">
        <v>42383</v>
      </c>
      <c r="S411" s="17">
        <v>42397</v>
      </c>
      <c r="T411" s="18">
        <v>14</v>
      </c>
      <c r="U411" s="18" t="s">
        <v>36</v>
      </c>
      <c r="V411" s="19" t="s">
        <v>62</v>
      </c>
      <c r="W411" s="25" t="s">
        <v>1497</v>
      </c>
      <c r="X411" s="15" t="s">
        <v>196</v>
      </c>
      <c r="Y411" s="15" t="s">
        <v>65</v>
      </c>
      <c r="Z411" s="21" t="s">
        <v>898</v>
      </c>
      <c r="AA411" s="22" t="s">
        <v>264</v>
      </c>
    </row>
    <row r="412" spans="1:27" ht="409.6" x14ac:dyDescent="0.25">
      <c r="A412" s="8">
        <v>8475023</v>
      </c>
      <c r="B412" s="9" t="s">
        <v>1498</v>
      </c>
      <c r="C412" s="10">
        <v>9538088847</v>
      </c>
      <c r="D412" s="10" t="s">
        <v>1499</v>
      </c>
      <c r="E412" s="10" t="s">
        <v>43</v>
      </c>
      <c r="F412" s="10" t="s">
        <v>30</v>
      </c>
      <c r="G412" s="10" t="s">
        <v>147</v>
      </c>
      <c r="H412" s="10" t="s">
        <v>901</v>
      </c>
      <c r="I412" s="11" t="s">
        <v>33</v>
      </c>
      <c r="J412" s="11" t="str">
        <f t="shared" si="18"/>
        <v>Jan</v>
      </c>
      <c r="K412" s="12">
        <v>42394.229166666664</v>
      </c>
      <c r="L412" s="13" t="s">
        <v>906</v>
      </c>
      <c r="M412" s="12">
        <v>42394</v>
      </c>
      <c r="N412" s="14">
        <v>42397</v>
      </c>
      <c r="O412" s="15" t="s">
        <v>34</v>
      </c>
      <c r="P412" s="16" t="s">
        <v>35</v>
      </c>
      <c r="Q412" s="15" t="s">
        <v>36</v>
      </c>
      <c r="R412" s="17">
        <v>42366</v>
      </c>
      <c r="S412" s="17">
        <v>42388</v>
      </c>
      <c r="T412" s="18">
        <v>22</v>
      </c>
      <c r="U412" s="18" t="s">
        <v>907</v>
      </c>
      <c r="V412" s="19" t="s">
        <v>37</v>
      </c>
      <c r="W412" s="25" t="s">
        <v>1500</v>
      </c>
      <c r="X412" s="15" t="s">
        <v>36</v>
      </c>
      <c r="Y412" s="15" t="s">
        <v>36</v>
      </c>
      <c r="Z412" s="21" t="s">
        <v>898</v>
      </c>
      <c r="AA412" s="39" t="s">
        <v>40</v>
      </c>
    </row>
    <row r="413" spans="1:27" ht="77.25" x14ac:dyDescent="0.25">
      <c r="A413" s="8">
        <v>8475068</v>
      </c>
      <c r="B413" s="9" t="s">
        <v>1501</v>
      </c>
      <c r="C413" s="10">
        <v>8179656961</v>
      </c>
      <c r="D413" s="10" t="s">
        <v>1502</v>
      </c>
      <c r="E413" s="10" t="s">
        <v>29</v>
      </c>
      <c r="F413" s="10" t="s">
        <v>30</v>
      </c>
      <c r="G413" s="10" t="s">
        <v>59</v>
      </c>
      <c r="H413" s="10" t="s">
        <v>894</v>
      </c>
      <c r="I413" s="11" t="s">
        <v>84</v>
      </c>
      <c r="J413" s="11" t="str">
        <f t="shared" si="18"/>
        <v>Feb</v>
      </c>
      <c r="K413" s="12">
        <v>42408.333333333336</v>
      </c>
      <c r="L413" s="13" t="s">
        <v>929</v>
      </c>
      <c r="M413" s="12">
        <v>42359</v>
      </c>
      <c r="N413" s="14">
        <v>42359</v>
      </c>
      <c r="O413" s="15" t="s">
        <v>34</v>
      </c>
      <c r="P413" s="16" t="s">
        <v>35</v>
      </c>
      <c r="Q413" s="15" t="s">
        <v>36</v>
      </c>
      <c r="R413" s="17">
        <v>0</v>
      </c>
      <c r="S413" s="17">
        <v>0</v>
      </c>
      <c r="T413" s="18">
        <v>0</v>
      </c>
      <c r="U413" s="18" t="s">
        <v>896</v>
      </c>
      <c r="V413" s="19" t="s">
        <v>37</v>
      </c>
      <c r="W413" s="25" t="s">
        <v>1503</v>
      </c>
      <c r="X413" s="15" t="s">
        <v>36</v>
      </c>
      <c r="Y413" s="15" t="s">
        <v>36</v>
      </c>
      <c r="Z413" s="21" t="s">
        <v>898</v>
      </c>
      <c r="AA413" s="39" t="s">
        <v>40</v>
      </c>
    </row>
    <row r="414" spans="1:27" ht="255.75" x14ac:dyDescent="0.25">
      <c r="A414" s="8">
        <v>8475553</v>
      </c>
      <c r="B414" s="9" t="s">
        <v>1504</v>
      </c>
      <c r="C414" s="10">
        <v>8870659250</v>
      </c>
      <c r="D414" s="10" t="s">
        <v>1505</v>
      </c>
      <c r="E414" s="10" t="s">
        <v>29</v>
      </c>
      <c r="F414" s="10" t="s">
        <v>893</v>
      </c>
      <c r="G414" s="10" t="s">
        <v>59</v>
      </c>
      <c r="H414" s="10" t="s">
        <v>911</v>
      </c>
      <c r="I414" s="11" t="s">
        <v>969</v>
      </c>
      <c r="J414" s="11" t="str">
        <f t="shared" si="18"/>
        <v>Dec</v>
      </c>
      <c r="K414" s="12">
        <v>42340.333333333336</v>
      </c>
      <c r="L414" s="13" t="s">
        <v>929</v>
      </c>
      <c r="M414" s="12">
        <v>42356</v>
      </c>
      <c r="N414" s="14">
        <v>42359</v>
      </c>
      <c r="O414" s="15" t="s">
        <v>34</v>
      </c>
      <c r="P414" s="16" t="s">
        <v>35</v>
      </c>
      <c r="Q414" s="15" t="s">
        <v>36</v>
      </c>
      <c r="R414" s="17">
        <v>42349</v>
      </c>
      <c r="S414" s="17">
        <v>42356</v>
      </c>
      <c r="T414" s="18">
        <v>7</v>
      </c>
      <c r="U414" s="18" t="s">
        <v>1070</v>
      </c>
      <c r="V414" s="19" t="s">
        <v>37</v>
      </c>
      <c r="W414" s="25" t="s">
        <v>1506</v>
      </c>
      <c r="X414" s="15" t="s">
        <v>36</v>
      </c>
      <c r="Y414" s="15" t="s">
        <v>36</v>
      </c>
      <c r="Z414" s="21" t="s">
        <v>898</v>
      </c>
      <c r="AA414" s="39" t="s">
        <v>40</v>
      </c>
    </row>
    <row r="415" spans="1:27" ht="409.6" x14ac:dyDescent="0.25">
      <c r="A415" s="8">
        <v>8480971</v>
      </c>
      <c r="B415" s="9" t="s">
        <v>1507</v>
      </c>
      <c r="C415" s="10">
        <v>9902367678</v>
      </c>
      <c r="D415" s="10" t="s">
        <v>1508</v>
      </c>
      <c r="E415" s="10" t="s">
        <v>29</v>
      </c>
      <c r="F415" s="10" t="s">
        <v>90</v>
      </c>
      <c r="G415" s="10" t="s">
        <v>457</v>
      </c>
      <c r="H415" s="10" t="s">
        <v>901</v>
      </c>
      <c r="I415" s="11" t="s">
        <v>1047</v>
      </c>
      <c r="J415" s="11" t="str">
        <f t="shared" si="18"/>
        <v>Dec</v>
      </c>
      <c r="K415" s="12">
        <v>42340.333333333336</v>
      </c>
      <c r="L415" s="13" t="s">
        <v>929</v>
      </c>
      <c r="M415" s="12">
        <v>42354</v>
      </c>
      <c r="N415" s="14">
        <v>42354</v>
      </c>
      <c r="O415" s="15" t="s">
        <v>34</v>
      </c>
      <c r="P415" s="16" t="s">
        <v>35</v>
      </c>
      <c r="Q415" s="15" t="s">
        <v>36</v>
      </c>
      <c r="R415" s="17">
        <v>42342</v>
      </c>
      <c r="S415" s="17">
        <v>42349</v>
      </c>
      <c r="T415" s="18">
        <v>7</v>
      </c>
      <c r="U415" s="18" t="s">
        <v>1070</v>
      </c>
      <c r="V415" s="19" t="s">
        <v>37</v>
      </c>
      <c r="W415" s="25" t="s">
        <v>1509</v>
      </c>
      <c r="X415" s="15" t="s">
        <v>36</v>
      </c>
      <c r="Y415" s="15" t="s">
        <v>36</v>
      </c>
      <c r="Z415" s="21" t="s">
        <v>898</v>
      </c>
      <c r="AA415" s="39" t="s">
        <v>40</v>
      </c>
    </row>
    <row r="416" spans="1:27" ht="409.6" x14ac:dyDescent="0.25">
      <c r="A416" s="8">
        <v>8485296</v>
      </c>
      <c r="B416" s="9" t="s">
        <v>1510</v>
      </c>
      <c r="C416" s="10">
        <v>9850049791</v>
      </c>
      <c r="D416" s="10" t="s">
        <v>1511</v>
      </c>
      <c r="E416" s="10" t="s">
        <v>29</v>
      </c>
      <c r="F416" s="10" t="s">
        <v>81</v>
      </c>
      <c r="G416" s="10" t="s">
        <v>147</v>
      </c>
      <c r="H416" s="10" t="s">
        <v>901</v>
      </c>
      <c r="I416" s="11" t="s">
        <v>1512</v>
      </c>
      <c r="J416" s="11" t="str">
        <f t="shared" si="18"/>
        <v>Feb</v>
      </c>
      <c r="K416" s="12">
        <v>42401.333333333336</v>
      </c>
      <c r="L416" s="13" t="s">
        <v>906</v>
      </c>
      <c r="M416" s="12">
        <v>42398</v>
      </c>
      <c r="N416" s="14">
        <v>42403</v>
      </c>
      <c r="O416" s="15" t="s">
        <v>34</v>
      </c>
      <c r="P416" s="16" t="s">
        <v>35</v>
      </c>
      <c r="Q416" s="15" t="s">
        <v>36</v>
      </c>
      <c r="R416" s="17">
        <v>42397</v>
      </c>
      <c r="S416" s="17">
        <v>42398</v>
      </c>
      <c r="T416" s="18">
        <v>1</v>
      </c>
      <c r="U416" s="18" t="s">
        <v>896</v>
      </c>
      <c r="V416" s="19" t="s">
        <v>37</v>
      </c>
      <c r="W416" s="25" t="s">
        <v>1513</v>
      </c>
      <c r="X416" s="15" t="s">
        <v>36</v>
      </c>
      <c r="Y416" s="15" t="s">
        <v>36</v>
      </c>
      <c r="Z416" s="21" t="s">
        <v>898</v>
      </c>
      <c r="AA416" s="39" t="s">
        <v>40</v>
      </c>
    </row>
    <row r="417" spans="1:27" ht="179.25" x14ac:dyDescent="0.25">
      <c r="A417" s="8">
        <v>8486190</v>
      </c>
      <c r="B417" s="9" t="s">
        <v>1514</v>
      </c>
      <c r="C417" s="10">
        <v>9785427067</v>
      </c>
      <c r="D417" s="10" t="s">
        <v>1515</v>
      </c>
      <c r="E417" s="10" t="s">
        <v>43</v>
      </c>
      <c r="F417" s="10" t="s">
        <v>893</v>
      </c>
      <c r="G417" s="10" t="s">
        <v>59</v>
      </c>
      <c r="H417" s="10" t="s">
        <v>894</v>
      </c>
      <c r="I417" s="11" t="s">
        <v>1516</v>
      </c>
      <c r="J417" s="11" t="str">
        <f t="shared" si="18"/>
        <v>Dec</v>
      </c>
      <c r="K417" s="12">
        <v>42367.333333333336</v>
      </c>
      <c r="L417" s="13" t="s">
        <v>906</v>
      </c>
      <c r="M417" s="12">
        <v>42375</v>
      </c>
      <c r="N417" s="14">
        <v>42375</v>
      </c>
      <c r="O417" s="15" t="s">
        <v>34</v>
      </c>
      <c r="P417" s="16" t="s">
        <v>35</v>
      </c>
      <c r="Q417" s="15" t="s">
        <v>36</v>
      </c>
      <c r="R417" s="17">
        <v>0</v>
      </c>
      <c r="S417" s="17">
        <v>0</v>
      </c>
      <c r="T417" s="18">
        <v>0</v>
      </c>
      <c r="U417" s="18" t="s">
        <v>896</v>
      </c>
      <c r="V417" s="19" t="s">
        <v>37</v>
      </c>
      <c r="W417" s="25" t="s">
        <v>1517</v>
      </c>
      <c r="X417" s="15" t="s">
        <v>36</v>
      </c>
      <c r="Y417" s="15" t="s">
        <v>36</v>
      </c>
      <c r="Z417" s="21" t="s">
        <v>898</v>
      </c>
      <c r="AA417" s="39" t="s">
        <v>40</v>
      </c>
    </row>
    <row r="418" spans="1:27" ht="409.6" x14ac:dyDescent="0.25">
      <c r="A418" s="8">
        <v>8486537</v>
      </c>
      <c r="B418" s="9" t="s">
        <v>1518</v>
      </c>
      <c r="C418" s="10">
        <v>8019301820</v>
      </c>
      <c r="D418" s="10" t="s">
        <v>1519</v>
      </c>
      <c r="E418" s="10" t="s">
        <v>29</v>
      </c>
      <c r="F418" s="10" t="s">
        <v>893</v>
      </c>
      <c r="G418" s="10" t="s">
        <v>59</v>
      </c>
      <c r="H418" s="10" t="s">
        <v>894</v>
      </c>
      <c r="I418" s="11" t="s">
        <v>1024</v>
      </c>
      <c r="J418" s="11" t="str">
        <f t="shared" si="18"/>
        <v>Jan</v>
      </c>
      <c r="K418" s="12">
        <v>42373.333333333336</v>
      </c>
      <c r="L418" s="13" t="s">
        <v>906</v>
      </c>
      <c r="M418" s="12">
        <v>42380</v>
      </c>
      <c r="N418" s="14">
        <v>42390</v>
      </c>
      <c r="O418" s="15" t="s">
        <v>34</v>
      </c>
      <c r="P418" s="16" t="s">
        <v>35</v>
      </c>
      <c r="Q418" s="15" t="s">
        <v>36</v>
      </c>
      <c r="R418" s="17">
        <v>0</v>
      </c>
      <c r="S418" s="17">
        <v>0</v>
      </c>
      <c r="T418" s="18">
        <v>0</v>
      </c>
      <c r="U418" s="18" t="s">
        <v>896</v>
      </c>
      <c r="V418" s="19" t="s">
        <v>37</v>
      </c>
      <c r="W418" s="25" t="s">
        <v>1520</v>
      </c>
      <c r="X418" s="15" t="s">
        <v>36</v>
      </c>
      <c r="Y418" s="15" t="s">
        <v>36</v>
      </c>
      <c r="Z418" s="21" t="s">
        <v>898</v>
      </c>
      <c r="AA418" s="39" t="s">
        <v>40</v>
      </c>
    </row>
    <row r="419" spans="1:27" ht="102.75" x14ac:dyDescent="0.25">
      <c r="A419" s="8">
        <v>8487044</v>
      </c>
      <c r="B419" s="9" t="s">
        <v>1521</v>
      </c>
      <c r="C419" s="10">
        <v>9830578969</v>
      </c>
      <c r="D419" s="10" t="s">
        <v>1522</v>
      </c>
      <c r="E419" s="10" t="s">
        <v>43</v>
      </c>
      <c r="F419" s="10" t="s">
        <v>30</v>
      </c>
      <c r="G419" s="10" t="s">
        <v>147</v>
      </c>
      <c r="H419" s="10" t="s">
        <v>901</v>
      </c>
      <c r="I419" s="11" t="s">
        <v>1523</v>
      </c>
      <c r="J419" s="11" t="str">
        <f t="shared" si="18"/>
        <v>Dec</v>
      </c>
      <c r="K419" s="12">
        <v>42340.333333333336</v>
      </c>
      <c r="L419" s="13" t="s">
        <v>929</v>
      </c>
      <c r="M419" s="12">
        <v>42353</v>
      </c>
      <c r="N419" s="14">
        <v>42354</v>
      </c>
      <c r="O419" s="15" t="s">
        <v>34</v>
      </c>
      <c r="P419" s="16" t="s">
        <v>35</v>
      </c>
      <c r="Q419" s="15" t="s">
        <v>36</v>
      </c>
      <c r="R419" s="17">
        <v>0</v>
      </c>
      <c r="S419" s="17">
        <v>0</v>
      </c>
      <c r="T419" s="18">
        <v>0</v>
      </c>
      <c r="U419" s="18" t="s">
        <v>896</v>
      </c>
      <c r="V419" s="19" t="s">
        <v>37</v>
      </c>
      <c r="W419" s="25" t="s">
        <v>1524</v>
      </c>
      <c r="X419" s="15" t="s">
        <v>36</v>
      </c>
      <c r="Y419" s="15" t="s">
        <v>36</v>
      </c>
      <c r="Z419" s="21" t="s">
        <v>898</v>
      </c>
      <c r="AA419" s="39" t="s">
        <v>40</v>
      </c>
    </row>
    <row r="420" spans="1:27" ht="409.6" x14ac:dyDescent="0.25">
      <c r="A420" s="8">
        <v>7998167</v>
      </c>
      <c r="B420" s="9" t="s">
        <v>1525</v>
      </c>
      <c r="C420" s="10">
        <v>8106689236</v>
      </c>
      <c r="D420" s="10" t="s">
        <v>1526</v>
      </c>
      <c r="E420" s="10" t="s">
        <v>29</v>
      </c>
      <c r="F420" s="10" t="s">
        <v>893</v>
      </c>
      <c r="G420" s="10" t="s">
        <v>59</v>
      </c>
      <c r="H420" s="10" t="s">
        <v>894</v>
      </c>
      <c r="I420" s="11" t="s">
        <v>1097</v>
      </c>
      <c r="J420" s="11" t="str">
        <f t="shared" si="18"/>
        <v>Jan</v>
      </c>
      <c r="K420" s="12">
        <v>42389</v>
      </c>
      <c r="L420" s="13" t="s">
        <v>906</v>
      </c>
      <c r="M420" s="12">
        <v>42389</v>
      </c>
      <c r="N420" s="12">
        <v>42418</v>
      </c>
      <c r="O420" s="15" t="s">
        <v>34</v>
      </c>
      <c r="P420" s="16" t="s">
        <v>35</v>
      </c>
      <c r="Q420" s="15" t="s">
        <v>36</v>
      </c>
      <c r="R420" s="17">
        <v>0</v>
      </c>
      <c r="S420" s="17">
        <v>0</v>
      </c>
      <c r="T420" s="18">
        <v>0</v>
      </c>
      <c r="U420" s="18" t="s">
        <v>896</v>
      </c>
      <c r="V420" s="19" t="s">
        <v>62</v>
      </c>
      <c r="W420" s="25" t="s">
        <v>1527</v>
      </c>
      <c r="X420" s="15" t="s">
        <v>162</v>
      </c>
      <c r="Y420" s="15" t="s">
        <v>65</v>
      </c>
      <c r="Z420" s="21" t="s">
        <v>898</v>
      </c>
      <c r="AA420" s="22" t="s">
        <v>66</v>
      </c>
    </row>
    <row r="421" spans="1:27" ht="409.6" x14ac:dyDescent="0.25">
      <c r="A421" s="8">
        <v>8491447</v>
      </c>
      <c r="B421" s="9" t="s">
        <v>1528</v>
      </c>
      <c r="C421" s="10">
        <v>9640033363</v>
      </c>
      <c r="D421" s="10" t="s">
        <v>1529</v>
      </c>
      <c r="E421" s="10" t="s">
        <v>539</v>
      </c>
      <c r="F421" s="10" t="s">
        <v>90</v>
      </c>
      <c r="G421" s="10" t="s">
        <v>59</v>
      </c>
      <c r="H421" s="10" t="s">
        <v>894</v>
      </c>
      <c r="I421" s="11" t="s">
        <v>91</v>
      </c>
      <c r="J421" s="11" t="str">
        <f t="shared" si="18"/>
        <v>Feb</v>
      </c>
      <c r="K421" s="12">
        <v>42408.229166666664</v>
      </c>
      <c r="L421" s="13" t="s">
        <v>915</v>
      </c>
      <c r="M421" s="12">
        <v>42408</v>
      </c>
      <c r="N421" s="14">
        <v>42404</v>
      </c>
      <c r="O421" s="15" t="s">
        <v>34</v>
      </c>
      <c r="P421" s="16" t="s">
        <v>35</v>
      </c>
      <c r="Q421" s="15" t="s">
        <v>36</v>
      </c>
      <c r="R421" s="17">
        <v>42359</v>
      </c>
      <c r="S421" s="17">
        <v>42408</v>
      </c>
      <c r="T421" s="18">
        <v>49</v>
      </c>
      <c r="U421" s="18" t="s">
        <v>907</v>
      </c>
      <c r="V421" s="19" t="s">
        <v>37</v>
      </c>
      <c r="W421" s="25" t="s">
        <v>1530</v>
      </c>
      <c r="X421" s="15" t="s">
        <v>36</v>
      </c>
      <c r="Y421" s="15" t="s">
        <v>36</v>
      </c>
      <c r="Z421" s="21" t="s">
        <v>898</v>
      </c>
      <c r="AA421" s="39" t="s">
        <v>40</v>
      </c>
    </row>
    <row r="422" spans="1:27" ht="90" x14ac:dyDescent="0.25">
      <c r="A422" s="8">
        <v>8492566</v>
      </c>
      <c r="B422" s="9" t="s">
        <v>1531</v>
      </c>
      <c r="C422" s="10">
        <v>9148756778</v>
      </c>
      <c r="D422" s="10" t="s">
        <v>1532</v>
      </c>
      <c r="E422" s="10" t="s">
        <v>29</v>
      </c>
      <c r="F422" s="10" t="s">
        <v>30</v>
      </c>
      <c r="G422" s="10" t="s">
        <v>147</v>
      </c>
      <c r="H422" s="10" t="s">
        <v>901</v>
      </c>
      <c r="I422" s="11" t="s">
        <v>1533</v>
      </c>
      <c r="J422" s="11" t="str">
        <f t="shared" si="18"/>
        <v>Dec</v>
      </c>
      <c r="K422" s="12">
        <v>42354.333333333336</v>
      </c>
      <c r="L422" s="13" t="s">
        <v>929</v>
      </c>
      <c r="M422" s="12">
        <v>42354</v>
      </c>
      <c r="N422" s="14">
        <v>42353</v>
      </c>
      <c r="O422" s="15" t="s">
        <v>34</v>
      </c>
      <c r="P422" s="16" t="s">
        <v>35</v>
      </c>
      <c r="Q422" s="15" t="s">
        <v>36</v>
      </c>
      <c r="R422" s="17">
        <v>0</v>
      </c>
      <c r="S422" s="17">
        <v>0</v>
      </c>
      <c r="T422" s="18">
        <v>0</v>
      </c>
      <c r="U422" s="18" t="s">
        <v>896</v>
      </c>
      <c r="V422" s="19" t="s">
        <v>37</v>
      </c>
      <c r="W422" s="25" t="s">
        <v>1534</v>
      </c>
      <c r="X422" s="15" t="s">
        <v>36</v>
      </c>
      <c r="Y422" s="15" t="s">
        <v>36</v>
      </c>
      <c r="Z422" s="21" t="s">
        <v>898</v>
      </c>
      <c r="AA422" s="39" t="s">
        <v>40</v>
      </c>
    </row>
    <row r="423" spans="1:27" ht="102.75" x14ac:dyDescent="0.25">
      <c r="A423" s="8">
        <v>8492924</v>
      </c>
      <c r="B423" s="9" t="s">
        <v>1535</v>
      </c>
      <c r="C423" s="10">
        <v>8277491001</v>
      </c>
      <c r="D423" s="10" t="s">
        <v>1536</v>
      </c>
      <c r="E423" s="10" t="s">
        <v>29</v>
      </c>
      <c r="F423" s="10" t="s">
        <v>30</v>
      </c>
      <c r="G423" s="10" t="s">
        <v>147</v>
      </c>
      <c r="H423" s="10" t="s">
        <v>901</v>
      </c>
      <c r="I423" s="11" t="s">
        <v>1537</v>
      </c>
      <c r="J423" s="11" t="str">
        <f t="shared" si="18"/>
        <v>Dec</v>
      </c>
      <c r="K423" s="12">
        <v>42352.333333333336</v>
      </c>
      <c r="L423" s="13" t="s">
        <v>929</v>
      </c>
      <c r="M423" s="12">
        <v>42354</v>
      </c>
      <c r="N423" s="14">
        <v>42355</v>
      </c>
      <c r="O423" s="15" t="s">
        <v>34</v>
      </c>
      <c r="P423" s="16" t="s">
        <v>35</v>
      </c>
      <c r="Q423" s="15" t="s">
        <v>36</v>
      </c>
      <c r="R423" s="17">
        <v>0</v>
      </c>
      <c r="S423" s="17">
        <v>0</v>
      </c>
      <c r="T423" s="18">
        <v>0</v>
      </c>
      <c r="U423" s="18" t="s">
        <v>896</v>
      </c>
      <c r="V423" s="19" t="s">
        <v>37</v>
      </c>
      <c r="W423" s="25" t="s">
        <v>1538</v>
      </c>
      <c r="X423" s="15" t="s">
        <v>36</v>
      </c>
      <c r="Y423" s="15" t="s">
        <v>36</v>
      </c>
      <c r="Z423" s="21" t="s">
        <v>898</v>
      </c>
      <c r="AA423" s="39" t="s">
        <v>40</v>
      </c>
    </row>
    <row r="424" spans="1:27" ht="370.5" x14ac:dyDescent="0.25">
      <c r="A424" s="8">
        <v>8492933</v>
      </c>
      <c r="B424" s="9" t="s">
        <v>1539</v>
      </c>
      <c r="C424" s="10">
        <v>9880625866</v>
      </c>
      <c r="D424" s="10" t="s">
        <v>1540</v>
      </c>
      <c r="E424" s="10" t="s">
        <v>29</v>
      </c>
      <c r="F424" s="10" t="s">
        <v>30</v>
      </c>
      <c r="G424" s="10" t="s">
        <v>147</v>
      </c>
      <c r="H424" s="10" t="s">
        <v>901</v>
      </c>
      <c r="I424" s="11" t="s">
        <v>1541</v>
      </c>
      <c r="J424" s="11" t="str">
        <f t="shared" si="18"/>
        <v>Dec</v>
      </c>
      <c r="K424" s="12">
        <v>42366.333333333336</v>
      </c>
      <c r="L424" s="13" t="s">
        <v>929</v>
      </c>
      <c r="M424" s="12">
        <v>42366.333333333336</v>
      </c>
      <c r="N424" s="14">
        <v>42366</v>
      </c>
      <c r="O424" s="15" t="s">
        <v>34</v>
      </c>
      <c r="P424" s="16" t="s">
        <v>35</v>
      </c>
      <c r="Q424" s="15" t="s">
        <v>36</v>
      </c>
      <c r="R424" s="17">
        <v>0</v>
      </c>
      <c r="S424" s="17">
        <v>0</v>
      </c>
      <c r="T424" s="18">
        <v>0</v>
      </c>
      <c r="U424" s="18" t="s">
        <v>896</v>
      </c>
      <c r="V424" s="19" t="s">
        <v>37</v>
      </c>
      <c r="W424" s="25" t="s">
        <v>1542</v>
      </c>
      <c r="X424" s="15" t="s">
        <v>36</v>
      </c>
      <c r="Y424" s="15" t="s">
        <v>36</v>
      </c>
      <c r="Z424" s="21" t="s">
        <v>898</v>
      </c>
      <c r="AA424" s="39" t="s">
        <v>40</v>
      </c>
    </row>
    <row r="425" spans="1:27" ht="409.6" x14ac:dyDescent="0.25">
      <c r="A425" s="8">
        <v>8492964</v>
      </c>
      <c r="B425" s="9" t="s">
        <v>1543</v>
      </c>
      <c r="C425" s="10">
        <v>9620550866</v>
      </c>
      <c r="D425" s="10" t="s">
        <v>1544</v>
      </c>
      <c r="E425" s="10" t="s">
        <v>29</v>
      </c>
      <c r="F425" s="10" t="s">
        <v>30</v>
      </c>
      <c r="G425" s="10" t="s">
        <v>147</v>
      </c>
      <c r="H425" s="10" t="s">
        <v>901</v>
      </c>
      <c r="I425" s="11" t="s">
        <v>1545</v>
      </c>
      <c r="J425" s="11" t="str">
        <f t="shared" si="18"/>
        <v>Jan</v>
      </c>
      <c r="K425" s="12">
        <v>42394.333333333336</v>
      </c>
      <c r="L425" s="13" t="s">
        <v>906</v>
      </c>
      <c r="M425" s="12">
        <v>42394.333333333336</v>
      </c>
      <c r="N425" s="14">
        <v>42396</v>
      </c>
      <c r="O425" s="15" t="s">
        <v>34</v>
      </c>
      <c r="P425" s="16" t="s">
        <v>35</v>
      </c>
      <c r="Q425" s="15" t="s">
        <v>36</v>
      </c>
      <c r="R425" s="17">
        <v>0</v>
      </c>
      <c r="S425" s="17">
        <v>0</v>
      </c>
      <c r="T425" s="18">
        <v>0</v>
      </c>
      <c r="U425" s="18" t="s">
        <v>896</v>
      </c>
      <c r="V425" s="19" t="s">
        <v>37</v>
      </c>
      <c r="W425" s="25" t="s">
        <v>1546</v>
      </c>
      <c r="X425" s="15" t="s">
        <v>36</v>
      </c>
      <c r="Y425" s="15" t="s">
        <v>36</v>
      </c>
      <c r="Z425" s="21" t="s">
        <v>898</v>
      </c>
      <c r="AA425" s="39" t="s">
        <v>40</v>
      </c>
    </row>
    <row r="426" spans="1:27" ht="179.25" x14ac:dyDescent="0.25">
      <c r="A426" s="8">
        <v>8500498</v>
      </c>
      <c r="B426" s="9" t="s">
        <v>1547</v>
      </c>
      <c r="C426" s="10">
        <v>8147719549</v>
      </c>
      <c r="D426" s="10" t="s">
        <v>1548</v>
      </c>
      <c r="E426" s="10" t="s">
        <v>43</v>
      </c>
      <c r="F426" s="10" t="s">
        <v>30</v>
      </c>
      <c r="G426" s="10" t="s">
        <v>147</v>
      </c>
      <c r="H426" s="10" t="s">
        <v>901</v>
      </c>
      <c r="I426" s="11" t="s">
        <v>1549</v>
      </c>
      <c r="J426" s="11" t="str">
        <f t="shared" si="18"/>
        <v>Jan</v>
      </c>
      <c r="K426" s="12">
        <v>42373.333333333336</v>
      </c>
      <c r="L426" s="13" t="s">
        <v>906</v>
      </c>
      <c r="M426" s="12">
        <v>42376</v>
      </c>
      <c r="N426" s="14">
        <v>42375</v>
      </c>
      <c r="O426" s="15" t="s">
        <v>34</v>
      </c>
      <c r="P426" s="16" t="s">
        <v>35</v>
      </c>
      <c r="Q426" s="15" t="s">
        <v>36</v>
      </c>
      <c r="R426" s="17">
        <v>42368</v>
      </c>
      <c r="S426" s="17">
        <v>42375</v>
      </c>
      <c r="T426" s="18">
        <v>7</v>
      </c>
      <c r="U426" s="18" t="s">
        <v>1070</v>
      </c>
      <c r="V426" s="19" t="s">
        <v>37</v>
      </c>
      <c r="W426" s="25" t="s">
        <v>1550</v>
      </c>
      <c r="X426" s="15" t="s">
        <v>36</v>
      </c>
      <c r="Y426" s="15" t="s">
        <v>36</v>
      </c>
      <c r="Z426" s="21" t="s">
        <v>898</v>
      </c>
      <c r="AA426" s="39" t="s">
        <v>40</v>
      </c>
    </row>
    <row r="427" spans="1:27" ht="408.75" x14ac:dyDescent="0.25">
      <c r="A427" s="8">
        <v>8506801</v>
      </c>
      <c r="B427" s="9" t="s">
        <v>1551</v>
      </c>
      <c r="C427" s="10">
        <v>7799100094</v>
      </c>
      <c r="D427" s="10" t="s">
        <v>1552</v>
      </c>
      <c r="E427" s="10" t="s">
        <v>49</v>
      </c>
      <c r="F427" s="10" t="s">
        <v>893</v>
      </c>
      <c r="G427" s="10" t="s">
        <v>59</v>
      </c>
      <c r="H427" s="10" t="s">
        <v>894</v>
      </c>
      <c r="I427" s="11" t="s">
        <v>1553</v>
      </c>
      <c r="J427" s="11" t="str">
        <f t="shared" si="18"/>
        <v>Dec</v>
      </c>
      <c r="K427" s="12">
        <v>42347.333333333336</v>
      </c>
      <c r="L427" s="13" t="s">
        <v>929</v>
      </c>
      <c r="M427" s="12">
        <v>42353</v>
      </c>
      <c r="N427" s="14">
        <v>42353</v>
      </c>
      <c r="O427" s="15" t="s">
        <v>34</v>
      </c>
      <c r="P427" s="16" t="s">
        <v>35</v>
      </c>
      <c r="Q427" s="15" t="s">
        <v>36</v>
      </c>
      <c r="R427" s="17">
        <v>42349</v>
      </c>
      <c r="S427" s="17">
        <v>42352</v>
      </c>
      <c r="T427" s="18">
        <v>3</v>
      </c>
      <c r="U427" s="18" t="s">
        <v>1070</v>
      </c>
      <c r="V427" s="19" t="s">
        <v>37</v>
      </c>
      <c r="W427" s="25" t="s">
        <v>1554</v>
      </c>
      <c r="X427" s="15" t="s">
        <v>36</v>
      </c>
      <c r="Y427" s="15" t="s">
        <v>36</v>
      </c>
      <c r="Z427" s="21" t="s">
        <v>898</v>
      </c>
      <c r="AA427" s="39" t="s">
        <v>40</v>
      </c>
    </row>
    <row r="428" spans="1:27" ht="383.25" x14ac:dyDescent="0.25">
      <c r="A428" s="8">
        <v>8518965</v>
      </c>
      <c r="B428" s="9" t="s">
        <v>1555</v>
      </c>
      <c r="C428" s="10">
        <v>8754120488</v>
      </c>
      <c r="D428" s="10" t="s">
        <v>1556</v>
      </c>
      <c r="E428" s="10" t="s">
        <v>43</v>
      </c>
      <c r="F428" s="10" t="s">
        <v>30</v>
      </c>
      <c r="G428" s="10" t="s">
        <v>457</v>
      </c>
      <c r="H428" s="10" t="s">
        <v>901</v>
      </c>
      <c r="I428" s="11" t="s">
        <v>1557</v>
      </c>
      <c r="J428" s="11" t="str">
        <f t="shared" si="18"/>
        <v>Jan</v>
      </c>
      <c r="K428" s="12">
        <v>42380.333333333336</v>
      </c>
      <c r="L428" s="13" t="s">
        <v>906</v>
      </c>
      <c r="M428" s="12">
        <v>42380.333333333336</v>
      </c>
      <c r="N428" s="14">
        <v>42380</v>
      </c>
      <c r="O428" s="15" t="s">
        <v>34</v>
      </c>
      <c r="P428" s="16" t="s">
        <v>35</v>
      </c>
      <c r="Q428" s="15" t="s">
        <v>36</v>
      </c>
      <c r="R428" s="17">
        <v>0</v>
      </c>
      <c r="S428" s="17">
        <v>0</v>
      </c>
      <c r="T428" s="18">
        <v>0</v>
      </c>
      <c r="U428" s="18" t="s">
        <v>896</v>
      </c>
      <c r="V428" s="19" t="s">
        <v>37</v>
      </c>
      <c r="W428" s="25" t="s">
        <v>1558</v>
      </c>
      <c r="X428" s="15" t="s">
        <v>36</v>
      </c>
      <c r="Y428" s="15" t="s">
        <v>36</v>
      </c>
      <c r="Z428" s="21" t="s">
        <v>898</v>
      </c>
      <c r="AA428" s="39" t="s">
        <v>40</v>
      </c>
    </row>
    <row r="429" spans="1:27" ht="128.25" x14ac:dyDescent="0.25">
      <c r="A429" s="8">
        <v>8535830</v>
      </c>
      <c r="B429" s="9" t="s">
        <v>1559</v>
      </c>
      <c r="C429" s="10">
        <v>9611804600</v>
      </c>
      <c r="D429" s="10" t="s">
        <v>1560</v>
      </c>
      <c r="E429" s="10" t="s">
        <v>43</v>
      </c>
      <c r="F429" s="10" t="s">
        <v>30</v>
      </c>
      <c r="G429" s="10" t="s">
        <v>147</v>
      </c>
      <c r="H429" s="10" t="s">
        <v>901</v>
      </c>
      <c r="I429" s="11" t="s">
        <v>1561</v>
      </c>
      <c r="J429" s="11" t="str">
        <f t="shared" si="18"/>
        <v>Dec</v>
      </c>
      <c r="K429" s="12">
        <v>42360.333333333336</v>
      </c>
      <c r="L429" s="13" t="s">
        <v>929</v>
      </c>
      <c r="M429" s="12">
        <v>42360.333333333336</v>
      </c>
      <c r="N429" s="14">
        <v>42361</v>
      </c>
      <c r="O429" s="15" t="s">
        <v>34</v>
      </c>
      <c r="P429" s="16" t="s">
        <v>35</v>
      </c>
      <c r="Q429" s="15" t="s">
        <v>36</v>
      </c>
      <c r="R429" s="17">
        <v>0</v>
      </c>
      <c r="S429" s="17">
        <v>0</v>
      </c>
      <c r="T429" s="18">
        <v>0</v>
      </c>
      <c r="U429" s="18" t="s">
        <v>896</v>
      </c>
      <c r="V429" s="19" t="s">
        <v>37</v>
      </c>
      <c r="W429" s="25" t="s">
        <v>1562</v>
      </c>
      <c r="X429" s="15" t="s">
        <v>36</v>
      </c>
      <c r="Y429" s="15" t="s">
        <v>36</v>
      </c>
      <c r="Z429" s="21" t="s">
        <v>898</v>
      </c>
      <c r="AA429" s="39" t="s">
        <v>40</v>
      </c>
    </row>
    <row r="430" spans="1:27" ht="409.6" x14ac:dyDescent="0.25">
      <c r="A430" s="8">
        <v>8542906</v>
      </c>
      <c r="B430" s="9" t="s">
        <v>1563</v>
      </c>
      <c r="C430" s="10">
        <v>9000548855</v>
      </c>
      <c r="D430" s="10" t="s">
        <v>1564</v>
      </c>
      <c r="E430" s="10" t="s">
        <v>29</v>
      </c>
      <c r="F430" s="10" t="s">
        <v>30</v>
      </c>
      <c r="G430" s="10" t="s">
        <v>59</v>
      </c>
      <c r="H430" s="10" t="s">
        <v>894</v>
      </c>
      <c r="I430" s="11" t="s">
        <v>206</v>
      </c>
      <c r="J430" s="11" t="str">
        <f t="shared" si="18"/>
        <v>Jan</v>
      </c>
      <c r="K430" s="12">
        <v>42394.229166666664</v>
      </c>
      <c r="L430" s="13" t="s">
        <v>906</v>
      </c>
      <c r="M430" s="12">
        <v>42394</v>
      </c>
      <c r="N430" s="14">
        <v>42396</v>
      </c>
      <c r="O430" s="15" t="s">
        <v>34</v>
      </c>
      <c r="P430" s="16" t="s">
        <v>35</v>
      </c>
      <c r="Q430" s="15" t="s">
        <v>36</v>
      </c>
      <c r="R430" s="17">
        <v>0</v>
      </c>
      <c r="S430" s="17">
        <v>0</v>
      </c>
      <c r="T430" s="18">
        <v>0</v>
      </c>
      <c r="U430" s="18" t="s">
        <v>896</v>
      </c>
      <c r="V430" s="19" t="s">
        <v>37</v>
      </c>
      <c r="W430" s="25" t="s">
        <v>1565</v>
      </c>
      <c r="X430" s="15" t="s">
        <v>36</v>
      </c>
      <c r="Y430" s="15" t="s">
        <v>36</v>
      </c>
      <c r="Z430" s="21" t="s">
        <v>898</v>
      </c>
      <c r="AA430" s="39" t="s">
        <v>40</v>
      </c>
    </row>
    <row r="431" spans="1:27" ht="217.5" x14ac:dyDescent="0.25">
      <c r="A431" s="8">
        <v>8553694</v>
      </c>
      <c r="B431" s="9" t="s">
        <v>1566</v>
      </c>
      <c r="C431" s="10">
        <v>7795714643</v>
      </c>
      <c r="D431" s="10" t="s">
        <v>1567</v>
      </c>
      <c r="E431" s="10" t="s">
        <v>49</v>
      </c>
      <c r="F431" s="10" t="s">
        <v>30</v>
      </c>
      <c r="G431" s="10" t="s">
        <v>147</v>
      </c>
      <c r="H431" s="10" t="s">
        <v>901</v>
      </c>
      <c r="I431" s="11" t="s">
        <v>1568</v>
      </c>
      <c r="J431" s="11" t="str">
        <f t="shared" si="18"/>
        <v>Dec</v>
      </c>
      <c r="K431" s="12">
        <v>42363.333333333336</v>
      </c>
      <c r="L431" s="13" t="s">
        <v>929</v>
      </c>
      <c r="M431" s="12">
        <v>42368</v>
      </c>
      <c r="N431" s="14">
        <v>42366</v>
      </c>
      <c r="O431" s="15" t="s">
        <v>34</v>
      </c>
      <c r="P431" s="16" t="s">
        <v>35</v>
      </c>
      <c r="Q431" s="15" t="s">
        <v>36</v>
      </c>
      <c r="R431" s="17">
        <v>0</v>
      </c>
      <c r="S431" s="17">
        <v>0</v>
      </c>
      <c r="T431" s="18">
        <v>0</v>
      </c>
      <c r="U431" s="18" t="s">
        <v>896</v>
      </c>
      <c r="V431" s="19" t="s">
        <v>37</v>
      </c>
      <c r="W431" s="25" t="s">
        <v>1569</v>
      </c>
      <c r="X431" s="15" t="s">
        <v>36</v>
      </c>
      <c r="Y431" s="15" t="s">
        <v>36</v>
      </c>
      <c r="Z431" s="21" t="s">
        <v>898</v>
      </c>
      <c r="AA431" s="39" t="s">
        <v>40</v>
      </c>
    </row>
    <row r="432" spans="1:27" ht="409.6" x14ac:dyDescent="0.25">
      <c r="A432" s="8">
        <v>8553718</v>
      </c>
      <c r="B432" s="9" t="s">
        <v>1570</v>
      </c>
      <c r="C432" s="10">
        <v>7899584488</v>
      </c>
      <c r="D432" s="10" t="s">
        <v>1571</v>
      </c>
      <c r="E432" s="10" t="s">
        <v>29</v>
      </c>
      <c r="F432" s="10" t="s">
        <v>30</v>
      </c>
      <c r="G432" s="10" t="s">
        <v>147</v>
      </c>
      <c r="H432" s="10" t="s">
        <v>901</v>
      </c>
      <c r="I432" s="11" t="s">
        <v>110</v>
      </c>
      <c r="J432" s="11" t="str">
        <f t="shared" si="18"/>
        <v>Feb</v>
      </c>
      <c r="K432" s="12">
        <v>42401.333333333336</v>
      </c>
      <c r="L432" s="13" t="s">
        <v>915</v>
      </c>
      <c r="M432" s="12">
        <v>42401.333333333336</v>
      </c>
      <c r="N432" s="14">
        <v>42396</v>
      </c>
      <c r="O432" s="15" t="s">
        <v>34</v>
      </c>
      <c r="P432" s="16" t="s">
        <v>200</v>
      </c>
      <c r="Q432" s="15" t="s">
        <v>804</v>
      </c>
      <c r="R432" s="17">
        <v>42383</v>
      </c>
      <c r="S432" s="17">
        <v>0</v>
      </c>
      <c r="T432" s="18">
        <v>37</v>
      </c>
      <c r="U432" s="18" t="s">
        <v>907</v>
      </c>
      <c r="V432" s="19" t="s">
        <v>62</v>
      </c>
      <c r="W432" s="25" t="s">
        <v>1572</v>
      </c>
      <c r="X432" s="15" t="s">
        <v>1573</v>
      </c>
      <c r="Y432" s="15" t="s">
        <v>65</v>
      </c>
      <c r="Z432" s="21" t="s">
        <v>898</v>
      </c>
      <c r="AA432" s="22" t="s">
        <v>66</v>
      </c>
    </row>
    <row r="433" spans="1:27" ht="409.6" x14ac:dyDescent="0.25">
      <c r="A433" s="8">
        <v>8562910</v>
      </c>
      <c r="B433" s="9" t="s">
        <v>1574</v>
      </c>
      <c r="C433" s="10">
        <v>8095482597</v>
      </c>
      <c r="D433" s="10" t="s">
        <v>1575</v>
      </c>
      <c r="E433" s="10" t="s">
        <v>29</v>
      </c>
      <c r="F433" s="10" t="s">
        <v>30</v>
      </c>
      <c r="G433" s="10" t="s">
        <v>147</v>
      </c>
      <c r="H433" s="10" t="s">
        <v>901</v>
      </c>
      <c r="I433" s="11" t="s">
        <v>941</v>
      </c>
      <c r="J433" s="11" t="str">
        <f t="shared" si="18"/>
        <v>Jan</v>
      </c>
      <c r="K433" s="12">
        <v>42394.333333333336</v>
      </c>
      <c r="L433" s="13" t="s">
        <v>906</v>
      </c>
      <c r="M433" s="12">
        <v>42394.333333333299</v>
      </c>
      <c r="N433" s="14">
        <v>42403</v>
      </c>
      <c r="O433" s="15" t="s">
        <v>181</v>
      </c>
      <c r="P433" s="16" t="s">
        <v>35</v>
      </c>
      <c r="Q433" s="15" t="s">
        <v>36</v>
      </c>
      <c r="R433" s="17">
        <v>0</v>
      </c>
      <c r="S433" s="17">
        <v>0</v>
      </c>
      <c r="T433" s="18">
        <v>0</v>
      </c>
      <c r="U433" s="18" t="s">
        <v>36</v>
      </c>
      <c r="V433" s="19" t="s">
        <v>37</v>
      </c>
      <c r="W433" s="25" t="s">
        <v>1576</v>
      </c>
      <c r="X433" s="15" t="s">
        <v>36</v>
      </c>
      <c r="Y433" s="15" t="s">
        <v>36</v>
      </c>
      <c r="Z433" s="21" t="s">
        <v>898</v>
      </c>
      <c r="AA433" s="22" t="s">
        <v>66</v>
      </c>
    </row>
    <row r="434" spans="1:27" ht="306.75" x14ac:dyDescent="0.25">
      <c r="A434" s="8">
        <v>8563588</v>
      </c>
      <c r="B434" s="9" t="s">
        <v>1577</v>
      </c>
      <c r="C434" s="10">
        <v>8105441774</v>
      </c>
      <c r="D434" s="10" t="s">
        <v>1578</v>
      </c>
      <c r="E434" s="10" t="s">
        <v>43</v>
      </c>
      <c r="F434" s="10" t="s">
        <v>30</v>
      </c>
      <c r="G434" s="10" t="s">
        <v>147</v>
      </c>
      <c r="H434" s="10" t="s">
        <v>901</v>
      </c>
      <c r="I434" s="11" t="s">
        <v>928</v>
      </c>
      <c r="J434" s="11" t="str">
        <f t="shared" si="18"/>
        <v>Jan</v>
      </c>
      <c r="K434" s="12">
        <v>42387</v>
      </c>
      <c r="L434" s="13" t="s">
        <v>906</v>
      </c>
      <c r="M434" s="12">
        <v>42387</v>
      </c>
      <c r="N434" s="14">
        <v>42387</v>
      </c>
      <c r="O434" s="15" t="s">
        <v>34</v>
      </c>
      <c r="P434" s="16" t="s">
        <v>35</v>
      </c>
      <c r="Q434" s="15" t="s">
        <v>36</v>
      </c>
      <c r="R434" s="17">
        <v>42380</v>
      </c>
      <c r="S434" s="17">
        <v>42387</v>
      </c>
      <c r="T434" s="18">
        <v>7</v>
      </c>
      <c r="U434" s="18" t="s">
        <v>1070</v>
      </c>
      <c r="V434" s="19" t="s">
        <v>37</v>
      </c>
      <c r="W434" s="25" t="s">
        <v>1579</v>
      </c>
      <c r="X434" s="15" t="s">
        <v>36</v>
      </c>
      <c r="Y434" s="15" t="s">
        <v>36</v>
      </c>
      <c r="Z434" s="21" t="s">
        <v>898</v>
      </c>
      <c r="AA434" s="39" t="s">
        <v>40</v>
      </c>
    </row>
    <row r="435" spans="1:27" ht="409.6" x14ac:dyDescent="0.25">
      <c r="A435" s="8">
        <v>8567200</v>
      </c>
      <c r="B435" s="9" t="s">
        <v>1580</v>
      </c>
      <c r="C435" s="10">
        <v>9964578090</v>
      </c>
      <c r="D435" s="10" t="s">
        <v>1581</v>
      </c>
      <c r="E435" s="10" t="s">
        <v>29</v>
      </c>
      <c r="F435" s="10" t="s">
        <v>30</v>
      </c>
      <c r="G435" s="10" t="s">
        <v>147</v>
      </c>
      <c r="H435" s="10" t="s">
        <v>901</v>
      </c>
      <c r="I435" s="11" t="s">
        <v>1549</v>
      </c>
      <c r="J435" s="11" t="str">
        <f t="shared" si="18"/>
        <v>Feb</v>
      </c>
      <c r="K435" s="12">
        <v>42401.333333333336</v>
      </c>
      <c r="L435" s="13" t="s">
        <v>906</v>
      </c>
      <c r="M435" s="12">
        <v>42398.333333333336</v>
      </c>
      <c r="N435" s="14">
        <v>42403</v>
      </c>
      <c r="O435" s="15" t="s">
        <v>34</v>
      </c>
      <c r="P435" s="16" t="s">
        <v>35</v>
      </c>
      <c r="Q435" s="15" t="s">
        <v>36</v>
      </c>
      <c r="R435" s="17">
        <v>42397</v>
      </c>
      <c r="S435" s="17">
        <v>42398</v>
      </c>
      <c r="T435" s="18">
        <v>1</v>
      </c>
      <c r="U435" s="18" t="s">
        <v>896</v>
      </c>
      <c r="V435" s="19" t="s">
        <v>37</v>
      </c>
      <c r="W435" s="25" t="s">
        <v>1582</v>
      </c>
      <c r="X435" s="15" t="s">
        <v>36</v>
      </c>
      <c r="Y435" s="15" t="s">
        <v>36</v>
      </c>
      <c r="Z435" s="21" t="s">
        <v>898</v>
      </c>
      <c r="AA435" s="39" t="s">
        <v>40</v>
      </c>
    </row>
    <row r="436" spans="1:27" ht="409.6" x14ac:dyDescent="0.25">
      <c r="A436" s="8">
        <v>8569594</v>
      </c>
      <c r="B436" s="9" t="s">
        <v>1583</v>
      </c>
      <c r="C436" s="10">
        <v>9160083939</v>
      </c>
      <c r="D436" s="10" t="s">
        <v>1584</v>
      </c>
      <c r="E436" s="10" t="s">
        <v>49</v>
      </c>
      <c r="F436" s="10" t="s">
        <v>893</v>
      </c>
      <c r="G436" s="10" t="s">
        <v>59</v>
      </c>
      <c r="H436" s="10" t="s">
        <v>894</v>
      </c>
      <c r="I436" s="11" t="s">
        <v>1585</v>
      </c>
      <c r="J436" s="11" t="str">
        <f t="shared" si="18"/>
        <v>Jan</v>
      </c>
      <c r="K436" s="12">
        <v>42375.333333333336</v>
      </c>
      <c r="L436" s="13" t="s">
        <v>906</v>
      </c>
      <c r="M436" s="12">
        <v>42375.333333333336</v>
      </c>
      <c r="N436" s="14">
        <v>42401</v>
      </c>
      <c r="O436" s="15" t="s">
        <v>34</v>
      </c>
      <c r="P436" s="16" t="s">
        <v>200</v>
      </c>
      <c r="Q436" s="15" t="s">
        <v>573</v>
      </c>
      <c r="R436" s="17">
        <v>42367</v>
      </c>
      <c r="S436" s="17">
        <v>0</v>
      </c>
      <c r="T436" s="18">
        <v>53</v>
      </c>
      <c r="U436" s="18" t="s">
        <v>907</v>
      </c>
      <c r="V436" s="19" t="s">
        <v>62</v>
      </c>
      <c r="W436" s="25" t="s">
        <v>1586</v>
      </c>
      <c r="X436" s="15" t="s">
        <v>170</v>
      </c>
      <c r="Y436" s="15" t="s">
        <v>65</v>
      </c>
      <c r="Z436" s="21" t="s">
        <v>898</v>
      </c>
      <c r="AA436" s="22" t="s">
        <v>66</v>
      </c>
    </row>
    <row r="437" spans="1:27" ht="409.6" x14ac:dyDescent="0.25">
      <c r="A437" s="8">
        <v>8570173</v>
      </c>
      <c r="B437" s="9" t="s">
        <v>1587</v>
      </c>
      <c r="C437" s="10" t="s">
        <v>1588</v>
      </c>
      <c r="D437" s="10" t="s">
        <v>1589</v>
      </c>
      <c r="E437" s="10" t="s">
        <v>43</v>
      </c>
      <c r="F437" s="10" t="s">
        <v>30</v>
      </c>
      <c r="G437" s="10" t="s">
        <v>59</v>
      </c>
      <c r="H437" s="10" t="s">
        <v>894</v>
      </c>
      <c r="I437" s="11" t="s">
        <v>1590</v>
      </c>
      <c r="J437" s="11" t="str">
        <f t="shared" si="18"/>
        <v>Jan</v>
      </c>
      <c r="K437" s="12">
        <v>42394.229166666664</v>
      </c>
      <c r="L437" s="13" t="s">
        <v>906</v>
      </c>
      <c r="M437" s="12">
        <v>42394</v>
      </c>
      <c r="N437" s="14">
        <v>42397</v>
      </c>
      <c r="O437" s="15" t="s">
        <v>34</v>
      </c>
      <c r="P437" s="16" t="s">
        <v>35</v>
      </c>
      <c r="Q437" s="15" t="s">
        <v>36</v>
      </c>
      <c r="R437" s="17">
        <v>0</v>
      </c>
      <c r="S437" s="17">
        <v>0</v>
      </c>
      <c r="T437" s="18">
        <v>0</v>
      </c>
      <c r="U437" s="18" t="s">
        <v>896</v>
      </c>
      <c r="V437" s="19" t="s">
        <v>1591</v>
      </c>
      <c r="W437" s="25" t="s">
        <v>1592</v>
      </c>
      <c r="X437" s="15" t="s">
        <v>36</v>
      </c>
      <c r="Y437" s="15" t="s">
        <v>36</v>
      </c>
      <c r="Z437" s="21" t="s">
        <v>898</v>
      </c>
      <c r="AA437" s="39" t="s">
        <v>40</v>
      </c>
    </row>
    <row r="438" spans="1:27" ht="230.25" x14ac:dyDescent="0.25">
      <c r="A438" s="8">
        <v>8572661</v>
      </c>
      <c r="B438" s="9" t="s">
        <v>1593</v>
      </c>
      <c r="C438" s="10">
        <v>9581086000</v>
      </c>
      <c r="D438" s="10" t="s">
        <v>1594</v>
      </c>
      <c r="E438" s="10" t="s">
        <v>539</v>
      </c>
      <c r="F438" s="10" t="s">
        <v>893</v>
      </c>
      <c r="G438" s="10" t="s">
        <v>59</v>
      </c>
      <c r="H438" s="10" t="s">
        <v>894</v>
      </c>
      <c r="I438" s="11" t="s">
        <v>620</v>
      </c>
      <c r="J438" s="11" t="str">
        <f t="shared" si="18"/>
        <v>Jan</v>
      </c>
      <c r="K438" s="12">
        <v>42394.333333333336</v>
      </c>
      <c r="L438" s="13" t="s">
        <v>906</v>
      </c>
      <c r="M438" s="12">
        <v>42397</v>
      </c>
      <c r="N438" s="14">
        <v>42397</v>
      </c>
      <c r="O438" s="15" t="s">
        <v>34</v>
      </c>
      <c r="P438" s="16" t="s">
        <v>469</v>
      </c>
      <c r="Q438" s="15" t="s">
        <v>36</v>
      </c>
      <c r="R438" s="17">
        <v>0</v>
      </c>
      <c r="S438" s="17">
        <v>0</v>
      </c>
      <c r="T438" s="18">
        <v>0</v>
      </c>
      <c r="U438" s="18" t="s">
        <v>896</v>
      </c>
      <c r="V438" s="19" t="s">
        <v>37</v>
      </c>
      <c r="W438" s="25" t="s">
        <v>1595</v>
      </c>
      <c r="X438" s="15" t="s">
        <v>36</v>
      </c>
      <c r="Y438" s="15" t="s">
        <v>36</v>
      </c>
      <c r="Z438" s="21" t="s">
        <v>898</v>
      </c>
      <c r="AA438" s="39" t="s">
        <v>40</v>
      </c>
    </row>
    <row r="439" spans="1:27" ht="357.75" x14ac:dyDescent="0.25">
      <c r="A439" s="8">
        <v>8573448</v>
      </c>
      <c r="B439" s="9" t="s">
        <v>1596</v>
      </c>
      <c r="C439" s="10">
        <v>9449613172</v>
      </c>
      <c r="D439" s="10" t="s">
        <v>1597</v>
      </c>
      <c r="E439" s="10" t="s">
        <v>43</v>
      </c>
      <c r="F439" s="10" t="s">
        <v>30</v>
      </c>
      <c r="G439" s="10" t="s">
        <v>147</v>
      </c>
      <c r="H439" s="10" t="s">
        <v>901</v>
      </c>
      <c r="I439" s="11" t="s">
        <v>1598</v>
      </c>
      <c r="J439" s="11" t="str">
        <f t="shared" si="18"/>
        <v>Jan</v>
      </c>
      <c r="K439" s="12">
        <v>42387.333333333336</v>
      </c>
      <c r="L439" s="13" t="s">
        <v>906</v>
      </c>
      <c r="M439" s="12">
        <v>42389.333333333336</v>
      </c>
      <c r="N439" s="14">
        <v>42390</v>
      </c>
      <c r="O439" s="15" t="s">
        <v>34</v>
      </c>
      <c r="P439" s="16" t="s">
        <v>35</v>
      </c>
      <c r="Q439" s="15" t="s">
        <v>36</v>
      </c>
      <c r="R439" s="17">
        <v>0</v>
      </c>
      <c r="S439" s="17">
        <v>0</v>
      </c>
      <c r="T439" s="18">
        <v>0</v>
      </c>
      <c r="U439" s="18" t="s">
        <v>896</v>
      </c>
      <c r="V439" s="19" t="s">
        <v>37</v>
      </c>
      <c r="W439" s="25" t="s">
        <v>1599</v>
      </c>
      <c r="X439" s="15" t="s">
        <v>36</v>
      </c>
      <c r="Y439" s="15" t="s">
        <v>36</v>
      </c>
      <c r="Z439" s="21" t="s">
        <v>898</v>
      </c>
      <c r="AA439" s="39" t="s">
        <v>40</v>
      </c>
    </row>
    <row r="440" spans="1:27" ht="409.6" x14ac:dyDescent="0.25">
      <c r="A440" s="8">
        <v>8573596</v>
      </c>
      <c r="B440" s="9" t="s">
        <v>1600</v>
      </c>
      <c r="C440" s="10">
        <v>9989095785</v>
      </c>
      <c r="D440" s="10" t="s">
        <v>1601</v>
      </c>
      <c r="E440" s="10" t="s">
        <v>43</v>
      </c>
      <c r="F440" s="10" t="s">
        <v>30</v>
      </c>
      <c r="G440" s="10" t="s">
        <v>147</v>
      </c>
      <c r="H440" s="10" t="s">
        <v>901</v>
      </c>
      <c r="I440" s="11" t="s">
        <v>1602</v>
      </c>
      <c r="J440" s="11" t="str">
        <f t="shared" si="18"/>
        <v>Jan</v>
      </c>
      <c r="K440" s="12">
        <v>42387.229166666664</v>
      </c>
      <c r="L440" s="13" t="s">
        <v>906</v>
      </c>
      <c r="M440" s="12">
        <v>42387</v>
      </c>
      <c r="N440" s="14">
        <v>42402</v>
      </c>
      <c r="O440" s="15" t="s">
        <v>34</v>
      </c>
      <c r="P440" s="16" t="s">
        <v>35</v>
      </c>
      <c r="Q440" s="15" t="s">
        <v>36</v>
      </c>
      <c r="R440" s="17">
        <v>0</v>
      </c>
      <c r="S440" s="17">
        <v>0</v>
      </c>
      <c r="T440" s="18">
        <v>0</v>
      </c>
      <c r="U440" s="18" t="s">
        <v>896</v>
      </c>
      <c r="V440" s="19" t="s">
        <v>37</v>
      </c>
      <c r="W440" s="25" t="s">
        <v>1603</v>
      </c>
      <c r="X440" s="15" t="s">
        <v>36</v>
      </c>
      <c r="Y440" s="15" t="s">
        <v>36</v>
      </c>
      <c r="Z440" s="21" t="s">
        <v>898</v>
      </c>
      <c r="AA440" s="39" t="s">
        <v>40</v>
      </c>
    </row>
    <row r="441" spans="1:27" ht="409.6" x14ac:dyDescent="0.25">
      <c r="A441" s="8">
        <v>8573867</v>
      </c>
      <c r="B441" s="9" t="s">
        <v>1604</v>
      </c>
      <c r="C441" s="10">
        <v>9042651618</v>
      </c>
      <c r="D441" s="10" t="s">
        <v>1605</v>
      </c>
      <c r="E441" s="10" t="s">
        <v>29</v>
      </c>
      <c r="F441" s="10" t="s">
        <v>81</v>
      </c>
      <c r="G441" s="10" t="s">
        <v>82</v>
      </c>
      <c r="H441" s="10" t="s">
        <v>894</v>
      </c>
      <c r="I441" s="11" t="s">
        <v>502</v>
      </c>
      <c r="J441" s="11" t="str">
        <f t="shared" si="18"/>
        <v>Feb</v>
      </c>
      <c r="K441" s="12">
        <v>42401.229166666664</v>
      </c>
      <c r="L441" s="13" t="s">
        <v>906</v>
      </c>
      <c r="M441" s="12">
        <v>42398</v>
      </c>
      <c r="N441" s="14">
        <v>42403</v>
      </c>
      <c r="O441" s="15" t="s">
        <v>34</v>
      </c>
      <c r="P441" s="16" t="s">
        <v>35</v>
      </c>
      <c r="Q441" s="15" t="s">
        <v>36</v>
      </c>
      <c r="R441" s="17">
        <v>42397</v>
      </c>
      <c r="S441" s="17">
        <v>42398</v>
      </c>
      <c r="T441" s="18">
        <v>1</v>
      </c>
      <c r="U441" s="18" t="s">
        <v>896</v>
      </c>
      <c r="V441" s="19" t="s">
        <v>37</v>
      </c>
      <c r="W441" s="25" t="s">
        <v>1606</v>
      </c>
      <c r="X441" s="15" t="s">
        <v>36</v>
      </c>
      <c r="Y441" s="15" t="s">
        <v>36</v>
      </c>
      <c r="Z441" s="21" t="s">
        <v>898</v>
      </c>
      <c r="AA441" s="39" t="s">
        <v>40</v>
      </c>
    </row>
    <row r="442" spans="1:27" ht="409.6" x14ac:dyDescent="0.25">
      <c r="A442" s="8">
        <v>8577311</v>
      </c>
      <c r="B442" s="9" t="s">
        <v>1607</v>
      </c>
      <c r="C442" s="10">
        <v>9698729679</v>
      </c>
      <c r="D442" s="10" t="s">
        <v>1608</v>
      </c>
      <c r="E442" s="10" t="s">
        <v>29</v>
      </c>
      <c r="F442" s="10" t="s">
        <v>81</v>
      </c>
      <c r="G442" s="10" t="s">
        <v>82</v>
      </c>
      <c r="H442" s="10" t="s">
        <v>901</v>
      </c>
      <c r="I442" s="11" t="s">
        <v>1609</v>
      </c>
      <c r="J442" s="11" t="str">
        <f t="shared" si="18"/>
        <v>Feb</v>
      </c>
      <c r="K442" s="12">
        <v>42401.229166666664</v>
      </c>
      <c r="L442" s="13" t="s">
        <v>915</v>
      </c>
      <c r="M442" s="12">
        <v>42401</v>
      </c>
      <c r="N442" s="14">
        <v>42403</v>
      </c>
      <c r="O442" s="15" t="s">
        <v>34</v>
      </c>
      <c r="P442" s="16" t="s">
        <v>35</v>
      </c>
      <c r="Q442" s="15" t="s">
        <v>36</v>
      </c>
      <c r="R442" s="17">
        <v>42368</v>
      </c>
      <c r="S442" s="17">
        <v>42387</v>
      </c>
      <c r="T442" s="18">
        <v>19</v>
      </c>
      <c r="U442" s="18" t="s">
        <v>907</v>
      </c>
      <c r="V442" s="19" t="s">
        <v>37</v>
      </c>
      <c r="W442" s="25" t="s">
        <v>1610</v>
      </c>
      <c r="X442" s="15" t="s">
        <v>36</v>
      </c>
      <c r="Y442" s="15" t="s">
        <v>36</v>
      </c>
      <c r="Z442" s="21" t="s">
        <v>898</v>
      </c>
      <c r="AA442" s="39" t="s">
        <v>40</v>
      </c>
    </row>
    <row r="443" spans="1:27" ht="409.6" x14ac:dyDescent="0.25">
      <c r="A443" s="8">
        <v>8589102</v>
      </c>
      <c r="B443" s="9" t="s">
        <v>1611</v>
      </c>
      <c r="C443" s="10">
        <v>8553744754</v>
      </c>
      <c r="D443" s="10" t="s">
        <v>1612</v>
      </c>
      <c r="E443" s="10" t="s">
        <v>43</v>
      </c>
      <c r="F443" s="10" t="s">
        <v>30</v>
      </c>
      <c r="G443" s="10" t="s">
        <v>147</v>
      </c>
      <c r="H443" s="10" t="s">
        <v>901</v>
      </c>
      <c r="I443" s="11" t="s">
        <v>69</v>
      </c>
      <c r="J443" s="11" t="str">
        <f t="shared" si="18"/>
        <v>Jan</v>
      </c>
      <c r="K443" s="12">
        <v>42389.333333333336</v>
      </c>
      <c r="L443" s="13" t="s">
        <v>906</v>
      </c>
      <c r="M443" s="12">
        <v>42394</v>
      </c>
      <c r="N443" s="14">
        <v>42399</v>
      </c>
      <c r="O443" s="15" t="s">
        <v>34</v>
      </c>
      <c r="P443" s="16" t="s">
        <v>35</v>
      </c>
      <c r="Q443" s="15" t="s">
        <v>36</v>
      </c>
      <c r="R443" s="17">
        <v>42382</v>
      </c>
      <c r="S443" s="17">
        <v>42394</v>
      </c>
      <c r="T443" s="18">
        <v>12</v>
      </c>
      <c r="U443" s="18" t="s">
        <v>962</v>
      </c>
      <c r="V443" s="19" t="s">
        <v>37</v>
      </c>
      <c r="W443" s="25" t="s">
        <v>1613</v>
      </c>
      <c r="X443" s="15" t="s">
        <v>36</v>
      </c>
      <c r="Y443" s="15" t="s">
        <v>36</v>
      </c>
      <c r="Z443" s="21" t="s">
        <v>898</v>
      </c>
      <c r="AA443" s="39" t="s">
        <v>40</v>
      </c>
    </row>
    <row r="444" spans="1:27" ht="409.6" x14ac:dyDescent="0.25">
      <c r="A444" s="8">
        <v>8591051</v>
      </c>
      <c r="B444" s="9" t="s">
        <v>1614</v>
      </c>
      <c r="C444" s="10">
        <v>9972409610</v>
      </c>
      <c r="D444" s="10" t="s">
        <v>1615</v>
      </c>
      <c r="E444" s="10" t="s">
        <v>43</v>
      </c>
      <c r="F444" s="10" t="s">
        <v>30</v>
      </c>
      <c r="G444" s="10" t="s">
        <v>147</v>
      </c>
      <c r="H444" s="10" t="s">
        <v>901</v>
      </c>
      <c r="I444" s="11" t="s">
        <v>69</v>
      </c>
      <c r="J444" s="11" t="str">
        <f t="shared" si="18"/>
        <v>Jan</v>
      </c>
      <c r="K444" s="12">
        <v>42394</v>
      </c>
      <c r="L444" s="13" t="s">
        <v>906</v>
      </c>
      <c r="M444" s="12">
        <v>42394</v>
      </c>
      <c r="N444" s="14">
        <v>42397</v>
      </c>
      <c r="O444" s="15" t="s">
        <v>34</v>
      </c>
      <c r="P444" s="16" t="s">
        <v>35</v>
      </c>
      <c r="Q444" s="15" t="s">
        <v>36</v>
      </c>
      <c r="R444" s="17">
        <v>42388</v>
      </c>
      <c r="S444" s="17">
        <v>42389</v>
      </c>
      <c r="T444" s="18">
        <v>1</v>
      </c>
      <c r="U444" s="18" t="s">
        <v>896</v>
      </c>
      <c r="V444" s="19" t="s">
        <v>37</v>
      </c>
      <c r="W444" s="25" t="s">
        <v>1616</v>
      </c>
      <c r="X444" s="15" t="s">
        <v>36</v>
      </c>
      <c r="Y444" s="15" t="s">
        <v>36</v>
      </c>
      <c r="Z444" s="21" t="s">
        <v>898</v>
      </c>
      <c r="AA444" s="39" t="s">
        <v>40</v>
      </c>
    </row>
    <row r="445" spans="1:27" ht="204.75" x14ac:dyDescent="0.25">
      <c r="A445" s="8">
        <v>8612840</v>
      </c>
      <c r="B445" s="9" t="s">
        <v>1617</v>
      </c>
      <c r="C445" s="10">
        <v>0</v>
      </c>
      <c r="D445" s="10" t="s">
        <v>1618</v>
      </c>
      <c r="E445" s="10" t="s">
        <v>29</v>
      </c>
      <c r="F445" s="10" t="s">
        <v>81</v>
      </c>
      <c r="G445" s="10" t="s">
        <v>59</v>
      </c>
      <c r="H445" s="10" t="s">
        <v>901</v>
      </c>
      <c r="I445" s="11" t="s">
        <v>84</v>
      </c>
      <c r="J445" s="11" t="str">
        <f t="shared" si="18"/>
        <v>Jan</v>
      </c>
      <c r="K445" s="12">
        <v>42394.333333333336</v>
      </c>
      <c r="L445" s="13" t="s">
        <v>906</v>
      </c>
      <c r="M445" s="12">
        <v>42394</v>
      </c>
      <c r="N445" s="14">
        <v>42391</v>
      </c>
      <c r="O445" s="15" t="s">
        <v>34</v>
      </c>
      <c r="P445" s="16" t="s">
        <v>35</v>
      </c>
      <c r="Q445" s="15" t="s">
        <v>36</v>
      </c>
      <c r="R445" s="17">
        <v>0</v>
      </c>
      <c r="S445" s="17">
        <v>0</v>
      </c>
      <c r="T445" s="18">
        <v>0</v>
      </c>
      <c r="U445" s="18" t="s">
        <v>896</v>
      </c>
      <c r="V445" s="19" t="s">
        <v>37</v>
      </c>
      <c r="W445" s="25" t="s">
        <v>1619</v>
      </c>
      <c r="X445" s="15" t="s">
        <v>36</v>
      </c>
      <c r="Y445" s="15" t="s">
        <v>36</v>
      </c>
      <c r="Z445" s="21" t="s">
        <v>898</v>
      </c>
      <c r="AA445" s="39" t="s">
        <v>40</v>
      </c>
    </row>
    <row r="446" spans="1:27" ht="153.75" x14ac:dyDescent="0.25">
      <c r="A446" s="8">
        <v>8653836</v>
      </c>
      <c r="B446" s="9" t="s">
        <v>1620</v>
      </c>
      <c r="C446" s="10">
        <v>9704601333</v>
      </c>
      <c r="D446" s="10" t="s">
        <v>1621</v>
      </c>
      <c r="E446" s="10" t="s">
        <v>49</v>
      </c>
      <c r="F446" s="10" t="s">
        <v>893</v>
      </c>
      <c r="G446" s="10" t="s">
        <v>59</v>
      </c>
      <c r="H446" s="10" t="s">
        <v>894</v>
      </c>
      <c r="I446" s="11" t="s">
        <v>1622</v>
      </c>
      <c r="J446" s="11" t="str">
        <f t="shared" si="18"/>
        <v>Feb</v>
      </c>
      <c r="K446" s="12">
        <v>42401.333333333336</v>
      </c>
      <c r="L446" s="13" t="s">
        <v>915</v>
      </c>
      <c r="M446" s="12">
        <v>42401.333333333336</v>
      </c>
      <c r="N446" s="14">
        <v>42401</v>
      </c>
      <c r="O446" s="15" t="s">
        <v>34</v>
      </c>
      <c r="P446" s="16" t="s">
        <v>35</v>
      </c>
      <c r="Q446" s="15" t="s">
        <v>36</v>
      </c>
      <c r="R446" s="17">
        <v>0</v>
      </c>
      <c r="S446" s="17">
        <v>0</v>
      </c>
      <c r="T446" s="18">
        <v>0</v>
      </c>
      <c r="U446" s="18" t="s">
        <v>896</v>
      </c>
      <c r="V446" s="19" t="s">
        <v>37</v>
      </c>
      <c r="W446" s="25" t="s">
        <v>1623</v>
      </c>
      <c r="X446" s="15" t="s">
        <v>36</v>
      </c>
      <c r="Y446" s="15" t="s">
        <v>36</v>
      </c>
      <c r="Z446" s="21" t="s">
        <v>898</v>
      </c>
      <c r="AA446" s="39" t="s">
        <v>40</v>
      </c>
    </row>
    <row r="447" spans="1:27" ht="332.25" x14ac:dyDescent="0.25">
      <c r="A447" s="8">
        <v>8671137</v>
      </c>
      <c r="B447" s="9" t="s">
        <v>1624</v>
      </c>
      <c r="C447" s="10">
        <v>9515337081</v>
      </c>
      <c r="D447" s="10" t="s">
        <v>1625</v>
      </c>
      <c r="E447" s="10" t="s">
        <v>49</v>
      </c>
      <c r="F447" s="10" t="s">
        <v>893</v>
      </c>
      <c r="G447" s="10" t="s">
        <v>59</v>
      </c>
      <c r="H447" s="10" t="s">
        <v>894</v>
      </c>
      <c r="I447" s="11" t="s">
        <v>1626</v>
      </c>
      <c r="J447" s="11" t="str">
        <f t="shared" si="18"/>
        <v>Jan</v>
      </c>
      <c r="K447" s="12">
        <v>42391.333333333336</v>
      </c>
      <c r="L447" s="13" t="s">
        <v>906</v>
      </c>
      <c r="M447" s="12">
        <v>42397</v>
      </c>
      <c r="N447" s="14">
        <v>42397</v>
      </c>
      <c r="O447" s="15" t="s">
        <v>34</v>
      </c>
      <c r="P447" s="16" t="s">
        <v>35</v>
      </c>
      <c r="Q447" s="15" t="s">
        <v>36</v>
      </c>
      <c r="R447" s="17">
        <v>42391</v>
      </c>
      <c r="S447" s="17">
        <v>42394</v>
      </c>
      <c r="T447" s="18">
        <v>3</v>
      </c>
      <c r="U447" s="18" t="s">
        <v>1070</v>
      </c>
      <c r="V447" s="19" t="s">
        <v>37</v>
      </c>
      <c r="W447" s="25" t="s">
        <v>1627</v>
      </c>
      <c r="X447" s="15" t="s">
        <v>36</v>
      </c>
      <c r="Y447" s="15" t="s">
        <v>36</v>
      </c>
      <c r="Z447" s="21" t="s">
        <v>898</v>
      </c>
      <c r="AA447" s="39" t="s">
        <v>40</v>
      </c>
    </row>
    <row r="448" spans="1:27" ht="409.6" x14ac:dyDescent="0.25">
      <c r="A448" s="8">
        <v>8206487</v>
      </c>
      <c r="B448" s="9" t="s">
        <v>1628</v>
      </c>
      <c r="C448" s="10">
        <v>9945156735</v>
      </c>
      <c r="D448" s="10" t="s">
        <v>1629</v>
      </c>
      <c r="E448" s="10" t="s">
        <v>49</v>
      </c>
      <c r="F448" s="10" t="s">
        <v>30</v>
      </c>
      <c r="G448" s="10" t="s">
        <v>147</v>
      </c>
      <c r="H448" s="10" t="s">
        <v>901</v>
      </c>
      <c r="I448" s="11" t="s">
        <v>1630</v>
      </c>
      <c r="J448" s="11" t="str">
        <f t="shared" si="18"/>
        <v>Jan</v>
      </c>
      <c r="K448" s="12">
        <v>42394</v>
      </c>
      <c r="L448" s="13" t="s">
        <v>906</v>
      </c>
      <c r="M448" s="12">
        <v>42394</v>
      </c>
      <c r="N448" s="12">
        <v>42418</v>
      </c>
      <c r="O448" s="15" t="s">
        <v>181</v>
      </c>
      <c r="P448" s="16" t="s">
        <v>200</v>
      </c>
      <c r="Q448" s="15" t="s">
        <v>201</v>
      </c>
      <c r="R448" s="17">
        <v>42362</v>
      </c>
      <c r="S448" s="17">
        <v>0</v>
      </c>
      <c r="T448" s="18">
        <v>58</v>
      </c>
      <c r="U448" s="18" t="s">
        <v>907</v>
      </c>
      <c r="V448" s="19" t="s">
        <v>86</v>
      </c>
      <c r="W448" s="25" t="s">
        <v>1631</v>
      </c>
      <c r="X448" s="15" t="s">
        <v>203</v>
      </c>
      <c r="Y448" s="15" t="s">
        <v>215</v>
      </c>
      <c r="Z448" s="21" t="s">
        <v>898</v>
      </c>
      <c r="AA448" s="22" t="s">
        <v>66</v>
      </c>
    </row>
    <row r="449" spans="1:27" ht="409.6" x14ac:dyDescent="0.25">
      <c r="A449" s="8">
        <v>8456497</v>
      </c>
      <c r="B449" s="9" t="s">
        <v>1632</v>
      </c>
      <c r="C449" s="10">
        <v>9535307035</v>
      </c>
      <c r="D449" s="10" t="s">
        <v>1633</v>
      </c>
      <c r="E449" s="10" t="s">
        <v>43</v>
      </c>
      <c r="F449" s="10" t="s">
        <v>30</v>
      </c>
      <c r="G449" s="10" t="s">
        <v>147</v>
      </c>
      <c r="H449" s="10" t="s">
        <v>901</v>
      </c>
      <c r="I449" s="11" t="s">
        <v>1444</v>
      </c>
      <c r="J449" s="11" t="str">
        <f t="shared" si="18"/>
        <v>Jan</v>
      </c>
      <c r="K449" s="12">
        <v>42394.333333333336</v>
      </c>
      <c r="L449" s="13" t="s">
        <v>915</v>
      </c>
      <c r="M449" s="12">
        <v>42401</v>
      </c>
      <c r="N449" s="14">
        <v>42418</v>
      </c>
      <c r="O449" s="15" t="s">
        <v>181</v>
      </c>
      <c r="P449" s="16" t="s">
        <v>35</v>
      </c>
      <c r="Q449" s="15" t="s">
        <v>36</v>
      </c>
      <c r="R449" s="17">
        <v>0</v>
      </c>
      <c r="S449" s="17">
        <v>0</v>
      </c>
      <c r="T449" s="18">
        <v>0</v>
      </c>
      <c r="U449" s="18" t="s">
        <v>36</v>
      </c>
      <c r="V449" s="19" t="s">
        <v>37</v>
      </c>
      <c r="W449" s="25" t="s">
        <v>1634</v>
      </c>
      <c r="X449" s="15" t="s">
        <v>36</v>
      </c>
      <c r="Y449" s="15" t="s">
        <v>36</v>
      </c>
      <c r="Z449" s="21" t="s">
        <v>898</v>
      </c>
      <c r="AA449" s="39" t="s">
        <v>40</v>
      </c>
    </row>
    <row r="450" spans="1:27" ht="409.6" x14ac:dyDescent="0.25">
      <c r="A450" s="8">
        <v>8300128</v>
      </c>
      <c r="B450" s="9" t="s">
        <v>1635</v>
      </c>
      <c r="C450" s="10">
        <v>8553113700</v>
      </c>
      <c r="D450" s="10" t="s">
        <v>1636</v>
      </c>
      <c r="E450" s="10" t="s">
        <v>43</v>
      </c>
      <c r="F450" s="10" t="s">
        <v>30</v>
      </c>
      <c r="G450" s="10" t="s">
        <v>147</v>
      </c>
      <c r="H450" s="10" t="s">
        <v>901</v>
      </c>
      <c r="I450" s="11" t="s">
        <v>1637</v>
      </c>
      <c r="J450" s="11" t="str">
        <f t="shared" si="18"/>
        <v>Jan</v>
      </c>
      <c r="K450" s="12">
        <v>42394.333333333336</v>
      </c>
      <c r="L450" s="13" t="s">
        <v>906</v>
      </c>
      <c r="M450" s="12">
        <v>42394.333333333336</v>
      </c>
      <c r="N450" s="12">
        <v>42418</v>
      </c>
      <c r="O450" s="15" t="s">
        <v>181</v>
      </c>
      <c r="P450" s="16" t="s">
        <v>159</v>
      </c>
      <c r="Q450" s="15" t="s">
        <v>160</v>
      </c>
      <c r="R450" s="17">
        <v>42348</v>
      </c>
      <c r="S450" s="17">
        <v>0</v>
      </c>
      <c r="T450" s="18">
        <v>72</v>
      </c>
      <c r="U450" s="18" t="s">
        <v>907</v>
      </c>
      <c r="V450" s="19" t="s">
        <v>86</v>
      </c>
      <c r="W450" s="25" t="s">
        <v>1638</v>
      </c>
      <c r="X450" s="15" t="s">
        <v>36</v>
      </c>
      <c r="Y450" s="15" t="s">
        <v>36</v>
      </c>
      <c r="Z450" s="21" t="s">
        <v>898</v>
      </c>
      <c r="AA450" s="22" t="s">
        <v>66</v>
      </c>
    </row>
    <row r="451" spans="1:27" ht="409.6" x14ac:dyDescent="0.25">
      <c r="A451" s="8">
        <v>8311298</v>
      </c>
      <c r="B451" s="9" t="s">
        <v>1639</v>
      </c>
      <c r="C451" s="10">
        <v>9894834004</v>
      </c>
      <c r="D451" s="10" t="s">
        <v>1640</v>
      </c>
      <c r="E451" s="10" t="s">
        <v>29</v>
      </c>
      <c r="F451" s="10" t="s">
        <v>30</v>
      </c>
      <c r="G451" s="10" t="s">
        <v>147</v>
      </c>
      <c r="H451" s="10" t="s">
        <v>901</v>
      </c>
      <c r="I451" s="11" t="s">
        <v>1641</v>
      </c>
      <c r="J451" s="11" t="str">
        <f t="shared" ref="J451:J514" si="19">TEXT(K451,"MMM")</f>
        <v>Feb</v>
      </c>
      <c r="K451" s="12">
        <v>42403</v>
      </c>
      <c r="L451" s="13" t="s">
        <v>915</v>
      </c>
      <c r="M451" s="12">
        <v>42403</v>
      </c>
      <c r="N451" s="12">
        <v>42409</v>
      </c>
      <c r="O451" s="15" t="s">
        <v>34</v>
      </c>
      <c r="P451" s="16" t="s">
        <v>35</v>
      </c>
      <c r="Q451" s="15" t="s">
        <v>36</v>
      </c>
      <c r="R451" s="17">
        <v>42398</v>
      </c>
      <c r="S451" s="17">
        <v>42402</v>
      </c>
      <c r="T451" s="18">
        <v>4</v>
      </c>
      <c r="U451" s="18" t="s">
        <v>1070</v>
      </c>
      <c r="V451" s="19" t="s">
        <v>37</v>
      </c>
      <c r="W451" s="25" t="s">
        <v>1642</v>
      </c>
      <c r="X451" s="15" t="s">
        <v>36</v>
      </c>
      <c r="Y451" s="15" t="s">
        <v>36</v>
      </c>
      <c r="Z451" s="21" t="s">
        <v>898</v>
      </c>
      <c r="AA451" s="39" t="s">
        <v>40</v>
      </c>
    </row>
    <row r="452" spans="1:27" ht="409.6" x14ac:dyDescent="0.25">
      <c r="A452" s="8">
        <v>8339047</v>
      </c>
      <c r="B452" s="9" t="s">
        <v>1643</v>
      </c>
      <c r="C452" s="10">
        <v>8884404957</v>
      </c>
      <c r="D452" s="10" t="s">
        <v>1644</v>
      </c>
      <c r="E452" s="10" t="s">
        <v>49</v>
      </c>
      <c r="F452" s="10" t="s">
        <v>30</v>
      </c>
      <c r="G452" s="10" t="s">
        <v>147</v>
      </c>
      <c r="H452" s="10" t="s">
        <v>901</v>
      </c>
      <c r="I452" s="11" t="s">
        <v>1360</v>
      </c>
      <c r="J452" s="11" t="str">
        <f t="shared" si="19"/>
        <v>Feb</v>
      </c>
      <c r="K452" s="12">
        <v>42401.333333333336</v>
      </c>
      <c r="L452" s="13" t="s">
        <v>915</v>
      </c>
      <c r="M452" s="12">
        <v>42401</v>
      </c>
      <c r="N452" s="12">
        <v>42409</v>
      </c>
      <c r="O452" s="15" t="s">
        <v>34</v>
      </c>
      <c r="P452" s="16" t="s">
        <v>35</v>
      </c>
      <c r="Q452" s="15" t="s">
        <v>36</v>
      </c>
      <c r="R452" s="17">
        <v>0</v>
      </c>
      <c r="S452" s="17">
        <v>0</v>
      </c>
      <c r="T452" s="18">
        <v>0</v>
      </c>
      <c r="U452" s="18" t="s">
        <v>896</v>
      </c>
      <c r="V452" s="19" t="s">
        <v>62</v>
      </c>
      <c r="W452" s="25" t="s">
        <v>1645</v>
      </c>
      <c r="X452" s="15" t="s">
        <v>196</v>
      </c>
      <c r="Y452" s="15" t="s">
        <v>65</v>
      </c>
      <c r="Z452" s="21" t="s">
        <v>898</v>
      </c>
      <c r="AA452" s="22" t="s">
        <v>66</v>
      </c>
    </row>
    <row r="453" spans="1:27" ht="409.6" x14ac:dyDescent="0.25">
      <c r="A453" s="8">
        <v>8340929</v>
      </c>
      <c r="B453" s="9" t="s">
        <v>1646</v>
      </c>
      <c r="C453" s="10">
        <v>9030984940</v>
      </c>
      <c r="D453" s="10" t="s">
        <v>1647</v>
      </c>
      <c r="E453" s="10" t="s">
        <v>49</v>
      </c>
      <c r="F453" s="10" t="s">
        <v>893</v>
      </c>
      <c r="G453" s="10" t="s">
        <v>59</v>
      </c>
      <c r="H453" s="10" t="s">
        <v>894</v>
      </c>
      <c r="I453" s="11" t="s">
        <v>532</v>
      </c>
      <c r="J453" s="11" t="str">
        <f t="shared" si="19"/>
        <v>Jan</v>
      </c>
      <c r="K453" s="12">
        <v>42394</v>
      </c>
      <c r="L453" s="13" t="s">
        <v>915</v>
      </c>
      <c r="M453" s="12">
        <v>42408</v>
      </c>
      <c r="N453" s="12">
        <v>42409</v>
      </c>
      <c r="O453" s="15" t="s">
        <v>34</v>
      </c>
      <c r="P453" s="16" t="s">
        <v>159</v>
      </c>
      <c r="Q453" s="15" t="s">
        <v>522</v>
      </c>
      <c r="R453" s="17">
        <v>42380</v>
      </c>
      <c r="S453" s="17">
        <v>0</v>
      </c>
      <c r="T453" s="18">
        <v>40</v>
      </c>
      <c r="U453" s="18" t="s">
        <v>907</v>
      </c>
      <c r="V453" s="19" t="s">
        <v>62</v>
      </c>
      <c r="W453" s="25" t="s">
        <v>1648</v>
      </c>
      <c r="X453" s="15" t="s">
        <v>64</v>
      </c>
      <c r="Y453" s="15" t="s">
        <v>65</v>
      </c>
      <c r="Z453" s="21" t="s">
        <v>898</v>
      </c>
      <c r="AA453" s="22" t="s">
        <v>66</v>
      </c>
    </row>
    <row r="454" spans="1:27" ht="383.25" x14ac:dyDescent="0.25">
      <c r="A454" s="8">
        <v>8345268</v>
      </c>
      <c r="B454" s="9" t="s">
        <v>1649</v>
      </c>
      <c r="C454" s="10">
        <v>8886500587</v>
      </c>
      <c r="D454" s="10" t="s">
        <v>1650</v>
      </c>
      <c r="E454" s="10" t="s">
        <v>43</v>
      </c>
      <c r="F454" s="10" t="s">
        <v>30</v>
      </c>
      <c r="G454" s="10" t="s">
        <v>59</v>
      </c>
      <c r="H454" s="10" t="s">
        <v>894</v>
      </c>
      <c r="I454" s="11" t="s">
        <v>110</v>
      </c>
      <c r="J454" s="11" t="str">
        <f t="shared" si="19"/>
        <v>Feb</v>
      </c>
      <c r="K454" s="12">
        <v>42417</v>
      </c>
      <c r="L454" s="13" t="s">
        <v>915</v>
      </c>
      <c r="M454" s="12">
        <v>42401.333333333336</v>
      </c>
      <c r="N454" s="12">
        <v>42409</v>
      </c>
      <c r="O454" s="15" t="s">
        <v>181</v>
      </c>
      <c r="P454" s="16" t="s">
        <v>35</v>
      </c>
      <c r="Q454" s="15" t="s">
        <v>36</v>
      </c>
      <c r="R454" s="17">
        <v>0</v>
      </c>
      <c r="S454" s="17">
        <v>0</v>
      </c>
      <c r="T454" s="18">
        <v>0</v>
      </c>
      <c r="U454" s="18" t="s">
        <v>36</v>
      </c>
      <c r="V454" s="19" t="s">
        <v>62</v>
      </c>
      <c r="W454" s="25" t="s">
        <v>1651</v>
      </c>
      <c r="X454" s="15" t="s">
        <v>177</v>
      </c>
      <c r="Y454" s="15" t="s">
        <v>65</v>
      </c>
      <c r="Z454" s="21" t="s">
        <v>898</v>
      </c>
      <c r="AA454" s="22" t="s">
        <v>264</v>
      </c>
    </row>
    <row r="455" spans="1:27" ht="332.25" x14ac:dyDescent="0.25">
      <c r="A455" s="8">
        <v>8347553</v>
      </c>
      <c r="B455" s="9" t="s">
        <v>1652</v>
      </c>
      <c r="C455" s="10">
        <v>8861355965</v>
      </c>
      <c r="D455" s="10" t="s">
        <v>1653</v>
      </c>
      <c r="E455" s="10" t="s">
        <v>43</v>
      </c>
      <c r="F455" s="10" t="s">
        <v>81</v>
      </c>
      <c r="G455" s="10" t="s">
        <v>147</v>
      </c>
      <c r="H455" s="10" t="s">
        <v>894</v>
      </c>
      <c r="I455" s="11" t="s">
        <v>91</v>
      </c>
      <c r="J455" s="11" t="str">
        <f t="shared" si="19"/>
        <v>Feb</v>
      </c>
      <c r="K455" s="12">
        <v>42412</v>
      </c>
      <c r="L455" s="13" t="s">
        <v>915</v>
      </c>
      <c r="M455" s="12">
        <v>42412</v>
      </c>
      <c r="N455" s="12">
        <v>42409</v>
      </c>
      <c r="O455" s="15" t="s">
        <v>34</v>
      </c>
      <c r="P455" s="16" t="s">
        <v>200</v>
      </c>
      <c r="Q455" s="15" t="s">
        <v>201</v>
      </c>
      <c r="R455" s="17">
        <v>42343</v>
      </c>
      <c r="S455" s="17">
        <v>0</v>
      </c>
      <c r="T455" s="18">
        <v>77</v>
      </c>
      <c r="U455" s="18" t="s">
        <v>907</v>
      </c>
      <c r="V455" s="19" t="s">
        <v>62</v>
      </c>
      <c r="W455" s="25" t="s">
        <v>1654</v>
      </c>
      <c r="X455" s="15" t="s">
        <v>203</v>
      </c>
      <c r="Y455" s="15" t="s">
        <v>65</v>
      </c>
      <c r="Z455" s="21" t="s">
        <v>898</v>
      </c>
      <c r="AA455" s="22" t="s">
        <v>66</v>
      </c>
    </row>
    <row r="456" spans="1:27" ht="409.6" x14ac:dyDescent="0.25">
      <c r="A456" s="8">
        <v>8634017</v>
      </c>
      <c r="B456" s="9" t="s">
        <v>1655</v>
      </c>
      <c r="C456" s="10">
        <v>9505765677</v>
      </c>
      <c r="D456" s="10" t="s">
        <v>1656</v>
      </c>
      <c r="E456" s="10" t="s">
        <v>29</v>
      </c>
      <c r="F456" s="10" t="s">
        <v>893</v>
      </c>
      <c r="G456" s="10" t="s">
        <v>59</v>
      </c>
      <c r="H456" s="10" t="s">
        <v>894</v>
      </c>
      <c r="I456" s="11" t="s">
        <v>1626</v>
      </c>
      <c r="J456" s="11" t="str">
        <f t="shared" si="19"/>
        <v>Jan</v>
      </c>
      <c r="K456" s="12">
        <v>42394.333333333336</v>
      </c>
      <c r="L456" s="13" t="s">
        <v>915</v>
      </c>
      <c r="M456" s="12">
        <v>42408</v>
      </c>
      <c r="N456" s="14">
        <v>42418</v>
      </c>
      <c r="O456" s="15" t="s">
        <v>181</v>
      </c>
      <c r="P456" s="16" t="s">
        <v>159</v>
      </c>
      <c r="Q456" s="15" t="s">
        <v>522</v>
      </c>
      <c r="R456" s="17">
        <v>42404</v>
      </c>
      <c r="S456" s="17">
        <v>0</v>
      </c>
      <c r="T456" s="18">
        <v>16</v>
      </c>
      <c r="U456" s="18" t="s">
        <v>907</v>
      </c>
      <c r="V456" s="19" t="s">
        <v>805</v>
      </c>
      <c r="W456" s="25" t="s">
        <v>1657</v>
      </c>
      <c r="X456" s="15" t="s">
        <v>1161</v>
      </c>
      <c r="Y456" s="15" t="s">
        <v>215</v>
      </c>
      <c r="Z456" s="21" t="s">
        <v>898</v>
      </c>
      <c r="AA456" s="22" t="s">
        <v>66</v>
      </c>
    </row>
    <row r="457" spans="1:27" ht="409.6" x14ac:dyDescent="0.25">
      <c r="A457" s="8">
        <v>8216743</v>
      </c>
      <c r="B457" s="9" t="s">
        <v>1658</v>
      </c>
      <c r="C457" s="10">
        <v>9600541293</v>
      </c>
      <c r="D457" s="10" t="s">
        <v>1659</v>
      </c>
      <c r="E457" s="10" t="s">
        <v>29</v>
      </c>
      <c r="F457" s="10" t="s">
        <v>90</v>
      </c>
      <c r="G457" s="10" t="s">
        <v>82</v>
      </c>
      <c r="H457" s="10" t="s">
        <v>911</v>
      </c>
      <c r="I457" s="11" t="s">
        <v>91</v>
      </c>
      <c r="J457" s="11" t="str">
        <f t="shared" si="19"/>
        <v>Jan</v>
      </c>
      <c r="K457" s="12">
        <v>42396</v>
      </c>
      <c r="L457" s="13" t="s">
        <v>1660</v>
      </c>
      <c r="M457" s="12">
        <v>42443</v>
      </c>
      <c r="N457" s="12">
        <v>42420</v>
      </c>
      <c r="O457" s="15" t="s">
        <v>553</v>
      </c>
      <c r="P457" s="16" t="s">
        <v>200</v>
      </c>
      <c r="Q457" s="15" t="s">
        <v>201</v>
      </c>
      <c r="R457" s="17">
        <v>42396</v>
      </c>
      <c r="S457" s="17">
        <v>0</v>
      </c>
      <c r="T457" s="18">
        <v>24</v>
      </c>
      <c r="U457" s="18" t="s">
        <v>907</v>
      </c>
      <c r="V457" s="19" t="s">
        <v>805</v>
      </c>
      <c r="W457" s="25" t="s">
        <v>1661</v>
      </c>
      <c r="X457" s="15" t="s">
        <v>203</v>
      </c>
      <c r="Y457" s="15" t="s">
        <v>215</v>
      </c>
      <c r="Z457" s="21" t="s">
        <v>898</v>
      </c>
      <c r="AA457" s="22" t="s">
        <v>66</v>
      </c>
    </row>
    <row r="458" spans="1:27" ht="408.75" x14ac:dyDescent="0.25">
      <c r="A458" s="8">
        <v>8399428</v>
      </c>
      <c r="B458" s="9" t="s">
        <v>1662</v>
      </c>
      <c r="C458" s="10">
        <v>8500054112</v>
      </c>
      <c r="D458" s="10" t="s">
        <v>1663</v>
      </c>
      <c r="E458" s="10" t="s">
        <v>29</v>
      </c>
      <c r="F458" s="10" t="s">
        <v>30</v>
      </c>
      <c r="G458" s="10" t="s">
        <v>59</v>
      </c>
      <c r="H458" s="10" t="s">
        <v>894</v>
      </c>
      <c r="I458" s="11" t="s">
        <v>928</v>
      </c>
      <c r="J458" s="11" t="str">
        <f t="shared" si="19"/>
        <v>Feb</v>
      </c>
      <c r="K458" s="12">
        <v>42410.333333333336</v>
      </c>
      <c r="L458" s="13" t="s">
        <v>915</v>
      </c>
      <c r="M458" s="12">
        <v>42410</v>
      </c>
      <c r="N458" s="12">
        <v>42410</v>
      </c>
      <c r="O458" s="15" t="s">
        <v>34</v>
      </c>
      <c r="P458" s="16" t="s">
        <v>35</v>
      </c>
      <c r="Q458" s="15" t="s">
        <v>36</v>
      </c>
      <c r="R458" s="17">
        <v>0</v>
      </c>
      <c r="S458" s="17">
        <v>0</v>
      </c>
      <c r="T458" s="18">
        <v>0</v>
      </c>
      <c r="U458" s="18" t="s">
        <v>896</v>
      </c>
      <c r="V458" s="19" t="s">
        <v>37</v>
      </c>
      <c r="W458" s="25" t="s">
        <v>1664</v>
      </c>
      <c r="X458" s="15" t="s">
        <v>36</v>
      </c>
      <c r="Y458" s="15" t="s">
        <v>36</v>
      </c>
      <c r="Z458" s="21" t="s">
        <v>898</v>
      </c>
      <c r="AA458" s="39" t="s">
        <v>40</v>
      </c>
    </row>
    <row r="459" spans="1:27" ht="409.6" x14ac:dyDescent="0.25">
      <c r="A459" s="8">
        <v>8367319</v>
      </c>
      <c r="B459" s="9" t="s">
        <v>1665</v>
      </c>
      <c r="C459" s="10">
        <v>9845863105</v>
      </c>
      <c r="D459" s="10" t="s">
        <v>1666</v>
      </c>
      <c r="E459" s="10" t="s">
        <v>29</v>
      </c>
      <c r="F459" s="10" t="s">
        <v>30</v>
      </c>
      <c r="G459" s="10" t="s">
        <v>147</v>
      </c>
      <c r="H459" s="10" t="s">
        <v>901</v>
      </c>
      <c r="I459" s="11" t="s">
        <v>1667</v>
      </c>
      <c r="J459" s="11" t="str">
        <f t="shared" si="19"/>
        <v>Jan</v>
      </c>
      <c r="K459" s="12">
        <v>42396.229166666664</v>
      </c>
      <c r="L459" s="13" t="s">
        <v>906</v>
      </c>
      <c r="M459" s="12">
        <v>42397</v>
      </c>
      <c r="N459" s="14">
        <v>42418</v>
      </c>
      <c r="O459" s="15" t="s">
        <v>34</v>
      </c>
      <c r="P459" s="16" t="s">
        <v>35</v>
      </c>
      <c r="Q459" s="15" t="s">
        <v>36</v>
      </c>
      <c r="R459" s="17">
        <v>42396</v>
      </c>
      <c r="S459" s="17">
        <v>42403</v>
      </c>
      <c r="T459" s="18">
        <v>7</v>
      </c>
      <c r="U459" s="18" t="s">
        <v>1070</v>
      </c>
      <c r="V459" s="19" t="s">
        <v>37</v>
      </c>
      <c r="W459" s="25" t="s">
        <v>1668</v>
      </c>
      <c r="X459" s="15" t="s">
        <v>36</v>
      </c>
      <c r="Y459" s="15" t="s">
        <v>36</v>
      </c>
      <c r="Z459" s="21" t="s">
        <v>898</v>
      </c>
      <c r="AA459" s="39" t="s">
        <v>40</v>
      </c>
    </row>
    <row r="460" spans="1:27" ht="332.25" x14ac:dyDescent="0.25">
      <c r="A460" s="8">
        <v>8426569</v>
      </c>
      <c r="B460" s="9" t="s">
        <v>1669</v>
      </c>
      <c r="C460" s="10">
        <v>9177374085</v>
      </c>
      <c r="D460" s="10" t="s">
        <v>1670</v>
      </c>
      <c r="E460" s="10" t="s">
        <v>29</v>
      </c>
      <c r="F460" s="10" t="s">
        <v>30</v>
      </c>
      <c r="G460" s="10" t="s">
        <v>59</v>
      </c>
      <c r="H460" s="10" t="s">
        <v>894</v>
      </c>
      <c r="I460" s="11" t="s">
        <v>1180</v>
      </c>
      <c r="J460" s="11" t="str">
        <f t="shared" si="19"/>
        <v>Feb</v>
      </c>
      <c r="K460" s="12">
        <v>42417</v>
      </c>
      <c r="L460" s="13" t="s">
        <v>906</v>
      </c>
      <c r="M460" s="12">
        <v>42387</v>
      </c>
      <c r="N460" s="12">
        <v>42410</v>
      </c>
      <c r="O460" s="15" t="s">
        <v>181</v>
      </c>
      <c r="P460" s="16" t="s">
        <v>35</v>
      </c>
      <c r="Q460" s="15" t="s">
        <v>36</v>
      </c>
      <c r="R460" s="17">
        <v>0</v>
      </c>
      <c r="S460" s="17">
        <v>0</v>
      </c>
      <c r="T460" s="18">
        <v>0</v>
      </c>
      <c r="U460" s="18" t="s">
        <v>36</v>
      </c>
      <c r="V460" s="19" t="s">
        <v>62</v>
      </c>
      <c r="W460" s="25" t="s">
        <v>1671</v>
      </c>
      <c r="X460" s="15" t="s">
        <v>196</v>
      </c>
      <c r="Y460" s="15" t="s">
        <v>65</v>
      </c>
      <c r="Z460" s="21" t="s">
        <v>898</v>
      </c>
      <c r="AA460" s="22" t="s">
        <v>264</v>
      </c>
    </row>
    <row r="461" spans="1:27" ht="409.6" x14ac:dyDescent="0.25">
      <c r="A461" s="8">
        <v>8307633</v>
      </c>
      <c r="B461" s="9" t="s">
        <v>1672</v>
      </c>
      <c r="C461" s="10">
        <v>7411653445</v>
      </c>
      <c r="D461" s="10" t="s">
        <v>1673</v>
      </c>
      <c r="E461" s="10" t="s">
        <v>43</v>
      </c>
      <c r="F461" s="10" t="s">
        <v>30</v>
      </c>
      <c r="G461" s="10" t="s">
        <v>147</v>
      </c>
      <c r="H461" s="10" t="s">
        <v>901</v>
      </c>
      <c r="I461" s="11" t="s">
        <v>1674</v>
      </c>
      <c r="J461" s="11" t="str">
        <f t="shared" si="19"/>
        <v>Feb</v>
      </c>
      <c r="K461" s="12">
        <v>42401</v>
      </c>
      <c r="L461" s="13" t="s">
        <v>915</v>
      </c>
      <c r="M461" s="12">
        <v>42401</v>
      </c>
      <c r="N461" s="14">
        <v>42418</v>
      </c>
      <c r="O461" s="15" t="s">
        <v>181</v>
      </c>
      <c r="P461" s="16" t="s">
        <v>35</v>
      </c>
      <c r="Q461" s="15" t="s">
        <v>36</v>
      </c>
      <c r="R461" s="17">
        <v>42396</v>
      </c>
      <c r="S461" s="17">
        <v>42398</v>
      </c>
      <c r="T461" s="18">
        <v>2</v>
      </c>
      <c r="U461" s="18" t="s">
        <v>36</v>
      </c>
      <c r="V461" s="19" t="s">
        <v>37</v>
      </c>
      <c r="W461" s="25" t="s">
        <v>1675</v>
      </c>
      <c r="X461" s="15" t="s">
        <v>36</v>
      </c>
      <c r="Y461" s="15" t="s">
        <v>36</v>
      </c>
      <c r="Z461" s="21" t="s">
        <v>898</v>
      </c>
      <c r="AA461" s="39" t="s">
        <v>40</v>
      </c>
    </row>
    <row r="462" spans="1:27" ht="409.6" x14ac:dyDescent="0.25">
      <c r="A462" s="8">
        <v>8439655</v>
      </c>
      <c r="B462" s="9" t="s">
        <v>1676</v>
      </c>
      <c r="C462" s="10">
        <v>8050490498</v>
      </c>
      <c r="D462" s="10" t="s">
        <v>1677</v>
      </c>
      <c r="E462" s="10" t="s">
        <v>43</v>
      </c>
      <c r="F462" s="10" t="s">
        <v>30</v>
      </c>
      <c r="G462" s="10" t="s">
        <v>147</v>
      </c>
      <c r="H462" s="10" t="s">
        <v>901</v>
      </c>
      <c r="I462" s="11" t="s">
        <v>1325</v>
      </c>
      <c r="J462" s="11" t="str">
        <f t="shared" si="19"/>
        <v>Feb</v>
      </c>
      <c r="K462" s="12">
        <v>42429</v>
      </c>
      <c r="L462" s="13" t="s">
        <v>915</v>
      </c>
      <c r="M462" s="12">
        <v>42429</v>
      </c>
      <c r="N462" s="12">
        <v>42410</v>
      </c>
      <c r="O462" s="15" t="s">
        <v>34</v>
      </c>
      <c r="P462" s="16" t="s">
        <v>35</v>
      </c>
      <c r="Q462" s="15" t="s">
        <v>36</v>
      </c>
      <c r="R462" s="17">
        <v>0</v>
      </c>
      <c r="S462" s="17">
        <v>0</v>
      </c>
      <c r="T462" s="18">
        <v>0</v>
      </c>
      <c r="U462" s="18" t="s">
        <v>896</v>
      </c>
      <c r="V462" s="19" t="s">
        <v>62</v>
      </c>
      <c r="W462" s="25" t="s">
        <v>1678</v>
      </c>
      <c r="X462" s="15" t="s">
        <v>386</v>
      </c>
      <c r="Y462" s="15" t="s">
        <v>65</v>
      </c>
      <c r="Z462" s="21" t="s">
        <v>898</v>
      </c>
      <c r="AA462" s="22" t="s">
        <v>66</v>
      </c>
    </row>
    <row r="463" spans="1:27" ht="409.6" x14ac:dyDescent="0.25">
      <c r="A463" s="8">
        <v>8455431</v>
      </c>
      <c r="B463" s="9" t="s">
        <v>1679</v>
      </c>
      <c r="C463" s="10">
        <v>9741010700</v>
      </c>
      <c r="D463" s="10" t="s">
        <v>1680</v>
      </c>
      <c r="E463" s="10" t="s">
        <v>29</v>
      </c>
      <c r="F463" s="10" t="s">
        <v>30</v>
      </c>
      <c r="G463" s="10" t="s">
        <v>147</v>
      </c>
      <c r="H463" s="10" t="s">
        <v>901</v>
      </c>
      <c r="I463" s="11" t="s">
        <v>69</v>
      </c>
      <c r="J463" s="11" t="str">
        <f t="shared" si="19"/>
        <v>Feb</v>
      </c>
      <c r="K463" s="12">
        <v>42403</v>
      </c>
      <c r="L463" s="13" t="s">
        <v>915</v>
      </c>
      <c r="M463" s="12">
        <v>42403</v>
      </c>
      <c r="N463" s="14">
        <v>42418</v>
      </c>
      <c r="O463" s="15" t="s">
        <v>34</v>
      </c>
      <c r="P463" s="16" t="s">
        <v>35</v>
      </c>
      <c r="Q463" s="15" t="s">
        <v>36</v>
      </c>
      <c r="R463" s="17">
        <v>42388</v>
      </c>
      <c r="S463" s="17">
        <v>42404</v>
      </c>
      <c r="T463" s="18">
        <v>16</v>
      </c>
      <c r="U463" s="18" t="s">
        <v>907</v>
      </c>
      <c r="V463" s="19" t="s">
        <v>37</v>
      </c>
      <c r="W463" s="25" t="s">
        <v>1681</v>
      </c>
      <c r="X463" s="15" t="s">
        <v>36</v>
      </c>
      <c r="Y463" s="15" t="s">
        <v>36</v>
      </c>
      <c r="Z463" s="21" t="s">
        <v>898</v>
      </c>
      <c r="AA463" s="39" t="s">
        <v>40</v>
      </c>
    </row>
    <row r="464" spans="1:27" ht="409.6" x14ac:dyDescent="0.25">
      <c r="A464" s="8">
        <v>8250174</v>
      </c>
      <c r="B464" s="9" t="s">
        <v>1682</v>
      </c>
      <c r="C464" s="10">
        <v>9972307906</v>
      </c>
      <c r="D464" s="10" t="s">
        <v>1683</v>
      </c>
      <c r="E464" s="10" t="s">
        <v>29</v>
      </c>
      <c r="F464" s="10" t="s">
        <v>30</v>
      </c>
      <c r="G464" s="10" t="s">
        <v>147</v>
      </c>
      <c r="H464" s="10" t="s">
        <v>901</v>
      </c>
      <c r="I464" s="11" t="s">
        <v>1684</v>
      </c>
      <c r="J464" s="11" t="str">
        <f t="shared" si="19"/>
        <v>Feb</v>
      </c>
      <c r="K464" s="12">
        <v>42403</v>
      </c>
      <c r="L464" s="13" t="s">
        <v>915</v>
      </c>
      <c r="M464" s="12">
        <v>42403</v>
      </c>
      <c r="N464" s="12">
        <v>42418</v>
      </c>
      <c r="O464" s="15" t="s">
        <v>34</v>
      </c>
      <c r="P464" s="16" t="s">
        <v>35</v>
      </c>
      <c r="Q464" s="15" t="s">
        <v>36</v>
      </c>
      <c r="R464" s="17">
        <v>42382</v>
      </c>
      <c r="S464" s="17">
        <v>42418</v>
      </c>
      <c r="T464" s="18">
        <v>36</v>
      </c>
      <c r="U464" s="18" t="s">
        <v>907</v>
      </c>
      <c r="V464" s="19" t="s">
        <v>62</v>
      </c>
      <c r="W464" s="25" t="s">
        <v>1685</v>
      </c>
      <c r="X464" s="15" t="s">
        <v>196</v>
      </c>
      <c r="Y464" s="15" t="s">
        <v>65</v>
      </c>
      <c r="Z464" s="21" t="s">
        <v>898</v>
      </c>
      <c r="AA464" s="22" t="s">
        <v>66</v>
      </c>
    </row>
    <row r="465" spans="1:27" ht="383.25" x14ac:dyDescent="0.25">
      <c r="A465" s="8">
        <v>7362400</v>
      </c>
      <c r="B465" s="9" t="s">
        <v>1686</v>
      </c>
      <c r="C465" s="10">
        <v>9739599951</v>
      </c>
      <c r="D465" s="10" t="s">
        <v>1687</v>
      </c>
      <c r="E465" s="10" t="s">
        <v>49</v>
      </c>
      <c r="F465" s="10" t="s">
        <v>90</v>
      </c>
      <c r="G465" s="10" t="s">
        <v>147</v>
      </c>
      <c r="H465" s="10" t="s">
        <v>901</v>
      </c>
      <c r="I465" s="11" t="s">
        <v>91</v>
      </c>
      <c r="J465" s="11" t="str">
        <f t="shared" si="19"/>
        <v>Feb</v>
      </c>
      <c r="K465" s="12">
        <v>42408</v>
      </c>
      <c r="L465" s="13" t="s">
        <v>915</v>
      </c>
      <c r="M465" s="12">
        <v>42408</v>
      </c>
      <c r="N465" s="12">
        <v>42409</v>
      </c>
      <c r="O465" s="15" t="s">
        <v>34</v>
      </c>
      <c r="P465" s="16" t="s">
        <v>35</v>
      </c>
      <c r="Q465" s="15" t="s">
        <v>36</v>
      </c>
      <c r="R465" s="17">
        <v>0</v>
      </c>
      <c r="S465" s="17">
        <v>0</v>
      </c>
      <c r="T465" s="18">
        <v>0</v>
      </c>
      <c r="U465" s="18" t="s">
        <v>896</v>
      </c>
      <c r="V465" s="19" t="s">
        <v>37</v>
      </c>
      <c r="W465" s="25" t="s">
        <v>1688</v>
      </c>
      <c r="X465" s="15" t="s">
        <v>36</v>
      </c>
      <c r="Y465" s="15" t="s">
        <v>36</v>
      </c>
      <c r="Z465" s="21" t="s">
        <v>898</v>
      </c>
      <c r="AA465" s="39" t="s">
        <v>40</v>
      </c>
    </row>
    <row r="466" spans="1:27" ht="409.6" x14ac:dyDescent="0.25">
      <c r="A466" s="8">
        <v>8456265</v>
      </c>
      <c r="B466" s="9" t="s">
        <v>1689</v>
      </c>
      <c r="C466" s="10">
        <v>8197150249</v>
      </c>
      <c r="D466" s="10" t="s">
        <v>1690</v>
      </c>
      <c r="E466" s="10" t="s">
        <v>43</v>
      </c>
      <c r="F466" s="10" t="s">
        <v>30</v>
      </c>
      <c r="G466" s="10" t="s">
        <v>147</v>
      </c>
      <c r="H466" s="10" t="s">
        <v>901</v>
      </c>
      <c r="I466" s="11" t="s">
        <v>1444</v>
      </c>
      <c r="J466" s="11" t="str">
        <f t="shared" si="19"/>
        <v>Feb</v>
      </c>
      <c r="K466" s="12">
        <v>42403</v>
      </c>
      <c r="L466" s="13" t="s">
        <v>915</v>
      </c>
      <c r="M466" s="12">
        <v>42403</v>
      </c>
      <c r="N466" s="12">
        <v>42418</v>
      </c>
      <c r="O466" s="15" t="s">
        <v>181</v>
      </c>
      <c r="P466" s="16" t="s">
        <v>35</v>
      </c>
      <c r="Q466" s="15" t="s">
        <v>36</v>
      </c>
      <c r="R466" s="17">
        <v>42388</v>
      </c>
      <c r="S466" s="17">
        <v>42403</v>
      </c>
      <c r="T466" s="18">
        <v>15</v>
      </c>
      <c r="U466" s="18" t="s">
        <v>36</v>
      </c>
      <c r="V466" s="19" t="s">
        <v>37</v>
      </c>
      <c r="W466" s="25" t="s">
        <v>1691</v>
      </c>
      <c r="X466" s="15" t="s">
        <v>36</v>
      </c>
      <c r="Y466" s="15" t="s">
        <v>36</v>
      </c>
      <c r="Z466" s="21" t="s">
        <v>898</v>
      </c>
      <c r="AA466" s="39" t="s">
        <v>40</v>
      </c>
    </row>
    <row r="467" spans="1:27" ht="255.75" x14ac:dyDescent="0.25">
      <c r="A467" s="8">
        <v>7492937</v>
      </c>
      <c r="B467" s="9" t="s">
        <v>1692</v>
      </c>
      <c r="C467" s="10">
        <v>9833098006</v>
      </c>
      <c r="D467" s="10" t="s">
        <v>1693</v>
      </c>
      <c r="E467" s="10" t="s">
        <v>29</v>
      </c>
      <c r="F467" s="10" t="s">
        <v>893</v>
      </c>
      <c r="G467" s="10" t="s">
        <v>44</v>
      </c>
      <c r="H467" s="10" t="s">
        <v>894</v>
      </c>
      <c r="I467" s="11" t="s">
        <v>1043</v>
      </c>
      <c r="J467" s="11" t="str">
        <f t="shared" si="19"/>
        <v>Feb</v>
      </c>
      <c r="K467" s="12">
        <v>42422</v>
      </c>
      <c r="L467" s="13" t="s">
        <v>915</v>
      </c>
      <c r="M467" s="12">
        <v>42422</v>
      </c>
      <c r="N467" s="12">
        <v>42409</v>
      </c>
      <c r="O467" s="15" t="s">
        <v>34</v>
      </c>
      <c r="P467" s="16" t="s">
        <v>35</v>
      </c>
      <c r="Q467" s="15" t="s">
        <v>36</v>
      </c>
      <c r="R467" s="17">
        <v>0</v>
      </c>
      <c r="S467" s="17">
        <v>0</v>
      </c>
      <c r="T467" s="18">
        <v>0</v>
      </c>
      <c r="U467" s="18" t="s">
        <v>896</v>
      </c>
      <c r="V467" s="19" t="s">
        <v>62</v>
      </c>
      <c r="W467" s="25" t="s">
        <v>1694</v>
      </c>
      <c r="X467" s="15" t="s">
        <v>386</v>
      </c>
      <c r="Y467" s="15" t="s">
        <v>65</v>
      </c>
      <c r="Z467" s="21" t="s">
        <v>898</v>
      </c>
      <c r="AA467" s="22" t="s">
        <v>66</v>
      </c>
    </row>
    <row r="468" spans="1:27" ht="409.6" x14ac:dyDescent="0.25">
      <c r="A468" s="8">
        <v>7753342</v>
      </c>
      <c r="B468" s="9" t="s">
        <v>1695</v>
      </c>
      <c r="C468" s="10">
        <v>7416639544</v>
      </c>
      <c r="D468" s="10" t="s">
        <v>1696</v>
      </c>
      <c r="E468" s="10" t="s">
        <v>29</v>
      </c>
      <c r="F468" s="10" t="s">
        <v>30</v>
      </c>
      <c r="G468" s="10" t="s">
        <v>59</v>
      </c>
      <c r="H468" s="10" t="s">
        <v>894</v>
      </c>
      <c r="I468" s="11" t="s">
        <v>110</v>
      </c>
      <c r="J468" s="11" t="str">
        <f t="shared" si="19"/>
        <v>Feb</v>
      </c>
      <c r="K468" s="12">
        <v>42408.333333333336</v>
      </c>
      <c r="L468" s="13" t="s">
        <v>915</v>
      </c>
      <c r="M468" s="12">
        <v>42410</v>
      </c>
      <c r="N468" s="12">
        <v>42409</v>
      </c>
      <c r="O468" s="15" t="s">
        <v>34</v>
      </c>
      <c r="P468" s="16" t="s">
        <v>35</v>
      </c>
      <c r="Q468" s="15" t="s">
        <v>36</v>
      </c>
      <c r="R468" s="17">
        <v>42397</v>
      </c>
      <c r="S468" s="17">
        <v>42409</v>
      </c>
      <c r="T468" s="18">
        <v>12</v>
      </c>
      <c r="U468" s="18" t="s">
        <v>962</v>
      </c>
      <c r="V468" s="19" t="s">
        <v>37</v>
      </c>
      <c r="W468" s="25" t="s">
        <v>1697</v>
      </c>
      <c r="X468" s="15" t="s">
        <v>36</v>
      </c>
      <c r="Y468" s="15" t="s">
        <v>36</v>
      </c>
      <c r="Z468" s="21" t="s">
        <v>898</v>
      </c>
      <c r="AA468" s="39" t="s">
        <v>40</v>
      </c>
    </row>
    <row r="469" spans="1:27" ht="409.6" x14ac:dyDescent="0.25">
      <c r="A469" s="8">
        <v>8399240</v>
      </c>
      <c r="B469" s="9" t="s">
        <v>1698</v>
      </c>
      <c r="C469" s="10">
        <v>8376958890</v>
      </c>
      <c r="D469" s="10" t="s">
        <v>1699</v>
      </c>
      <c r="E469" s="10" t="s">
        <v>49</v>
      </c>
      <c r="F469" s="10" t="s">
        <v>30</v>
      </c>
      <c r="G469" s="10" t="s">
        <v>147</v>
      </c>
      <c r="H469" s="10" t="s">
        <v>901</v>
      </c>
      <c r="I469" s="11" t="s">
        <v>1700</v>
      </c>
      <c r="J469" s="11" t="str">
        <f t="shared" si="19"/>
        <v>Feb</v>
      </c>
      <c r="K469" s="12">
        <v>42403.229166666664</v>
      </c>
      <c r="L469" s="13" t="s">
        <v>915</v>
      </c>
      <c r="M469" s="12">
        <v>42403</v>
      </c>
      <c r="N469" s="12">
        <v>42418</v>
      </c>
      <c r="O469" s="15" t="s">
        <v>34</v>
      </c>
      <c r="P469" s="16" t="s">
        <v>35</v>
      </c>
      <c r="Q469" s="15" t="s">
        <v>36</v>
      </c>
      <c r="R469" s="17">
        <v>0</v>
      </c>
      <c r="S469" s="17">
        <v>0</v>
      </c>
      <c r="T469" s="18">
        <v>0</v>
      </c>
      <c r="U469" s="18" t="s">
        <v>896</v>
      </c>
      <c r="V469" s="19" t="s">
        <v>62</v>
      </c>
      <c r="W469" s="25" t="s">
        <v>1701</v>
      </c>
      <c r="X469" s="15" t="s">
        <v>1157</v>
      </c>
      <c r="Y469" s="15" t="s">
        <v>65</v>
      </c>
      <c r="Z469" s="21" t="s">
        <v>898</v>
      </c>
      <c r="AA469" s="22" t="s">
        <v>66</v>
      </c>
    </row>
    <row r="470" spans="1:27" ht="409.6" x14ac:dyDescent="0.25">
      <c r="A470" s="8">
        <v>8439637</v>
      </c>
      <c r="B470" s="9" t="s">
        <v>1702</v>
      </c>
      <c r="C470" s="10">
        <v>9740515878</v>
      </c>
      <c r="D470" s="10" t="s">
        <v>1703</v>
      </c>
      <c r="E470" s="10" t="s">
        <v>49</v>
      </c>
      <c r="F470" s="10" t="s">
        <v>30</v>
      </c>
      <c r="G470" s="10" t="s">
        <v>147</v>
      </c>
      <c r="H470" s="10" t="s">
        <v>901</v>
      </c>
      <c r="I470" s="11" t="s">
        <v>1704</v>
      </c>
      <c r="J470" s="11" t="str">
        <f t="shared" si="19"/>
        <v>Feb</v>
      </c>
      <c r="K470" s="12">
        <v>42408.333333333336</v>
      </c>
      <c r="L470" s="13" t="s">
        <v>915</v>
      </c>
      <c r="M470" s="12">
        <v>42422</v>
      </c>
      <c r="N470" s="12">
        <v>42418</v>
      </c>
      <c r="O470" s="15" t="s">
        <v>34</v>
      </c>
      <c r="P470" s="16" t="s">
        <v>35</v>
      </c>
      <c r="Q470" s="15" t="s">
        <v>36</v>
      </c>
      <c r="R470" s="17">
        <v>42382</v>
      </c>
      <c r="S470" s="17">
        <v>42418</v>
      </c>
      <c r="T470" s="18">
        <v>36</v>
      </c>
      <c r="U470" s="18" t="s">
        <v>907</v>
      </c>
      <c r="V470" s="19" t="s">
        <v>62</v>
      </c>
      <c r="W470" s="25" t="s">
        <v>1705</v>
      </c>
      <c r="X470" s="15" t="s">
        <v>177</v>
      </c>
      <c r="Y470" s="15" t="s">
        <v>65</v>
      </c>
      <c r="Z470" s="21" t="s">
        <v>898</v>
      </c>
      <c r="AA470" s="22" t="s">
        <v>66</v>
      </c>
    </row>
    <row r="471" spans="1:27" ht="409.6" x14ac:dyDescent="0.25">
      <c r="A471" s="8">
        <v>8419623</v>
      </c>
      <c r="B471" s="9" t="s">
        <v>1706</v>
      </c>
      <c r="C471" s="10">
        <v>9886526847</v>
      </c>
      <c r="D471" s="10" t="s">
        <v>1707</v>
      </c>
      <c r="E471" s="10" t="s">
        <v>29</v>
      </c>
      <c r="F471" s="10" t="s">
        <v>30</v>
      </c>
      <c r="G471" s="10" t="s">
        <v>147</v>
      </c>
      <c r="H471" s="10" t="s">
        <v>901</v>
      </c>
      <c r="I471" s="11" t="s">
        <v>1180</v>
      </c>
      <c r="J471" s="11" t="str">
        <f t="shared" si="19"/>
        <v>Feb</v>
      </c>
      <c r="K471" s="12">
        <v>42408.333333333336</v>
      </c>
      <c r="L471" s="13" t="s">
        <v>1708</v>
      </c>
      <c r="M471" s="12">
        <v>42492</v>
      </c>
      <c r="N471" s="12">
        <v>42419</v>
      </c>
      <c r="O471" s="15" t="s">
        <v>181</v>
      </c>
      <c r="P471" s="16" t="s">
        <v>159</v>
      </c>
      <c r="Q471" s="15" t="s">
        <v>160</v>
      </c>
      <c r="R471" s="17">
        <v>42397</v>
      </c>
      <c r="S471" s="17">
        <v>0</v>
      </c>
      <c r="T471" s="18">
        <v>23</v>
      </c>
      <c r="U471" s="18" t="s">
        <v>907</v>
      </c>
      <c r="V471" s="19" t="s">
        <v>609</v>
      </c>
      <c r="W471" s="25" t="s">
        <v>1709</v>
      </c>
      <c r="X471" s="15" t="s">
        <v>36</v>
      </c>
      <c r="Y471" s="15" t="s">
        <v>36</v>
      </c>
      <c r="Z471" s="21" t="s">
        <v>898</v>
      </c>
      <c r="AA471" s="22" t="s">
        <v>66</v>
      </c>
    </row>
    <row r="472" spans="1:27" ht="409.6" x14ac:dyDescent="0.25">
      <c r="A472" s="8">
        <v>8187028</v>
      </c>
      <c r="B472" s="9" t="s">
        <v>1710</v>
      </c>
      <c r="C472" s="10">
        <v>7030238008</v>
      </c>
      <c r="D472" s="10" t="s">
        <v>1711</v>
      </c>
      <c r="E472" s="10" t="s">
        <v>29</v>
      </c>
      <c r="F472" s="10" t="s">
        <v>30</v>
      </c>
      <c r="G472" s="10" t="s">
        <v>147</v>
      </c>
      <c r="H472" s="10" t="s">
        <v>901</v>
      </c>
      <c r="I472" s="11" t="s">
        <v>1712</v>
      </c>
      <c r="J472" s="11" t="str">
        <f t="shared" si="19"/>
        <v>Jan</v>
      </c>
      <c r="K472" s="12">
        <v>42391</v>
      </c>
      <c r="L472" s="13" t="s">
        <v>906</v>
      </c>
      <c r="M472" s="12">
        <v>42391</v>
      </c>
      <c r="N472" s="12">
        <v>42409</v>
      </c>
      <c r="O472" s="15" t="s">
        <v>34</v>
      </c>
      <c r="P472" s="16" t="s">
        <v>200</v>
      </c>
      <c r="Q472" s="15" t="s">
        <v>804</v>
      </c>
      <c r="R472" s="17">
        <v>42328</v>
      </c>
      <c r="S472" s="17">
        <v>0</v>
      </c>
      <c r="T472" s="18">
        <v>92</v>
      </c>
      <c r="U472" s="18" t="s">
        <v>907</v>
      </c>
      <c r="V472" s="19" t="s">
        <v>62</v>
      </c>
      <c r="W472" s="25" t="s">
        <v>1713</v>
      </c>
      <c r="X472" s="15" t="s">
        <v>386</v>
      </c>
      <c r="Y472" s="15" t="s">
        <v>65</v>
      </c>
      <c r="Z472" s="21" t="s">
        <v>898</v>
      </c>
      <c r="AA472" s="22" t="s">
        <v>66</v>
      </c>
    </row>
    <row r="473" spans="1:27" ht="409.6" x14ac:dyDescent="0.25">
      <c r="A473" s="40">
        <v>8492929</v>
      </c>
      <c r="B473" s="41" t="s">
        <v>1714</v>
      </c>
      <c r="C473" s="42">
        <v>8050505264</v>
      </c>
      <c r="D473" s="42" t="s">
        <v>1715</v>
      </c>
      <c r="E473" s="42" t="s">
        <v>29</v>
      </c>
      <c r="F473" s="42" t="s">
        <v>30</v>
      </c>
      <c r="G473" s="42" t="s">
        <v>147</v>
      </c>
      <c r="H473" s="42" t="s">
        <v>901</v>
      </c>
      <c r="I473" s="43" t="s">
        <v>928</v>
      </c>
      <c r="J473" s="11" t="str">
        <f t="shared" si="19"/>
        <v>Feb</v>
      </c>
      <c r="K473" s="44">
        <v>42410</v>
      </c>
      <c r="L473" s="13" t="s">
        <v>1716</v>
      </c>
      <c r="M473" s="44">
        <v>42464</v>
      </c>
      <c r="N473" s="44">
        <v>42419</v>
      </c>
      <c r="O473" s="45" t="s">
        <v>181</v>
      </c>
      <c r="P473" s="46" t="s">
        <v>60</v>
      </c>
      <c r="Q473" s="45" t="s">
        <v>663</v>
      </c>
      <c r="R473" s="47">
        <v>42353</v>
      </c>
      <c r="S473" s="47">
        <v>0</v>
      </c>
      <c r="T473" s="18">
        <v>67</v>
      </c>
      <c r="U473" s="18" t="s">
        <v>907</v>
      </c>
      <c r="V473" s="48" t="s">
        <v>574</v>
      </c>
      <c r="W473" s="49" t="s">
        <v>1717</v>
      </c>
      <c r="X473" s="45" t="s">
        <v>36</v>
      </c>
      <c r="Y473" s="45" t="s">
        <v>36</v>
      </c>
      <c r="Z473" s="50" t="s">
        <v>898</v>
      </c>
      <c r="AA473" s="22" t="s">
        <v>66</v>
      </c>
    </row>
    <row r="474" spans="1:27" ht="370.5" x14ac:dyDescent="0.25">
      <c r="A474" s="8">
        <v>8307285</v>
      </c>
      <c r="B474" s="9" t="s">
        <v>1718</v>
      </c>
      <c r="C474" s="10">
        <v>9970395940</v>
      </c>
      <c r="D474" s="10" t="s">
        <v>1719</v>
      </c>
      <c r="E474" s="10" t="s">
        <v>29</v>
      </c>
      <c r="F474" s="10" t="s">
        <v>30</v>
      </c>
      <c r="G474" s="10" t="s">
        <v>44</v>
      </c>
      <c r="H474" s="10" t="s">
        <v>894</v>
      </c>
      <c r="I474" s="11" t="s">
        <v>69</v>
      </c>
      <c r="J474" s="11" t="str">
        <f t="shared" si="19"/>
        <v>Feb</v>
      </c>
      <c r="K474" s="12">
        <v>42410</v>
      </c>
      <c r="L474" s="13" t="s">
        <v>915</v>
      </c>
      <c r="M474" s="12">
        <v>42408</v>
      </c>
      <c r="N474" s="14">
        <v>42419</v>
      </c>
      <c r="O474" s="15" t="s">
        <v>181</v>
      </c>
      <c r="P474" s="16" t="s">
        <v>60</v>
      </c>
      <c r="Q474" s="15" t="s">
        <v>605</v>
      </c>
      <c r="R474" s="17">
        <v>42404</v>
      </c>
      <c r="S474" s="17">
        <v>0</v>
      </c>
      <c r="T474" s="18">
        <v>16</v>
      </c>
      <c r="U474" s="18" t="s">
        <v>907</v>
      </c>
      <c r="V474" s="19" t="s">
        <v>86</v>
      </c>
      <c r="W474" s="25" t="s">
        <v>1720</v>
      </c>
      <c r="X474" s="15" t="s">
        <v>36</v>
      </c>
      <c r="Y474" s="15" t="s">
        <v>36</v>
      </c>
      <c r="Z474" s="21" t="s">
        <v>898</v>
      </c>
      <c r="AA474" s="22" t="s">
        <v>66</v>
      </c>
    </row>
    <row r="475" spans="1:27" ht="409.6" x14ac:dyDescent="0.25">
      <c r="A475" s="8">
        <v>8475041</v>
      </c>
      <c r="B475" s="9" t="s">
        <v>1721</v>
      </c>
      <c r="C475" s="10">
        <v>8904031114</v>
      </c>
      <c r="D475" s="10" t="s">
        <v>1722</v>
      </c>
      <c r="E475" s="10" t="s">
        <v>29</v>
      </c>
      <c r="F475" s="10" t="s">
        <v>30</v>
      </c>
      <c r="G475" s="10" t="s">
        <v>147</v>
      </c>
      <c r="H475" s="10" t="s">
        <v>901</v>
      </c>
      <c r="I475" s="11" t="s">
        <v>338</v>
      </c>
      <c r="J475" s="11" t="str">
        <f t="shared" si="19"/>
        <v>Feb</v>
      </c>
      <c r="K475" s="12">
        <v>42410</v>
      </c>
      <c r="L475" s="13" t="s">
        <v>915</v>
      </c>
      <c r="M475" s="12">
        <v>42410</v>
      </c>
      <c r="N475" s="12">
        <v>42419</v>
      </c>
      <c r="O475" s="15" t="s">
        <v>181</v>
      </c>
      <c r="P475" s="16" t="s">
        <v>200</v>
      </c>
      <c r="Q475" s="15" t="s">
        <v>201</v>
      </c>
      <c r="R475" s="17">
        <v>42387</v>
      </c>
      <c r="S475" s="17">
        <v>0</v>
      </c>
      <c r="T475" s="18">
        <v>33</v>
      </c>
      <c r="U475" s="18" t="s">
        <v>907</v>
      </c>
      <c r="V475" s="19" t="s">
        <v>805</v>
      </c>
      <c r="W475" s="25" t="s">
        <v>1723</v>
      </c>
      <c r="X475" s="15" t="s">
        <v>64</v>
      </c>
      <c r="Y475" s="15" t="s">
        <v>215</v>
      </c>
      <c r="Z475" s="21" t="s">
        <v>898</v>
      </c>
      <c r="AA475" s="22" t="s">
        <v>66</v>
      </c>
    </row>
    <row r="476" spans="1:27" ht="409.6" x14ac:dyDescent="0.25">
      <c r="A476" s="8">
        <v>7966818</v>
      </c>
      <c r="B476" s="9" t="s">
        <v>1724</v>
      </c>
      <c r="C476" s="10">
        <v>9677860416</v>
      </c>
      <c r="D476" s="10" t="s">
        <v>1725</v>
      </c>
      <c r="E476" s="10" t="s">
        <v>29</v>
      </c>
      <c r="F476" s="10" t="s">
        <v>90</v>
      </c>
      <c r="G476" s="10" t="s">
        <v>82</v>
      </c>
      <c r="H476" s="10" t="s">
        <v>911</v>
      </c>
      <c r="I476" s="11" t="s">
        <v>91</v>
      </c>
      <c r="J476" s="11" t="str">
        <f t="shared" si="19"/>
        <v>Feb</v>
      </c>
      <c r="K476" s="12">
        <v>42410.333333333336</v>
      </c>
      <c r="L476" s="13" t="s">
        <v>915</v>
      </c>
      <c r="M476" s="12">
        <v>42420</v>
      </c>
      <c r="N476" s="14">
        <v>42420</v>
      </c>
      <c r="O476" s="15" t="s">
        <v>181</v>
      </c>
      <c r="P476" s="16" t="s">
        <v>200</v>
      </c>
      <c r="Q476" s="15" t="s">
        <v>201</v>
      </c>
      <c r="R476" s="17">
        <v>42412</v>
      </c>
      <c r="S476" s="17">
        <v>0</v>
      </c>
      <c r="T476" s="18">
        <v>8</v>
      </c>
      <c r="U476" s="18" t="s">
        <v>962</v>
      </c>
      <c r="V476" s="19" t="s">
        <v>805</v>
      </c>
      <c r="W476" s="25" t="s">
        <v>1726</v>
      </c>
      <c r="X476" s="15" t="s">
        <v>196</v>
      </c>
      <c r="Y476" s="15" t="s">
        <v>36</v>
      </c>
      <c r="Z476" s="21" t="s">
        <v>898</v>
      </c>
      <c r="AA476" s="22" t="s">
        <v>264</v>
      </c>
    </row>
    <row r="477" spans="1:27" ht="409.6" x14ac:dyDescent="0.25">
      <c r="A477" s="40">
        <v>8589020</v>
      </c>
      <c r="B477" s="41" t="s">
        <v>1727</v>
      </c>
      <c r="C477" s="42">
        <v>8129082537</v>
      </c>
      <c r="D477" s="42" t="s">
        <v>1728</v>
      </c>
      <c r="E477" s="42" t="s">
        <v>29</v>
      </c>
      <c r="F477" s="42" t="s">
        <v>30</v>
      </c>
      <c r="G477" s="42" t="s">
        <v>147</v>
      </c>
      <c r="H477" s="42" t="s">
        <v>901</v>
      </c>
      <c r="I477" s="43" t="s">
        <v>1729</v>
      </c>
      <c r="J477" s="11" t="str">
        <f t="shared" si="19"/>
        <v>Feb</v>
      </c>
      <c r="K477" s="44">
        <v>42415</v>
      </c>
      <c r="L477" s="13" t="s">
        <v>915</v>
      </c>
      <c r="M477" s="44">
        <v>42415</v>
      </c>
      <c r="N477" s="44">
        <v>42419</v>
      </c>
      <c r="O477" s="45" t="s">
        <v>181</v>
      </c>
      <c r="P477" s="46" t="s">
        <v>200</v>
      </c>
      <c r="Q477" s="45" t="s">
        <v>201</v>
      </c>
      <c r="R477" s="47">
        <v>42398</v>
      </c>
      <c r="S477" s="47">
        <v>0</v>
      </c>
      <c r="T477" s="18">
        <v>22</v>
      </c>
      <c r="U477" s="18" t="s">
        <v>907</v>
      </c>
      <c r="V477" s="48" t="s">
        <v>805</v>
      </c>
      <c r="W477" s="49" t="s">
        <v>1730</v>
      </c>
      <c r="X477" s="45" t="s">
        <v>203</v>
      </c>
      <c r="Y477" s="45" t="s">
        <v>36</v>
      </c>
      <c r="Z477" s="50" t="s">
        <v>898</v>
      </c>
      <c r="AA477" s="22" t="s">
        <v>66</v>
      </c>
    </row>
    <row r="478" spans="1:27" ht="409.6" x14ac:dyDescent="0.25">
      <c r="A478" s="8">
        <v>8254810</v>
      </c>
      <c r="B478" s="9" t="s">
        <v>1731</v>
      </c>
      <c r="C478" s="10">
        <v>9789219566</v>
      </c>
      <c r="D478" s="10" t="s">
        <v>1732</v>
      </c>
      <c r="E478" s="10" t="s">
        <v>29</v>
      </c>
      <c r="F478" s="10" t="s">
        <v>30</v>
      </c>
      <c r="G478" s="10" t="s">
        <v>147</v>
      </c>
      <c r="H478" s="10" t="s">
        <v>901</v>
      </c>
      <c r="I478" s="11" t="s">
        <v>919</v>
      </c>
      <c r="J478" s="11" t="str">
        <f t="shared" si="19"/>
        <v>Feb</v>
      </c>
      <c r="K478" s="12">
        <v>42415</v>
      </c>
      <c r="L478" s="13" t="s">
        <v>915</v>
      </c>
      <c r="M478" s="12">
        <v>42415</v>
      </c>
      <c r="N478" s="12">
        <v>42409</v>
      </c>
      <c r="O478" s="15" t="s">
        <v>34</v>
      </c>
      <c r="P478" s="16" t="s">
        <v>200</v>
      </c>
      <c r="Q478" s="15" t="s">
        <v>201</v>
      </c>
      <c r="R478" s="17">
        <v>42368</v>
      </c>
      <c r="S478" s="17">
        <v>0</v>
      </c>
      <c r="T478" s="18">
        <v>52</v>
      </c>
      <c r="U478" s="18" t="s">
        <v>907</v>
      </c>
      <c r="V478" s="19" t="s">
        <v>62</v>
      </c>
      <c r="W478" s="25" t="s">
        <v>1733</v>
      </c>
      <c r="X478" s="15" t="s">
        <v>196</v>
      </c>
      <c r="Y478" s="15" t="s">
        <v>65</v>
      </c>
      <c r="Z478" s="21" t="s">
        <v>898</v>
      </c>
      <c r="AA478" s="22" t="s">
        <v>66</v>
      </c>
    </row>
    <row r="479" spans="1:27" ht="409.6" x14ac:dyDescent="0.25">
      <c r="A479" s="8">
        <v>8559022</v>
      </c>
      <c r="B479" s="9" t="s">
        <v>1734</v>
      </c>
      <c r="C479" s="10">
        <v>9492981838</v>
      </c>
      <c r="D479" s="10" t="s">
        <v>1735</v>
      </c>
      <c r="E479" s="10" t="s">
        <v>43</v>
      </c>
      <c r="F479" s="10" t="s">
        <v>30</v>
      </c>
      <c r="G479" s="10" t="s">
        <v>59</v>
      </c>
      <c r="H479" s="10" t="s">
        <v>894</v>
      </c>
      <c r="I479" s="11" t="s">
        <v>928</v>
      </c>
      <c r="J479" s="11" t="str">
        <f t="shared" si="19"/>
        <v>Feb</v>
      </c>
      <c r="K479" s="12">
        <v>42410</v>
      </c>
      <c r="L479" s="13" t="s">
        <v>915</v>
      </c>
      <c r="M479" s="12">
        <v>42410</v>
      </c>
      <c r="N479" s="12">
        <v>42409</v>
      </c>
      <c r="O479" s="15" t="s">
        <v>34</v>
      </c>
      <c r="P479" s="16" t="s">
        <v>35</v>
      </c>
      <c r="Q479" s="15" t="s">
        <v>36</v>
      </c>
      <c r="R479" s="17">
        <v>42387</v>
      </c>
      <c r="S479" s="17">
        <v>42409</v>
      </c>
      <c r="T479" s="18">
        <v>22</v>
      </c>
      <c r="U479" s="18" t="s">
        <v>907</v>
      </c>
      <c r="V479" s="19" t="s">
        <v>37</v>
      </c>
      <c r="W479" s="25" t="s">
        <v>1736</v>
      </c>
      <c r="X479" s="15" t="s">
        <v>36</v>
      </c>
      <c r="Y479" s="15" t="s">
        <v>36</v>
      </c>
      <c r="Z479" s="21" t="s">
        <v>898</v>
      </c>
      <c r="AA479" s="39" t="s">
        <v>40</v>
      </c>
    </row>
    <row r="480" spans="1:27" ht="409.6" x14ac:dyDescent="0.25">
      <c r="A480" s="8">
        <v>8573947</v>
      </c>
      <c r="B480" s="9" t="s">
        <v>1737</v>
      </c>
      <c r="C480" s="10">
        <v>9840913791</v>
      </c>
      <c r="D480" s="10" t="s">
        <v>1738</v>
      </c>
      <c r="E480" s="10" t="s">
        <v>29</v>
      </c>
      <c r="F480" s="10" t="s">
        <v>81</v>
      </c>
      <c r="G480" s="10" t="s">
        <v>457</v>
      </c>
      <c r="H480" s="10" t="s">
        <v>894</v>
      </c>
      <c r="I480" s="11" t="s">
        <v>1609</v>
      </c>
      <c r="J480" s="11" t="str">
        <f t="shared" si="19"/>
        <v>Feb</v>
      </c>
      <c r="K480" s="12">
        <v>42417.333333333336</v>
      </c>
      <c r="L480" s="13" t="s">
        <v>906</v>
      </c>
      <c r="M480" s="12">
        <v>42394.333333333336</v>
      </c>
      <c r="N480" s="12">
        <v>42409</v>
      </c>
      <c r="O480" s="15" t="s">
        <v>34</v>
      </c>
      <c r="P480" s="16" t="s">
        <v>35</v>
      </c>
      <c r="Q480" s="15" t="s">
        <v>36</v>
      </c>
      <c r="R480" s="17">
        <v>42367</v>
      </c>
      <c r="S480" s="17">
        <v>42381</v>
      </c>
      <c r="T480" s="18">
        <v>14</v>
      </c>
      <c r="U480" s="18" t="s">
        <v>962</v>
      </c>
      <c r="V480" s="19" t="s">
        <v>62</v>
      </c>
      <c r="W480" s="25" t="s">
        <v>1739</v>
      </c>
      <c r="X480" s="15" t="s">
        <v>177</v>
      </c>
      <c r="Y480" s="15" t="s">
        <v>65</v>
      </c>
      <c r="Z480" s="21" t="s">
        <v>898</v>
      </c>
      <c r="AA480" s="22" t="s">
        <v>66</v>
      </c>
    </row>
    <row r="481" spans="1:27" ht="409.6" x14ac:dyDescent="0.25">
      <c r="A481" s="8">
        <v>8448354</v>
      </c>
      <c r="B481" s="9" t="s">
        <v>1740</v>
      </c>
      <c r="C481" s="10">
        <v>9885811160</v>
      </c>
      <c r="D481" s="10" t="s">
        <v>1741</v>
      </c>
      <c r="E481" s="10" t="s">
        <v>29</v>
      </c>
      <c r="F481" s="10" t="s">
        <v>90</v>
      </c>
      <c r="G481" s="10" t="s">
        <v>59</v>
      </c>
      <c r="H481" s="10" t="s">
        <v>894</v>
      </c>
      <c r="I481" s="11" t="s">
        <v>91</v>
      </c>
      <c r="J481" s="11" t="str">
        <f t="shared" si="19"/>
        <v>Feb</v>
      </c>
      <c r="K481" s="12">
        <v>42415.229166666664</v>
      </c>
      <c r="L481" s="13" t="s">
        <v>915</v>
      </c>
      <c r="M481" s="12">
        <v>42415</v>
      </c>
      <c r="N481" s="14">
        <v>42420</v>
      </c>
      <c r="O481" s="15" t="s">
        <v>553</v>
      </c>
      <c r="P481" s="16" t="s">
        <v>35</v>
      </c>
      <c r="Q481" s="15" t="s">
        <v>36</v>
      </c>
      <c r="R481" s="17">
        <v>0</v>
      </c>
      <c r="S481" s="17">
        <v>0</v>
      </c>
      <c r="T481" s="18">
        <v>0</v>
      </c>
      <c r="U481" s="18" t="s">
        <v>896</v>
      </c>
      <c r="V481" s="19" t="s">
        <v>86</v>
      </c>
      <c r="W481" s="25" t="s">
        <v>1742</v>
      </c>
      <c r="X481" s="15" t="s">
        <v>36</v>
      </c>
      <c r="Y481" s="15" t="s">
        <v>36</v>
      </c>
      <c r="Z481" s="21" t="s">
        <v>898</v>
      </c>
      <c r="AA481" s="22" t="s">
        <v>264</v>
      </c>
    </row>
    <row r="482" spans="1:27" ht="409.6" x14ac:dyDescent="0.25">
      <c r="A482" s="8">
        <v>8502542</v>
      </c>
      <c r="B482" s="9" t="s">
        <v>1743</v>
      </c>
      <c r="C482" s="10">
        <v>9538733085</v>
      </c>
      <c r="D482" s="10" t="s">
        <v>1744</v>
      </c>
      <c r="E482" s="10" t="s">
        <v>29</v>
      </c>
      <c r="F482" s="10" t="s">
        <v>30</v>
      </c>
      <c r="G482" s="10" t="s">
        <v>147</v>
      </c>
      <c r="H482" s="10" t="s">
        <v>901</v>
      </c>
      <c r="I482" s="11" t="s">
        <v>69</v>
      </c>
      <c r="J482" s="11" t="str">
        <f t="shared" si="19"/>
        <v>Feb</v>
      </c>
      <c r="K482" s="12">
        <v>42415.229166666664</v>
      </c>
      <c r="L482" s="13" t="s">
        <v>915</v>
      </c>
      <c r="M482" s="12">
        <v>42415</v>
      </c>
      <c r="N482" s="14">
        <v>42419</v>
      </c>
      <c r="O482" s="15" t="s">
        <v>181</v>
      </c>
      <c r="P482" s="16" t="s">
        <v>35</v>
      </c>
      <c r="Q482" s="15" t="s">
        <v>36</v>
      </c>
      <c r="R482" s="17">
        <v>0</v>
      </c>
      <c r="S482" s="17">
        <v>0</v>
      </c>
      <c r="T482" s="18">
        <v>0</v>
      </c>
      <c r="U482" s="18" t="s">
        <v>36</v>
      </c>
      <c r="V482" s="19" t="s">
        <v>86</v>
      </c>
      <c r="W482" s="25" t="s">
        <v>1745</v>
      </c>
      <c r="X482" s="15" t="s">
        <v>36</v>
      </c>
      <c r="Y482" s="15" t="s">
        <v>36</v>
      </c>
      <c r="Z482" s="21" t="s">
        <v>898</v>
      </c>
      <c r="AA482" s="22" t="s">
        <v>66</v>
      </c>
    </row>
    <row r="483" spans="1:27" ht="409.6" x14ac:dyDescent="0.25">
      <c r="A483" s="40">
        <v>8225810</v>
      </c>
      <c r="B483" s="41" t="s">
        <v>1746</v>
      </c>
      <c r="C483" s="42">
        <v>9440765465</v>
      </c>
      <c r="D483" s="42" t="s">
        <v>1747</v>
      </c>
      <c r="E483" s="42" t="s">
        <v>29</v>
      </c>
      <c r="F483" s="42" t="s">
        <v>90</v>
      </c>
      <c r="G483" s="42" t="s">
        <v>59</v>
      </c>
      <c r="H483" s="42" t="s">
        <v>894</v>
      </c>
      <c r="I483" s="43" t="s">
        <v>91</v>
      </c>
      <c r="J483" s="11" t="str">
        <f t="shared" si="19"/>
        <v>Feb</v>
      </c>
      <c r="K483" s="44">
        <v>42415.229166666664</v>
      </c>
      <c r="L483" s="13" t="s">
        <v>915</v>
      </c>
      <c r="M483" s="44">
        <v>42415</v>
      </c>
      <c r="N483" s="44">
        <v>42419</v>
      </c>
      <c r="O483" s="45" t="s">
        <v>181</v>
      </c>
      <c r="P483" s="46" t="s">
        <v>60</v>
      </c>
      <c r="Q483" s="45" t="s">
        <v>663</v>
      </c>
      <c r="R483" s="47">
        <v>42342</v>
      </c>
      <c r="S483" s="47">
        <v>0</v>
      </c>
      <c r="T483" s="18">
        <v>78</v>
      </c>
      <c r="U483" s="18" t="s">
        <v>907</v>
      </c>
      <c r="V483" s="48" t="s">
        <v>86</v>
      </c>
      <c r="W483" s="49" t="s">
        <v>1748</v>
      </c>
      <c r="X483" s="45" t="s">
        <v>36</v>
      </c>
      <c r="Y483" s="45" t="s">
        <v>36</v>
      </c>
      <c r="Z483" s="50" t="s">
        <v>898</v>
      </c>
      <c r="AA483" s="22" t="s">
        <v>264</v>
      </c>
    </row>
    <row r="484" spans="1:27" ht="409.6" x14ac:dyDescent="0.25">
      <c r="A484" s="8">
        <v>8288040</v>
      </c>
      <c r="B484" s="9" t="s">
        <v>1749</v>
      </c>
      <c r="C484" s="10">
        <v>8886666377</v>
      </c>
      <c r="D484" s="10" t="s">
        <v>1750</v>
      </c>
      <c r="E484" s="10" t="s">
        <v>43</v>
      </c>
      <c r="F484" s="10" t="s">
        <v>30</v>
      </c>
      <c r="G484" s="10" t="s">
        <v>59</v>
      </c>
      <c r="H484" s="10" t="s">
        <v>901</v>
      </c>
      <c r="I484" s="11" t="s">
        <v>1751</v>
      </c>
      <c r="J484" s="11" t="str">
        <f t="shared" si="19"/>
        <v>Feb</v>
      </c>
      <c r="K484" s="12">
        <v>42415.333333333336</v>
      </c>
      <c r="L484" s="13" t="s">
        <v>915</v>
      </c>
      <c r="M484" s="12">
        <v>42415</v>
      </c>
      <c r="N484" s="12">
        <v>42419</v>
      </c>
      <c r="O484" s="15" t="s">
        <v>181</v>
      </c>
      <c r="P484" s="16" t="s">
        <v>35</v>
      </c>
      <c r="Q484" s="15" t="s">
        <v>36</v>
      </c>
      <c r="R484" s="17">
        <v>42409</v>
      </c>
      <c r="S484" s="17">
        <v>42417</v>
      </c>
      <c r="T484" s="18">
        <v>8</v>
      </c>
      <c r="U484" s="18" t="s">
        <v>36</v>
      </c>
      <c r="V484" s="19" t="s">
        <v>37</v>
      </c>
      <c r="W484" s="25" t="s">
        <v>1752</v>
      </c>
      <c r="X484" s="15" t="s">
        <v>36</v>
      </c>
      <c r="Y484" s="15" t="s">
        <v>36</v>
      </c>
      <c r="Z484" s="21" t="s">
        <v>898</v>
      </c>
      <c r="AA484" s="39" t="s">
        <v>40</v>
      </c>
    </row>
    <row r="485" spans="1:27" ht="409.6" x14ac:dyDescent="0.25">
      <c r="A485" s="8">
        <v>8492928</v>
      </c>
      <c r="B485" s="9" t="s">
        <v>1753</v>
      </c>
      <c r="C485" s="10">
        <v>9972051429</v>
      </c>
      <c r="D485" s="10" t="s">
        <v>1754</v>
      </c>
      <c r="E485" s="10" t="s">
        <v>43</v>
      </c>
      <c r="F485" s="10" t="s">
        <v>30</v>
      </c>
      <c r="G485" s="10" t="s">
        <v>147</v>
      </c>
      <c r="H485" s="10" t="s">
        <v>901</v>
      </c>
      <c r="I485" s="11" t="s">
        <v>1755</v>
      </c>
      <c r="J485" s="11" t="str">
        <f t="shared" si="19"/>
        <v>Feb</v>
      </c>
      <c r="K485" s="12">
        <v>42415.333333333336</v>
      </c>
      <c r="L485" s="13" t="s">
        <v>915</v>
      </c>
      <c r="M485" s="12">
        <v>42410.333333333336</v>
      </c>
      <c r="N485" s="12">
        <v>42420</v>
      </c>
      <c r="O485" s="15" t="s">
        <v>181</v>
      </c>
      <c r="P485" s="16" t="s">
        <v>35</v>
      </c>
      <c r="Q485" s="15" t="s">
        <v>36</v>
      </c>
      <c r="R485" s="17">
        <v>42387</v>
      </c>
      <c r="S485" s="17">
        <v>42402</v>
      </c>
      <c r="T485" s="18">
        <v>15</v>
      </c>
      <c r="U485" s="18" t="s">
        <v>36</v>
      </c>
      <c r="V485" s="19" t="s">
        <v>62</v>
      </c>
      <c r="W485" s="25" t="s">
        <v>1756</v>
      </c>
      <c r="X485" s="15" t="s">
        <v>64</v>
      </c>
      <c r="Y485" s="15" t="s">
        <v>36</v>
      </c>
      <c r="Z485" s="21" t="s">
        <v>898</v>
      </c>
      <c r="AA485" s="22" t="s">
        <v>264</v>
      </c>
    </row>
    <row r="486" spans="1:27" ht="409.6" x14ac:dyDescent="0.25">
      <c r="A486" s="8">
        <v>8345714</v>
      </c>
      <c r="B486" s="9" t="s">
        <v>1757</v>
      </c>
      <c r="C486" s="10">
        <v>8885693637</v>
      </c>
      <c r="D486" s="10" t="s">
        <v>1758</v>
      </c>
      <c r="E486" s="10" t="s">
        <v>43</v>
      </c>
      <c r="F486" s="10" t="s">
        <v>30</v>
      </c>
      <c r="G486" s="10" t="s">
        <v>59</v>
      </c>
      <c r="H486" s="10" t="s">
        <v>894</v>
      </c>
      <c r="I486" s="11" t="s">
        <v>928</v>
      </c>
      <c r="J486" s="11" t="str">
        <f t="shared" si="19"/>
        <v>Feb</v>
      </c>
      <c r="K486" s="12">
        <v>42424</v>
      </c>
      <c r="L486" s="13" t="s">
        <v>915</v>
      </c>
      <c r="M486" s="12">
        <v>42424</v>
      </c>
      <c r="N486" s="12">
        <v>42419</v>
      </c>
      <c r="O486" s="15" t="s">
        <v>34</v>
      </c>
      <c r="P486" s="16" t="s">
        <v>35</v>
      </c>
      <c r="Q486" s="15" t="s">
        <v>36</v>
      </c>
      <c r="R486" s="17">
        <v>0</v>
      </c>
      <c r="S486" s="17">
        <v>0</v>
      </c>
      <c r="T486" s="18">
        <v>0</v>
      </c>
      <c r="U486" s="18" t="s">
        <v>896</v>
      </c>
      <c r="V486" s="19" t="s">
        <v>601</v>
      </c>
      <c r="W486" s="25" t="s">
        <v>1759</v>
      </c>
      <c r="X486" s="15" t="s">
        <v>36</v>
      </c>
      <c r="Y486" s="15" t="s">
        <v>36</v>
      </c>
      <c r="Z486" s="21" t="s">
        <v>898</v>
      </c>
      <c r="AA486" s="22" t="s">
        <v>264</v>
      </c>
    </row>
    <row r="487" spans="1:27" ht="153.75" x14ac:dyDescent="0.25">
      <c r="A487" s="8">
        <v>8641156</v>
      </c>
      <c r="B487" s="9" t="s">
        <v>1760</v>
      </c>
      <c r="C487" s="24" t="s">
        <v>1761</v>
      </c>
      <c r="D487" s="10" t="s">
        <v>1762</v>
      </c>
      <c r="E487" s="10" t="s">
        <v>29</v>
      </c>
      <c r="F487" s="10" t="s">
        <v>893</v>
      </c>
      <c r="G487" s="10" t="s">
        <v>59</v>
      </c>
      <c r="H487" s="10" t="s">
        <v>894</v>
      </c>
      <c r="I487" s="11" t="s">
        <v>1626</v>
      </c>
      <c r="J487" s="11" t="str">
        <f t="shared" si="19"/>
        <v>Feb</v>
      </c>
      <c r="K487" s="12">
        <v>42415.333333333336</v>
      </c>
      <c r="L487" s="13" t="s">
        <v>915</v>
      </c>
      <c r="M487" s="12">
        <v>42415.333333333336</v>
      </c>
      <c r="N487" s="12">
        <v>42420</v>
      </c>
      <c r="O487" s="15" t="s">
        <v>553</v>
      </c>
      <c r="P487" s="16" t="s">
        <v>35</v>
      </c>
      <c r="Q487" s="15" t="s">
        <v>36</v>
      </c>
      <c r="R487" s="17">
        <v>0</v>
      </c>
      <c r="S487" s="17">
        <v>0</v>
      </c>
      <c r="T487" s="18">
        <v>0</v>
      </c>
      <c r="U487" s="18" t="s">
        <v>896</v>
      </c>
      <c r="V487" s="19" t="s">
        <v>730</v>
      </c>
      <c r="W487" s="25" t="s">
        <v>731</v>
      </c>
      <c r="X487" s="15"/>
      <c r="Y487" s="15"/>
      <c r="Z487" s="21" t="s">
        <v>898</v>
      </c>
      <c r="AA487" s="22" t="s">
        <v>264</v>
      </c>
    </row>
    <row r="488" spans="1:27" ht="409.6" x14ac:dyDescent="0.25">
      <c r="A488" s="8">
        <v>8474940</v>
      </c>
      <c r="B488" s="9" t="s">
        <v>1763</v>
      </c>
      <c r="C488" s="10">
        <v>9743775162</v>
      </c>
      <c r="D488" s="10" t="s">
        <v>1764</v>
      </c>
      <c r="E488" s="10" t="s">
        <v>43</v>
      </c>
      <c r="F488" s="10" t="s">
        <v>30</v>
      </c>
      <c r="G488" s="10" t="s">
        <v>147</v>
      </c>
      <c r="H488" s="10" t="s">
        <v>901</v>
      </c>
      <c r="I488" s="11" t="s">
        <v>33</v>
      </c>
      <c r="J488" s="11" t="str">
        <f t="shared" si="19"/>
        <v>Feb</v>
      </c>
      <c r="K488" s="12">
        <v>42417</v>
      </c>
      <c r="L488" s="13" t="s">
        <v>915</v>
      </c>
      <c r="M488" s="12">
        <v>42417</v>
      </c>
      <c r="N488" s="12">
        <v>42419</v>
      </c>
      <c r="O488" s="15" t="s">
        <v>181</v>
      </c>
      <c r="P488" s="16" t="s">
        <v>35</v>
      </c>
      <c r="Q488" s="15" t="s">
        <v>36</v>
      </c>
      <c r="R488" s="17">
        <v>0</v>
      </c>
      <c r="S488" s="17">
        <v>0</v>
      </c>
      <c r="T488" s="18">
        <v>0</v>
      </c>
      <c r="U488" s="18" t="s">
        <v>36</v>
      </c>
      <c r="V488" s="19" t="s">
        <v>730</v>
      </c>
      <c r="W488" s="25" t="s">
        <v>1765</v>
      </c>
      <c r="X488" s="15" t="s">
        <v>36</v>
      </c>
      <c r="Y488" s="15" t="s">
        <v>36</v>
      </c>
      <c r="Z488" s="21" t="s">
        <v>898</v>
      </c>
      <c r="AA488" s="22" t="s">
        <v>66</v>
      </c>
    </row>
    <row r="489" spans="1:27" ht="409.6" x14ac:dyDescent="0.25">
      <c r="A489" s="8">
        <v>8553174</v>
      </c>
      <c r="B489" s="9" t="s">
        <v>1766</v>
      </c>
      <c r="C489" s="10">
        <v>8121581378</v>
      </c>
      <c r="D489" s="10" t="s">
        <v>1767</v>
      </c>
      <c r="E489" s="10" t="s">
        <v>29</v>
      </c>
      <c r="F489" s="10" t="s">
        <v>893</v>
      </c>
      <c r="G489" s="10" t="s">
        <v>59</v>
      </c>
      <c r="H489" s="10" t="s">
        <v>894</v>
      </c>
      <c r="I489" s="11" t="s">
        <v>1768</v>
      </c>
      <c r="J489" s="11" t="str">
        <f t="shared" si="19"/>
        <v>Feb</v>
      </c>
      <c r="K489" s="12">
        <v>42417.229166666664</v>
      </c>
      <c r="L489" s="13" t="s">
        <v>915</v>
      </c>
      <c r="M489" s="12">
        <v>42417</v>
      </c>
      <c r="N489" s="12">
        <v>42419</v>
      </c>
      <c r="O489" s="15" t="s">
        <v>34</v>
      </c>
      <c r="P489" s="16" t="s">
        <v>35</v>
      </c>
      <c r="Q489" s="15" t="s">
        <v>36</v>
      </c>
      <c r="R489" s="17">
        <v>42404</v>
      </c>
      <c r="S489" s="17">
        <v>42417</v>
      </c>
      <c r="T489" s="18">
        <v>13</v>
      </c>
      <c r="U489" s="18" t="s">
        <v>962</v>
      </c>
      <c r="V489" s="19" t="s">
        <v>37</v>
      </c>
      <c r="W489" s="25" t="s">
        <v>1769</v>
      </c>
      <c r="X489" s="15" t="s">
        <v>36</v>
      </c>
      <c r="Y489" s="15" t="s">
        <v>36</v>
      </c>
      <c r="Z489" s="21" t="s">
        <v>898</v>
      </c>
      <c r="AA489" s="39" t="s">
        <v>40</v>
      </c>
    </row>
    <row r="490" spans="1:27" ht="409.6" x14ac:dyDescent="0.25">
      <c r="A490" s="8">
        <v>8474540</v>
      </c>
      <c r="B490" s="9" t="s">
        <v>1770</v>
      </c>
      <c r="C490" s="10">
        <v>7208040736</v>
      </c>
      <c r="D490" s="10" t="s">
        <v>1771</v>
      </c>
      <c r="E490" s="10" t="s">
        <v>43</v>
      </c>
      <c r="F490" s="10" t="s">
        <v>30</v>
      </c>
      <c r="G490" s="10" t="s">
        <v>59</v>
      </c>
      <c r="H490" s="10" t="s">
        <v>894</v>
      </c>
      <c r="I490" s="11" t="s">
        <v>110</v>
      </c>
      <c r="J490" s="11" t="str">
        <f t="shared" si="19"/>
        <v>Feb</v>
      </c>
      <c r="K490" s="12">
        <v>42417.333333333336</v>
      </c>
      <c r="L490" s="13" t="s">
        <v>915</v>
      </c>
      <c r="M490" s="12">
        <v>42403.333333333336</v>
      </c>
      <c r="N490" s="12">
        <v>42409</v>
      </c>
      <c r="O490" s="15" t="s">
        <v>181</v>
      </c>
      <c r="P490" s="16" t="s">
        <v>35</v>
      </c>
      <c r="Q490" s="15" t="s">
        <v>36</v>
      </c>
      <c r="R490" s="17">
        <v>0</v>
      </c>
      <c r="S490" s="17">
        <v>0</v>
      </c>
      <c r="T490" s="18">
        <v>0</v>
      </c>
      <c r="U490" s="18" t="s">
        <v>36</v>
      </c>
      <c r="V490" s="19" t="s">
        <v>62</v>
      </c>
      <c r="W490" s="25" t="s">
        <v>1772</v>
      </c>
      <c r="X490" s="15" t="s">
        <v>203</v>
      </c>
      <c r="Y490" s="15" t="s">
        <v>65</v>
      </c>
      <c r="Z490" s="21" t="s">
        <v>898</v>
      </c>
      <c r="AA490" s="22" t="s">
        <v>264</v>
      </c>
    </row>
    <row r="491" spans="1:27" ht="332.25" x14ac:dyDescent="0.25">
      <c r="A491" s="8">
        <v>8456307</v>
      </c>
      <c r="B491" s="9" t="s">
        <v>1773</v>
      </c>
      <c r="C491" s="10">
        <v>9703167952</v>
      </c>
      <c r="D491" s="10" t="s">
        <v>1774</v>
      </c>
      <c r="E491" s="10" t="s">
        <v>29</v>
      </c>
      <c r="F491" s="10" t="s">
        <v>30</v>
      </c>
      <c r="G491" s="10" t="s">
        <v>59</v>
      </c>
      <c r="H491" s="10" t="s">
        <v>894</v>
      </c>
      <c r="I491" s="11" t="s">
        <v>110</v>
      </c>
      <c r="J491" s="11" t="str">
        <f t="shared" si="19"/>
        <v>Feb</v>
      </c>
      <c r="K491" s="12">
        <v>42408.333333333336</v>
      </c>
      <c r="L491" s="13" t="s">
        <v>915</v>
      </c>
      <c r="M491" s="12">
        <v>42408.333333333336</v>
      </c>
      <c r="N491" s="12">
        <v>42409</v>
      </c>
      <c r="O491" s="15" t="s">
        <v>34</v>
      </c>
      <c r="P491" s="16" t="s">
        <v>35</v>
      </c>
      <c r="Q491" s="15" t="s">
        <v>36</v>
      </c>
      <c r="R491" s="17">
        <v>0</v>
      </c>
      <c r="S491" s="17">
        <v>0</v>
      </c>
      <c r="T491" s="18">
        <v>0</v>
      </c>
      <c r="U491" s="18" t="s">
        <v>896</v>
      </c>
      <c r="V491" s="19" t="s">
        <v>37</v>
      </c>
      <c r="W491" s="25" t="s">
        <v>1775</v>
      </c>
      <c r="X491" s="15" t="s">
        <v>36</v>
      </c>
      <c r="Y491" s="15" t="s">
        <v>36</v>
      </c>
      <c r="Z491" s="21" t="s">
        <v>898</v>
      </c>
      <c r="AA491" s="39" t="s">
        <v>40</v>
      </c>
    </row>
    <row r="492" spans="1:27" ht="409.6" x14ac:dyDescent="0.25">
      <c r="A492" s="8">
        <v>6102060</v>
      </c>
      <c r="B492" s="9" t="s">
        <v>1776</v>
      </c>
      <c r="C492" s="10">
        <v>9502927185</v>
      </c>
      <c r="D492" s="10" t="s">
        <v>1777</v>
      </c>
      <c r="E492" s="10" t="s">
        <v>49</v>
      </c>
      <c r="F492" s="10" t="s">
        <v>81</v>
      </c>
      <c r="G492" s="10" t="s">
        <v>59</v>
      </c>
      <c r="H492" s="10" t="s">
        <v>901</v>
      </c>
      <c r="I492" s="11" t="s">
        <v>84</v>
      </c>
      <c r="J492" s="11" t="str">
        <f t="shared" si="19"/>
        <v>Feb</v>
      </c>
      <c r="K492" s="12">
        <v>42417.229166666664</v>
      </c>
      <c r="L492" s="13" t="s">
        <v>915</v>
      </c>
      <c r="M492" s="12">
        <v>42417</v>
      </c>
      <c r="N492" s="12">
        <v>42420</v>
      </c>
      <c r="O492" s="15" t="s">
        <v>181</v>
      </c>
      <c r="P492" s="16" t="s">
        <v>159</v>
      </c>
      <c r="Q492" s="15" t="s">
        <v>522</v>
      </c>
      <c r="R492" s="17">
        <v>42412</v>
      </c>
      <c r="S492" s="17">
        <v>0</v>
      </c>
      <c r="T492" s="18">
        <v>8</v>
      </c>
      <c r="U492" s="18" t="s">
        <v>962</v>
      </c>
      <c r="V492" s="19" t="s">
        <v>585</v>
      </c>
      <c r="W492" s="25" t="s">
        <v>1778</v>
      </c>
      <c r="X492" s="15" t="s">
        <v>36</v>
      </c>
      <c r="Y492" s="15" t="s">
        <v>36</v>
      </c>
      <c r="Z492" s="21" t="s">
        <v>898</v>
      </c>
      <c r="AA492" s="22" t="s">
        <v>264</v>
      </c>
    </row>
    <row r="493" spans="1:27" ht="409.6" x14ac:dyDescent="0.25">
      <c r="A493" s="8">
        <v>8593714</v>
      </c>
      <c r="B493" s="9" t="s">
        <v>1779</v>
      </c>
      <c r="C493" s="10">
        <v>9743056614</v>
      </c>
      <c r="D493" s="10" t="s">
        <v>1780</v>
      </c>
      <c r="E493" s="10" t="s">
        <v>539</v>
      </c>
      <c r="F493" s="10" t="s">
        <v>30</v>
      </c>
      <c r="G493" s="10" t="s">
        <v>147</v>
      </c>
      <c r="H493" s="10" t="s">
        <v>901</v>
      </c>
      <c r="I493" s="11" t="s">
        <v>1781</v>
      </c>
      <c r="J493" s="11" t="str">
        <f t="shared" si="19"/>
        <v>Feb</v>
      </c>
      <c r="K493" s="12">
        <v>42417.229166666664</v>
      </c>
      <c r="L493" s="13" t="s">
        <v>915</v>
      </c>
      <c r="M493" s="12">
        <v>42417</v>
      </c>
      <c r="N493" s="12">
        <v>42419</v>
      </c>
      <c r="O493" s="15" t="s">
        <v>34</v>
      </c>
      <c r="P493" s="16" t="s">
        <v>35</v>
      </c>
      <c r="Q493" s="15" t="s">
        <v>36</v>
      </c>
      <c r="R493" s="17">
        <v>42412</v>
      </c>
      <c r="S493" s="17">
        <v>42417</v>
      </c>
      <c r="T493" s="18">
        <v>5</v>
      </c>
      <c r="U493" s="18" t="s">
        <v>1070</v>
      </c>
      <c r="V493" s="19" t="s">
        <v>37</v>
      </c>
      <c r="W493" s="25" t="s">
        <v>1782</v>
      </c>
      <c r="X493" s="15" t="s">
        <v>36</v>
      </c>
      <c r="Y493" s="15" t="s">
        <v>36</v>
      </c>
      <c r="Z493" s="21" t="s">
        <v>898</v>
      </c>
      <c r="AA493" s="39" t="s">
        <v>40</v>
      </c>
    </row>
    <row r="494" spans="1:27" ht="294" x14ac:dyDescent="0.25">
      <c r="A494" s="8">
        <v>8540027</v>
      </c>
      <c r="B494" s="9" t="s">
        <v>1783</v>
      </c>
      <c r="C494" s="10">
        <v>9922001551</v>
      </c>
      <c r="D494" s="10" t="s">
        <v>1784</v>
      </c>
      <c r="E494" s="10" t="s">
        <v>539</v>
      </c>
      <c r="F494" s="10" t="s">
        <v>893</v>
      </c>
      <c r="G494" s="10" t="s">
        <v>44</v>
      </c>
      <c r="H494" s="10" t="s">
        <v>894</v>
      </c>
      <c r="I494" s="11" t="s">
        <v>988</v>
      </c>
      <c r="J494" s="11" t="str">
        <f t="shared" si="19"/>
        <v>Feb</v>
      </c>
      <c r="K494" s="12">
        <v>42418.333333333336</v>
      </c>
      <c r="L494" s="13" t="s">
        <v>915</v>
      </c>
      <c r="M494" s="12">
        <v>42425</v>
      </c>
      <c r="N494" s="12">
        <v>42409</v>
      </c>
      <c r="O494" s="15" t="s">
        <v>34</v>
      </c>
      <c r="P494" s="16" t="s">
        <v>159</v>
      </c>
      <c r="Q494" s="15" t="s">
        <v>160</v>
      </c>
      <c r="R494" s="17">
        <v>42401</v>
      </c>
      <c r="S494" s="17">
        <v>0</v>
      </c>
      <c r="T494" s="18">
        <v>19</v>
      </c>
      <c r="U494" s="18" t="s">
        <v>907</v>
      </c>
      <c r="V494" s="19" t="s">
        <v>62</v>
      </c>
      <c r="W494" s="25" t="s">
        <v>1785</v>
      </c>
      <c r="X494" s="15" t="s">
        <v>196</v>
      </c>
      <c r="Y494" s="15" t="s">
        <v>65</v>
      </c>
      <c r="Z494" s="21" t="s">
        <v>898</v>
      </c>
      <c r="AA494" s="22" t="s">
        <v>66</v>
      </c>
    </row>
    <row r="495" spans="1:27" ht="409.6" x14ac:dyDescent="0.25">
      <c r="A495" s="8">
        <v>8547204</v>
      </c>
      <c r="B495" s="9" t="s">
        <v>1786</v>
      </c>
      <c r="C495" s="10">
        <v>8142914141</v>
      </c>
      <c r="D495" s="10" t="s">
        <v>1787</v>
      </c>
      <c r="E495" s="10" t="s">
        <v>29</v>
      </c>
      <c r="F495" s="10" t="s">
        <v>81</v>
      </c>
      <c r="G495" s="10" t="s">
        <v>59</v>
      </c>
      <c r="H495" s="10" t="s">
        <v>901</v>
      </c>
      <c r="I495" s="11" t="s">
        <v>84</v>
      </c>
      <c r="J495" s="11" t="str">
        <f t="shared" si="19"/>
        <v>Feb</v>
      </c>
      <c r="K495" s="12">
        <v>42417.229166666664</v>
      </c>
      <c r="L495" s="13" t="s">
        <v>915</v>
      </c>
      <c r="M495" s="12">
        <v>42417</v>
      </c>
      <c r="N495" s="12">
        <v>42419</v>
      </c>
      <c r="O495" s="15" t="s">
        <v>34</v>
      </c>
      <c r="P495" s="16" t="s">
        <v>35</v>
      </c>
      <c r="Q495" s="15" t="s">
        <v>36</v>
      </c>
      <c r="R495" s="17">
        <v>42399</v>
      </c>
      <c r="S495" s="17">
        <v>42417</v>
      </c>
      <c r="T495" s="18">
        <v>18</v>
      </c>
      <c r="U495" s="18" t="s">
        <v>907</v>
      </c>
      <c r="V495" s="19" t="s">
        <v>37</v>
      </c>
      <c r="W495" s="25" t="s">
        <v>1788</v>
      </c>
      <c r="X495" s="15" t="s">
        <v>36</v>
      </c>
      <c r="Y495" s="15" t="s">
        <v>36</v>
      </c>
      <c r="Z495" s="21" t="s">
        <v>898</v>
      </c>
      <c r="AA495" s="39" t="s">
        <v>40</v>
      </c>
    </row>
    <row r="496" spans="1:27" ht="409.6" x14ac:dyDescent="0.25">
      <c r="A496" s="8">
        <v>8344597</v>
      </c>
      <c r="B496" s="9" t="s">
        <v>1789</v>
      </c>
      <c r="C496" s="10">
        <v>9951759646</v>
      </c>
      <c r="D496" s="10" t="s">
        <v>1790</v>
      </c>
      <c r="E496" s="10" t="s">
        <v>29</v>
      </c>
      <c r="F496" s="10" t="s">
        <v>30</v>
      </c>
      <c r="G496" s="10" t="s">
        <v>59</v>
      </c>
      <c r="H496" s="10" t="s">
        <v>894</v>
      </c>
      <c r="I496" s="11" t="s">
        <v>620</v>
      </c>
      <c r="J496" s="11" t="str">
        <f t="shared" si="19"/>
        <v>Feb</v>
      </c>
      <c r="K496" s="12">
        <v>42417.229166666664</v>
      </c>
      <c r="L496" s="13" t="s">
        <v>915</v>
      </c>
      <c r="M496" s="12">
        <v>42417</v>
      </c>
      <c r="N496" s="14">
        <v>42419</v>
      </c>
      <c r="O496" s="15" t="s">
        <v>181</v>
      </c>
      <c r="P496" s="16" t="s">
        <v>200</v>
      </c>
      <c r="Q496" s="15" t="s">
        <v>201</v>
      </c>
      <c r="R496" s="17">
        <v>42381</v>
      </c>
      <c r="S496" s="17">
        <v>0</v>
      </c>
      <c r="T496" s="18">
        <v>39</v>
      </c>
      <c r="U496" s="18" t="s">
        <v>907</v>
      </c>
      <c r="V496" s="19" t="s">
        <v>805</v>
      </c>
      <c r="W496" s="25" t="s">
        <v>1791</v>
      </c>
      <c r="X496" s="15" t="s">
        <v>203</v>
      </c>
      <c r="Y496" s="15" t="s">
        <v>215</v>
      </c>
      <c r="Z496" s="21" t="s">
        <v>898</v>
      </c>
      <c r="AA496" s="22" t="s">
        <v>264</v>
      </c>
    </row>
    <row r="497" spans="1:27" ht="357.75" x14ac:dyDescent="0.25">
      <c r="A497" s="8">
        <v>3869338</v>
      </c>
      <c r="B497" s="9" t="s">
        <v>1792</v>
      </c>
      <c r="C497" s="10">
        <v>9096877597</v>
      </c>
      <c r="D497" s="10" t="s">
        <v>1793</v>
      </c>
      <c r="E497" s="10" t="s">
        <v>29</v>
      </c>
      <c r="F497" s="10" t="s">
        <v>30</v>
      </c>
      <c r="G497" s="10" t="s">
        <v>147</v>
      </c>
      <c r="H497" s="10" t="s">
        <v>901</v>
      </c>
      <c r="I497" s="11" t="s">
        <v>33</v>
      </c>
      <c r="J497" s="11" t="str">
        <f t="shared" si="19"/>
        <v>Feb</v>
      </c>
      <c r="K497" s="12">
        <v>42417.333333333336</v>
      </c>
      <c r="L497" s="13" t="s">
        <v>915</v>
      </c>
      <c r="M497" s="12">
        <v>42417.333333333336</v>
      </c>
      <c r="N497" s="12">
        <v>42419</v>
      </c>
      <c r="O497" s="15" t="s">
        <v>181</v>
      </c>
      <c r="P497" s="16" t="s">
        <v>35</v>
      </c>
      <c r="Q497" s="15" t="s">
        <v>36</v>
      </c>
      <c r="R497" s="17">
        <v>0</v>
      </c>
      <c r="S497" s="17">
        <v>0</v>
      </c>
      <c r="T497" s="18">
        <v>0</v>
      </c>
      <c r="U497" s="18" t="s">
        <v>36</v>
      </c>
      <c r="V497" s="19" t="s">
        <v>730</v>
      </c>
      <c r="W497" s="25" t="s">
        <v>1794</v>
      </c>
      <c r="X497" s="15" t="s">
        <v>36</v>
      </c>
      <c r="Y497" s="15" t="s">
        <v>36</v>
      </c>
      <c r="Z497" s="21" t="s">
        <v>898</v>
      </c>
      <c r="AA497" s="22" t="s">
        <v>264</v>
      </c>
    </row>
    <row r="498" spans="1:27" ht="409.6" x14ac:dyDescent="0.25">
      <c r="A498" s="8">
        <v>8548087</v>
      </c>
      <c r="B498" s="9" t="s">
        <v>1795</v>
      </c>
      <c r="C498" s="10">
        <v>8099524558</v>
      </c>
      <c r="D498" s="10" t="s">
        <v>1796</v>
      </c>
      <c r="E498" s="10" t="s">
        <v>29</v>
      </c>
      <c r="F498" s="10" t="s">
        <v>81</v>
      </c>
      <c r="G498" s="10" t="s">
        <v>59</v>
      </c>
      <c r="H498" s="10" t="s">
        <v>901</v>
      </c>
      <c r="I498" s="11" t="s">
        <v>84</v>
      </c>
      <c r="J498" s="11" t="str">
        <f t="shared" si="19"/>
        <v>Feb</v>
      </c>
      <c r="K498" s="12">
        <v>42429</v>
      </c>
      <c r="L498" s="13" t="s">
        <v>915</v>
      </c>
      <c r="M498" s="12">
        <v>42429</v>
      </c>
      <c r="N498" s="12">
        <v>42419</v>
      </c>
      <c r="O498" s="15" t="s">
        <v>34</v>
      </c>
      <c r="P498" s="16" t="s">
        <v>35</v>
      </c>
      <c r="Q498" s="15" t="s">
        <v>36</v>
      </c>
      <c r="R498" s="17">
        <v>42399</v>
      </c>
      <c r="S498" s="17">
        <v>42419</v>
      </c>
      <c r="T498" s="18">
        <v>20</v>
      </c>
      <c r="U498" s="18" t="s">
        <v>907</v>
      </c>
      <c r="V498" s="19" t="s">
        <v>601</v>
      </c>
      <c r="W498" s="25" t="s">
        <v>1797</v>
      </c>
      <c r="X498" s="15" t="s">
        <v>36</v>
      </c>
      <c r="Y498" s="15" t="s">
        <v>36</v>
      </c>
      <c r="Z498" s="21" t="s">
        <v>898</v>
      </c>
      <c r="AA498" s="22" t="s">
        <v>264</v>
      </c>
    </row>
    <row r="499" spans="1:27" ht="409.6" x14ac:dyDescent="0.25">
      <c r="A499" s="8">
        <v>8579121</v>
      </c>
      <c r="B499" s="9" t="s">
        <v>1798</v>
      </c>
      <c r="C499" s="10">
        <v>7829140555</v>
      </c>
      <c r="D499" s="10" t="s">
        <v>1799</v>
      </c>
      <c r="E499" s="10" t="s">
        <v>49</v>
      </c>
      <c r="F499" s="10" t="s">
        <v>893</v>
      </c>
      <c r="G499" s="10" t="s">
        <v>147</v>
      </c>
      <c r="H499" s="10" t="s">
        <v>894</v>
      </c>
      <c r="I499" s="11" t="s">
        <v>996</v>
      </c>
      <c r="J499" s="11" t="str">
        <f t="shared" si="19"/>
        <v>Feb</v>
      </c>
      <c r="K499" s="12">
        <v>42418.333333333336</v>
      </c>
      <c r="L499" s="13" t="s">
        <v>915</v>
      </c>
      <c r="M499" s="12">
        <v>42429</v>
      </c>
      <c r="N499" s="12">
        <v>42420</v>
      </c>
      <c r="O499" s="15" t="s">
        <v>181</v>
      </c>
      <c r="P499" s="16" t="s">
        <v>200</v>
      </c>
      <c r="Q499" s="15" t="s">
        <v>755</v>
      </c>
      <c r="R499" s="17">
        <v>42387</v>
      </c>
      <c r="S499" s="17">
        <v>0</v>
      </c>
      <c r="T499" s="18">
        <v>33</v>
      </c>
      <c r="U499" s="18" t="s">
        <v>907</v>
      </c>
      <c r="V499" s="19" t="s">
        <v>574</v>
      </c>
      <c r="W499" s="25" t="s">
        <v>1800</v>
      </c>
      <c r="X499" s="15" t="s">
        <v>36</v>
      </c>
      <c r="Y499" s="15" t="s">
        <v>36</v>
      </c>
      <c r="Z499" s="21" t="s">
        <v>898</v>
      </c>
      <c r="AA499" s="22" t="s">
        <v>264</v>
      </c>
    </row>
    <row r="500" spans="1:27" ht="409.6" x14ac:dyDescent="0.25">
      <c r="A500" s="8">
        <v>8639377</v>
      </c>
      <c r="B500" s="9" t="s">
        <v>1801</v>
      </c>
      <c r="C500" s="10">
        <v>8149898717</v>
      </c>
      <c r="D500" s="10" t="s">
        <v>1802</v>
      </c>
      <c r="E500" s="10" t="s">
        <v>29</v>
      </c>
      <c r="F500" s="10" t="s">
        <v>893</v>
      </c>
      <c r="G500" s="10" t="s">
        <v>44</v>
      </c>
      <c r="H500" s="10" t="s">
        <v>894</v>
      </c>
      <c r="I500" s="11" t="s">
        <v>1803</v>
      </c>
      <c r="J500" s="11" t="str">
        <f t="shared" si="19"/>
        <v>Feb</v>
      </c>
      <c r="K500" s="12">
        <v>42419.333333333336</v>
      </c>
      <c r="L500" s="13" t="s">
        <v>1660</v>
      </c>
      <c r="M500" s="12">
        <v>42445.333333333336</v>
      </c>
      <c r="N500" s="14">
        <v>42420</v>
      </c>
      <c r="O500" s="15" t="s">
        <v>553</v>
      </c>
      <c r="P500" s="16" t="s">
        <v>200</v>
      </c>
      <c r="Q500" s="15" t="s">
        <v>755</v>
      </c>
      <c r="R500" s="17">
        <v>42401</v>
      </c>
      <c r="S500" s="17">
        <v>0</v>
      </c>
      <c r="T500" s="18">
        <v>19</v>
      </c>
      <c r="U500" s="18" t="s">
        <v>907</v>
      </c>
      <c r="V500" s="19" t="s">
        <v>574</v>
      </c>
      <c r="W500" s="25" t="s">
        <v>1804</v>
      </c>
      <c r="X500" s="15" t="s">
        <v>36</v>
      </c>
      <c r="Y500" s="15" t="s">
        <v>36</v>
      </c>
      <c r="Z500" s="21" t="s">
        <v>898</v>
      </c>
      <c r="AA500" s="22" t="s">
        <v>264</v>
      </c>
    </row>
    <row r="501" spans="1:27" ht="409.6" x14ac:dyDescent="0.25">
      <c r="A501" s="8">
        <v>7488733</v>
      </c>
      <c r="B501" s="9" t="s">
        <v>1805</v>
      </c>
      <c r="C501" s="10">
        <v>8105805878</v>
      </c>
      <c r="D501" s="10" t="s">
        <v>1806</v>
      </c>
      <c r="E501" s="10" t="s">
        <v>29</v>
      </c>
      <c r="F501" s="10" t="s">
        <v>30</v>
      </c>
      <c r="G501" s="10" t="s">
        <v>147</v>
      </c>
      <c r="H501" s="10" t="s">
        <v>901</v>
      </c>
      <c r="I501" s="11" t="s">
        <v>1807</v>
      </c>
      <c r="J501" s="11" t="str">
        <f t="shared" si="19"/>
        <v>Feb</v>
      </c>
      <c r="K501" s="12">
        <v>42422</v>
      </c>
      <c r="L501" s="13" t="s">
        <v>915</v>
      </c>
      <c r="M501" s="12">
        <v>42422</v>
      </c>
      <c r="N501" s="12">
        <v>42419</v>
      </c>
      <c r="O501" s="15" t="s">
        <v>34</v>
      </c>
      <c r="P501" s="16" t="s">
        <v>35</v>
      </c>
      <c r="Q501" s="15" t="s">
        <v>36</v>
      </c>
      <c r="R501" s="17">
        <v>0</v>
      </c>
      <c r="S501" s="17">
        <v>0</v>
      </c>
      <c r="T501" s="18">
        <v>0</v>
      </c>
      <c r="U501" s="18" t="s">
        <v>896</v>
      </c>
      <c r="V501" s="19" t="s">
        <v>62</v>
      </c>
      <c r="W501" s="25" t="s">
        <v>1808</v>
      </c>
      <c r="X501" s="15" t="s">
        <v>64</v>
      </c>
      <c r="Y501" s="15" t="s">
        <v>36</v>
      </c>
      <c r="Z501" s="21" t="s">
        <v>898</v>
      </c>
      <c r="AA501" s="22" t="s">
        <v>66</v>
      </c>
    </row>
    <row r="502" spans="1:27" ht="409.6" x14ac:dyDescent="0.25">
      <c r="A502" s="8">
        <v>8669849</v>
      </c>
      <c r="B502" s="9" t="s">
        <v>1809</v>
      </c>
      <c r="C502" s="10">
        <v>9900450713</v>
      </c>
      <c r="D502" s="10" t="s">
        <v>1810</v>
      </c>
      <c r="E502" s="10" t="s">
        <v>49</v>
      </c>
      <c r="F502" s="10" t="s">
        <v>90</v>
      </c>
      <c r="G502" s="10" t="s">
        <v>147</v>
      </c>
      <c r="H502" s="10" t="s">
        <v>901</v>
      </c>
      <c r="I502" s="11" t="s">
        <v>91</v>
      </c>
      <c r="J502" s="11" t="str">
        <f t="shared" si="19"/>
        <v>Feb</v>
      </c>
      <c r="K502" s="12">
        <v>42415</v>
      </c>
      <c r="L502" s="13" t="s">
        <v>1660</v>
      </c>
      <c r="M502" s="12">
        <v>42432</v>
      </c>
      <c r="N502" s="14">
        <v>42410</v>
      </c>
      <c r="O502" s="15" t="s">
        <v>181</v>
      </c>
      <c r="P502" s="16" t="s">
        <v>35</v>
      </c>
      <c r="Q502" s="15" t="s">
        <v>36</v>
      </c>
      <c r="R502" s="17">
        <v>42401</v>
      </c>
      <c r="S502" s="17">
        <v>42410</v>
      </c>
      <c r="T502" s="18">
        <v>9</v>
      </c>
      <c r="U502" s="18" t="s">
        <v>36</v>
      </c>
      <c r="V502" s="19" t="s">
        <v>62</v>
      </c>
      <c r="W502" s="25" t="s">
        <v>1811</v>
      </c>
      <c r="X502" s="15" t="s">
        <v>214</v>
      </c>
      <c r="Y502" s="15" t="s">
        <v>65</v>
      </c>
      <c r="Z502" s="21" t="s">
        <v>898</v>
      </c>
      <c r="AA502" s="22" t="s">
        <v>264</v>
      </c>
    </row>
    <row r="503" spans="1:27" ht="268.5" x14ac:dyDescent="0.25">
      <c r="A503" s="8">
        <v>8051111</v>
      </c>
      <c r="B503" s="9" t="s">
        <v>1812</v>
      </c>
      <c r="C503" s="10">
        <v>9676473123</v>
      </c>
      <c r="D503" s="10" t="s">
        <v>1813</v>
      </c>
      <c r="E503" s="10" t="s">
        <v>539</v>
      </c>
      <c r="F503" s="10" t="s">
        <v>893</v>
      </c>
      <c r="G503" s="10" t="s">
        <v>59</v>
      </c>
      <c r="H503" s="10" t="s">
        <v>894</v>
      </c>
      <c r="I503" s="11" t="s">
        <v>1024</v>
      </c>
      <c r="J503" s="11" t="str">
        <f t="shared" si="19"/>
        <v>Feb</v>
      </c>
      <c r="K503" s="12">
        <v>42422</v>
      </c>
      <c r="L503" s="13" t="s">
        <v>915</v>
      </c>
      <c r="M503" s="12">
        <v>42422</v>
      </c>
      <c r="N503" s="12">
        <v>42419</v>
      </c>
      <c r="O503" s="15" t="s">
        <v>34</v>
      </c>
      <c r="P503" s="16" t="s">
        <v>35</v>
      </c>
      <c r="Q503" s="15" t="s">
        <v>36</v>
      </c>
      <c r="R503" s="17">
        <v>42401</v>
      </c>
      <c r="S503" s="17">
        <v>42419</v>
      </c>
      <c r="T503" s="18">
        <v>18</v>
      </c>
      <c r="U503" s="18" t="s">
        <v>907</v>
      </c>
      <c r="V503" s="19" t="s">
        <v>601</v>
      </c>
      <c r="W503" s="25" t="s">
        <v>1814</v>
      </c>
      <c r="X503" s="15" t="s">
        <v>36</v>
      </c>
      <c r="Y503" s="15" t="s">
        <v>36</v>
      </c>
      <c r="Z503" s="21" t="s">
        <v>898</v>
      </c>
      <c r="AA503" s="22" t="s">
        <v>264</v>
      </c>
    </row>
    <row r="504" spans="1:27" ht="409.6" x14ac:dyDescent="0.25">
      <c r="A504" s="8">
        <v>8616770</v>
      </c>
      <c r="B504" s="9" t="s">
        <v>1815</v>
      </c>
      <c r="C504" s="10">
        <v>9986184567</v>
      </c>
      <c r="D504" s="10" t="s">
        <v>1816</v>
      </c>
      <c r="E504" s="10" t="s">
        <v>49</v>
      </c>
      <c r="F504" s="10" t="s">
        <v>1817</v>
      </c>
      <c r="G504" s="10" t="s">
        <v>147</v>
      </c>
      <c r="H504" s="10" t="s">
        <v>901</v>
      </c>
      <c r="I504" s="11" t="s">
        <v>1818</v>
      </c>
      <c r="J504" s="11" t="str">
        <f t="shared" si="19"/>
        <v>Feb</v>
      </c>
      <c r="K504" s="12">
        <v>42401</v>
      </c>
      <c r="L504" s="13" t="s">
        <v>915</v>
      </c>
      <c r="M504" s="12">
        <v>42415.333333333336</v>
      </c>
      <c r="N504" s="12">
        <v>42415</v>
      </c>
      <c r="O504" s="15" t="s">
        <v>34</v>
      </c>
      <c r="P504" s="16" t="s">
        <v>35</v>
      </c>
      <c r="Q504" s="15" t="s">
        <v>36</v>
      </c>
      <c r="R504" s="17">
        <v>42403</v>
      </c>
      <c r="S504" s="17">
        <v>42417</v>
      </c>
      <c r="T504" s="18">
        <v>14</v>
      </c>
      <c r="U504" s="18" t="s">
        <v>962</v>
      </c>
      <c r="V504" s="19" t="s">
        <v>37</v>
      </c>
      <c r="W504" s="25" t="s">
        <v>1819</v>
      </c>
      <c r="X504" s="15" t="s">
        <v>36</v>
      </c>
      <c r="Y504" s="15" t="s">
        <v>36</v>
      </c>
      <c r="Z504" s="21" t="s">
        <v>898</v>
      </c>
      <c r="AA504" s="39" t="s">
        <v>40</v>
      </c>
    </row>
    <row r="505" spans="1:27" ht="409.6" x14ac:dyDescent="0.25">
      <c r="A505" s="8">
        <v>8456531</v>
      </c>
      <c r="B505" s="9" t="s">
        <v>1820</v>
      </c>
      <c r="C505" s="10">
        <v>9538723319</v>
      </c>
      <c r="D505" s="10" t="s">
        <v>1821</v>
      </c>
      <c r="E505" s="10" t="s">
        <v>29</v>
      </c>
      <c r="F505" s="10" t="s">
        <v>30</v>
      </c>
      <c r="G505" s="10" t="s">
        <v>147</v>
      </c>
      <c r="H505" s="10" t="s">
        <v>901</v>
      </c>
      <c r="I505" s="11" t="s">
        <v>69</v>
      </c>
      <c r="J505" s="11" t="str">
        <f t="shared" si="19"/>
        <v>Feb</v>
      </c>
      <c r="K505" s="12">
        <v>42422</v>
      </c>
      <c r="L505" s="13" t="s">
        <v>915</v>
      </c>
      <c r="M505" s="12">
        <v>42422</v>
      </c>
      <c r="N505" s="12">
        <v>42419</v>
      </c>
      <c r="O505" s="15" t="s">
        <v>181</v>
      </c>
      <c r="P505" s="16" t="s">
        <v>200</v>
      </c>
      <c r="Q505" s="15" t="s">
        <v>201</v>
      </c>
      <c r="R505" s="17">
        <v>42409</v>
      </c>
      <c r="S505" s="17">
        <v>0</v>
      </c>
      <c r="T505" s="18">
        <v>11</v>
      </c>
      <c r="U505" s="18" t="s">
        <v>962</v>
      </c>
      <c r="V505" s="19" t="s">
        <v>805</v>
      </c>
      <c r="W505" s="25" t="s">
        <v>1822</v>
      </c>
      <c r="X505" s="15" t="s">
        <v>64</v>
      </c>
      <c r="Y505" s="15" t="s">
        <v>215</v>
      </c>
      <c r="Z505" s="21" t="s">
        <v>898</v>
      </c>
      <c r="AA505" s="22" t="s">
        <v>66</v>
      </c>
    </row>
    <row r="506" spans="1:27" ht="409.6" x14ac:dyDescent="0.25">
      <c r="A506" s="8">
        <v>8440129</v>
      </c>
      <c r="B506" s="9" t="s">
        <v>1823</v>
      </c>
      <c r="C506" s="10">
        <v>9715704448</v>
      </c>
      <c r="D506" s="10" t="s">
        <v>1824</v>
      </c>
      <c r="E506" s="10" t="s">
        <v>29</v>
      </c>
      <c r="F506" s="10" t="s">
        <v>81</v>
      </c>
      <c r="G506" s="10" t="s">
        <v>147</v>
      </c>
      <c r="H506" s="10" t="s">
        <v>901</v>
      </c>
      <c r="I506" s="11" t="s">
        <v>1391</v>
      </c>
      <c r="J506" s="11" t="str">
        <f t="shared" si="19"/>
        <v>Feb</v>
      </c>
      <c r="K506" s="12">
        <v>42408</v>
      </c>
      <c r="L506" s="13" t="s">
        <v>915</v>
      </c>
      <c r="M506" s="12">
        <v>42415.333333333336</v>
      </c>
      <c r="N506" s="14">
        <v>42412</v>
      </c>
      <c r="O506" s="15" t="s">
        <v>34</v>
      </c>
      <c r="P506" s="16" t="s">
        <v>35</v>
      </c>
      <c r="Q506" s="15" t="s">
        <v>36</v>
      </c>
      <c r="R506" s="17">
        <v>0</v>
      </c>
      <c r="S506" s="17">
        <v>0</v>
      </c>
      <c r="T506" s="18">
        <v>0</v>
      </c>
      <c r="U506" s="18" t="s">
        <v>896</v>
      </c>
      <c r="V506" s="19" t="s">
        <v>37</v>
      </c>
      <c r="W506" s="25" t="s">
        <v>1825</v>
      </c>
      <c r="X506" s="15" t="s">
        <v>36</v>
      </c>
      <c r="Y506" s="15" t="s">
        <v>36</v>
      </c>
      <c r="Z506" s="21" t="s">
        <v>898</v>
      </c>
      <c r="AA506" s="39" t="s">
        <v>40</v>
      </c>
    </row>
    <row r="507" spans="1:27" ht="409.6" x14ac:dyDescent="0.25">
      <c r="A507" s="8">
        <v>8303830</v>
      </c>
      <c r="B507" s="9" t="s">
        <v>1826</v>
      </c>
      <c r="C507" s="10">
        <v>9975628862</v>
      </c>
      <c r="D507" s="10" t="s">
        <v>1827</v>
      </c>
      <c r="E507" s="10" t="s">
        <v>29</v>
      </c>
      <c r="F507" s="10" t="s">
        <v>893</v>
      </c>
      <c r="G507" s="10" t="s">
        <v>31</v>
      </c>
      <c r="H507" s="10" t="s">
        <v>894</v>
      </c>
      <c r="I507" s="11" t="s">
        <v>1828</v>
      </c>
      <c r="J507" s="11" t="str">
        <f t="shared" si="19"/>
        <v>Feb</v>
      </c>
      <c r="K507" s="12">
        <v>42422</v>
      </c>
      <c r="L507" s="13" t="s">
        <v>915</v>
      </c>
      <c r="M507" s="12">
        <v>42422</v>
      </c>
      <c r="N507" s="12">
        <v>42419</v>
      </c>
      <c r="O507" s="15" t="s">
        <v>181</v>
      </c>
      <c r="P507" s="16" t="s">
        <v>200</v>
      </c>
      <c r="Q507" s="15" t="s">
        <v>201</v>
      </c>
      <c r="R507" s="17">
        <v>42343</v>
      </c>
      <c r="S507" s="17">
        <v>0</v>
      </c>
      <c r="T507" s="18">
        <v>77</v>
      </c>
      <c r="U507" s="18" t="s">
        <v>907</v>
      </c>
      <c r="V507" s="19" t="s">
        <v>805</v>
      </c>
      <c r="W507" s="25" t="s">
        <v>1829</v>
      </c>
      <c r="X507" s="15" t="s">
        <v>196</v>
      </c>
      <c r="Y507" s="15" t="s">
        <v>215</v>
      </c>
      <c r="Z507" s="21" t="s">
        <v>898</v>
      </c>
      <c r="AA507" s="22" t="s">
        <v>66</v>
      </c>
    </row>
    <row r="508" spans="1:27" ht="409.6" x14ac:dyDescent="0.25">
      <c r="A508" s="8">
        <v>8325756</v>
      </c>
      <c r="B508" s="9" t="s">
        <v>1830</v>
      </c>
      <c r="C508" s="10">
        <v>9538212255</v>
      </c>
      <c r="D508" s="10" t="s">
        <v>1831</v>
      </c>
      <c r="E508" s="10" t="s">
        <v>29</v>
      </c>
      <c r="F508" s="10" t="s">
        <v>30</v>
      </c>
      <c r="G508" s="10" t="s">
        <v>147</v>
      </c>
      <c r="H508" s="10" t="s">
        <v>901</v>
      </c>
      <c r="I508" s="11" t="s">
        <v>1832</v>
      </c>
      <c r="J508" s="11" t="str">
        <f t="shared" si="19"/>
        <v>Feb</v>
      </c>
      <c r="K508" s="12">
        <v>42422</v>
      </c>
      <c r="L508" s="13" t="s">
        <v>915</v>
      </c>
      <c r="M508" s="12">
        <v>42422</v>
      </c>
      <c r="N508" s="12">
        <v>42419</v>
      </c>
      <c r="O508" s="15" t="s">
        <v>181</v>
      </c>
      <c r="P508" s="16" t="s">
        <v>35</v>
      </c>
      <c r="Q508" s="15" t="s">
        <v>36</v>
      </c>
      <c r="R508" s="17">
        <v>0</v>
      </c>
      <c r="S508" s="17">
        <v>0</v>
      </c>
      <c r="T508" s="18">
        <v>0</v>
      </c>
      <c r="U508" s="18" t="s">
        <v>36</v>
      </c>
      <c r="V508" s="19" t="s">
        <v>730</v>
      </c>
      <c r="W508" s="25" t="s">
        <v>1833</v>
      </c>
      <c r="X508" s="15" t="s">
        <v>36</v>
      </c>
      <c r="Y508" s="15" t="s">
        <v>36</v>
      </c>
      <c r="Z508" s="21" t="s">
        <v>898</v>
      </c>
      <c r="AA508" s="22" t="s">
        <v>66</v>
      </c>
    </row>
    <row r="509" spans="1:27" ht="409.6" x14ac:dyDescent="0.25">
      <c r="A509" s="8">
        <v>8445664</v>
      </c>
      <c r="B509" s="9" t="s">
        <v>1834</v>
      </c>
      <c r="C509" s="10">
        <v>7676894900</v>
      </c>
      <c r="D509" s="10" t="s">
        <v>1835</v>
      </c>
      <c r="E509" s="10" t="s">
        <v>29</v>
      </c>
      <c r="F509" s="10" t="s">
        <v>90</v>
      </c>
      <c r="G509" s="10" t="s">
        <v>147</v>
      </c>
      <c r="H509" s="10" t="s">
        <v>901</v>
      </c>
      <c r="I509" s="11" t="s">
        <v>91</v>
      </c>
      <c r="J509" s="11" t="str">
        <f t="shared" si="19"/>
        <v>Feb</v>
      </c>
      <c r="K509" s="12">
        <v>42422.229166666664</v>
      </c>
      <c r="L509" s="13" t="s">
        <v>915</v>
      </c>
      <c r="M509" s="12">
        <v>42422</v>
      </c>
      <c r="N509" s="14">
        <v>42420</v>
      </c>
      <c r="O509" s="15" t="s">
        <v>181</v>
      </c>
      <c r="P509" s="16" t="s">
        <v>35</v>
      </c>
      <c r="Q509" s="15" t="s">
        <v>36</v>
      </c>
      <c r="R509" s="17">
        <v>42354</v>
      </c>
      <c r="S509" s="17">
        <v>42355</v>
      </c>
      <c r="T509" s="18">
        <v>1</v>
      </c>
      <c r="U509" s="18" t="s">
        <v>36</v>
      </c>
      <c r="V509" s="19" t="s">
        <v>805</v>
      </c>
      <c r="W509" s="25" t="s">
        <v>1836</v>
      </c>
      <c r="X509" s="15" t="s">
        <v>196</v>
      </c>
      <c r="Y509" s="15" t="s">
        <v>215</v>
      </c>
      <c r="Z509" s="21" t="s">
        <v>898</v>
      </c>
      <c r="AA509" s="22" t="s">
        <v>264</v>
      </c>
    </row>
    <row r="510" spans="1:27" ht="409.6" x14ac:dyDescent="0.25">
      <c r="A510" s="8">
        <v>8535122</v>
      </c>
      <c r="B510" s="9" t="s">
        <v>1837</v>
      </c>
      <c r="C510" s="10">
        <v>7204459398</v>
      </c>
      <c r="D510" s="10" t="s">
        <v>1838</v>
      </c>
      <c r="E510" s="10" t="s">
        <v>43</v>
      </c>
      <c r="F510" s="10" t="s">
        <v>30</v>
      </c>
      <c r="G510" s="10" t="s">
        <v>147</v>
      </c>
      <c r="H510" s="10" t="s">
        <v>901</v>
      </c>
      <c r="I510" s="11" t="s">
        <v>1839</v>
      </c>
      <c r="J510" s="11" t="str">
        <f t="shared" si="19"/>
        <v>Feb</v>
      </c>
      <c r="K510" s="12">
        <v>42422.229166666664</v>
      </c>
      <c r="L510" s="13" t="s">
        <v>915</v>
      </c>
      <c r="M510" s="12">
        <v>42422</v>
      </c>
      <c r="N510" s="12">
        <v>42419</v>
      </c>
      <c r="O510" s="15" t="s">
        <v>181</v>
      </c>
      <c r="P510" s="16" t="s">
        <v>60</v>
      </c>
      <c r="Q510" s="15" t="s">
        <v>605</v>
      </c>
      <c r="R510" s="17">
        <v>42419</v>
      </c>
      <c r="S510" s="17">
        <v>0</v>
      </c>
      <c r="T510" s="18">
        <v>1</v>
      </c>
      <c r="U510" s="18" t="s">
        <v>896</v>
      </c>
      <c r="V510" s="19" t="s">
        <v>616</v>
      </c>
      <c r="W510" s="25" t="s">
        <v>1840</v>
      </c>
      <c r="X510" s="15" t="s">
        <v>36</v>
      </c>
      <c r="Y510" s="15" t="s">
        <v>36</v>
      </c>
      <c r="Z510" s="21" t="s">
        <v>898</v>
      </c>
      <c r="AA510" s="22" t="s">
        <v>264</v>
      </c>
    </row>
    <row r="511" spans="1:27" ht="409.6" x14ac:dyDescent="0.25">
      <c r="A511" s="8">
        <v>3677306</v>
      </c>
      <c r="B511" s="9" t="s">
        <v>1841</v>
      </c>
      <c r="C511" s="10">
        <v>8861994745</v>
      </c>
      <c r="D511" s="10" t="s">
        <v>1842</v>
      </c>
      <c r="E511" s="10" t="s">
        <v>29</v>
      </c>
      <c r="F511" s="10" t="s">
        <v>30</v>
      </c>
      <c r="G511" s="10" t="s">
        <v>147</v>
      </c>
      <c r="H511" s="10" t="s">
        <v>901</v>
      </c>
      <c r="I511" s="11" t="s">
        <v>973</v>
      </c>
      <c r="J511" s="11" t="str">
        <f t="shared" si="19"/>
        <v>Feb</v>
      </c>
      <c r="K511" s="12">
        <v>42424</v>
      </c>
      <c r="L511" s="13" t="s">
        <v>915</v>
      </c>
      <c r="M511" s="12">
        <v>42424</v>
      </c>
      <c r="N511" s="14">
        <v>42419</v>
      </c>
      <c r="O511" s="15" t="s">
        <v>181</v>
      </c>
      <c r="P511" s="16" t="s">
        <v>60</v>
      </c>
      <c r="Q511" s="15" t="s">
        <v>605</v>
      </c>
      <c r="R511" s="17">
        <v>42404</v>
      </c>
      <c r="S511" s="17">
        <v>0</v>
      </c>
      <c r="T511" s="18">
        <v>16</v>
      </c>
      <c r="U511" s="18" t="s">
        <v>907</v>
      </c>
      <c r="V511" s="19" t="s">
        <v>616</v>
      </c>
      <c r="W511" s="25" t="s">
        <v>1843</v>
      </c>
      <c r="X511" s="15" t="s">
        <v>36</v>
      </c>
      <c r="Y511" s="15" t="s">
        <v>36</v>
      </c>
      <c r="Z511" s="21" t="s">
        <v>898</v>
      </c>
      <c r="AA511" s="22" t="s">
        <v>264</v>
      </c>
    </row>
    <row r="512" spans="1:27" ht="332.25" x14ac:dyDescent="0.25">
      <c r="A512" s="8">
        <v>7501337</v>
      </c>
      <c r="B512" s="9" t="s">
        <v>1844</v>
      </c>
      <c r="C512" s="10">
        <v>7338840569</v>
      </c>
      <c r="D512" s="10" t="s">
        <v>1845</v>
      </c>
      <c r="E512" s="10" t="s">
        <v>49</v>
      </c>
      <c r="F512" s="10" t="s">
        <v>893</v>
      </c>
      <c r="G512" s="10" t="s">
        <v>59</v>
      </c>
      <c r="H512" s="10" t="s">
        <v>894</v>
      </c>
      <c r="I512" s="11" t="s">
        <v>1846</v>
      </c>
      <c r="J512" s="11" t="str">
        <f t="shared" si="19"/>
        <v>Feb</v>
      </c>
      <c r="K512" s="12">
        <v>42422.333333333336</v>
      </c>
      <c r="L512" s="13" t="s">
        <v>915</v>
      </c>
      <c r="M512" s="12">
        <v>42422.333333333336</v>
      </c>
      <c r="N512" s="14">
        <v>42419</v>
      </c>
      <c r="O512" s="15" t="s">
        <v>181</v>
      </c>
      <c r="P512" s="16" t="s">
        <v>35</v>
      </c>
      <c r="Q512" s="15" t="s">
        <v>36</v>
      </c>
      <c r="R512" s="17">
        <v>0</v>
      </c>
      <c r="S512" s="17">
        <v>0</v>
      </c>
      <c r="T512" s="18">
        <v>0</v>
      </c>
      <c r="U512" s="18" t="s">
        <v>36</v>
      </c>
      <c r="V512" s="19" t="s">
        <v>730</v>
      </c>
      <c r="W512" s="25" t="s">
        <v>1847</v>
      </c>
      <c r="X512" s="15" t="s">
        <v>36</v>
      </c>
      <c r="Y512" s="15" t="s">
        <v>36</v>
      </c>
      <c r="Z512" s="21" t="s">
        <v>898</v>
      </c>
      <c r="AA512" s="22" t="s">
        <v>264</v>
      </c>
    </row>
    <row r="513" spans="1:27" ht="409.6" x14ac:dyDescent="0.25">
      <c r="A513" s="8">
        <v>8425715</v>
      </c>
      <c r="B513" s="9" t="s">
        <v>1848</v>
      </c>
      <c r="C513" s="10">
        <v>8879163993</v>
      </c>
      <c r="D513" s="10" t="s">
        <v>1849</v>
      </c>
      <c r="E513" s="10" t="s">
        <v>29</v>
      </c>
      <c r="F513" s="10" t="s">
        <v>30</v>
      </c>
      <c r="G513" s="10" t="s">
        <v>59</v>
      </c>
      <c r="H513" s="10" t="s">
        <v>894</v>
      </c>
      <c r="I513" s="11" t="s">
        <v>69</v>
      </c>
      <c r="J513" s="11" t="str">
        <f t="shared" si="19"/>
        <v>Mar</v>
      </c>
      <c r="K513" s="51">
        <v>42436</v>
      </c>
      <c r="L513" s="13" t="s">
        <v>1660</v>
      </c>
      <c r="M513" s="12">
        <v>42436</v>
      </c>
      <c r="N513" s="14">
        <v>42420</v>
      </c>
      <c r="O513" s="15" t="s">
        <v>553</v>
      </c>
      <c r="P513" s="16" t="s">
        <v>60</v>
      </c>
      <c r="Q513" s="15" t="s">
        <v>1850</v>
      </c>
      <c r="R513" s="17">
        <v>42396</v>
      </c>
      <c r="S513" s="17">
        <v>0</v>
      </c>
      <c r="T513" s="18">
        <v>24</v>
      </c>
      <c r="U513" s="18" t="s">
        <v>907</v>
      </c>
      <c r="V513" s="19" t="s">
        <v>616</v>
      </c>
      <c r="W513" s="25" t="s">
        <v>1851</v>
      </c>
      <c r="X513" s="15" t="s">
        <v>36</v>
      </c>
      <c r="Y513" s="15" t="s">
        <v>36</v>
      </c>
      <c r="Z513" s="21" t="s">
        <v>898</v>
      </c>
      <c r="AA513" s="22" t="s">
        <v>264</v>
      </c>
    </row>
    <row r="514" spans="1:27" ht="409.6" x14ac:dyDescent="0.25">
      <c r="A514" s="8">
        <v>8487037</v>
      </c>
      <c r="B514" s="9" t="s">
        <v>1852</v>
      </c>
      <c r="C514" s="10">
        <v>9923063231</v>
      </c>
      <c r="D514" s="10" t="s">
        <v>1853</v>
      </c>
      <c r="E514" s="10" t="s">
        <v>539</v>
      </c>
      <c r="F514" s="10" t="s">
        <v>893</v>
      </c>
      <c r="G514" s="10" t="s">
        <v>59</v>
      </c>
      <c r="H514" s="10" t="s">
        <v>894</v>
      </c>
      <c r="I514" s="11" t="s">
        <v>1854</v>
      </c>
      <c r="J514" s="11" t="str">
        <f t="shared" si="19"/>
        <v>Feb</v>
      </c>
      <c r="K514" s="12">
        <v>42422.333333333336</v>
      </c>
      <c r="L514" s="13" t="s">
        <v>1716</v>
      </c>
      <c r="M514" s="12">
        <v>42471</v>
      </c>
      <c r="N514" s="14">
        <v>42419</v>
      </c>
      <c r="O514" s="15" t="s">
        <v>181</v>
      </c>
      <c r="P514" s="16" t="s">
        <v>159</v>
      </c>
      <c r="Q514" s="15" t="s">
        <v>160</v>
      </c>
      <c r="R514" s="17">
        <v>42399</v>
      </c>
      <c r="S514" s="17">
        <v>0</v>
      </c>
      <c r="T514" s="18">
        <v>21</v>
      </c>
      <c r="U514" s="18" t="s">
        <v>907</v>
      </c>
      <c r="V514" s="19" t="s">
        <v>609</v>
      </c>
      <c r="W514" s="25" t="s">
        <v>1855</v>
      </c>
      <c r="X514" s="15" t="s">
        <v>36</v>
      </c>
      <c r="Y514" s="15" t="s">
        <v>36</v>
      </c>
      <c r="Z514" s="21" t="s">
        <v>898</v>
      </c>
      <c r="AA514" s="22" t="s">
        <v>264</v>
      </c>
    </row>
    <row r="515" spans="1:27" ht="409.6" x14ac:dyDescent="0.25">
      <c r="A515" s="8">
        <v>8568740</v>
      </c>
      <c r="B515" s="9" t="s">
        <v>1856</v>
      </c>
      <c r="C515" s="10">
        <v>8977011727</v>
      </c>
      <c r="D515" s="10" t="s">
        <v>1857</v>
      </c>
      <c r="E515" s="10" t="s">
        <v>43</v>
      </c>
      <c r="F515" s="10" t="s">
        <v>30</v>
      </c>
      <c r="G515" s="10" t="s">
        <v>59</v>
      </c>
      <c r="H515" s="10" t="s">
        <v>894</v>
      </c>
      <c r="I515" s="11" t="s">
        <v>1858</v>
      </c>
      <c r="J515" s="11" t="str">
        <f t="shared" ref="J515:J578" si="20">TEXT(K515,"MMM")</f>
        <v>Feb</v>
      </c>
      <c r="K515" s="12">
        <v>42422.333333333336</v>
      </c>
      <c r="L515" s="13" t="s">
        <v>915</v>
      </c>
      <c r="M515" s="12">
        <v>42422.333333333336</v>
      </c>
      <c r="N515" s="12">
        <v>42420</v>
      </c>
      <c r="O515" s="15" t="s">
        <v>553</v>
      </c>
      <c r="P515" s="16" t="s">
        <v>35</v>
      </c>
      <c r="Q515" s="15" t="s">
        <v>36</v>
      </c>
      <c r="R515" s="17">
        <v>42375</v>
      </c>
      <c r="S515" s="17">
        <v>42401</v>
      </c>
      <c r="T515" s="18">
        <v>26</v>
      </c>
      <c r="U515" s="18" t="s">
        <v>907</v>
      </c>
      <c r="V515" s="19" t="s">
        <v>601</v>
      </c>
      <c r="W515" s="25" t="s">
        <v>1859</v>
      </c>
      <c r="X515" s="15" t="s">
        <v>36</v>
      </c>
      <c r="Y515" s="15" t="s">
        <v>36</v>
      </c>
      <c r="Z515" s="21" t="s">
        <v>898</v>
      </c>
      <c r="AA515" s="22" t="s">
        <v>264</v>
      </c>
    </row>
    <row r="516" spans="1:27" ht="409.6" x14ac:dyDescent="0.25">
      <c r="A516" s="8">
        <v>8553273</v>
      </c>
      <c r="B516" s="9" t="s">
        <v>1860</v>
      </c>
      <c r="C516" s="24">
        <v>9945003100</v>
      </c>
      <c r="D516" s="10" t="s">
        <v>1861</v>
      </c>
      <c r="E516" s="10" t="s">
        <v>29</v>
      </c>
      <c r="F516" s="10" t="s">
        <v>73</v>
      </c>
      <c r="G516" s="10" t="s">
        <v>147</v>
      </c>
      <c r="H516" s="10" t="s">
        <v>901</v>
      </c>
      <c r="I516" s="11" t="s">
        <v>1862</v>
      </c>
      <c r="J516" s="11" t="str">
        <f t="shared" si="20"/>
        <v>Feb</v>
      </c>
      <c r="K516" s="12">
        <v>42423</v>
      </c>
      <c r="L516" s="13" t="s">
        <v>915</v>
      </c>
      <c r="M516" s="12">
        <v>42423</v>
      </c>
      <c r="N516" s="12">
        <v>42419</v>
      </c>
      <c r="O516" s="15" t="s">
        <v>34</v>
      </c>
      <c r="P516" s="16" t="s">
        <v>35</v>
      </c>
      <c r="Q516" s="15" t="s">
        <v>36</v>
      </c>
      <c r="R516" s="17">
        <v>42409</v>
      </c>
      <c r="S516" s="17">
        <v>42412</v>
      </c>
      <c r="T516" s="18">
        <v>3</v>
      </c>
      <c r="U516" s="18" t="s">
        <v>1070</v>
      </c>
      <c r="V516" s="19" t="s">
        <v>601</v>
      </c>
      <c r="W516" s="25" t="s">
        <v>1863</v>
      </c>
      <c r="X516" s="15" t="s">
        <v>36</v>
      </c>
      <c r="Y516" s="15" t="s">
        <v>36</v>
      </c>
      <c r="Z516" s="21" t="s">
        <v>898</v>
      </c>
      <c r="AA516" s="22" t="s">
        <v>264</v>
      </c>
    </row>
    <row r="517" spans="1:27" ht="409.6" x14ac:dyDescent="0.25">
      <c r="A517" s="8">
        <v>8242067</v>
      </c>
      <c r="B517" s="9" t="s">
        <v>1864</v>
      </c>
      <c r="C517" s="10">
        <v>9916087939</v>
      </c>
      <c r="D517" s="10" t="s">
        <v>1865</v>
      </c>
      <c r="E517" s="10" t="s">
        <v>29</v>
      </c>
      <c r="F517" s="10" t="s">
        <v>30</v>
      </c>
      <c r="G517" s="10" t="s">
        <v>147</v>
      </c>
      <c r="H517" s="10" t="s">
        <v>901</v>
      </c>
      <c r="I517" s="11" t="s">
        <v>1866</v>
      </c>
      <c r="J517" s="11" t="str">
        <f t="shared" si="20"/>
        <v>Feb</v>
      </c>
      <c r="K517" s="12">
        <v>42424</v>
      </c>
      <c r="L517" s="13" t="s">
        <v>915</v>
      </c>
      <c r="M517" s="12">
        <v>42424</v>
      </c>
      <c r="N517" s="12">
        <v>42419</v>
      </c>
      <c r="O517" s="15" t="s">
        <v>34</v>
      </c>
      <c r="P517" s="16" t="s">
        <v>35</v>
      </c>
      <c r="Q517" s="15" t="s">
        <v>36</v>
      </c>
      <c r="R517" s="17">
        <v>0</v>
      </c>
      <c r="S517" s="17">
        <v>0</v>
      </c>
      <c r="T517" s="18">
        <v>0</v>
      </c>
      <c r="U517" s="18" t="s">
        <v>896</v>
      </c>
      <c r="V517" s="19" t="s">
        <v>62</v>
      </c>
      <c r="W517" s="25" t="s">
        <v>1867</v>
      </c>
      <c r="X517" s="15" t="s">
        <v>1573</v>
      </c>
      <c r="Y517" s="15" t="s">
        <v>65</v>
      </c>
      <c r="Z517" s="21" t="s">
        <v>898</v>
      </c>
      <c r="AA517" s="22" t="s">
        <v>66</v>
      </c>
    </row>
    <row r="518" spans="1:27" ht="409.6" x14ac:dyDescent="0.25">
      <c r="A518" s="8">
        <v>8464749</v>
      </c>
      <c r="B518" s="9" t="s">
        <v>1868</v>
      </c>
      <c r="C518" s="10">
        <v>9964149373</v>
      </c>
      <c r="D518" s="10" t="s">
        <v>1869</v>
      </c>
      <c r="E518" s="10" t="s">
        <v>29</v>
      </c>
      <c r="F518" s="10" t="s">
        <v>81</v>
      </c>
      <c r="G518" s="10" t="s">
        <v>147</v>
      </c>
      <c r="H518" s="10" t="s">
        <v>901</v>
      </c>
      <c r="I518" s="11" t="s">
        <v>992</v>
      </c>
      <c r="J518" s="11" t="str">
        <f t="shared" si="20"/>
        <v>Feb</v>
      </c>
      <c r="K518" s="12">
        <v>42415.333333333336</v>
      </c>
      <c r="L518" s="13" t="s">
        <v>915</v>
      </c>
      <c r="M518" s="12">
        <v>42415.333333333336</v>
      </c>
      <c r="N518" s="14">
        <v>42412</v>
      </c>
      <c r="O518" s="15" t="s">
        <v>34</v>
      </c>
      <c r="P518" s="16" t="s">
        <v>35</v>
      </c>
      <c r="Q518" s="15" t="s">
        <v>36</v>
      </c>
      <c r="R518" s="17">
        <v>0</v>
      </c>
      <c r="S518" s="17">
        <v>0</v>
      </c>
      <c r="T518" s="18">
        <v>0</v>
      </c>
      <c r="U518" s="18" t="s">
        <v>896</v>
      </c>
      <c r="V518" s="19" t="s">
        <v>37</v>
      </c>
      <c r="W518" s="25" t="s">
        <v>1870</v>
      </c>
      <c r="X518" s="15" t="s">
        <v>36</v>
      </c>
      <c r="Y518" s="15" t="s">
        <v>36</v>
      </c>
      <c r="Z518" s="21" t="s">
        <v>898</v>
      </c>
      <c r="AA518" s="39" t="s">
        <v>40</v>
      </c>
    </row>
    <row r="519" spans="1:27" ht="409.6" x14ac:dyDescent="0.25">
      <c r="A519" s="8">
        <v>8112598</v>
      </c>
      <c r="B519" s="9" t="s">
        <v>1871</v>
      </c>
      <c r="C519" s="10">
        <v>9791532983</v>
      </c>
      <c r="D519" s="10" t="s">
        <v>1872</v>
      </c>
      <c r="E519" s="10" t="s">
        <v>29</v>
      </c>
      <c r="F519" s="10" t="s">
        <v>81</v>
      </c>
      <c r="G519" s="10" t="s">
        <v>457</v>
      </c>
      <c r="H519" s="10" t="s">
        <v>894</v>
      </c>
      <c r="I519" s="11" t="s">
        <v>84</v>
      </c>
      <c r="J519" s="11" t="str">
        <f t="shared" si="20"/>
        <v>Feb</v>
      </c>
      <c r="K519" s="12">
        <v>42424</v>
      </c>
      <c r="L519" s="13" t="s">
        <v>915</v>
      </c>
      <c r="M519" s="12">
        <v>42424</v>
      </c>
      <c r="N519" s="12">
        <v>42420</v>
      </c>
      <c r="O519" s="15" t="s">
        <v>553</v>
      </c>
      <c r="P519" s="16" t="s">
        <v>35</v>
      </c>
      <c r="Q519" s="15" t="s">
        <v>36</v>
      </c>
      <c r="R519" s="17">
        <v>42397</v>
      </c>
      <c r="S519" s="17">
        <v>42404</v>
      </c>
      <c r="T519" s="18">
        <v>7</v>
      </c>
      <c r="U519" s="18" t="s">
        <v>1070</v>
      </c>
      <c r="V519" s="19" t="s">
        <v>601</v>
      </c>
      <c r="W519" s="25" t="s">
        <v>1873</v>
      </c>
      <c r="X519" s="15" t="s">
        <v>36</v>
      </c>
      <c r="Y519" s="15" t="s">
        <v>36</v>
      </c>
      <c r="Z519" s="21" t="s">
        <v>898</v>
      </c>
      <c r="AA519" s="22" t="s">
        <v>264</v>
      </c>
    </row>
    <row r="520" spans="1:27" ht="294" x14ac:dyDescent="0.25">
      <c r="A520" s="8">
        <v>8368893</v>
      </c>
      <c r="B520" s="9" t="s">
        <v>1874</v>
      </c>
      <c r="C520" s="10">
        <v>9912752932</v>
      </c>
      <c r="D520" s="10" t="s">
        <v>1875</v>
      </c>
      <c r="E520" s="10" t="s">
        <v>49</v>
      </c>
      <c r="F520" s="10" t="s">
        <v>893</v>
      </c>
      <c r="G520" s="10" t="s">
        <v>59</v>
      </c>
      <c r="H520" s="10" t="s">
        <v>911</v>
      </c>
      <c r="I520" s="11" t="s">
        <v>1876</v>
      </c>
      <c r="J520" s="11" t="str">
        <f t="shared" si="20"/>
        <v>Feb</v>
      </c>
      <c r="K520" s="12">
        <v>42424.229166666664</v>
      </c>
      <c r="L520" s="13" t="s">
        <v>915</v>
      </c>
      <c r="M520" s="12">
        <v>42424</v>
      </c>
      <c r="N520" s="14">
        <v>42419</v>
      </c>
      <c r="O520" s="15" t="s">
        <v>34</v>
      </c>
      <c r="P520" s="16" t="s">
        <v>35</v>
      </c>
      <c r="Q520" s="15" t="s">
        <v>36</v>
      </c>
      <c r="R520" s="17">
        <v>0</v>
      </c>
      <c r="S520" s="17">
        <v>0</v>
      </c>
      <c r="T520" s="18">
        <v>0</v>
      </c>
      <c r="U520" s="18" t="s">
        <v>896</v>
      </c>
      <c r="V520" s="19" t="s">
        <v>601</v>
      </c>
      <c r="W520" s="25" t="s">
        <v>1877</v>
      </c>
      <c r="X520" s="15" t="s">
        <v>36</v>
      </c>
      <c r="Y520" s="15" t="s">
        <v>36</v>
      </c>
      <c r="Z520" s="21" t="s">
        <v>898</v>
      </c>
      <c r="AA520" s="22" t="s">
        <v>264</v>
      </c>
    </row>
    <row r="521" spans="1:27" ht="409.6" x14ac:dyDescent="0.25">
      <c r="A521" s="8">
        <v>8416378</v>
      </c>
      <c r="B521" s="9" t="s">
        <v>1878</v>
      </c>
      <c r="C521" s="10">
        <v>7259378222</v>
      </c>
      <c r="D521" s="10" t="s">
        <v>1879</v>
      </c>
      <c r="E521" s="10" t="s">
        <v>43</v>
      </c>
      <c r="F521" s="10" t="s">
        <v>30</v>
      </c>
      <c r="G521" s="10" t="s">
        <v>147</v>
      </c>
      <c r="H521" s="10" t="s">
        <v>901</v>
      </c>
      <c r="I521" s="11" t="s">
        <v>1303</v>
      </c>
      <c r="J521" s="11" t="str">
        <f t="shared" si="20"/>
        <v>Feb</v>
      </c>
      <c r="K521" s="12">
        <v>42424.229166666664</v>
      </c>
      <c r="L521" s="13" t="s">
        <v>915</v>
      </c>
      <c r="M521" s="12">
        <v>42424</v>
      </c>
      <c r="N521" s="14">
        <v>42419</v>
      </c>
      <c r="O521" s="15" t="s">
        <v>181</v>
      </c>
      <c r="P521" s="16" t="s">
        <v>35</v>
      </c>
      <c r="Q521" s="15" t="s">
        <v>36</v>
      </c>
      <c r="R521" s="17">
        <v>42357</v>
      </c>
      <c r="S521" s="17">
        <v>42419</v>
      </c>
      <c r="T521" s="18">
        <v>62</v>
      </c>
      <c r="U521" s="18" t="s">
        <v>36</v>
      </c>
      <c r="V521" s="19" t="s">
        <v>62</v>
      </c>
      <c r="W521" s="25" t="s">
        <v>1880</v>
      </c>
      <c r="X521" s="15" t="s">
        <v>203</v>
      </c>
      <c r="Y521" s="15" t="s">
        <v>65</v>
      </c>
      <c r="Z521" s="21" t="s">
        <v>898</v>
      </c>
      <c r="AA521" s="22" t="s">
        <v>264</v>
      </c>
    </row>
    <row r="522" spans="1:27" ht="409.6" x14ac:dyDescent="0.25">
      <c r="A522" s="8">
        <v>8430168</v>
      </c>
      <c r="B522" s="9" t="s">
        <v>1881</v>
      </c>
      <c r="C522" s="10">
        <v>9903659758</v>
      </c>
      <c r="D522" s="10" t="s">
        <v>1882</v>
      </c>
      <c r="E522" s="10" t="s">
        <v>29</v>
      </c>
      <c r="F522" s="10" t="s">
        <v>30</v>
      </c>
      <c r="G522" s="10" t="s">
        <v>147</v>
      </c>
      <c r="H522" s="10" t="s">
        <v>901</v>
      </c>
      <c r="I522" s="11" t="s">
        <v>69</v>
      </c>
      <c r="J522" s="11" t="str">
        <f t="shared" si="20"/>
        <v>Feb</v>
      </c>
      <c r="K522" s="12">
        <v>42424.229166666664</v>
      </c>
      <c r="L522" s="13" t="s">
        <v>1660</v>
      </c>
      <c r="M522" s="12">
        <v>42431</v>
      </c>
      <c r="N522" s="14">
        <v>42419</v>
      </c>
      <c r="O522" s="15" t="s">
        <v>181</v>
      </c>
      <c r="P522" s="16" t="s">
        <v>159</v>
      </c>
      <c r="Q522" s="15" t="s">
        <v>160</v>
      </c>
      <c r="R522" s="17">
        <v>42419</v>
      </c>
      <c r="S522" s="17">
        <v>0</v>
      </c>
      <c r="T522" s="18">
        <v>1</v>
      </c>
      <c r="U522" s="18" t="s">
        <v>896</v>
      </c>
      <c r="V522" s="19" t="s">
        <v>609</v>
      </c>
      <c r="W522" s="25" t="s">
        <v>1883</v>
      </c>
      <c r="X522" s="15" t="s">
        <v>36</v>
      </c>
      <c r="Y522" s="15" t="s">
        <v>36</v>
      </c>
      <c r="Z522" s="21" t="s">
        <v>898</v>
      </c>
      <c r="AA522" s="22" t="s">
        <v>264</v>
      </c>
    </row>
    <row r="523" spans="1:27" ht="409.6" x14ac:dyDescent="0.25">
      <c r="A523" s="8">
        <v>8492857</v>
      </c>
      <c r="B523" s="9" t="s">
        <v>1884</v>
      </c>
      <c r="C523" s="10">
        <v>9095530043</v>
      </c>
      <c r="D523" s="10" t="s">
        <v>1885</v>
      </c>
      <c r="E523" s="10" t="s">
        <v>43</v>
      </c>
      <c r="F523" s="10" t="s">
        <v>30</v>
      </c>
      <c r="G523" s="10" t="s">
        <v>147</v>
      </c>
      <c r="H523" s="10" t="s">
        <v>901</v>
      </c>
      <c r="I523" s="11" t="s">
        <v>928</v>
      </c>
      <c r="J523" s="11" t="str">
        <f t="shared" si="20"/>
        <v>Feb</v>
      </c>
      <c r="K523" s="12">
        <v>42424.229166666664</v>
      </c>
      <c r="L523" s="13" t="s">
        <v>915</v>
      </c>
      <c r="M523" s="12">
        <v>42424.229166666664</v>
      </c>
      <c r="N523" s="12">
        <v>42420</v>
      </c>
      <c r="O523" s="15" t="s">
        <v>34</v>
      </c>
      <c r="P523" s="16" t="s">
        <v>35</v>
      </c>
      <c r="Q523" s="15" t="s">
        <v>36</v>
      </c>
      <c r="R523" s="17">
        <v>0</v>
      </c>
      <c r="S523" s="17">
        <v>0</v>
      </c>
      <c r="T523" s="18">
        <v>0</v>
      </c>
      <c r="U523" s="18" t="s">
        <v>896</v>
      </c>
      <c r="V523" s="19" t="s">
        <v>601</v>
      </c>
      <c r="W523" s="25" t="s">
        <v>1886</v>
      </c>
      <c r="X523" s="15" t="s">
        <v>36</v>
      </c>
      <c r="Y523" s="15" t="s">
        <v>36</v>
      </c>
      <c r="Z523" s="21" t="s">
        <v>898</v>
      </c>
      <c r="AA523" s="22" t="s">
        <v>264</v>
      </c>
    </row>
    <row r="524" spans="1:27" ht="409.6" x14ac:dyDescent="0.25">
      <c r="A524" s="8">
        <v>3982810</v>
      </c>
      <c r="B524" s="9" t="s">
        <v>1887</v>
      </c>
      <c r="C524" s="10">
        <v>9790616363</v>
      </c>
      <c r="D524" s="10" t="s">
        <v>1888</v>
      </c>
      <c r="E524" s="10" t="s">
        <v>43</v>
      </c>
      <c r="F524" s="10" t="s">
        <v>30</v>
      </c>
      <c r="G524" s="10" t="s">
        <v>147</v>
      </c>
      <c r="H524" s="10" t="s">
        <v>901</v>
      </c>
      <c r="I524" s="11" t="s">
        <v>928</v>
      </c>
      <c r="J524" s="11" t="str">
        <f t="shared" si="20"/>
        <v>Feb</v>
      </c>
      <c r="K524" s="12">
        <v>42424.333333333336</v>
      </c>
      <c r="L524" s="13" t="s">
        <v>915</v>
      </c>
      <c r="M524" s="12">
        <v>42429</v>
      </c>
      <c r="N524" s="14">
        <v>42419</v>
      </c>
      <c r="O524" s="15" t="s">
        <v>181</v>
      </c>
      <c r="P524" s="16" t="s">
        <v>159</v>
      </c>
      <c r="Q524" s="15" t="s">
        <v>160</v>
      </c>
      <c r="R524" s="17">
        <v>42419</v>
      </c>
      <c r="S524" s="17">
        <v>0</v>
      </c>
      <c r="T524" s="18">
        <v>1</v>
      </c>
      <c r="U524" s="18" t="s">
        <v>896</v>
      </c>
      <c r="V524" s="19" t="s">
        <v>609</v>
      </c>
      <c r="W524" s="25" t="s">
        <v>1889</v>
      </c>
      <c r="X524" s="15" t="s">
        <v>36</v>
      </c>
      <c r="Y524" s="15" t="s">
        <v>36</v>
      </c>
      <c r="Z524" s="21" t="s">
        <v>898</v>
      </c>
      <c r="AA524" s="22" t="s">
        <v>264</v>
      </c>
    </row>
    <row r="525" spans="1:27" ht="409.6" x14ac:dyDescent="0.25">
      <c r="A525" s="8">
        <v>8244945</v>
      </c>
      <c r="B525" s="9" t="s">
        <v>1890</v>
      </c>
      <c r="C525" s="10">
        <v>9566940448</v>
      </c>
      <c r="D525" s="10" t="s">
        <v>1891</v>
      </c>
      <c r="E525" s="10" t="s">
        <v>29</v>
      </c>
      <c r="F525" s="10" t="s">
        <v>81</v>
      </c>
      <c r="G525" s="10" t="s">
        <v>457</v>
      </c>
      <c r="H525" s="10" t="s">
        <v>894</v>
      </c>
      <c r="I525" s="11" t="s">
        <v>84</v>
      </c>
      <c r="J525" s="11" t="str">
        <f t="shared" si="20"/>
        <v>Feb</v>
      </c>
      <c r="K525" s="12">
        <v>42424.333333333336</v>
      </c>
      <c r="L525" s="13" t="s">
        <v>915</v>
      </c>
      <c r="M525" s="12">
        <v>42424.333333333336</v>
      </c>
      <c r="N525" s="14">
        <v>42420</v>
      </c>
      <c r="O525" s="15" t="s">
        <v>34</v>
      </c>
      <c r="P525" s="16" t="s">
        <v>35</v>
      </c>
      <c r="Q525" s="15" t="s">
        <v>36</v>
      </c>
      <c r="R525" s="17">
        <v>42375</v>
      </c>
      <c r="S525" s="17">
        <v>42404</v>
      </c>
      <c r="T525" s="18">
        <v>29</v>
      </c>
      <c r="U525" s="18" t="s">
        <v>907</v>
      </c>
      <c r="V525" s="19" t="s">
        <v>601</v>
      </c>
      <c r="W525" s="25" t="s">
        <v>1892</v>
      </c>
      <c r="X525" s="15" t="s">
        <v>36</v>
      </c>
      <c r="Y525" s="15" t="s">
        <v>36</v>
      </c>
      <c r="Z525" s="21" t="s">
        <v>898</v>
      </c>
      <c r="AA525" s="22" t="s">
        <v>264</v>
      </c>
    </row>
    <row r="526" spans="1:27" ht="409.6" x14ac:dyDescent="0.25">
      <c r="A526" s="8">
        <v>8380950</v>
      </c>
      <c r="B526" s="9" t="s">
        <v>1893</v>
      </c>
      <c r="C526" s="10" t="s">
        <v>1894</v>
      </c>
      <c r="D526" s="10" t="s">
        <v>1895</v>
      </c>
      <c r="E526" s="10" t="s">
        <v>49</v>
      </c>
      <c r="F526" s="10" t="s">
        <v>893</v>
      </c>
      <c r="G526" s="10" t="s">
        <v>82</v>
      </c>
      <c r="H526" s="10" t="s">
        <v>894</v>
      </c>
      <c r="I526" s="11" t="s">
        <v>952</v>
      </c>
      <c r="J526" s="11" t="str">
        <f t="shared" si="20"/>
        <v>Feb</v>
      </c>
      <c r="K526" s="12">
        <v>42424.333333333336</v>
      </c>
      <c r="L526" s="13" t="s">
        <v>915</v>
      </c>
      <c r="M526" s="12">
        <v>42424.333333333336</v>
      </c>
      <c r="N526" s="14">
        <v>42419</v>
      </c>
      <c r="O526" s="15" t="s">
        <v>181</v>
      </c>
      <c r="P526" s="16" t="s">
        <v>35</v>
      </c>
      <c r="Q526" s="15" t="s">
        <v>36</v>
      </c>
      <c r="R526" s="17">
        <v>0</v>
      </c>
      <c r="S526" s="17">
        <v>0</v>
      </c>
      <c r="T526" s="18">
        <v>0</v>
      </c>
      <c r="U526" s="18" t="s">
        <v>36</v>
      </c>
      <c r="V526" s="19" t="s">
        <v>62</v>
      </c>
      <c r="W526" s="25" t="s">
        <v>1896</v>
      </c>
      <c r="X526" s="15" t="s">
        <v>1573</v>
      </c>
      <c r="Y526" s="15" t="s">
        <v>65</v>
      </c>
      <c r="Z526" s="21" t="s">
        <v>898</v>
      </c>
      <c r="AA526" s="22" t="s">
        <v>264</v>
      </c>
    </row>
    <row r="527" spans="1:27" ht="409.6" x14ac:dyDescent="0.25">
      <c r="A527" s="8">
        <v>8427302</v>
      </c>
      <c r="B527" s="9" t="s">
        <v>1897</v>
      </c>
      <c r="C527" s="10">
        <v>9948599828</v>
      </c>
      <c r="D527" s="10" t="s">
        <v>1898</v>
      </c>
      <c r="E527" s="10" t="s">
        <v>29</v>
      </c>
      <c r="F527" s="10" t="s">
        <v>893</v>
      </c>
      <c r="G527" s="10" t="s">
        <v>59</v>
      </c>
      <c r="H527" s="10" t="s">
        <v>894</v>
      </c>
      <c r="I527" s="11" t="s">
        <v>1097</v>
      </c>
      <c r="J527" s="11" t="str">
        <f t="shared" si="20"/>
        <v>Feb</v>
      </c>
      <c r="K527" s="12">
        <v>42424.333333333336</v>
      </c>
      <c r="L527" s="13" t="s">
        <v>1660</v>
      </c>
      <c r="M527" s="12">
        <v>42433</v>
      </c>
      <c r="N527" s="14">
        <v>42419</v>
      </c>
      <c r="O527" s="15" t="s">
        <v>181</v>
      </c>
      <c r="P527" s="16" t="s">
        <v>60</v>
      </c>
      <c r="Q527" s="15" t="s">
        <v>85</v>
      </c>
      <c r="R527" s="17">
        <v>42404</v>
      </c>
      <c r="S527" s="17">
        <v>0</v>
      </c>
      <c r="T527" s="18">
        <v>16</v>
      </c>
      <c r="U527" s="18" t="s">
        <v>907</v>
      </c>
      <c r="V527" s="19" t="s">
        <v>574</v>
      </c>
      <c r="W527" s="25" t="s">
        <v>1899</v>
      </c>
      <c r="X527" s="15" t="s">
        <v>36</v>
      </c>
      <c r="Y527" s="15" t="s">
        <v>36</v>
      </c>
      <c r="Z527" s="21" t="s">
        <v>898</v>
      </c>
      <c r="AA527" s="22" t="s">
        <v>264</v>
      </c>
    </row>
    <row r="528" spans="1:27" ht="409.6" x14ac:dyDescent="0.25">
      <c r="A528" s="8">
        <v>8440149</v>
      </c>
      <c r="B528" s="9" t="s">
        <v>1900</v>
      </c>
      <c r="C528" s="10">
        <v>8884372850</v>
      </c>
      <c r="D528" s="10" t="s">
        <v>1901</v>
      </c>
      <c r="E528" s="10" t="s">
        <v>29</v>
      </c>
      <c r="F528" s="10" t="s">
        <v>81</v>
      </c>
      <c r="G528" s="10" t="s">
        <v>147</v>
      </c>
      <c r="H528" s="10" t="s">
        <v>901</v>
      </c>
      <c r="I528" s="11" t="s">
        <v>1391</v>
      </c>
      <c r="J528" s="11" t="str">
        <f t="shared" si="20"/>
        <v>Feb</v>
      </c>
      <c r="K528" s="12">
        <v>42424.333333333336</v>
      </c>
      <c r="L528" s="13" t="s">
        <v>915</v>
      </c>
      <c r="M528" s="12">
        <v>42424.229166666664</v>
      </c>
      <c r="N528" s="14">
        <v>42420</v>
      </c>
      <c r="O528" s="15" t="s">
        <v>34</v>
      </c>
      <c r="P528" s="16" t="s">
        <v>35</v>
      </c>
      <c r="Q528" s="15" t="s">
        <v>36</v>
      </c>
      <c r="R528" s="17">
        <v>42383</v>
      </c>
      <c r="S528" s="17">
        <v>42420</v>
      </c>
      <c r="T528" s="18">
        <v>37</v>
      </c>
      <c r="U528" s="18" t="s">
        <v>907</v>
      </c>
      <c r="V528" s="19" t="s">
        <v>601</v>
      </c>
      <c r="W528" s="25" t="s">
        <v>1902</v>
      </c>
      <c r="X528" s="15" t="s">
        <v>36</v>
      </c>
      <c r="Y528" s="15" t="s">
        <v>36</v>
      </c>
      <c r="Z528" s="21" t="s">
        <v>898</v>
      </c>
      <c r="AA528" s="22" t="s">
        <v>264</v>
      </c>
    </row>
    <row r="529" spans="1:27" ht="409.6" x14ac:dyDescent="0.25">
      <c r="A529" s="8">
        <v>8449107</v>
      </c>
      <c r="B529" s="9" t="s">
        <v>1903</v>
      </c>
      <c r="C529" s="10">
        <v>9030915866</v>
      </c>
      <c r="D529" s="10" t="s">
        <v>1904</v>
      </c>
      <c r="E529" s="10" t="s">
        <v>29</v>
      </c>
      <c r="F529" s="10" t="s">
        <v>90</v>
      </c>
      <c r="G529" s="10" t="s">
        <v>59</v>
      </c>
      <c r="H529" s="10" t="s">
        <v>894</v>
      </c>
      <c r="I529" s="11" t="s">
        <v>91</v>
      </c>
      <c r="J529" s="11" t="str">
        <f t="shared" si="20"/>
        <v>Mar</v>
      </c>
      <c r="K529" s="12">
        <v>42445</v>
      </c>
      <c r="L529" s="13" t="s">
        <v>1660</v>
      </c>
      <c r="M529" s="12">
        <v>42450</v>
      </c>
      <c r="N529" s="14">
        <v>42419</v>
      </c>
      <c r="O529" s="15" t="s">
        <v>181</v>
      </c>
      <c r="P529" s="16" t="s">
        <v>159</v>
      </c>
      <c r="Q529" s="15" t="s">
        <v>160</v>
      </c>
      <c r="R529" s="17">
        <v>42387</v>
      </c>
      <c r="S529" s="17">
        <v>0</v>
      </c>
      <c r="T529" s="18">
        <v>33</v>
      </c>
      <c r="U529" s="18" t="s">
        <v>907</v>
      </c>
      <c r="V529" s="19" t="s">
        <v>609</v>
      </c>
      <c r="W529" s="25" t="s">
        <v>1905</v>
      </c>
      <c r="X529" s="15" t="s">
        <v>36</v>
      </c>
      <c r="Y529" s="15" t="s">
        <v>36</v>
      </c>
      <c r="Z529" s="21" t="s">
        <v>898</v>
      </c>
      <c r="AA529" s="22" t="s">
        <v>264</v>
      </c>
    </row>
    <row r="530" spans="1:27" ht="409.6" x14ac:dyDescent="0.25">
      <c r="A530" s="8">
        <v>8469491</v>
      </c>
      <c r="B530" s="9" t="s">
        <v>1906</v>
      </c>
      <c r="C530" s="10">
        <v>9099544539</v>
      </c>
      <c r="D530" s="10" t="s">
        <v>1907</v>
      </c>
      <c r="E530" s="10" t="s">
        <v>29</v>
      </c>
      <c r="F530" s="10" t="s">
        <v>81</v>
      </c>
      <c r="G530" s="10" t="s">
        <v>44</v>
      </c>
      <c r="H530" s="10" t="s">
        <v>901</v>
      </c>
      <c r="I530" s="11" t="s">
        <v>1908</v>
      </c>
      <c r="J530" s="11" t="str">
        <f t="shared" si="20"/>
        <v>Feb</v>
      </c>
      <c r="K530" s="12">
        <v>42424.333333333336</v>
      </c>
      <c r="L530" s="13" t="s">
        <v>1716</v>
      </c>
      <c r="M530" s="12">
        <v>42471</v>
      </c>
      <c r="N530" s="14">
        <v>42419</v>
      </c>
      <c r="O530" s="15" t="s">
        <v>181</v>
      </c>
      <c r="P530" s="16" t="s">
        <v>60</v>
      </c>
      <c r="Q530" s="15" t="s">
        <v>663</v>
      </c>
      <c r="R530" s="17">
        <v>42419</v>
      </c>
      <c r="S530" s="17">
        <v>0</v>
      </c>
      <c r="T530" s="18">
        <v>1</v>
      </c>
      <c r="U530" s="18" t="s">
        <v>896</v>
      </c>
      <c r="V530" s="19" t="s">
        <v>574</v>
      </c>
      <c r="W530" s="25" t="s">
        <v>1909</v>
      </c>
      <c r="X530" s="15" t="s">
        <v>36</v>
      </c>
      <c r="Y530" s="15" t="s">
        <v>36</v>
      </c>
      <c r="Z530" s="21" t="s">
        <v>898</v>
      </c>
      <c r="AA530" s="22" t="s">
        <v>264</v>
      </c>
    </row>
    <row r="531" spans="1:27" ht="409.6" x14ac:dyDescent="0.25">
      <c r="A531" s="8">
        <v>8494876</v>
      </c>
      <c r="B531" s="9" t="s">
        <v>1910</v>
      </c>
      <c r="C531" s="10">
        <v>9566343669</v>
      </c>
      <c r="D531" s="10" t="s">
        <v>1911</v>
      </c>
      <c r="E531" s="10" t="s">
        <v>29</v>
      </c>
      <c r="F531" s="10" t="s">
        <v>81</v>
      </c>
      <c r="G531" s="10" t="s">
        <v>82</v>
      </c>
      <c r="H531" s="10" t="s">
        <v>901</v>
      </c>
      <c r="I531" s="11" t="s">
        <v>502</v>
      </c>
      <c r="J531" s="11" t="str">
        <f t="shared" si="20"/>
        <v>Feb</v>
      </c>
      <c r="K531" s="12">
        <v>42424.333333333336</v>
      </c>
      <c r="L531" s="13" t="s">
        <v>915</v>
      </c>
      <c r="M531" s="12">
        <v>42424.333333333336</v>
      </c>
      <c r="N531" s="14">
        <v>42419</v>
      </c>
      <c r="O531" s="15" t="s">
        <v>34</v>
      </c>
      <c r="P531" s="16" t="s">
        <v>35</v>
      </c>
      <c r="Q531" s="15" t="s">
        <v>36</v>
      </c>
      <c r="R531" s="17">
        <v>42376</v>
      </c>
      <c r="S531" s="17">
        <v>42396</v>
      </c>
      <c r="T531" s="18">
        <v>20</v>
      </c>
      <c r="U531" s="18" t="s">
        <v>907</v>
      </c>
      <c r="V531" s="19" t="s">
        <v>601</v>
      </c>
      <c r="W531" s="25" t="s">
        <v>1912</v>
      </c>
      <c r="X531" s="15" t="s">
        <v>36</v>
      </c>
      <c r="Y531" s="15" t="s">
        <v>36</v>
      </c>
      <c r="Z531" s="21" t="s">
        <v>898</v>
      </c>
      <c r="AA531" s="22" t="s">
        <v>264</v>
      </c>
    </row>
    <row r="532" spans="1:27" ht="409.6" x14ac:dyDescent="0.25">
      <c r="A532" s="8">
        <v>8573379</v>
      </c>
      <c r="B532" s="9" t="s">
        <v>1913</v>
      </c>
      <c r="C532" s="10">
        <v>9865143437</v>
      </c>
      <c r="D532" s="10" t="s">
        <v>1914</v>
      </c>
      <c r="E532" s="10" t="s">
        <v>29</v>
      </c>
      <c r="F532" s="10" t="s">
        <v>81</v>
      </c>
      <c r="G532" s="10" t="s">
        <v>457</v>
      </c>
      <c r="H532" s="10" t="s">
        <v>894</v>
      </c>
      <c r="I532" s="11" t="s">
        <v>1915</v>
      </c>
      <c r="J532" s="11" t="str">
        <f t="shared" si="20"/>
        <v>Feb</v>
      </c>
      <c r="K532" s="12">
        <v>42424.333333333336</v>
      </c>
      <c r="L532" s="13" t="s">
        <v>915</v>
      </c>
      <c r="M532" s="12">
        <v>42424.333333333336</v>
      </c>
      <c r="N532" s="14">
        <v>42419</v>
      </c>
      <c r="O532" s="15" t="s">
        <v>181</v>
      </c>
      <c r="P532" s="16" t="s">
        <v>60</v>
      </c>
      <c r="Q532" s="15" t="s">
        <v>261</v>
      </c>
      <c r="R532" s="17">
        <v>42415</v>
      </c>
      <c r="S532" s="17">
        <v>0</v>
      </c>
      <c r="T532" s="18">
        <v>5</v>
      </c>
      <c r="U532" s="18" t="s">
        <v>1070</v>
      </c>
      <c r="V532" s="19" t="s">
        <v>616</v>
      </c>
      <c r="W532" s="25" t="s">
        <v>1916</v>
      </c>
      <c r="X532" s="15" t="s">
        <v>36</v>
      </c>
      <c r="Y532" s="15" t="s">
        <v>36</v>
      </c>
      <c r="Z532" s="21" t="s">
        <v>898</v>
      </c>
      <c r="AA532" s="22" t="s">
        <v>264</v>
      </c>
    </row>
    <row r="533" spans="1:27" ht="409.6" x14ac:dyDescent="0.25">
      <c r="A533" s="8">
        <v>8492880</v>
      </c>
      <c r="B533" s="9" t="s">
        <v>1917</v>
      </c>
      <c r="C533" s="10">
        <v>8050653799</v>
      </c>
      <c r="D533" s="10" t="s">
        <v>1918</v>
      </c>
      <c r="E533" s="10" t="s">
        <v>43</v>
      </c>
      <c r="F533" s="10" t="s">
        <v>30</v>
      </c>
      <c r="G533" s="10" t="s">
        <v>147</v>
      </c>
      <c r="H533" s="10" t="s">
        <v>901</v>
      </c>
      <c r="I533" s="11" t="s">
        <v>1537</v>
      </c>
      <c r="J533" s="11" t="str">
        <f t="shared" si="20"/>
        <v>Feb</v>
      </c>
      <c r="K533" s="12">
        <v>42426.333333333336</v>
      </c>
      <c r="L533" s="13" t="s">
        <v>915</v>
      </c>
      <c r="M533" s="12">
        <v>42429.333333333336</v>
      </c>
      <c r="N533" s="12">
        <v>42419</v>
      </c>
      <c r="O533" s="15" t="s">
        <v>181</v>
      </c>
      <c r="P533" s="16" t="s">
        <v>200</v>
      </c>
      <c r="Q533" s="15" t="s">
        <v>201</v>
      </c>
      <c r="R533" s="17">
        <v>42388</v>
      </c>
      <c r="S533" s="17">
        <v>0</v>
      </c>
      <c r="T533" s="18">
        <v>32</v>
      </c>
      <c r="U533" s="18" t="s">
        <v>907</v>
      </c>
      <c r="V533" s="19" t="s">
        <v>805</v>
      </c>
      <c r="W533" s="25" t="s">
        <v>1919</v>
      </c>
      <c r="X533" s="15" t="s">
        <v>203</v>
      </c>
      <c r="Y533" s="15" t="s">
        <v>215</v>
      </c>
      <c r="Z533" s="21" t="s">
        <v>898</v>
      </c>
      <c r="AA533" s="22" t="s">
        <v>66</v>
      </c>
    </row>
    <row r="534" spans="1:27" ht="409.6" x14ac:dyDescent="0.25">
      <c r="A534" s="8">
        <v>8524301</v>
      </c>
      <c r="B534" s="9" t="s">
        <v>1920</v>
      </c>
      <c r="C534" s="10">
        <v>9036398239</v>
      </c>
      <c r="D534" s="10" t="s">
        <v>1921</v>
      </c>
      <c r="E534" s="10" t="s">
        <v>49</v>
      </c>
      <c r="F534" s="10" t="s">
        <v>30</v>
      </c>
      <c r="G534" s="10" t="s">
        <v>147</v>
      </c>
      <c r="H534" s="10" t="s">
        <v>901</v>
      </c>
      <c r="I534" s="11" t="s">
        <v>69</v>
      </c>
      <c r="J534" s="11" t="str">
        <f t="shared" si="20"/>
        <v>Feb</v>
      </c>
      <c r="K534" s="12">
        <v>42429</v>
      </c>
      <c r="L534" s="13" t="s">
        <v>915</v>
      </c>
      <c r="M534" s="12">
        <v>42429</v>
      </c>
      <c r="N534" s="14">
        <v>42420</v>
      </c>
      <c r="O534" s="15" t="s">
        <v>181</v>
      </c>
      <c r="P534" s="16" t="s">
        <v>60</v>
      </c>
      <c r="Q534" s="15" t="s">
        <v>1850</v>
      </c>
      <c r="R534" s="17">
        <v>42396</v>
      </c>
      <c r="S534" s="17">
        <v>0</v>
      </c>
      <c r="T534" s="18">
        <v>24</v>
      </c>
      <c r="U534" s="18" t="s">
        <v>907</v>
      </c>
      <c r="V534" s="19" t="s">
        <v>616</v>
      </c>
      <c r="W534" s="25" t="s">
        <v>1922</v>
      </c>
      <c r="X534" s="15" t="s">
        <v>36</v>
      </c>
      <c r="Y534" s="15" t="s">
        <v>36</v>
      </c>
      <c r="Z534" s="21" t="s">
        <v>898</v>
      </c>
      <c r="AA534" s="22" t="s">
        <v>264</v>
      </c>
    </row>
    <row r="535" spans="1:27" ht="409.6" x14ac:dyDescent="0.25">
      <c r="A535" s="8">
        <v>8641497</v>
      </c>
      <c r="B535" s="9" t="s">
        <v>1923</v>
      </c>
      <c r="C535" s="10">
        <v>8951497875</v>
      </c>
      <c r="D535" s="10" t="s">
        <v>1924</v>
      </c>
      <c r="E535" s="10" t="s">
        <v>43</v>
      </c>
      <c r="F535" s="10" t="s">
        <v>30</v>
      </c>
      <c r="G535" s="10" t="s">
        <v>147</v>
      </c>
      <c r="H535" s="10" t="s">
        <v>901</v>
      </c>
      <c r="I535" s="11" t="s">
        <v>110</v>
      </c>
      <c r="J535" s="11" t="str">
        <f t="shared" si="20"/>
        <v>Feb</v>
      </c>
      <c r="K535" s="12">
        <v>42429</v>
      </c>
      <c r="L535" s="13" t="s">
        <v>915</v>
      </c>
      <c r="M535" s="12">
        <v>42429</v>
      </c>
      <c r="N535" s="14">
        <v>42420</v>
      </c>
      <c r="O535" s="15" t="s">
        <v>181</v>
      </c>
      <c r="P535" s="16" t="s">
        <v>60</v>
      </c>
      <c r="Q535" s="15" t="s">
        <v>663</v>
      </c>
      <c r="R535" s="17">
        <v>42390</v>
      </c>
      <c r="S535" s="17">
        <v>0</v>
      </c>
      <c r="T535" s="18">
        <v>30</v>
      </c>
      <c r="U535" s="18" t="s">
        <v>907</v>
      </c>
      <c r="V535" s="19" t="s">
        <v>616</v>
      </c>
      <c r="W535" s="25" t="s">
        <v>1925</v>
      </c>
      <c r="X535" s="15" t="s">
        <v>36</v>
      </c>
      <c r="Y535" s="15" t="s">
        <v>36</v>
      </c>
      <c r="Z535" s="21" t="s">
        <v>898</v>
      </c>
      <c r="AA535" s="22" t="s">
        <v>264</v>
      </c>
    </row>
    <row r="536" spans="1:27" ht="409.6" x14ac:dyDescent="0.25">
      <c r="A536" s="8">
        <v>8166911</v>
      </c>
      <c r="B536" s="9" t="s">
        <v>1926</v>
      </c>
      <c r="C536" s="10">
        <v>9900820177</v>
      </c>
      <c r="D536" s="10" t="s">
        <v>1927</v>
      </c>
      <c r="E536" s="10" t="s">
        <v>29</v>
      </c>
      <c r="F536" s="10" t="s">
        <v>893</v>
      </c>
      <c r="G536" s="10" t="s">
        <v>82</v>
      </c>
      <c r="H536" s="10" t="s">
        <v>894</v>
      </c>
      <c r="I536" s="11" t="s">
        <v>996</v>
      </c>
      <c r="J536" s="11" t="str">
        <f t="shared" si="20"/>
        <v>Feb</v>
      </c>
      <c r="K536" s="12">
        <v>42429</v>
      </c>
      <c r="L536" s="13" t="s">
        <v>915</v>
      </c>
      <c r="M536" s="12">
        <v>42429</v>
      </c>
      <c r="N536" s="12">
        <v>42420</v>
      </c>
      <c r="O536" s="15" t="s">
        <v>553</v>
      </c>
      <c r="P536" s="16" t="s">
        <v>200</v>
      </c>
      <c r="Q536" s="15" t="s">
        <v>201</v>
      </c>
      <c r="R536" s="17">
        <v>42361</v>
      </c>
      <c r="S536" s="17">
        <v>0</v>
      </c>
      <c r="T536" s="18">
        <v>59</v>
      </c>
      <c r="U536" s="18" t="s">
        <v>907</v>
      </c>
      <c r="V536" s="19" t="s">
        <v>805</v>
      </c>
      <c r="W536" s="25" t="s">
        <v>1928</v>
      </c>
      <c r="X536" s="15" t="s">
        <v>203</v>
      </c>
      <c r="Y536" s="15" t="s">
        <v>215</v>
      </c>
      <c r="Z536" s="21" t="s">
        <v>898</v>
      </c>
      <c r="AA536" s="22" t="s">
        <v>66</v>
      </c>
    </row>
    <row r="537" spans="1:27" ht="409.6" x14ac:dyDescent="0.25">
      <c r="A537" s="8">
        <v>8518595</v>
      </c>
      <c r="B537" s="9" t="s">
        <v>1929</v>
      </c>
      <c r="C537" s="10">
        <v>9535566993</v>
      </c>
      <c r="D537" s="10" t="s">
        <v>1930</v>
      </c>
      <c r="E537" s="10" t="s">
        <v>43</v>
      </c>
      <c r="F537" s="10" t="s">
        <v>30</v>
      </c>
      <c r="G537" s="10" t="s">
        <v>147</v>
      </c>
      <c r="H537" s="10" t="s">
        <v>901</v>
      </c>
      <c r="I537" s="11" t="s">
        <v>69</v>
      </c>
      <c r="J537" s="11" t="str">
        <f t="shared" si="20"/>
        <v>Feb</v>
      </c>
      <c r="K537" s="12">
        <v>42429</v>
      </c>
      <c r="L537" s="13" t="s">
        <v>915</v>
      </c>
      <c r="M537" s="12">
        <v>42429</v>
      </c>
      <c r="N537" s="12">
        <v>42419</v>
      </c>
      <c r="O537" s="15" t="s">
        <v>34</v>
      </c>
      <c r="P537" s="16" t="s">
        <v>35</v>
      </c>
      <c r="Q537" s="15" t="s">
        <v>36</v>
      </c>
      <c r="R537" s="17">
        <v>42388</v>
      </c>
      <c r="S537" s="17">
        <v>42412</v>
      </c>
      <c r="T537" s="18">
        <v>24</v>
      </c>
      <c r="U537" s="18" t="s">
        <v>907</v>
      </c>
      <c r="V537" s="19" t="s">
        <v>601</v>
      </c>
      <c r="W537" s="25" t="s">
        <v>1931</v>
      </c>
      <c r="X537" s="15" t="s">
        <v>36</v>
      </c>
      <c r="Y537" s="15" t="s">
        <v>36</v>
      </c>
      <c r="Z537" s="21" t="s">
        <v>898</v>
      </c>
      <c r="AA537" s="22" t="s">
        <v>264</v>
      </c>
    </row>
    <row r="538" spans="1:27" ht="409.6" x14ac:dyDescent="0.25">
      <c r="A538" s="8">
        <v>8439653</v>
      </c>
      <c r="B538" s="9" t="s">
        <v>1932</v>
      </c>
      <c r="C538" s="10">
        <v>9901465465</v>
      </c>
      <c r="D538" s="10" t="s">
        <v>1933</v>
      </c>
      <c r="E538" s="10" t="s">
        <v>43</v>
      </c>
      <c r="F538" s="10" t="s">
        <v>30</v>
      </c>
      <c r="G538" s="10" t="s">
        <v>147</v>
      </c>
      <c r="H538" s="10" t="s">
        <v>901</v>
      </c>
      <c r="I538" s="11" t="s">
        <v>1325</v>
      </c>
      <c r="J538" s="11" t="str">
        <f t="shared" si="20"/>
        <v>Feb</v>
      </c>
      <c r="K538" s="12">
        <v>42429.229166666664</v>
      </c>
      <c r="L538" s="13" t="s">
        <v>915</v>
      </c>
      <c r="M538" s="12">
        <v>42429.229166666664</v>
      </c>
      <c r="N538" s="14">
        <v>42420</v>
      </c>
      <c r="O538" s="15" t="s">
        <v>181</v>
      </c>
      <c r="P538" s="16" t="s">
        <v>60</v>
      </c>
      <c r="Q538" s="15" t="s">
        <v>261</v>
      </c>
      <c r="R538" s="17">
        <v>42420</v>
      </c>
      <c r="S538" s="17">
        <v>0</v>
      </c>
      <c r="T538" s="18">
        <v>0</v>
      </c>
      <c r="U538" s="18" t="s">
        <v>896</v>
      </c>
      <c r="V538" s="19" t="s">
        <v>616</v>
      </c>
      <c r="W538" s="25" t="s">
        <v>1934</v>
      </c>
      <c r="X538" s="15" t="s">
        <v>36</v>
      </c>
      <c r="Y538" s="15" t="s">
        <v>36</v>
      </c>
      <c r="Z538" s="21" t="s">
        <v>898</v>
      </c>
      <c r="AA538" s="22" t="s">
        <v>264</v>
      </c>
    </row>
    <row r="539" spans="1:27" ht="409.6" x14ac:dyDescent="0.25">
      <c r="A539" s="8">
        <v>8464165</v>
      </c>
      <c r="B539" s="9" t="s">
        <v>1935</v>
      </c>
      <c r="C539" s="10">
        <v>9035004500</v>
      </c>
      <c r="D539" s="10" t="s">
        <v>1936</v>
      </c>
      <c r="E539" s="10" t="s">
        <v>29</v>
      </c>
      <c r="F539" s="10" t="s">
        <v>81</v>
      </c>
      <c r="G539" s="10" t="s">
        <v>147</v>
      </c>
      <c r="H539" s="10" t="s">
        <v>901</v>
      </c>
      <c r="I539" s="11" t="s">
        <v>1937</v>
      </c>
      <c r="J539" s="11" t="str">
        <f t="shared" si="20"/>
        <v>Feb</v>
      </c>
      <c r="K539" s="12">
        <v>42429.333333333336</v>
      </c>
      <c r="L539" s="13" t="s">
        <v>1660</v>
      </c>
      <c r="M539" s="12">
        <v>42450</v>
      </c>
      <c r="N539" s="12">
        <v>42420</v>
      </c>
      <c r="O539" s="15" t="s">
        <v>181</v>
      </c>
      <c r="P539" s="16" t="s">
        <v>159</v>
      </c>
      <c r="Q539" s="15" t="s">
        <v>160</v>
      </c>
      <c r="R539" s="17">
        <v>42420</v>
      </c>
      <c r="S539" s="17">
        <v>0</v>
      </c>
      <c r="T539" s="18">
        <v>0</v>
      </c>
      <c r="U539" s="18" t="s">
        <v>896</v>
      </c>
      <c r="V539" s="19" t="s">
        <v>771</v>
      </c>
      <c r="W539" s="25" t="s">
        <v>1938</v>
      </c>
      <c r="X539" s="15" t="s">
        <v>36</v>
      </c>
      <c r="Y539" s="15" t="s">
        <v>36</v>
      </c>
      <c r="Z539" s="21" t="s">
        <v>898</v>
      </c>
      <c r="AA539" s="22" t="s">
        <v>264</v>
      </c>
    </row>
    <row r="540" spans="1:27" ht="409.6" x14ac:dyDescent="0.25">
      <c r="A540" s="8">
        <v>8324885</v>
      </c>
      <c r="B540" s="9" t="s">
        <v>1939</v>
      </c>
      <c r="C540" s="10">
        <v>9346408104</v>
      </c>
      <c r="D540" s="10" t="s">
        <v>1940</v>
      </c>
      <c r="E540" s="10" t="s">
        <v>29</v>
      </c>
      <c r="F540" s="10" t="s">
        <v>30</v>
      </c>
      <c r="G540" s="10" t="s">
        <v>59</v>
      </c>
      <c r="H540" s="10" t="s">
        <v>894</v>
      </c>
      <c r="I540" s="11" t="s">
        <v>1941</v>
      </c>
      <c r="J540" s="11" t="str">
        <f t="shared" si="20"/>
        <v>Feb</v>
      </c>
      <c r="K540" s="12">
        <v>42424</v>
      </c>
      <c r="L540" s="13" t="s">
        <v>915</v>
      </c>
      <c r="M540" s="12">
        <v>42424</v>
      </c>
      <c r="N540" s="12">
        <v>42419</v>
      </c>
      <c r="O540" s="15" t="s">
        <v>181</v>
      </c>
      <c r="P540" s="16" t="s">
        <v>60</v>
      </c>
      <c r="Q540" s="15" t="s">
        <v>1850</v>
      </c>
      <c r="R540" s="17">
        <v>42419</v>
      </c>
      <c r="S540" s="17">
        <v>0</v>
      </c>
      <c r="T540" s="18">
        <v>1</v>
      </c>
      <c r="U540" s="18" t="s">
        <v>896</v>
      </c>
      <c r="V540" s="19" t="s">
        <v>616</v>
      </c>
      <c r="W540" s="25" t="s">
        <v>1942</v>
      </c>
      <c r="X540" s="15" t="s">
        <v>36</v>
      </c>
      <c r="Y540" s="15" t="s">
        <v>36</v>
      </c>
      <c r="Z540" s="21" t="s">
        <v>898</v>
      </c>
      <c r="AA540" s="22" t="s">
        <v>264</v>
      </c>
    </row>
    <row r="541" spans="1:27" ht="409.6" x14ac:dyDescent="0.25">
      <c r="A541" s="8">
        <v>8577726</v>
      </c>
      <c r="B541" s="9" t="s">
        <v>1943</v>
      </c>
      <c r="C541" s="10">
        <v>8446493562</v>
      </c>
      <c r="D541" s="10" t="s">
        <v>1944</v>
      </c>
      <c r="E541" s="10" t="s">
        <v>43</v>
      </c>
      <c r="F541" s="10" t="s">
        <v>30</v>
      </c>
      <c r="G541" s="10" t="s">
        <v>147</v>
      </c>
      <c r="H541" s="10" t="s">
        <v>901</v>
      </c>
      <c r="I541" s="11" t="s">
        <v>1549</v>
      </c>
      <c r="J541" s="11" t="str">
        <f t="shared" si="20"/>
        <v>Feb</v>
      </c>
      <c r="K541" s="12">
        <v>42429.333333333336</v>
      </c>
      <c r="L541" s="13" t="s">
        <v>915</v>
      </c>
      <c r="M541" s="12">
        <v>42429</v>
      </c>
      <c r="N541" s="12">
        <v>42419</v>
      </c>
      <c r="O541" s="15" t="s">
        <v>34</v>
      </c>
      <c r="P541" s="16" t="s">
        <v>35</v>
      </c>
      <c r="Q541" s="15" t="s">
        <v>36</v>
      </c>
      <c r="R541" s="17">
        <v>42376</v>
      </c>
      <c r="S541" s="17">
        <v>42419</v>
      </c>
      <c r="T541" s="18">
        <v>43</v>
      </c>
      <c r="U541" s="18" t="s">
        <v>907</v>
      </c>
      <c r="V541" s="19" t="s">
        <v>601</v>
      </c>
      <c r="W541" s="25" t="s">
        <v>1945</v>
      </c>
      <c r="X541" s="15" t="s">
        <v>36</v>
      </c>
      <c r="Y541" s="15" t="s">
        <v>36</v>
      </c>
      <c r="Z541" s="21" t="s">
        <v>898</v>
      </c>
      <c r="AA541" s="22" t="s">
        <v>264</v>
      </c>
    </row>
    <row r="542" spans="1:27" ht="409.6" x14ac:dyDescent="0.25">
      <c r="A542" s="8">
        <v>3937361</v>
      </c>
      <c r="B542" s="9" t="s">
        <v>1946</v>
      </c>
      <c r="C542" s="10">
        <v>9786155858</v>
      </c>
      <c r="D542" s="10" t="s">
        <v>1947</v>
      </c>
      <c r="E542" s="10" t="s">
        <v>29</v>
      </c>
      <c r="F542" s="10" t="s">
        <v>81</v>
      </c>
      <c r="G542" s="10" t="s">
        <v>82</v>
      </c>
      <c r="H542" s="10" t="s">
        <v>901</v>
      </c>
      <c r="I542" s="11" t="s">
        <v>502</v>
      </c>
      <c r="J542" s="11" t="str">
        <f t="shared" si="20"/>
        <v>Feb</v>
      </c>
      <c r="K542" s="12">
        <v>42429.333333333336</v>
      </c>
      <c r="L542" s="13" t="s">
        <v>915</v>
      </c>
      <c r="M542" s="12">
        <v>42429.333333333336</v>
      </c>
      <c r="N542" s="14">
        <v>42419</v>
      </c>
      <c r="O542" s="15" t="s">
        <v>181</v>
      </c>
      <c r="P542" s="16" t="s">
        <v>200</v>
      </c>
      <c r="Q542" s="15" t="s">
        <v>201</v>
      </c>
      <c r="R542" s="17">
        <v>42376</v>
      </c>
      <c r="S542" s="17">
        <v>0</v>
      </c>
      <c r="T542" s="18">
        <v>44</v>
      </c>
      <c r="U542" s="18" t="s">
        <v>907</v>
      </c>
      <c r="V542" s="19" t="s">
        <v>775</v>
      </c>
      <c r="W542" s="25" t="s">
        <v>1948</v>
      </c>
      <c r="X542" s="15" t="s">
        <v>36</v>
      </c>
      <c r="Y542" s="15" t="s">
        <v>36</v>
      </c>
      <c r="Z542" s="21" t="s">
        <v>898</v>
      </c>
      <c r="AA542" s="22" t="s">
        <v>264</v>
      </c>
    </row>
    <row r="543" spans="1:27" ht="409.6" x14ac:dyDescent="0.25">
      <c r="A543" s="8">
        <v>8142263</v>
      </c>
      <c r="B543" s="9" t="s">
        <v>1949</v>
      </c>
      <c r="C543" s="10" t="s">
        <v>1950</v>
      </c>
      <c r="D543" s="10" t="s">
        <v>1951</v>
      </c>
      <c r="E543" s="10" t="s">
        <v>29</v>
      </c>
      <c r="F543" s="10" t="s">
        <v>30</v>
      </c>
      <c r="G543" s="10" t="s">
        <v>147</v>
      </c>
      <c r="H543" s="10" t="s">
        <v>901</v>
      </c>
      <c r="I543" s="11" t="s">
        <v>1444</v>
      </c>
      <c r="J543" s="11" t="str">
        <f t="shared" si="20"/>
        <v>Feb</v>
      </c>
      <c r="K543" s="12">
        <v>42429.333333333336</v>
      </c>
      <c r="L543" s="13" t="s">
        <v>1660</v>
      </c>
      <c r="M543" s="12">
        <v>42431.333333333336</v>
      </c>
      <c r="N543" s="14">
        <v>42419</v>
      </c>
      <c r="O543" s="15" t="s">
        <v>181</v>
      </c>
      <c r="P543" s="16" t="s">
        <v>159</v>
      </c>
      <c r="Q543" s="15" t="s">
        <v>160</v>
      </c>
      <c r="R543" s="17">
        <v>42396</v>
      </c>
      <c r="S543" s="17">
        <v>0</v>
      </c>
      <c r="T543" s="18">
        <v>24</v>
      </c>
      <c r="U543" s="18" t="s">
        <v>907</v>
      </c>
      <c r="V543" s="19" t="s">
        <v>609</v>
      </c>
      <c r="W543" s="25" t="s">
        <v>1952</v>
      </c>
      <c r="X543" s="15" t="s">
        <v>36</v>
      </c>
      <c r="Y543" s="15" t="s">
        <v>36</v>
      </c>
      <c r="Z543" s="21" t="s">
        <v>898</v>
      </c>
      <c r="AA543" s="22" t="s">
        <v>264</v>
      </c>
    </row>
    <row r="544" spans="1:27" ht="409.6" x14ac:dyDescent="0.25">
      <c r="A544" s="8">
        <v>8433250</v>
      </c>
      <c r="B544" s="9" t="s">
        <v>1953</v>
      </c>
      <c r="C544" s="10">
        <v>9676226858</v>
      </c>
      <c r="D544" s="10" t="s">
        <v>1954</v>
      </c>
      <c r="E544" s="10" t="s">
        <v>29</v>
      </c>
      <c r="F544" s="10" t="s">
        <v>697</v>
      </c>
      <c r="G544" s="10" t="s">
        <v>59</v>
      </c>
      <c r="H544" s="10" t="s">
        <v>894</v>
      </c>
      <c r="I544" s="11" t="s">
        <v>698</v>
      </c>
      <c r="J544" s="11" t="str">
        <f t="shared" si="20"/>
        <v>Feb</v>
      </c>
      <c r="K544" s="12">
        <v>42429.333333333336</v>
      </c>
      <c r="L544" s="13" t="s">
        <v>915</v>
      </c>
      <c r="M544" s="12">
        <v>42429.333333333336</v>
      </c>
      <c r="N544" s="14">
        <v>42419</v>
      </c>
      <c r="O544" s="15" t="s">
        <v>34</v>
      </c>
      <c r="P544" s="16" t="s">
        <v>35</v>
      </c>
      <c r="Q544" s="15" t="s">
        <v>36</v>
      </c>
      <c r="R544" s="17">
        <v>0</v>
      </c>
      <c r="S544" s="17">
        <v>0</v>
      </c>
      <c r="T544" s="18">
        <v>0</v>
      </c>
      <c r="U544" s="18" t="s">
        <v>896</v>
      </c>
      <c r="V544" s="19" t="s">
        <v>601</v>
      </c>
      <c r="W544" s="25" t="s">
        <v>1955</v>
      </c>
      <c r="X544" s="15" t="s">
        <v>36</v>
      </c>
      <c r="Y544" s="15" t="s">
        <v>36</v>
      </c>
      <c r="Z544" s="21" t="s">
        <v>898</v>
      </c>
      <c r="AA544" s="22" t="s">
        <v>264</v>
      </c>
    </row>
    <row r="545" spans="1:27" ht="409.6" x14ac:dyDescent="0.25">
      <c r="A545" s="8">
        <v>8443619</v>
      </c>
      <c r="B545" s="9" t="s">
        <v>1956</v>
      </c>
      <c r="C545" s="10">
        <v>9642699799</v>
      </c>
      <c r="D545" s="10" t="s">
        <v>1957</v>
      </c>
      <c r="E545" s="10" t="s">
        <v>49</v>
      </c>
      <c r="F545" s="10" t="s">
        <v>697</v>
      </c>
      <c r="G545" s="10" t="s">
        <v>59</v>
      </c>
      <c r="H545" s="10" t="s">
        <v>894</v>
      </c>
      <c r="I545" s="11" t="s">
        <v>698</v>
      </c>
      <c r="J545" s="11" t="str">
        <f t="shared" si="20"/>
        <v>Feb</v>
      </c>
      <c r="K545" s="12">
        <v>42429.333333333336</v>
      </c>
      <c r="L545" s="13" t="s">
        <v>1716</v>
      </c>
      <c r="M545" s="12">
        <v>42485</v>
      </c>
      <c r="N545" s="14">
        <v>42419</v>
      </c>
      <c r="O545" s="15" t="s">
        <v>181</v>
      </c>
      <c r="P545" s="16" t="s">
        <v>200</v>
      </c>
      <c r="Q545" s="15" t="s">
        <v>201</v>
      </c>
      <c r="R545" s="17">
        <v>42383</v>
      </c>
      <c r="S545" s="17">
        <v>0</v>
      </c>
      <c r="T545" s="18">
        <v>37</v>
      </c>
      <c r="U545" s="18" t="s">
        <v>907</v>
      </c>
      <c r="V545" s="19" t="s">
        <v>574</v>
      </c>
      <c r="W545" s="25" t="s">
        <v>1958</v>
      </c>
      <c r="X545" s="15" t="s">
        <v>36</v>
      </c>
      <c r="Y545" s="15" t="s">
        <v>36</v>
      </c>
      <c r="Z545" s="21" t="s">
        <v>898</v>
      </c>
      <c r="AA545" s="22" t="s">
        <v>264</v>
      </c>
    </row>
    <row r="546" spans="1:27" ht="345" x14ac:dyDescent="0.25">
      <c r="A546" s="8">
        <v>3600447</v>
      </c>
      <c r="B546" s="9" t="s">
        <v>1959</v>
      </c>
      <c r="C546" s="10">
        <v>9036311374</v>
      </c>
      <c r="D546" s="10" t="s">
        <v>1960</v>
      </c>
      <c r="E546" s="10" t="s">
        <v>29</v>
      </c>
      <c r="F546" s="10" t="s">
        <v>90</v>
      </c>
      <c r="G546" s="10" t="s">
        <v>147</v>
      </c>
      <c r="H546" s="10" t="s">
        <v>901</v>
      </c>
      <c r="I546" s="11" t="s">
        <v>91</v>
      </c>
      <c r="J546" s="11" t="str">
        <f t="shared" si="20"/>
        <v>Feb</v>
      </c>
      <c r="K546" s="12">
        <v>42429.333333333336</v>
      </c>
      <c r="L546" s="13" t="s">
        <v>915</v>
      </c>
      <c r="M546" s="12">
        <v>42429.333333333336</v>
      </c>
      <c r="N546" s="12">
        <v>42419</v>
      </c>
      <c r="O546" s="15" t="s">
        <v>181</v>
      </c>
      <c r="P546" s="16" t="s">
        <v>35</v>
      </c>
      <c r="Q546" s="15" t="s">
        <v>36</v>
      </c>
      <c r="R546" s="17">
        <v>0</v>
      </c>
      <c r="S546" s="17">
        <v>0</v>
      </c>
      <c r="T546" s="18">
        <v>0</v>
      </c>
      <c r="U546" s="18" t="s">
        <v>36</v>
      </c>
      <c r="V546" s="19" t="s">
        <v>730</v>
      </c>
      <c r="W546" s="25" t="s">
        <v>1961</v>
      </c>
      <c r="X546" s="15" t="s">
        <v>36</v>
      </c>
      <c r="Y546" s="15" t="s">
        <v>36</v>
      </c>
      <c r="Z546" s="21" t="s">
        <v>898</v>
      </c>
      <c r="AA546" s="22" t="s">
        <v>264</v>
      </c>
    </row>
    <row r="547" spans="1:27" ht="409.6" x14ac:dyDescent="0.25">
      <c r="A547" s="8">
        <v>8465085</v>
      </c>
      <c r="B547" s="9" t="s">
        <v>1962</v>
      </c>
      <c r="C547" s="10">
        <v>8884694699</v>
      </c>
      <c r="D547" s="10" t="s">
        <v>1963</v>
      </c>
      <c r="E547" s="10" t="s">
        <v>29</v>
      </c>
      <c r="F547" s="10" t="s">
        <v>30</v>
      </c>
      <c r="G547" s="10" t="s">
        <v>147</v>
      </c>
      <c r="H547" s="10" t="s">
        <v>901</v>
      </c>
      <c r="I547" s="11" t="s">
        <v>110</v>
      </c>
      <c r="J547" s="11" t="str">
        <f t="shared" si="20"/>
        <v>Feb</v>
      </c>
      <c r="K547" s="12">
        <v>42429.333333333336</v>
      </c>
      <c r="L547" s="13" t="s">
        <v>915</v>
      </c>
      <c r="M547" s="12">
        <v>42429.333333333336</v>
      </c>
      <c r="N547" s="12">
        <v>42419</v>
      </c>
      <c r="O547" s="15" t="s">
        <v>181</v>
      </c>
      <c r="P547" s="16" t="s">
        <v>200</v>
      </c>
      <c r="Q547" s="15" t="s">
        <v>201</v>
      </c>
      <c r="R547" s="17">
        <v>42359</v>
      </c>
      <c r="S547" s="17">
        <v>0</v>
      </c>
      <c r="T547" s="18">
        <v>61</v>
      </c>
      <c r="U547" s="18" t="s">
        <v>907</v>
      </c>
      <c r="V547" s="19" t="s">
        <v>805</v>
      </c>
      <c r="W547" s="25" t="s">
        <v>1964</v>
      </c>
      <c r="X547" s="15" t="s">
        <v>203</v>
      </c>
      <c r="Y547" s="15" t="s">
        <v>215</v>
      </c>
      <c r="Z547" s="21" t="s">
        <v>898</v>
      </c>
      <c r="AA547" s="22" t="s">
        <v>264</v>
      </c>
    </row>
    <row r="548" spans="1:27" ht="409.6" x14ac:dyDescent="0.25">
      <c r="A548" s="8">
        <v>8492877</v>
      </c>
      <c r="B548" s="9" t="s">
        <v>1965</v>
      </c>
      <c r="C548" s="10">
        <v>9986843232</v>
      </c>
      <c r="D548" s="10" t="s">
        <v>1966</v>
      </c>
      <c r="E548" s="10" t="s">
        <v>43</v>
      </c>
      <c r="F548" s="10" t="s">
        <v>30</v>
      </c>
      <c r="G548" s="10" t="s">
        <v>147</v>
      </c>
      <c r="H548" s="10" t="s">
        <v>901</v>
      </c>
      <c r="I548" s="11" t="s">
        <v>1967</v>
      </c>
      <c r="J548" s="11" t="str">
        <f t="shared" si="20"/>
        <v>Feb</v>
      </c>
      <c r="K548" s="12">
        <v>42429.333333333336</v>
      </c>
      <c r="L548" s="13" t="s">
        <v>1660</v>
      </c>
      <c r="M548" s="12">
        <v>42445.333333333336</v>
      </c>
      <c r="N548" s="12">
        <v>42419</v>
      </c>
      <c r="O548" s="15" t="s">
        <v>181</v>
      </c>
      <c r="P548" s="16" t="s">
        <v>200</v>
      </c>
      <c r="Q548" s="15" t="s">
        <v>201</v>
      </c>
      <c r="R548" s="17">
        <v>42357</v>
      </c>
      <c r="S548" s="17">
        <v>0</v>
      </c>
      <c r="T548" s="18">
        <v>63</v>
      </c>
      <c r="U548" s="18" t="s">
        <v>907</v>
      </c>
      <c r="V548" s="19" t="s">
        <v>805</v>
      </c>
      <c r="W548" s="25" t="s">
        <v>1968</v>
      </c>
      <c r="X548" s="15" t="s">
        <v>203</v>
      </c>
      <c r="Y548" s="15" t="s">
        <v>215</v>
      </c>
      <c r="Z548" s="21" t="s">
        <v>898</v>
      </c>
      <c r="AA548" s="22" t="s">
        <v>264</v>
      </c>
    </row>
    <row r="549" spans="1:27" ht="409.6" x14ac:dyDescent="0.25">
      <c r="A549" s="8">
        <v>8474898</v>
      </c>
      <c r="B549" s="9" t="s">
        <v>1969</v>
      </c>
      <c r="C549" s="10">
        <v>9833368185</v>
      </c>
      <c r="D549" s="10" t="s">
        <v>1970</v>
      </c>
      <c r="E549" s="10" t="s">
        <v>29</v>
      </c>
      <c r="F549" s="10" t="s">
        <v>30</v>
      </c>
      <c r="G549" s="10" t="s">
        <v>147</v>
      </c>
      <c r="H549" s="10" t="s">
        <v>901</v>
      </c>
      <c r="I549" s="11" t="s">
        <v>1971</v>
      </c>
      <c r="J549" s="11" t="str">
        <f t="shared" si="20"/>
        <v>Feb</v>
      </c>
      <c r="K549" s="12">
        <v>42429.333333333336</v>
      </c>
      <c r="L549" s="13" t="s">
        <v>915</v>
      </c>
      <c r="M549" s="12">
        <v>42429.333333333336</v>
      </c>
      <c r="N549" s="12">
        <v>42415</v>
      </c>
      <c r="O549" s="15" t="s">
        <v>181</v>
      </c>
      <c r="P549" s="16" t="s">
        <v>35</v>
      </c>
      <c r="Q549" s="15" t="s">
        <v>36</v>
      </c>
      <c r="R549" s="17">
        <v>42375</v>
      </c>
      <c r="S549" s="17">
        <v>42415</v>
      </c>
      <c r="T549" s="18">
        <v>40</v>
      </c>
      <c r="U549" s="18" t="s">
        <v>36</v>
      </c>
      <c r="V549" s="19" t="s">
        <v>62</v>
      </c>
      <c r="W549" s="25" t="s">
        <v>1972</v>
      </c>
      <c r="X549" s="15" t="s">
        <v>203</v>
      </c>
      <c r="Y549" s="15" t="s">
        <v>65</v>
      </c>
      <c r="Z549" s="21" t="s">
        <v>898</v>
      </c>
      <c r="AA549" s="22" t="s">
        <v>264</v>
      </c>
    </row>
    <row r="550" spans="1:27" ht="409.6" x14ac:dyDescent="0.25">
      <c r="A550" s="40">
        <v>8334834</v>
      </c>
      <c r="B550" s="41" t="s">
        <v>1973</v>
      </c>
      <c r="C550" s="42">
        <v>8892421246</v>
      </c>
      <c r="D550" s="42" t="s">
        <v>1974</v>
      </c>
      <c r="E550" s="42" t="s">
        <v>29</v>
      </c>
      <c r="F550" s="42" t="s">
        <v>90</v>
      </c>
      <c r="G550" s="42" t="s">
        <v>147</v>
      </c>
      <c r="H550" s="42" t="s">
        <v>894</v>
      </c>
      <c r="I550" s="43" t="s">
        <v>1975</v>
      </c>
      <c r="J550" s="11" t="str">
        <f t="shared" si="20"/>
        <v>Feb</v>
      </c>
      <c r="K550" s="44">
        <v>42418</v>
      </c>
      <c r="L550" s="13" t="s">
        <v>915</v>
      </c>
      <c r="M550" s="44">
        <v>42418</v>
      </c>
      <c r="N550" s="44">
        <v>42418</v>
      </c>
      <c r="O550" s="15" t="s">
        <v>34</v>
      </c>
      <c r="P550" s="46" t="s">
        <v>35</v>
      </c>
      <c r="Q550" s="45" t="s">
        <v>36</v>
      </c>
      <c r="R550" s="47">
        <v>42390</v>
      </c>
      <c r="S550" s="47">
        <v>42417</v>
      </c>
      <c r="T550" s="18">
        <v>27</v>
      </c>
      <c r="U550" s="18" t="s">
        <v>907</v>
      </c>
      <c r="V550" s="48" t="s">
        <v>92</v>
      </c>
      <c r="W550" s="49" t="s">
        <v>1976</v>
      </c>
      <c r="X550" s="45" t="s">
        <v>36</v>
      </c>
      <c r="Y550" s="45" t="s">
        <v>36</v>
      </c>
      <c r="Z550" s="50" t="s">
        <v>898</v>
      </c>
      <c r="AA550" s="22" t="s">
        <v>264</v>
      </c>
    </row>
    <row r="551" spans="1:27" ht="409.6" x14ac:dyDescent="0.25">
      <c r="A551" s="8">
        <v>8293099</v>
      </c>
      <c r="B551" s="9" t="s">
        <v>1977</v>
      </c>
      <c r="C551" s="10">
        <v>9698049299</v>
      </c>
      <c r="D551" s="10" t="s">
        <v>1978</v>
      </c>
      <c r="E551" s="10" t="s">
        <v>29</v>
      </c>
      <c r="F551" s="10" t="s">
        <v>81</v>
      </c>
      <c r="G551" s="10" t="s">
        <v>82</v>
      </c>
      <c r="H551" s="10" t="s">
        <v>901</v>
      </c>
      <c r="I551" s="11" t="s">
        <v>1979</v>
      </c>
      <c r="J551" s="11" t="str">
        <f t="shared" si="20"/>
        <v>Feb</v>
      </c>
      <c r="K551" s="12">
        <v>42419</v>
      </c>
      <c r="L551" s="13" t="s">
        <v>915</v>
      </c>
      <c r="M551" s="12">
        <v>42419</v>
      </c>
      <c r="N551" s="12">
        <v>42419</v>
      </c>
      <c r="O551" s="15" t="s">
        <v>34</v>
      </c>
      <c r="P551" s="16" t="s">
        <v>35</v>
      </c>
      <c r="Q551" s="15" t="s">
        <v>36</v>
      </c>
      <c r="R551" s="17">
        <v>42382</v>
      </c>
      <c r="S551" s="17">
        <v>42419</v>
      </c>
      <c r="T551" s="18">
        <v>37</v>
      </c>
      <c r="U551" s="18" t="s">
        <v>907</v>
      </c>
      <c r="V551" s="19" t="s">
        <v>37</v>
      </c>
      <c r="W551" s="25" t="s">
        <v>1980</v>
      </c>
      <c r="X551" s="15" t="s">
        <v>36</v>
      </c>
      <c r="Y551" s="15" t="s">
        <v>36</v>
      </c>
      <c r="Z551" s="21" t="s">
        <v>898</v>
      </c>
      <c r="AA551" s="22" t="s">
        <v>264</v>
      </c>
    </row>
    <row r="552" spans="1:27" x14ac:dyDescent="0.25">
      <c r="A552" s="8">
        <v>8476186</v>
      </c>
      <c r="B552" s="9" t="s">
        <v>1981</v>
      </c>
      <c r="C552" s="10">
        <v>9039328818</v>
      </c>
      <c r="D552" s="10" t="s">
        <v>1982</v>
      </c>
      <c r="E552" s="10" t="s">
        <v>29</v>
      </c>
      <c r="F552" s="10" t="s">
        <v>30</v>
      </c>
      <c r="G552" s="10" t="s">
        <v>414</v>
      </c>
      <c r="H552" s="10" t="s">
        <v>1983</v>
      </c>
      <c r="I552" s="11" t="s">
        <v>338</v>
      </c>
      <c r="J552" s="11" t="str">
        <f t="shared" si="20"/>
        <v>Feb</v>
      </c>
      <c r="K552" s="12">
        <v>42418</v>
      </c>
      <c r="L552" s="13" t="s">
        <v>915</v>
      </c>
      <c r="M552" s="12">
        <v>42418</v>
      </c>
      <c r="N552" s="14">
        <v>42419</v>
      </c>
      <c r="O552" s="15" t="s">
        <v>34</v>
      </c>
      <c r="P552" s="16" t="s">
        <v>35</v>
      </c>
      <c r="Q552" s="15" t="s">
        <v>36</v>
      </c>
      <c r="R552" s="17">
        <v>42412</v>
      </c>
      <c r="S552" s="17">
        <v>42419</v>
      </c>
      <c r="T552" s="18">
        <v>7</v>
      </c>
      <c r="U552" s="18" t="s">
        <v>1070</v>
      </c>
      <c r="V552" s="19" t="s">
        <v>37</v>
      </c>
      <c r="W552" s="20" t="s">
        <v>1984</v>
      </c>
      <c r="X552" s="15" t="s">
        <v>36</v>
      </c>
      <c r="Y552" s="15" t="s">
        <v>36</v>
      </c>
      <c r="Z552" s="21" t="s">
        <v>1985</v>
      </c>
      <c r="AA552" s="22" t="s">
        <v>264</v>
      </c>
    </row>
    <row r="553" spans="1:27" x14ac:dyDescent="0.25">
      <c r="A553" s="8">
        <v>8057219</v>
      </c>
      <c r="B553" s="9" t="s">
        <v>1986</v>
      </c>
      <c r="C553" s="24">
        <v>9952968417</v>
      </c>
      <c r="D553" s="10" t="s">
        <v>1987</v>
      </c>
      <c r="E553" s="10" t="s">
        <v>29</v>
      </c>
      <c r="F553" s="10" t="s">
        <v>697</v>
      </c>
      <c r="G553" s="10" t="s">
        <v>457</v>
      </c>
      <c r="H553" s="10" t="s">
        <v>1988</v>
      </c>
      <c r="I553" s="11" t="s">
        <v>1989</v>
      </c>
      <c r="J553" s="11" t="str">
        <f t="shared" si="20"/>
        <v>Feb</v>
      </c>
      <c r="K553" s="12">
        <v>42418</v>
      </c>
      <c r="L553" s="13" t="s">
        <v>915</v>
      </c>
      <c r="M553" s="12">
        <v>42418</v>
      </c>
      <c r="N553" s="52">
        <v>42419</v>
      </c>
      <c r="O553" s="15" t="s">
        <v>34</v>
      </c>
      <c r="P553" s="16" t="s">
        <v>35</v>
      </c>
      <c r="Q553" s="15" t="s">
        <v>36</v>
      </c>
      <c r="R553" s="17">
        <v>42412</v>
      </c>
      <c r="S553" s="17">
        <v>42419</v>
      </c>
      <c r="T553" s="18">
        <v>7</v>
      </c>
      <c r="U553" s="18" t="s">
        <v>1070</v>
      </c>
      <c r="V553" s="19" t="s">
        <v>37</v>
      </c>
      <c r="W553" s="20" t="s">
        <v>1990</v>
      </c>
      <c r="X553" s="15" t="s">
        <v>36</v>
      </c>
      <c r="Y553" s="15" t="s">
        <v>36</v>
      </c>
      <c r="Z553" s="21" t="s">
        <v>1985</v>
      </c>
      <c r="AA553" s="22" t="s">
        <v>264</v>
      </c>
    </row>
    <row r="554" spans="1:27" x14ac:dyDescent="0.25">
      <c r="A554" s="8">
        <v>6286658</v>
      </c>
      <c r="B554" s="9" t="s">
        <v>1991</v>
      </c>
      <c r="C554" s="10">
        <v>9611624446</v>
      </c>
      <c r="D554" s="10" t="s">
        <v>1992</v>
      </c>
      <c r="E554" s="10" t="s">
        <v>49</v>
      </c>
      <c r="F554" s="10" t="s">
        <v>893</v>
      </c>
      <c r="G554" s="10" t="s">
        <v>147</v>
      </c>
      <c r="H554" s="10" t="s">
        <v>1983</v>
      </c>
      <c r="I554" s="11" t="s">
        <v>69</v>
      </c>
      <c r="J554" s="11" t="str">
        <f t="shared" si="20"/>
        <v>Feb</v>
      </c>
      <c r="K554" s="12">
        <v>42403</v>
      </c>
      <c r="L554" s="13" t="s">
        <v>915</v>
      </c>
      <c r="M554" s="12">
        <v>42403</v>
      </c>
      <c r="N554" s="14">
        <v>42418</v>
      </c>
      <c r="O554" s="15" t="s">
        <v>181</v>
      </c>
      <c r="P554" s="16" t="s">
        <v>35</v>
      </c>
      <c r="Q554" s="15" t="s">
        <v>36</v>
      </c>
      <c r="R554" s="17">
        <v>0</v>
      </c>
      <c r="S554" s="17">
        <v>0</v>
      </c>
      <c r="T554" s="18">
        <v>0</v>
      </c>
      <c r="U554" s="18" t="s">
        <v>36</v>
      </c>
      <c r="V554" s="19" t="s">
        <v>37</v>
      </c>
      <c r="W554" s="20" t="s">
        <v>1993</v>
      </c>
      <c r="X554" s="15" t="s">
        <v>36</v>
      </c>
      <c r="Y554" s="15" t="s">
        <v>36</v>
      </c>
      <c r="Z554" s="21" t="s">
        <v>1985</v>
      </c>
      <c r="AA554" s="22" t="s">
        <v>40</v>
      </c>
    </row>
    <row r="555" spans="1:27" x14ac:dyDescent="0.25">
      <c r="A555" s="8">
        <v>120134</v>
      </c>
      <c r="B555" s="9" t="s">
        <v>1994</v>
      </c>
      <c r="C555" s="10">
        <v>9790048148</v>
      </c>
      <c r="D555" s="10" t="s">
        <v>1995</v>
      </c>
      <c r="E555" s="10" t="s">
        <v>29</v>
      </c>
      <c r="F555" s="10" t="s">
        <v>30</v>
      </c>
      <c r="G555" s="10" t="s">
        <v>457</v>
      </c>
      <c r="H555" s="10" t="s">
        <v>1988</v>
      </c>
      <c r="I555" s="11" t="s">
        <v>338</v>
      </c>
      <c r="J555" s="11" t="str">
        <f t="shared" si="20"/>
        <v>Dec</v>
      </c>
      <c r="K555" s="12">
        <v>42366.333333333336</v>
      </c>
      <c r="L555" s="13" t="s">
        <v>929</v>
      </c>
      <c r="M555" s="12">
        <v>42366.333333333336</v>
      </c>
      <c r="N555" s="14">
        <v>42366</v>
      </c>
      <c r="O555" s="15" t="s">
        <v>34</v>
      </c>
      <c r="P555" s="16" t="s">
        <v>35</v>
      </c>
      <c r="Q555" s="15" t="s">
        <v>36</v>
      </c>
      <c r="R555" s="17">
        <v>0</v>
      </c>
      <c r="S555" s="17">
        <v>0</v>
      </c>
      <c r="T555" s="18">
        <v>0</v>
      </c>
      <c r="U555" s="18" t="s">
        <v>896</v>
      </c>
      <c r="V555" s="19" t="s">
        <v>37</v>
      </c>
      <c r="W555" s="20" t="s">
        <v>1996</v>
      </c>
      <c r="X555" s="15" t="s">
        <v>36</v>
      </c>
      <c r="Y555" s="15" t="s">
        <v>36</v>
      </c>
      <c r="Z555" s="21" t="s">
        <v>1985</v>
      </c>
      <c r="AA555" s="22" t="s">
        <v>40</v>
      </c>
    </row>
    <row r="556" spans="1:27" x14ac:dyDescent="0.25">
      <c r="A556" s="8">
        <v>136099</v>
      </c>
      <c r="B556" s="9" t="s">
        <v>1997</v>
      </c>
      <c r="C556" s="10">
        <v>0</v>
      </c>
      <c r="D556" s="10" t="s">
        <v>1998</v>
      </c>
      <c r="E556" s="10" t="s">
        <v>29</v>
      </c>
      <c r="F556" s="10" t="s">
        <v>158</v>
      </c>
      <c r="G556" s="10" t="s">
        <v>457</v>
      </c>
      <c r="H556" s="10" t="s">
        <v>1988</v>
      </c>
      <c r="I556" s="11" t="s">
        <v>1999</v>
      </c>
      <c r="J556" s="11" t="str">
        <f t="shared" si="20"/>
        <v>Dec</v>
      </c>
      <c r="K556" s="12">
        <v>42339.333333333336</v>
      </c>
      <c r="L556" s="13" t="s">
        <v>929</v>
      </c>
      <c r="M556" s="12">
        <v>42352</v>
      </c>
      <c r="N556" s="14">
        <v>42354</v>
      </c>
      <c r="O556" s="15" t="s">
        <v>34</v>
      </c>
      <c r="P556" s="16" t="s">
        <v>35</v>
      </c>
      <c r="Q556" s="15" t="s">
        <v>36</v>
      </c>
      <c r="R556" s="17">
        <v>0</v>
      </c>
      <c r="S556" s="17">
        <v>0</v>
      </c>
      <c r="T556" s="18">
        <v>0</v>
      </c>
      <c r="U556" s="18" t="s">
        <v>896</v>
      </c>
      <c r="V556" s="19" t="s">
        <v>37</v>
      </c>
      <c r="W556" s="20" t="s">
        <v>2000</v>
      </c>
      <c r="X556" s="15" t="s">
        <v>36</v>
      </c>
      <c r="Y556" s="15" t="s">
        <v>36</v>
      </c>
      <c r="Z556" s="21" t="s">
        <v>1985</v>
      </c>
      <c r="AA556" s="22" t="s">
        <v>40</v>
      </c>
    </row>
    <row r="557" spans="1:27" x14ac:dyDescent="0.25">
      <c r="A557" s="8">
        <v>2375688</v>
      </c>
      <c r="B557" s="9" t="s">
        <v>2001</v>
      </c>
      <c r="C557" s="10">
        <v>9840974671</v>
      </c>
      <c r="D557" s="10" t="s">
        <v>2002</v>
      </c>
      <c r="E557" s="10" t="s">
        <v>49</v>
      </c>
      <c r="F557" s="10" t="s">
        <v>2003</v>
      </c>
      <c r="G557" s="10" t="s">
        <v>457</v>
      </c>
      <c r="H557" s="10" t="s">
        <v>1988</v>
      </c>
      <c r="I557" s="11" t="s">
        <v>2004</v>
      </c>
      <c r="J557" s="11" t="str">
        <f t="shared" si="20"/>
        <v>Dec</v>
      </c>
      <c r="K557" s="12">
        <v>42366.333333333336</v>
      </c>
      <c r="L557" s="13" t="s">
        <v>929</v>
      </c>
      <c r="M557" s="12">
        <v>42366.333333333336</v>
      </c>
      <c r="N557" s="14">
        <v>42366</v>
      </c>
      <c r="O557" s="15" t="s">
        <v>34</v>
      </c>
      <c r="P557" s="16" t="s">
        <v>35</v>
      </c>
      <c r="Q557" s="15" t="s">
        <v>36</v>
      </c>
      <c r="R557" s="17">
        <v>0</v>
      </c>
      <c r="S557" s="17">
        <v>0</v>
      </c>
      <c r="T557" s="18">
        <v>0</v>
      </c>
      <c r="U557" s="18" t="s">
        <v>896</v>
      </c>
      <c r="V557" s="19" t="s">
        <v>37</v>
      </c>
      <c r="W557" s="20" t="s">
        <v>2005</v>
      </c>
      <c r="X557" s="15" t="s">
        <v>36</v>
      </c>
      <c r="Y557" s="15" t="s">
        <v>36</v>
      </c>
      <c r="Z557" s="21" t="s">
        <v>1985</v>
      </c>
      <c r="AA557" s="22" t="s">
        <v>40</v>
      </c>
    </row>
    <row r="558" spans="1:27" x14ac:dyDescent="0.25">
      <c r="A558" s="8">
        <v>2445270</v>
      </c>
      <c r="B558" s="9" t="s">
        <v>2006</v>
      </c>
      <c r="C558" s="10">
        <v>9021255172</v>
      </c>
      <c r="D558" s="10" t="s">
        <v>2007</v>
      </c>
      <c r="E558" s="10" t="s">
        <v>49</v>
      </c>
      <c r="F558" s="10" t="s">
        <v>893</v>
      </c>
      <c r="G558" s="10" t="s">
        <v>44</v>
      </c>
      <c r="H558" s="10" t="s">
        <v>1983</v>
      </c>
      <c r="I558" s="11" t="s">
        <v>421</v>
      </c>
      <c r="J558" s="11" t="str">
        <f t="shared" si="20"/>
        <v>Jan</v>
      </c>
      <c r="K558" s="12">
        <v>42380</v>
      </c>
      <c r="L558" s="13" t="s">
        <v>906</v>
      </c>
      <c r="M558" s="12">
        <v>42380</v>
      </c>
      <c r="N558" s="14">
        <v>42380</v>
      </c>
      <c r="O558" s="15" t="s">
        <v>34</v>
      </c>
      <c r="P558" s="16" t="s">
        <v>35</v>
      </c>
      <c r="Q558" s="15" t="s">
        <v>36</v>
      </c>
      <c r="R558" s="17">
        <v>0</v>
      </c>
      <c r="S558" s="17">
        <v>0</v>
      </c>
      <c r="T558" s="18">
        <v>0</v>
      </c>
      <c r="U558" s="18" t="s">
        <v>896</v>
      </c>
      <c r="V558" s="19" t="s">
        <v>37</v>
      </c>
      <c r="W558" s="20" t="s">
        <v>2008</v>
      </c>
      <c r="X558" s="15" t="s">
        <v>36</v>
      </c>
      <c r="Y558" s="15" t="s">
        <v>36</v>
      </c>
      <c r="Z558" s="21" t="s">
        <v>1985</v>
      </c>
      <c r="AA558" s="22" t="s">
        <v>40</v>
      </c>
    </row>
    <row r="559" spans="1:27" x14ac:dyDescent="0.25">
      <c r="A559" s="8">
        <v>2664103</v>
      </c>
      <c r="B559" s="9" t="s">
        <v>2009</v>
      </c>
      <c r="C559" s="10">
        <v>8939947203</v>
      </c>
      <c r="D559" s="10" t="s">
        <v>2010</v>
      </c>
      <c r="E559" s="10" t="s">
        <v>49</v>
      </c>
      <c r="F559" s="10" t="s">
        <v>90</v>
      </c>
      <c r="G559" s="10" t="s">
        <v>82</v>
      </c>
      <c r="H559" s="10" t="s">
        <v>1988</v>
      </c>
      <c r="I559" s="11" t="s">
        <v>2011</v>
      </c>
      <c r="J559" s="11" t="str">
        <f t="shared" si="20"/>
        <v>Feb</v>
      </c>
      <c r="K559" s="12">
        <v>42410.229166666664</v>
      </c>
      <c r="L559" s="13" t="s">
        <v>906</v>
      </c>
      <c r="M559" s="12">
        <v>42398.229166666664</v>
      </c>
      <c r="N559" s="14">
        <v>42404</v>
      </c>
      <c r="O559" s="15" t="s">
        <v>34</v>
      </c>
      <c r="P559" s="16" t="s">
        <v>35</v>
      </c>
      <c r="Q559" s="15" t="s">
        <v>36</v>
      </c>
      <c r="R559" s="17">
        <v>0</v>
      </c>
      <c r="S559" s="17">
        <v>0</v>
      </c>
      <c r="T559" s="18">
        <v>0</v>
      </c>
      <c r="U559" s="18" t="s">
        <v>896</v>
      </c>
      <c r="V559" s="19" t="s">
        <v>37</v>
      </c>
      <c r="W559" s="20" t="s">
        <v>2012</v>
      </c>
      <c r="X559" s="15" t="s">
        <v>36</v>
      </c>
      <c r="Y559" s="15" t="s">
        <v>36</v>
      </c>
      <c r="Z559" s="21" t="s">
        <v>1985</v>
      </c>
      <c r="AA559" s="22" t="s">
        <v>40</v>
      </c>
    </row>
    <row r="560" spans="1:27" x14ac:dyDescent="0.25">
      <c r="A560" s="8">
        <v>3166979</v>
      </c>
      <c r="B560" s="9" t="s">
        <v>2013</v>
      </c>
      <c r="C560" s="10">
        <v>9659392919</v>
      </c>
      <c r="D560" s="10" t="s">
        <v>2014</v>
      </c>
      <c r="E560" s="10" t="s">
        <v>29</v>
      </c>
      <c r="F560" s="10" t="s">
        <v>30</v>
      </c>
      <c r="G560" s="10" t="s">
        <v>82</v>
      </c>
      <c r="H560" s="10" t="s">
        <v>1988</v>
      </c>
      <c r="I560" s="11" t="s">
        <v>2015</v>
      </c>
      <c r="J560" s="11" t="str">
        <f t="shared" si="20"/>
        <v>Feb</v>
      </c>
      <c r="K560" s="12">
        <v>42403.333333333336</v>
      </c>
      <c r="L560" s="13" t="s">
        <v>915</v>
      </c>
      <c r="M560" s="12">
        <v>42403.333333333336</v>
      </c>
      <c r="N560" s="14">
        <v>42404</v>
      </c>
      <c r="O560" s="15" t="s">
        <v>34</v>
      </c>
      <c r="P560" s="16" t="s">
        <v>35</v>
      </c>
      <c r="Q560" s="15" t="s">
        <v>36</v>
      </c>
      <c r="R560" s="17">
        <v>42397</v>
      </c>
      <c r="S560" s="17">
        <v>42401</v>
      </c>
      <c r="T560" s="18">
        <v>4</v>
      </c>
      <c r="U560" s="18" t="s">
        <v>1070</v>
      </c>
      <c r="V560" s="19" t="s">
        <v>37</v>
      </c>
      <c r="W560" s="20" t="s">
        <v>2016</v>
      </c>
      <c r="X560" s="15" t="s">
        <v>36</v>
      </c>
      <c r="Y560" s="15" t="s">
        <v>36</v>
      </c>
      <c r="Z560" s="21" t="s">
        <v>1985</v>
      </c>
      <c r="AA560" s="22" t="s">
        <v>40</v>
      </c>
    </row>
    <row r="561" spans="1:27" x14ac:dyDescent="0.25">
      <c r="A561" s="8">
        <v>3354977</v>
      </c>
      <c r="B561" s="9" t="s">
        <v>2017</v>
      </c>
      <c r="C561" s="10">
        <v>9840500989</v>
      </c>
      <c r="D561" s="10" t="s">
        <v>2018</v>
      </c>
      <c r="E561" s="10" t="s">
        <v>29</v>
      </c>
      <c r="F561" s="10" t="s">
        <v>30</v>
      </c>
      <c r="G561" s="10" t="s">
        <v>82</v>
      </c>
      <c r="H561" s="10" t="s">
        <v>1988</v>
      </c>
      <c r="I561" s="11" t="s">
        <v>2019</v>
      </c>
      <c r="J561" s="11" t="str">
        <f t="shared" si="20"/>
        <v>Dec</v>
      </c>
      <c r="K561" s="12">
        <v>42367</v>
      </c>
      <c r="L561" s="13" t="s">
        <v>906</v>
      </c>
      <c r="M561" s="12">
        <v>42373</v>
      </c>
      <c r="N561" s="14">
        <v>42373</v>
      </c>
      <c r="O561" s="15" t="s">
        <v>34</v>
      </c>
      <c r="P561" s="16" t="s">
        <v>35</v>
      </c>
      <c r="Q561" s="15" t="s">
        <v>36</v>
      </c>
      <c r="R561" s="17">
        <v>42348</v>
      </c>
      <c r="S561" s="17">
        <v>42353</v>
      </c>
      <c r="T561" s="18">
        <v>5</v>
      </c>
      <c r="U561" s="18" t="s">
        <v>1070</v>
      </c>
      <c r="V561" s="19" t="s">
        <v>37</v>
      </c>
      <c r="W561" s="20" t="s">
        <v>2020</v>
      </c>
      <c r="X561" s="15" t="s">
        <v>36</v>
      </c>
      <c r="Y561" s="15" t="s">
        <v>36</v>
      </c>
      <c r="Z561" s="21" t="s">
        <v>1985</v>
      </c>
      <c r="AA561" s="22" t="s">
        <v>40</v>
      </c>
    </row>
    <row r="562" spans="1:27" x14ac:dyDescent="0.25">
      <c r="A562" s="8">
        <v>3416172</v>
      </c>
      <c r="B562" s="9" t="s">
        <v>2021</v>
      </c>
      <c r="C562" s="10">
        <v>9884285630</v>
      </c>
      <c r="D562" s="10" t="s">
        <v>2022</v>
      </c>
      <c r="E562" s="10" t="s">
        <v>49</v>
      </c>
      <c r="F562" s="10" t="s">
        <v>30</v>
      </c>
      <c r="G562" s="10" t="s">
        <v>82</v>
      </c>
      <c r="H562" s="10" t="s">
        <v>1988</v>
      </c>
      <c r="I562" s="11" t="s">
        <v>2023</v>
      </c>
      <c r="J562" s="11" t="str">
        <f t="shared" si="20"/>
        <v>Jan</v>
      </c>
      <c r="K562" s="12">
        <v>42375.333333333336</v>
      </c>
      <c r="L562" s="13" t="s">
        <v>929</v>
      </c>
      <c r="M562" s="12">
        <v>42360</v>
      </c>
      <c r="N562" s="14">
        <v>42375</v>
      </c>
      <c r="O562" s="15" t="s">
        <v>34</v>
      </c>
      <c r="P562" s="16" t="s">
        <v>35</v>
      </c>
      <c r="Q562" s="15" t="s">
        <v>36</v>
      </c>
      <c r="R562" s="17">
        <v>0</v>
      </c>
      <c r="S562" s="17">
        <v>0</v>
      </c>
      <c r="T562" s="18">
        <v>0</v>
      </c>
      <c r="U562" s="18" t="s">
        <v>896</v>
      </c>
      <c r="V562" s="19" t="s">
        <v>37</v>
      </c>
      <c r="W562" s="20" t="s">
        <v>2024</v>
      </c>
      <c r="X562" s="15" t="s">
        <v>36</v>
      </c>
      <c r="Y562" s="15" t="s">
        <v>36</v>
      </c>
      <c r="Z562" s="21" t="s">
        <v>1985</v>
      </c>
      <c r="AA562" s="22" t="s">
        <v>40</v>
      </c>
    </row>
    <row r="563" spans="1:27" x14ac:dyDescent="0.25">
      <c r="A563" s="8">
        <v>3454972</v>
      </c>
      <c r="B563" s="9" t="s">
        <v>2025</v>
      </c>
      <c r="C563" s="10">
        <v>9892230836</v>
      </c>
      <c r="D563" s="10" t="s">
        <v>2026</v>
      </c>
      <c r="E563" s="10" t="s">
        <v>49</v>
      </c>
      <c r="F563" s="10" t="s">
        <v>30</v>
      </c>
      <c r="G563" s="10" t="s">
        <v>54</v>
      </c>
      <c r="H563" s="10" t="s">
        <v>1983</v>
      </c>
      <c r="I563" s="11" t="s">
        <v>928</v>
      </c>
      <c r="J563" s="11" t="str">
        <f t="shared" si="20"/>
        <v>Jan</v>
      </c>
      <c r="K563" s="12">
        <v>42396</v>
      </c>
      <c r="L563" s="13" t="s">
        <v>906</v>
      </c>
      <c r="M563" s="12">
        <v>42396</v>
      </c>
      <c r="N563" s="14">
        <v>42390</v>
      </c>
      <c r="O563" s="15" t="s">
        <v>34</v>
      </c>
      <c r="P563" s="16" t="s">
        <v>35</v>
      </c>
      <c r="Q563" s="15" t="s">
        <v>36</v>
      </c>
      <c r="R563" s="17">
        <v>0</v>
      </c>
      <c r="S563" s="17">
        <v>0</v>
      </c>
      <c r="T563" s="18">
        <v>0</v>
      </c>
      <c r="U563" s="18" t="s">
        <v>896</v>
      </c>
      <c r="V563" s="19" t="s">
        <v>62</v>
      </c>
      <c r="W563" s="20" t="s">
        <v>2027</v>
      </c>
      <c r="X563" s="15" t="s">
        <v>203</v>
      </c>
      <c r="Y563" s="15" t="s">
        <v>65</v>
      </c>
      <c r="Z563" s="21" t="s">
        <v>1985</v>
      </c>
      <c r="AA563" s="22" t="s">
        <v>66</v>
      </c>
    </row>
    <row r="564" spans="1:27" x14ac:dyDescent="0.25">
      <c r="A564" s="8">
        <v>3622311</v>
      </c>
      <c r="B564" s="9" t="s">
        <v>2028</v>
      </c>
      <c r="C564" s="10">
        <v>8122952874</v>
      </c>
      <c r="D564" s="10" t="s">
        <v>2029</v>
      </c>
      <c r="E564" s="10" t="s">
        <v>43</v>
      </c>
      <c r="F564" s="10" t="s">
        <v>30</v>
      </c>
      <c r="G564" s="10" t="s">
        <v>82</v>
      </c>
      <c r="H564" s="10" t="s">
        <v>1988</v>
      </c>
      <c r="I564" s="11" t="s">
        <v>69</v>
      </c>
      <c r="J564" s="11" t="str">
        <f t="shared" si="20"/>
        <v>Jan</v>
      </c>
      <c r="K564" s="12">
        <v>42394.333333333336</v>
      </c>
      <c r="L564" s="13" t="s">
        <v>906</v>
      </c>
      <c r="M564" s="12">
        <v>42394</v>
      </c>
      <c r="N564" s="14">
        <v>42396</v>
      </c>
      <c r="O564" s="15" t="s">
        <v>34</v>
      </c>
      <c r="P564" s="16" t="s">
        <v>35</v>
      </c>
      <c r="Q564" s="15" t="s">
        <v>36</v>
      </c>
      <c r="R564" s="17">
        <v>0</v>
      </c>
      <c r="S564" s="17">
        <v>0</v>
      </c>
      <c r="T564" s="18">
        <v>0</v>
      </c>
      <c r="U564" s="18" t="s">
        <v>896</v>
      </c>
      <c r="V564" s="19" t="s">
        <v>37</v>
      </c>
      <c r="W564" s="20" t="s">
        <v>2030</v>
      </c>
      <c r="X564" s="15" t="s">
        <v>36</v>
      </c>
      <c r="Y564" s="15" t="s">
        <v>36</v>
      </c>
      <c r="Z564" s="21" t="s">
        <v>1985</v>
      </c>
      <c r="AA564" s="22" t="s">
        <v>40</v>
      </c>
    </row>
    <row r="565" spans="1:27" x14ac:dyDescent="0.25">
      <c r="A565" s="8">
        <v>3676954</v>
      </c>
      <c r="B565" s="9" t="s">
        <v>2031</v>
      </c>
      <c r="C565" s="10">
        <v>9790921687</v>
      </c>
      <c r="D565" s="10" t="s">
        <v>2032</v>
      </c>
      <c r="E565" s="10" t="s">
        <v>49</v>
      </c>
      <c r="F565" s="10" t="s">
        <v>30</v>
      </c>
      <c r="G565" s="10" t="s">
        <v>457</v>
      </c>
      <c r="H565" s="10" t="s">
        <v>1988</v>
      </c>
      <c r="I565" s="11" t="s">
        <v>2033</v>
      </c>
      <c r="J565" s="11" t="str">
        <f t="shared" si="20"/>
        <v>Feb</v>
      </c>
      <c r="K565" s="12">
        <v>42401.333333333336</v>
      </c>
      <c r="L565" s="13" t="s">
        <v>906</v>
      </c>
      <c r="M565" s="12">
        <v>42398</v>
      </c>
      <c r="N565" s="14">
        <v>42397</v>
      </c>
      <c r="O565" s="15" t="s">
        <v>34</v>
      </c>
      <c r="P565" s="16" t="s">
        <v>35</v>
      </c>
      <c r="Q565" s="15" t="s">
        <v>36</v>
      </c>
      <c r="R565" s="17">
        <v>42397</v>
      </c>
      <c r="S565" s="17">
        <v>42397</v>
      </c>
      <c r="T565" s="18">
        <v>0</v>
      </c>
      <c r="U565" s="18" t="s">
        <v>896</v>
      </c>
      <c r="V565" s="19" t="s">
        <v>37</v>
      </c>
      <c r="W565" s="20" t="s">
        <v>2034</v>
      </c>
      <c r="X565" s="15" t="s">
        <v>36</v>
      </c>
      <c r="Y565" s="15" t="s">
        <v>36</v>
      </c>
      <c r="Z565" s="21" t="s">
        <v>1985</v>
      </c>
      <c r="AA565" s="22" t="s">
        <v>40</v>
      </c>
    </row>
    <row r="566" spans="1:27" x14ac:dyDescent="0.25">
      <c r="A566" s="8">
        <v>3680544</v>
      </c>
      <c r="B566" s="9" t="s">
        <v>2035</v>
      </c>
      <c r="C566" s="10">
        <v>9566266338</v>
      </c>
      <c r="D566" s="10" t="s">
        <v>2036</v>
      </c>
      <c r="E566" s="10" t="s">
        <v>29</v>
      </c>
      <c r="F566" s="10" t="s">
        <v>30</v>
      </c>
      <c r="G566" s="10" t="s">
        <v>82</v>
      </c>
      <c r="H566" s="10" t="s">
        <v>1988</v>
      </c>
      <c r="I566" s="11" t="s">
        <v>2037</v>
      </c>
      <c r="J566" s="11" t="str">
        <f t="shared" si="20"/>
        <v>Jan</v>
      </c>
      <c r="K566" s="12">
        <v>42394.229166666664</v>
      </c>
      <c r="L566" s="13" t="s">
        <v>906</v>
      </c>
      <c r="M566" s="12">
        <v>42394.229166666664</v>
      </c>
      <c r="N566" s="14">
        <v>42397</v>
      </c>
      <c r="O566" s="15" t="s">
        <v>34</v>
      </c>
      <c r="P566" s="16" t="s">
        <v>35</v>
      </c>
      <c r="Q566" s="15" t="s">
        <v>36</v>
      </c>
      <c r="R566" s="17">
        <v>0</v>
      </c>
      <c r="S566" s="17">
        <v>0</v>
      </c>
      <c r="T566" s="18">
        <v>0</v>
      </c>
      <c r="U566" s="18" t="s">
        <v>896</v>
      </c>
      <c r="V566" s="19" t="s">
        <v>37</v>
      </c>
      <c r="W566" s="20" t="s">
        <v>2038</v>
      </c>
      <c r="X566" s="15" t="s">
        <v>36</v>
      </c>
      <c r="Y566" s="15" t="s">
        <v>36</v>
      </c>
      <c r="Z566" s="21" t="s">
        <v>1985</v>
      </c>
      <c r="AA566" s="22" t="s">
        <v>40</v>
      </c>
    </row>
    <row r="567" spans="1:27" x14ac:dyDescent="0.25">
      <c r="A567" s="8">
        <v>4005692</v>
      </c>
      <c r="B567" s="9" t="s">
        <v>2039</v>
      </c>
      <c r="C567" s="10">
        <v>9995030804</v>
      </c>
      <c r="D567" s="10" t="s">
        <v>2040</v>
      </c>
      <c r="E567" s="10" t="s">
        <v>49</v>
      </c>
      <c r="F567" s="10" t="s">
        <v>893</v>
      </c>
      <c r="G567" s="10" t="s">
        <v>109</v>
      </c>
      <c r="H567" s="10" t="s">
        <v>1983</v>
      </c>
      <c r="I567" s="11" t="s">
        <v>84</v>
      </c>
      <c r="J567" s="11" t="str">
        <f t="shared" si="20"/>
        <v>Nov</v>
      </c>
      <c r="K567" s="12">
        <v>42338</v>
      </c>
      <c r="L567" s="13" t="s">
        <v>895</v>
      </c>
      <c r="M567" s="12">
        <v>42338</v>
      </c>
      <c r="N567" s="14">
        <v>42345</v>
      </c>
      <c r="O567" s="15" t="s">
        <v>34</v>
      </c>
      <c r="P567" s="16" t="s">
        <v>35</v>
      </c>
      <c r="Q567" s="15" t="s">
        <v>36</v>
      </c>
      <c r="R567" s="17">
        <v>0</v>
      </c>
      <c r="S567" s="17">
        <v>0</v>
      </c>
      <c r="T567" s="18">
        <v>0</v>
      </c>
      <c r="U567" s="18" t="s">
        <v>896</v>
      </c>
      <c r="V567" s="19" t="s">
        <v>37</v>
      </c>
      <c r="W567" s="20" t="s">
        <v>2041</v>
      </c>
      <c r="X567" s="15" t="s">
        <v>36</v>
      </c>
      <c r="Y567" s="15" t="s">
        <v>36</v>
      </c>
      <c r="Z567" s="21" t="s">
        <v>1985</v>
      </c>
      <c r="AA567" s="22" t="s">
        <v>40</v>
      </c>
    </row>
    <row r="568" spans="1:27" x14ac:dyDescent="0.25">
      <c r="A568" s="8">
        <v>4437083</v>
      </c>
      <c r="B568" s="9" t="s">
        <v>2042</v>
      </c>
      <c r="C568" s="10">
        <v>9809068007</v>
      </c>
      <c r="D568" s="10" t="s">
        <v>2043</v>
      </c>
      <c r="E568" s="10" t="s">
        <v>29</v>
      </c>
      <c r="F568" s="10" t="s">
        <v>893</v>
      </c>
      <c r="G568" s="10" t="s">
        <v>109</v>
      </c>
      <c r="H568" s="10" t="s">
        <v>1983</v>
      </c>
      <c r="I568" s="11" t="s">
        <v>2044</v>
      </c>
      <c r="J568" s="11" t="str">
        <f t="shared" si="20"/>
        <v>Jan</v>
      </c>
      <c r="K568" s="12">
        <v>42387.333333333336</v>
      </c>
      <c r="L568" s="13" t="s">
        <v>906</v>
      </c>
      <c r="M568" s="12">
        <v>42387</v>
      </c>
      <c r="N568" s="14">
        <v>42387</v>
      </c>
      <c r="O568" s="15" t="s">
        <v>34</v>
      </c>
      <c r="P568" s="16" t="s">
        <v>35</v>
      </c>
      <c r="Q568" s="15" t="s">
        <v>36</v>
      </c>
      <c r="R568" s="17">
        <v>0</v>
      </c>
      <c r="S568" s="17">
        <v>0</v>
      </c>
      <c r="T568" s="18">
        <v>0</v>
      </c>
      <c r="U568" s="18" t="s">
        <v>896</v>
      </c>
      <c r="V568" s="19" t="s">
        <v>37</v>
      </c>
      <c r="W568" s="20" t="s">
        <v>2045</v>
      </c>
      <c r="X568" s="15" t="s">
        <v>36</v>
      </c>
      <c r="Y568" s="15" t="s">
        <v>36</v>
      </c>
      <c r="Z568" s="21" t="s">
        <v>1985</v>
      </c>
      <c r="AA568" s="22" t="s">
        <v>40</v>
      </c>
    </row>
    <row r="569" spans="1:27" x14ac:dyDescent="0.25">
      <c r="A569" s="8">
        <v>4523841</v>
      </c>
      <c r="B569" s="9" t="s">
        <v>2046</v>
      </c>
      <c r="C569" s="10">
        <v>9740906911</v>
      </c>
      <c r="D569" s="10" t="s">
        <v>2047</v>
      </c>
      <c r="E569" s="10" t="s">
        <v>29</v>
      </c>
      <c r="F569" s="10" t="s">
        <v>30</v>
      </c>
      <c r="G569" s="10" t="s">
        <v>82</v>
      </c>
      <c r="H569" s="10" t="s">
        <v>1988</v>
      </c>
      <c r="I569" s="11" t="s">
        <v>2048</v>
      </c>
      <c r="J569" s="11" t="str">
        <f t="shared" si="20"/>
        <v>Jan</v>
      </c>
      <c r="K569" s="12">
        <v>42387.333333333336</v>
      </c>
      <c r="L569" s="13" t="s">
        <v>906</v>
      </c>
      <c r="M569" s="12">
        <v>42375</v>
      </c>
      <c r="N569" s="14">
        <v>42373</v>
      </c>
      <c r="O569" s="15" t="s">
        <v>34</v>
      </c>
      <c r="P569" s="16" t="s">
        <v>35</v>
      </c>
      <c r="Q569" s="15" t="s">
        <v>36</v>
      </c>
      <c r="R569" s="17">
        <v>0</v>
      </c>
      <c r="S569" s="17">
        <v>0</v>
      </c>
      <c r="T569" s="18">
        <v>0</v>
      </c>
      <c r="U569" s="18" t="s">
        <v>896</v>
      </c>
      <c r="V569" s="19" t="s">
        <v>37</v>
      </c>
      <c r="W569" s="20" t="s">
        <v>2049</v>
      </c>
      <c r="X569" s="15" t="s">
        <v>36</v>
      </c>
      <c r="Y569" s="15" t="s">
        <v>36</v>
      </c>
      <c r="Z569" s="21" t="s">
        <v>1985</v>
      </c>
      <c r="AA569" s="22" t="s">
        <v>40</v>
      </c>
    </row>
    <row r="570" spans="1:27" x14ac:dyDescent="0.25">
      <c r="A570" s="8">
        <v>4543467</v>
      </c>
      <c r="B570" s="9" t="s">
        <v>2050</v>
      </c>
      <c r="C570" s="10">
        <v>9962917686</v>
      </c>
      <c r="D570" s="10" t="s">
        <v>2051</v>
      </c>
      <c r="E570" s="10" t="s">
        <v>43</v>
      </c>
      <c r="F570" s="10" t="s">
        <v>30</v>
      </c>
      <c r="G570" s="10" t="s">
        <v>82</v>
      </c>
      <c r="H570" s="10" t="s">
        <v>1988</v>
      </c>
      <c r="I570" s="11" t="s">
        <v>2023</v>
      </c>
      <c r="J570" s="11" t="str">
        <f t="shared" si="20"/>
        <v>Jan</v>
      </c>
      <c r="K570" s="12">
        <v>42375.333333333336</v>
      </c>
      <c r="L570" s="13" t="s">
        <v>906</v>
      </c>
      <c r="M570" s="12">
        <v>42373</v>
      </c>
      <c r="N570" s="14">
        <v>42373</v>
      </c>
      <c r="O570" s="15" t="s">
        <v>34</v>
      </c>
      <c r="P570" s="16" t="s">
        <v>35</v>
      </c>
      <c r="Q570" s="15" t="s">
        <v>36</v>
      </c>
      <c r="R570" s="17">
        <v>0</v>
      </c>
      <c r="S570" s="17">
        <v>0</v>
      </c>
      <c r="T570" s="18">
        <v>0</v>
      </c>
      <c r="U570" s="18" t="s">
        <v>896</v>
      </c>
      <c r="V570" s="19" t="s">
        <v>37</v>
      </c>
      <c r="W570" s="20" t="s">
        <v>2052</v>
      </c>
      <c r="X570" s="15" t="s">
        <v>36</v>
      </c>
      <c r="Y570" s="15" t="s">
        <v>36</v>
      </c>
      <c r="Z570" s="21" t="s">
        <v>1985</v>
      </c>
      <c r="AA570" s="22" t="s">
        <v>40</v>
      </c>
    </row>
    <row r="571" spans="1:27" x14ac:dyDescent="0.25">
      <c r="A571" s="8">
        <v>5848122</v>
      </c>
      <c r="B571" s="9" t="s">
        <v>2053</v>
      </c>
      <c r="C571" s="10">
        <v>9890111417</v>
      </c>
      <c r="D571" s="10" t="s">
        <v>2054</v>
      </c>
      <c r="E571" s="10" t="s">
        <v>29</v>
      </c>
      <c r="F571" s="10" t="s">
        <v>81</v>
      </c>
      <c r="G571" s="10" t="s">
        <v>44</v>
      </c>
      <c r="H571" s="10" t="s">
        <v>1983</v>
      </c>
      <c r="I571" s="11" t="s">
        <v>2044</v>
      </c>
      <c r="J571" s="11" t="str">
        <f t="shared" si="20"/>
        <v>Jan</v>
      </c>
      <c r="K571" s="12">
        <v>42382.333333333336</v>
      </c>
      <c r="L571" s="13" t="s">
        <v>906</v>
      </c>
      <c r="M571" s="12">
        <v>42382</v>
      </c>
      <c r="N571" s="14">
        <v>42388</v>
      </c>
      <c r="O571" s="15" t="s">
        <v>34</v>
      </c>
      <c r="P571" s="16" t="s">
        <v>35</v>
      </c>
      <c r="Q571" s="15" t="s">
        <v>36</v>
      </c>
      <c r="R571" s="17">
        <v>42375</v>
      </c>
      <c r="S571" s="17">
        <v>42380</v>
      </c>
      <c r="T571" s="18">
        <v>5</v>
      </c>
      <c r="U571" s="18" t="s">
        <v>1070</v>
      </c>
      <c r="V571" s="19" t="s">
        <v>37</v>
      </c>
      <c r="W571" s="20" t="s">
        <v>2055</v>
      </c>
      <c r="X571" s="15" t="s">
        <v>36</v>
      </c>
      <c r="Y571" s="15" t="s">
        <v>36</v>
      </c>
      <c r="Z571" s="21" t="s">
        <v>1985</v>
      </c>
      <c r="AA571" s="22" t="s">
        <v>40</v>
      </c>
    </row>
    <row r="572" spans="1:27" x14ac:dyDescent="0.25">
      <c r="A572" s="8">
        <v>5964420</v>
      </c>
      <c r="B572" s="9" t="s">
        <v>2056</v>
      </c>
      <c r="C572" s="10">
        <v>8087831046</v>
      </c>
      <c r="D572" s="10" t="s">
        <v>2057</v>
      </c>
      <c r="E572" s="10" t="s">
        <v>29</v>
      </c>
      <c r="F572" s="10" t="s">
        <v>893</v>
      </c>
      <c r="G572" s="10" t="s">
        <v>31</v>
      </c>
      <c r="H572" s="10" t="s">
        <v>1983</v>
      </c>
      <c r="I572" s="11" t="s">
        <v>1360</v>
      </c>
      <c r="J572" s="11" t="str">
        <f t="shared" si="20"/>
        <v>Dec</v>
      </c>
      <c r="K572" s="12">
        <v>42341.333333333336</v>
      </c>
      <c r="L572" s="13" t="s">
        <v>929</v>
      </c>
      <c r="M572" s="12">
        <v>42346</v>
      </c>
      <c r="N572" s="14">
        <v>42349</v>
      </c>
      <c r="O572" s="15" t="s">
        <v>34</v>
      </c>
      <c r="P572" s="16" t="s">
        <v>35</v>
      </c>
      <c r="Q572" s="15" t="s">
        <v>36</v>
      </c>
      <c r="R572" s="17">
        <v>42333</v>
      </c>
      <c r="S572" s="17">
        <v>42349</v>
      </c>
      <c r="T572" s="18">
        <v>16</v>
      </c>
      <c r="U572" s="18" t="s">
        <v>907</v>
      </c>
      <c r="V572" s="19" t="s">
        <v>37</v>
      </c>
      <c r="W572" s="20" t="s">
        <v>2058</v>
      </c>
      <c r="X572" s="15" t="s">
        <v>36</v>
      </c>
      <c r="Y572" s="15" t="s">
        <v>36</v>
      </c>
      <c r="Z572" s="21" t="s">
        <v>1985</v>
      </c>
      <c r="AA572" s="22" t="s">
        <v>40</v>
      </c>
    </row>
    <row r="573" spans="1:27" x14ac:dyDescent="0.25">
      <c r="A573" s="8">
        <v>6055049</v>
      </c>
      <c r="B573" s="9" t="s">
        <v>2059</v>
      </c>
      <c r="C573" s="10">
        <v>9960909884</v>
      </c>
      <c r="D573" s="10" t="s">
        <v>2060</v>
      </c>
      <c r="E573" s="10" t="s">
        <v>29</v>
      </c>
      <c r="F573" s="10" t="s">
        <v>30</v>
      </c>
      <c r="G573" s="10" t="s">
        <v>44</v>
      </c>
      <c r="H573" s="10" t="s">
        <v>1983</v>
      </c>
      <c r="I573" s="11" t="s">
        <v>1223</v>
      </c>
      <c r="J573" s="11" t="str">
        <f t="shared" si="20"/>
        <v>Feb</v>
      </c>
      <c r="K573" s="12">
        <v>42401.333333333336</v>
      </c>
      <c r="L573" s="13" t="s">
        <v>915</v>
      </c>
      <c r="M573" s="12">
        <v>42401.333333333336</v>
      </c>
      <c r="N573" s="14">
        <v>42403</v>
      </c>
      <c r="O573" s="15" t="s">
        <v>34</v>
      </c>
      <c r="P573" s="16" t="s">
        <v>35</v>
      </c>
      <c r="Q573" s="15" t="s">
        <v>36</v>
      </c>
      <c r="R573" s="17">
        <v>42375</v>
      </c>
      <c r="S573" s="17">
        <v>42397</v>
      </c>
      <c r="T573" s="18">
        <v>22</v>
      </c>
      <c r="U573" s="18" t="s">
        <v>907</v>
      </c>
      <c r="V573" s="19" t="s">
        <v>37</v>
      </c>
      <c r="W573" s="20" t="s">
        <v>2061</v>
      </c>
      <c r="X573" s="15" t="s">
        <v>36</v>
      </c>
      <c r="Y573" s="15" t="s">
        <v>36</v>
      </c>
      <c r="Z573" s="21" t="s">
        <v>1985</v>
      </c>
      <c r="AA573" s="22" t="s">
        <v>40</v>
      </c>
    </row>
    <row r="574" spans="1:27" x14ac:dyDescent="0.25">
      <c r="A574" s="8">
        <v>6106661</v>
      </c>
      <c r="B574" s="9" t="s">
        <v>2062</v>
      </c>
      <c r="C574" s="10">
        <v>0</v>
      </c>
      <c r="D574" s="10" t="s">
        <v>2063</v>
      </c>
      <c r="E574" s="10" t="s">
        <v>43</v>
      </c>
      <c r="F574" s="10" t="s">
        <v>30</v>
      </c>
      <c r="G574" s="10" t="s">
        <v>457</v>
      </c>
      <c r="H574" s="10" t="s">
        <v>1988</v>
      </c>
      <c r="I574" s="11" t="s">
        <v>2023</v>
      </c>
      <c r="J574" s="11" t="str">
        <f t="shared" si="20"/>
        <v>Jan</v>
      </c>
      <c r="K574" s="12">
        <v>42380.333333333336</v>
      </c>
      <c r="L574" s="13" t="s">
        <v>906</v>
      </c>
      <c r="M574" s="12">
        <v>42380.333333333336</v>
      </c>
      <c r="N574" s="14">
        <v>42381</v>
      </c>
      <c r="O574" s="15" t="s">
        <v>34</v>
      </c>
      <c r="P574" s="16" t="s">
        <v>35</v>
      </c>
      <c r="Q574" s="15" t="s">
        <v>36</v>
      </c>
      <c r="R574" s="17">
        <v>0</v>
      </c>
      <c r="S574" s="17">
        <v>0</v>
      </c>
      <c r="T574" s="18">
        <v>0</v>
      </c>
      <c r="U574" s="18" t="s">
        <v>896</v>
      </c>
      <c r="V574" s="19" t="s">
        <v>37</v>
      </c>
      <c r="W574" s="20" t="s">
        <v>2064</v>
      </c>
      <c r="X574" s="15" t="s">
        <v>36</v>
      </c>
      <c r="Y574" s="15" t="s">
        <v>36</v>
      </c>
      <c r="Z574" s="21" t="s">
        <v>1985</v>
      </c>
      <c r="AA574" s="22" t="s">
        <v>40</v>
      </c>
    </row>
    <row r="575" spans="1:27" x14ac:dyDescent="0.25">
      <c r="A575" s="8">
        <v>6998963</v>
      </c>
      <c r="B575" s="9" t="s">
        <v>2065</v>
      </c>
      <c r="C575" s="10">
        <v>7697858555</v>
      </c>
      <c r="D575" s="10" t="s">
        <v>2066</v>
      </c>
      <c r="E575" s="10" t="s">
        <v>29</v>
      </c>
      <c r="F575" s="10" t="s">
        <v>90</v>
      </c>
      <c r="G575" s="10" t="s">
        <v>457</v>
      </c>
      <c r="H575" s="10" t="s">
        <v>1983</v>
      </c>
      <c r="I575" s="11" t="s">
        <v>91</v>
      </c>
      <c r="J575" s="11" t="str">
        <f t="shared" si="20"/>
        <v>Dec</v>
      </c>
      <c r="K575" s="12">
        <v>42356.333333333336</v>
      </c>
      <c r="L575" s="13" t="s">
        <v>929</v>
      </c>
      <c r="M575" s="12">
        <v>42359</v>
      </c>
      <c r="N575" s="14">
        <v>42359</v>
      </c>
      <c r="O575" s="15" t="s">
        <v>34</v>
      </c>
      <c r="P575" s="16" t="s">
        <v>35</v>
      </c>
      <c r="Q575" s="15" t="s">
        <v>36</v>
      </c>
      <c r="R575" s="17">
        <v>0</v>
      </c>
      <c r="S575" s="17">
        <v>0</v>
      </c>
      <c r="T575" s="18">
        <v>0</v>
      </c>
      <c r="U575" s="18" t="s">
        <v>896</v>
      </c>
      <c r="V575" s="19" t="s">
        <v>37</v>
      </c>
      <c r="W575" s="20" t="s">
        <v>2067</v>
      </c>
      <c r="X575" s="15" t="s">
        <v>36</v>
      </c>
      <c r="Y575" s="15" t="s">
        <v>36</v>
      </c>
      <c r="Z575" s="21" t="s">
        <v>1985</v>
      </c>
      <c r="AA575" s="22" t="s">
        <v>40</v>
      </c>
    </row>
    <row r="576" spans="1:27" x14ac:dyDescent="0.25">
      <c r="A576" s="8">
        <v>7082419</v>
      </c>
      <c r="B576" s="9" t="s">
        <v>2068</v>
      </c>
      <c r="C576" s="10">
        <v>9788045095</v>
      </c>
      <c r="D576" s="10" t="s">
        <v>2069</v>
      </c>
      <c r="E576" s="10" t="s">
        <v>43</v>
      </c>
      <c r="F576" s="10" t="s">
        <v>30</v>
      </c>
      <c r="G576" s="10" t="s">
        <v>457</v>
      </c>
      <c r="H576" s="10" t="s">
        <v>1988</v>
      </c>
      <c r="I576" s="11" t="s">
        <v>2070</v>
      </c>
      <c r="J576" s="11" t="str">
        <f t="shared" si="20"/>
        <v>Dec</v>
      </c>
      <c r="K576" s="12">
        <v>42354.333333333336</v>
      </c>
      <c r="L576" s="13" t="s">
        <v>906</v>
      </c>
      <c r="M576" s="12">
        <v>42373</v>
      </c>
      <c r="N576" s="14">
        <v>42376</v>
      </c>
      <c r="O576" s="15" t="s">
        <v>34</v>
      </c>
      <c r="P576" s="16" t="s">
        <v>35</v>
      </c>
      <c r="Q576" s="15" t="s">
        <v>36</v>
      </c>
      <c r="R576" s="17">
        <v>42349</v>
      </c>
      <c r="S576" s="17">
        <v>42374</v>
      </c>
      <c r="T576" s="18">
        <v>25</v>
      </c>
      <c r="U576" s="18" t="s">
        <v>907</v>
      </c>
      <c r="V576" s="19" t="s">
        <v>37</v>
      </c>
      <c r="W576" s="20" t="s">
        <v>2071</v>
      </c>
      <c r="X576" s="15" t="s">
        <v>36</v>
      </c>
      <c r="Y576" s="15" t="s">
        <v>36</v>
      </c>
      <c r="Z576" s="21" t="s">
        <v>1985</v>
      </c>
      <c r="AA576" s="22" t="s">
        <v>40</v>
      </c>
    </row>
    <row r="577" spans="1:27" x14ac:dyDescent="0.25">
      <c r="A577" s="8">
        <v>7478057</v>
      </c>
      <c r="B577" s="9" t="s">
        <v>2072</v>
      </c>
      <c r="C577" s="10">
        <v>9840938651</v>
      </c>
      <c r="D577" s="10" t="s">
        <v>2073</v>
      </c>
      <c r="E577" s="10" t="s">
        <v>29</v>
      </c>
      <c r="F577" s="10" t="s">
        <v>30</v>
      </c>
      <c r="G577" s="10" t="s">
        <v>82</v>
      </c>
      <c r="H577" s="10" t="s">
        <v>1988</v>
      </c>
      <c r="I577" s="11" t="s">
        <v>2074</v>
      </c>
      <c r="J577" s="11" t="str">
        <f t="shared" si="20"/>
        <v>Jan</v>
      </c>
      <c r="K577" s="12">
        <v>42373.333333333336</v>
      </c>
      <c r="L577" s="13" t="s">
        <v>906</v>
      </c>
      <c r="M577" s="12">
        <v>42373</v>
      </c>
      <c r="N577" s="14">
        <v>42373</v>
      </c>
      <c r="O577" s="15" t="s">
        <v>34</v>
      </c>
      <c r="P577" s="16" t="s">
        <v>35</v>
      </c>
      <c r="Q577" s="15" t="s">
        <v>36</v>
      </c>
      <c r="R577" s="17">
        <v>0</v>
      </c>
      <c r="S577" s="17">
        <v>0</v>
      </c>
      <c r="T577" s="18">
        <v>0</v>
      </c>
      <c r="U577" s="18" t="s">
        <v>896</v>
      </c>
      <c r="V577" s="19" t="s">
        <v>37</v>
      </c>
      <c r="W577" s="20" t="s">
        <v>2075</v>
      </c>
      <c r="X577" s="15" t="s">
        <v>36</v>
      </c>
      <c r="Y577" s="15" t="s">
        <v>36</v>
      </c>
      <c r="Z577" s="21" t="s">
        <v>1985</v>
      </c>
      <c r="AA577" s="22" t="s">
        <v>40</v>
      </c>
    </row>
    <row r="578" spans="1:27" x14ac:dyDescent="0.25">
      <c r="A578" s="8">
        <v>7524422</v>
      </c>
      <c r="B578" s="9" t="s">
        <v>2076</v>
      </c>
      <c r="C578" s="10">
        <v>8939260461</v>
      </c>
      <c r="D578" s="10" t="s">
        <v>2077</v>
      </c>
      <c r="E578" s="10" t="s">
        <v>29</v>
      </c>
      <c r="F578" s="10" t="s">
        <v>90</v>
      </c>
      <c r="G578" s="10" t="s">
        <v>82</v>
      </c>
      <c r="H578" s="10" t="s">
        <v>1983</v>
      </c>
      <c r="I578" s="11" t="s">
        <v>91</v>
      </c>
      <c r="J578" s="11" t="str">
        <f t="shared" si="20"/>
        <v>Nov</v>
      </c>
      <c r="K578" s="12">
        <v>42333</v>
      </c>
      <c r="L578" s="13" t="s">
        <v>895</v>
      </c>
      <c r="M578" s="12">
        <v>42333</v>
      </c>
      <c r="N578" s="14">
        <v>42327</v>
      </c>
      <c r="O578" s="15" t="s">
        <v>34</v>
      </c>
      <c r="P578" s="16" t="s">
        <v>35</v>
      </c>
      <c r="Q578" s="15" t="s">
        <v>36</v>
      </c>
      <c r="R578" s="17">
        <v>42327</v>
      </c>
      <c r="S578" s="17">
        <v>42331</v>
      </c>
      <c r="T578" s="18">
        <v>4</v>
      </c>
      <c r="U578" s="18" t="s">
        <v>1070</v>
      </c>
      <c r="V578" s="19" t="s">
        <v>37</v>
      </c>
      <c r="W578" s="20" t="s">
        <v>2078</v>
      </c>
      <c r="X578" s="15" t="s">
        <v>36</v>
      </c>
      <c r="Y578" s="15" t="s">
        <v>36</v>
      </c>
      <c r="Z578" s="21" t="s">
        <v>1985</v>
      </c>
      <c r="AA578" s="22" t="s">
        <v>40</v>
      </c>
    </row>
    <row r="579" spans="1:27" x14ac:dyDescent="0.25">
      <c r="A579" s="8">
        <v>7745054</v>
      </c>
      <c r="B579" s="9" t="s">
        <v>2079</v>
      </c>
      <c r="C579" s="10">
        <v>9500620914</v>
      </c>
      <c r="D579" s="10" t="s">
        <v>2080</v>
      </c>
      <c r="E579" s="10" t="s">
        <v>29</v>
      </c>
      <c r="F579" s="10" t="s">
        <v>30</v>
      </c>
      <c r="G579" s="10" t="s">
        <v>457</v>
      </c>
      <c r="H579" s="10" t="s">
        <v>1988</v>
      </c>
      <c r="I579" s="11" t="s">
        <v>2081</v>
      </c>
      <c r="J579" s="11" t="str">
        <f t="shared" ref="J579:J642" si="21">TEXT(K579,"MMM")</f>
        <v>Jan</v>
      </c>
      <c r="K579" s="12">
        <v>42394.333333333336</v>
      </c>
      <c r="L579" s="13" t="s">
        <v>906</v>
      </c>
      <c r="M579" s="12">
        <v>42394</v>
      </c>
      <c r="N579" s="14">
        <v>42396</v>
      </c>
      <c r="O579" s="15" t="s">
        <v>34</v>
      </c>
      <c r="P579" s="16" t="s">
        <v>35</v>
      </c>
      <c r="Q579" s="15" t="s">
        <v>36</v>
      </c>
      <c r="R579" s="17">
        <v>42357</v>
      </c>
      <c r="S579" s="17">
        <v>42381</v>
      </c>
      <c r="T579" s="18">
        <v>24</v>
      </c>
      <c r="U579" s="18" t="s">
        <v>907</v>
      </c>
      <c r="V579" s="19" t="s">
        <v>37</v>
      </c>
      <c r="W579" s="20" t="s">
        <v>2082</v>
      </c>
      <c r="X579" s="15" t="s">
        <v>36</v>
      </c>
      <c r="Y579" s="15" t="s">
        <v>36</v>
      </c>
      <c r="Z579" s="21" t="s">
        <v>1985</v>
      </c>
      <c r="AA579" s="22" t="s">
        <v>40</v>
      </c>
    </row>
    <row r="580" spans="1:27" x14ac:dyDescent="0.25">
      <c r="A580" s="8">
        <v>7821129</v>
      </c>
      <c r="B580" s="9" t="s">
        <v>2083</v>
      </c>
      <c r="C580" s="10">
        <v>9011193221</v>
      </c>
      <c r="D580" s="10" t="s">
        <v>2084</v>
      </c>
      <c r="E580" s="10" t="s">
        <v>29</v>
      </c>
      <c r="F580" s="10" t="s">
        <v>893</v>
      </c>
      <c r="G580" s="10" t="s">
        <v>31</v>
      </c>
      <c r="H580" s="10" t="s">
        <v>1983</v>
      </c>
      <c r="I580" s="11" t="s">
        <v>2085</v>
      </c>
      <c r="J580" s="11" t="str">
        <f t="shared" si="21"/>
        <v>Dec</v>
      </c>
      <c r="K580" s="12">
        <v>42354.333333333336</v>
      </c>
      <c r="L580" s="13" t="s">
        <v>906</v>
      </c>
      <c r="M580" s="12">
        <v>42381</v>
      </c>
      <c r="N580" s="14">
        <v>42390</v>
      </c>
      <c r="O580" s="15" t="s">
        <v>181</v>
      </c>
      <c r="P580" s="16" t="s">
        <v>35</v>
      </c>
      <c r="Q580" s="15" t="s">
        <v>36</v>
      </c>
      <c r="R580" s="17">
        <v>0</v>
      </c>
      <c r="S580" s="17">
        <v>0</v>
      </c>
      <c r="T580" s="18">
        <v>0</v>
      </c>
      <c r="U580" s="18" t="s">
        <v>36</v>
      </c>
      <c r="V580" s="19" t="s">
        <v>37</v>
      </c>
      <c r="W580" s="20" t="s">
        <v>2086</v>
      </c>
      <c r="X580" s="15" t="s">
        <v>36</v>
      </c>
      <c r="Y580" s="15" t="s">
        <v>36</v>
      </c>
      <c r="Z580" s="21" t="s">
        <v>1985</v>
      </c>
      <c r="AA580" s="22" t="s">
        <v>66</v>
      </c>
    </row>
    <row r="581" spans="1:27" x14ac:dyDescent="0.25">
      <c r="A581" s="8">
        <v>7838085</v>
      </c>
      <c r="B581" s="9" t="s">
        <v>2087</v>
      </c>
      <c r="C581" s="10">
        <v>9764496159</v>
      </c>
      <c r="D581" s="10" t="s">
        <v>2088</v>
      </c>
      <c r="E581" s="10" t="s">
        <v>43</v>
      </c>
      <c r="F581" s="10" t="s">
        <v>30</v>
      </c>
      <c r="G581" s="10" t="s">
        <v>31</v>
      </c>
      <c r="H581" s="10" t="s">
        <v>1983</v>
      </c>
      <c r="I581" s="11" t="s">
        <v>928</v>
      </c>
      <c r="J581" s="11" t="str">
        <f t="shared" si="21"/>
        <v>Jan</v>
      </c>
      <c r="K581" s="12">
        <v>42387.333333333336</v>
      </c>
      <c r="L581" s="13" t="s">
        <v>906</v>
      </c>
      <c r="M581" s="12">
        <v>42389.333333333336</v>
      </c>
      <c r="N581" s="14">
        <v>42390</v>
      </c>
      <c r="O581" s="15" t="s">
        <v>34</v>
      </c>
      <c r="P581" s="16" t="s">
        <v>35</v>
      </c>
      <c r="Q581" s="15" t="s">
        <v>36</v>
      </c>
      <c r="R581" s="17">
        <v>0</v>
      </c>
      <c r="S581" s="17">
        <v>0</v>
      </c>
      <c r="T581" s="18">
        <v>0</v>
      </c>
      <c r="U581" s="18" t="s">
        <v>896</v>
      </c>
      <c r="V581" s="19" t="s">
        <v>37</v>
      </c>
      <c r="W581" s="20" t="s">
        <v>2089</v>
      </c>
      <c r="X581" s="15" t="s">
        <v>36</v>
      </c>
      <c r="Y581" s="15" t="s">
        <v>36</v>
      </c>
      <c r="Z581" s="21" t="s">
        <v>1985</v>
      </c>
      <c r="AA581" s="22" t="s">
        <v>40</v>
      </c>
    </row>
    <row r="582" spans="1:27" x14ac:dyDescent="0.25">
      <c r="A582" s="8">
        <v>7904138</v>
      </c>
      <c r="B582" s="9" t="s">
        <v>2090</v>
      </c>
      <c r="C582" s="10">
        <v>9047519240</v>
      </c>
      <c r="D582" s="10" t="s">
        <v>2091</v>
      </c>
      <c r="E582" s="10" t="s">
        <v>29</v>
      </c>
      <c r="F582" s="10" t="s">
        <v>30</v>
      </c>
      <c r="G582" s="10" t="s">
        <v>457</v>
      </c>
      <c r="H582" s="10" t="s">
        <v>1988</v>
      </c>
      <c r="I582" s="11" t="s">
        <v>2092</v>
      </c>
      <c r="J582" s="11" t="str">
        <f t="shared" si="21"/>
        <v>Dec</v>
      </c>
      <c r="K582" s="12">
        <v>42359.333333333336</v>
      </c>
      <c r="L582" s="13" t="s">
        <v>906</v>
      </c>
      <c r="M582" s="12">
        <v>42375</v>
      </c>
      <c r="N582" s="14">
        <v>42375</v>
      </c>
      <c r="O582" s="15" t="s">
        <v>34</v>
      </c>
      <c r="P582" s="16" t="s">
        <v>35</v>
      </c>
      <c r="Q582" s="15" t="s">
        <v>36</v>
      </c>
      <c r="R582" s="17">
        <v>0</v>
      </c>
      <c r="S582" s="17">
        <v>0</v>
      </c>
      <c r="T582" s="18">
        <v>0</v>
      </c>
      <c r="U582" s="18" t="s">
        <v>896</v>
      </c>
      <c r="V582" s="19" t="s">
        <v>37</v>
      </c>
      <c r="W582" s="20" t="s">
        <v>2093</v>
      </c>
      <c r="X582" s="15" t="s">
        <v>36</v>
      </c>
      <c r="Y582" s="15" t="s">
        <v>36</v>
      </c>
      <c r="Z582" s="21" t="s">
        <v>1985</v>
      </c>
      <c r="AA582" s="22" t="s">
        <v>40</v>
      </c>
    </row>
    <row r="583" spans="1:27" x14ac:dyDescent="0.25">
      <c r="A583" s="8">
        <v>7917856</v>
      </c>
      <c r="B583" s="9" t="s">
        <v>2094</v>
      </c>
      <c r="C583" s="10">
        <v>9739965648</v>
      </c>
      <c r="D583" s="10" t="s">
        <v>2095</v>
      </c>
      <c r="E583" s="10" t="s">
        <v>29</v>
      </c>
      <c r="F583" s="10" t="s">
        <v>30</v>
      </c>
      <c r="G583" s="10" t="s">
        <v>457</v>
      </c>
      <c r="H583" s="10" t="s">
        <v>1988</v>
      </c>
      <c r="I583" s="11" t="s">
        <v>2096</v>
      </c>
      <c r="J583" s="11" t="str">
        <f t="shared" si="21"/>
        <v>Nov</v>
      </c>
      <c r="K583" s="12">
        <v>42331.333333333336</v>
      </c>
      <c r="L583" s="13" t="s">
        <v>929</v>
      </c>
      <c r="M583" s="12">
        <v>42360</v>
      </c>
      <c r="N583" s="14">
        <v>42362</v>
      </c>
      <c r="O583" s="15" t="s">
        <v>34</v>
      </c>
      <c r="P583" s="16" t="s">
        <v>35</v>
      </c>
      <c r="Q583" s="15" t="s">
        <v>36</v>
      </c>
      <c r="R583" s="17">
        <v>42345</v>
      </c>
      <c r="S583" s="17">
        <v>42362</v>
      </c>
      <c r="T583" s="18">
        <v>17</v>
      </c>
      <c r="U583" s="18" t="s">
        <v>907</v>
      </c>
      <c r="V583" s="19" t="s">
        <v>37</v>
      </c>
      <c r="W583" s="20" t="s">
        <v>2097</v>
      </c>
      <c r="X583" s="15" t="s">
        <v>36</v>
      </c>
      <c r="Y583" s="15" t="s">
        <v>36</v>
      </c>
      <c r="Z583" s="21" t="s">
        <v>1985</v>
      </c>
      <c r="AA583" s="22" t="s">
        <v>40</v>
      </c>
    </row>
    <row r="584" spans="1:27" x14ac:dyDescent="0.25">
      <c r="A584" s="8">
        <v>7927965</v>
      </c>
      <c r="B584" s="9" t="s">
        <v>2098</v>
      </c>
      <c r="C584" s="10">
        <v>9894428575</v>
      </c>
      <c r="D584" s="10" t="s">
        <v>2099</v>
      </c>
      <c r="E584" s="10" t="s">
        <v>49</v>
      </c>
      <c r="F584" s="10" t="s">
        <v>30</v>
      </c>
      <c r="G584" s="10" t="s">
        <v>82</v>
      </c>
      <c r="H584" s="10" t="s">
        <v>1988</v>
      </c>
      <c r="I584" s="11" t="s">
        <v>2100</v>
      </c>
      <c r="J584" s="11" t="str">
        <f t="shared" si="21"/>
        <v>Dec</v>
      </c>
      <c r="K584" s="12">
        <v>42347</v>
      </c>
      <c r="L584" s="13" t="s">
        <v>929</v>
      </c>
      <c r="M584" s="12">
        <v>42346</v>
      </c>
      <c r="N584" s="14">
        <v>42345</v>
      </c>
      <c r="O584" s="15" t="s">
        <v>34</v>
      </c>
      <c r="P584" s="16" t="s">
        <v>35</v>
      </c>
      <c r="Q584" s="15" t="s">
        <v>36</v>
      </c>
      <c r="R584" s="17">
        <v>0</v>
      </c>
      <c r="S584" s="17">
        <v>0</v>
      </c>
      <c r="T584" s="18">
        <v>0</v>
      </c>
      <c r="U584" s="18" t="s">
        <v>896</v>
      </c>
      <c r="V584" s="19" t="s">
        <v>37</v>
      </c>
      <c r="W584" s="20" t="s">
        <v>2101</v>
      </c>
      <c r="X584" s="15" t="s">
        <v>36</v>
      </c>
      <c r="Y584" s="15" t="s">
        <v>36</v>
      </c>
      <c r="Z584" s="21" t="s">
        <v>1985</v>
      </c>
      <c r="AA584" s="22" t="s">
        <v>40</v>
      </c>
    </row>
    <row r="585" spans="1:27" x14ac:dyDescent="0.25">
      <c r="A585" s="8">
        <v>7945720</v>
      </c>
      <c r="B585" s="9" t="s">
        <v>2102</v>
      </c>
      <c r="C585" s="10">
        <v>9994166982</v>
      </c>
      <c r="D585" s="10" t="s">
        <v>2103</v>
      </c>
      <c r="E585" s="10" t="s">
        <v>29</v>
      </c>
      <c r="F585" s="10" t="s">
        <v>30</v>
      </c>
      <c r="G585" s="10" t="s">
        <v>457</v>
      </c>
      <c r="H585" s="10" t="s">
        <v>1988</v>
      </c>
      <c r="I585" s="11" t="s">
        <v>2104</v>
      </c>
      <c r="J585" s="11" t="str">
        <f t="shared" si="21"/>
        <v>Jan</v>
      </c>
      <c r="K585" s="12">
        <v>42387.229166666664</v>
      </c>
      <c r="L585" s="13" t="s">
        <v>906</v>
      </c>
      <c r="M585" s="12">
        <v>42389</v>
      </c>
      <c r="N585" s="14">
        <v>42390</v>
      </c>
      <c r="O585" s="15" t="s">
        <v>34</v>
      </c>
      <c r="P585" s="16" t="s">
        <v>35</v>
      </c>
      <c r="Q585" s="15" t="s">
        <v>36</v>
      </c>
      <c r="R585" s="17">
        <v>0</v>
      </c>
      <c r="S585" s="17">
        <v>0</v>
      </c>
      <c r="T585" s="18">
        <v>0</v>
      </c>
      <c r="U585" s="18" t="s">
        <v>896</v>
      </c>
      <c r="V585" s="19" t="s">
        <v>37</v>
      </c>
      <c r="W585" s="20" t="s">
        <v>2105</v>
      </c>
      <c r="X585" s="15" t="s">
        <v>36</v>
      </c>
      <c r="Y585" s="15" t="s">
        <v>36</v>
      </c>
      <c r="Z585" s="21" t="s">
        <v>1985</v>
      </c>
      <c r="AA585" s="22" t="s">
        <v>40</v>
      </c>
    </row>
    <row r="586" spans="1:27" x14ac:dyDescent="0.25">
      <c r="A586" s="8">
        <v>7972531</v>
      </c>
      <c r="B586" s="9" t="s">
        <v>2106</v>
      </c>
      <c r="C586" s="10">
        <v>9833953689</v>
      </c>
      <c r="D586" s="10" t="s">
        <v>2107</v>
      </c>
      <c r="E586" s="10" t="s">
        <v>29</v>
      </c>
      <c r="F586" s="10" t="s">
        <v>893</v>
      </c>
      <c r="G586" s="10" t="s">
        <v>44</v>
      </c>
      <c r="H586" s="10" t="s">
        <v>1983</v>
      </c>
      <c r="I586" s="11" t="s">
        <v>2108</v>
      </c>
      <c r="J586" s="11" t="str">
        <f t="shared" si="21"/>
        <v>Dec</v>
      </c>
      <c r="K586" s="12">
        <v>42345</v>
      </c>
      <c r="L586" s="13" t="s">
        <v>929</v>
      </c>
      <c r="M586" s="12">
        <v>42346</v>
      </c>
      <c r="N586" s="14">
        <v>42345</v>
      </c>
      <c r="O586" s="15" t="s">
        <v>34</v>
      </c>
      <c r="P586" s="16" t="s">
        <v>35</v>
      </c>
      <c r="Q586" s="15" t="s">
        <v>36</v>
      </c>
      <c r="R586" s="17">
        <v>0</v>
      </c>
      <c r="S586" s="17">
        <v>0</v>
      </c>
      <c r="T586" s="18">
        <v>0</v>
      </c>
      <c r="U586" s="18" t="s">
        <v>896</v>
      </c>
      <c r="V586" s="19" t="s">
        <v>37</v>
      </c>
      <c r="W586" s="20" t="s">
        <v>2109</v>
      </c>
      <c r="X586" s="15" t="s">
        <v>36</v>
      </c>
      <c r="Y586" s="15" t="s">
        <v>36</v>
      </c>
      <c r="Z586" s="21" t="s">
        <v>1985</v>
      </c>
      <c r="AA586" s="22" t="s">
        <v>40</v>
      </c>
    </row>
    <row r="587" spans="1:27" x14ac:dyDescent="0.25">
      <c r="A587" s="8">
        <v>7984913</v>
      </c>
      <c r="B587" s="9" t="s">
        <v>2110</v>
      </c>
      <c r="C587" s="10">
        <v>9497700050</v>
      </c>
      <c r="D587" s="10" t="s">
        <v>2111</v>
      </c>
      <c r="E587" s="10" t="s">
        <v>29</v>
      </c>
      <c r="F587" s="10" t="s">
        <v>893</v>
      </c>
      <c r="G587" s="10" t="s">
        <v>109</v>
      </c>
      <c r="H587" s="10" t="s">
        <v>1983</v>
      </c>
      <c r="I587" s="11" t="s">
        <v>2044</v>
      </c>
      <c r="J587" s="11" t="str">
        <f t="shared" si="21"/>
        <v>Jan</v>
      </c>
      <c r="K587" s="12">
        <v>42377</v>
      </c>
      <c r="L587" s="13" t="s">
        <v>906</v>
      </c>
      <c r="M587" s="12">
        <v>42380</v>
      </c>
      <c r="N587" s="14">
        <v>42380</v>
      </c>
      <c r="O587" s="15" t="s">
        <v>34</v>
      </c>
      <c r="P587" s="16" t="s">
        <v>35</v>
      </c>
      <c r="Q587" s="15" t="s">
        <v>36</v>
      </c>
      <c r="R587" s="17">
        <v>0</v>
      </c>
      <c r="S587" s="17">
        <v>0</v>
      </c>
      <c r="T587" s="18">
        <v>0</v>
      </c>
      <c r="U587" s="18" t="s">
        <v>896</v>
      </c>
      <c r="V587" s="19" t="s">
        <v>37</v>
      </c>
      <c r="W587" s="20" t="s">
        <v>2112</v>
      </c>
      <c r="X587" s="15" t="s">
        <v>36</v>
      </c>
      <c r="Y587" s="15" t="s">
        <v>36</v>
      </c>
      <c r="Z587" s="21" t="s">
        <v>1985</v>
      </c>
      <c r="AA587" s="22" t="s">
        <v>40</v>
      </c>
    </row>
    <row r="588" spans="1:27" x14ac:dyDescent="0.25">
      <c r="A588" s="8">
        <v>8065100</v>
      </c>
      <c r="B588" s="9" t="s">
        <v>2113</v>
      </c>
      <c r="C588" s="10">
        <v>9629268251</v>
      </c>
      <c r="D588" s="10" t="s">
        <v>2114</v>
      </c>
      <c r="E588" s="10" t="s">
        <v>29</v>
      </c>
      <c r="F588" s="10" t="s">
        <v>30</v>
      </c>
      <c r="G588" s="10" t="s">
        <v>82</v>
      </c>
      <c r="H588" s="10" t="s">
        <v>1988</v>
      </c>
      <c r="I588" s="11" t="s">
        <v>2115</v>
      </c>
      <c r="J588" s="11" t="str">
        <f t="shared" si="21"/>
        <v>Feb</v>
      </c>
      <c r="K588" s="12">
        <v>42410</v>
      </c>
      <c r="L588" s="13" t="s">
        <v>915</v>
      </c>
      <c r="M588" s="12">
        <v>42410</v>
      </c>
      <c r="N588" s="14">
        <v>42361</v>
      </c>
      <c r="O588" s="15" t="s">
        <v>34</v>
      </c>
      <c r="P588" s="16" t="s">
        <v>35</v>
      </c>
      <c r="Q588" s="15" t="s">
        <v>36</v>
      </c>
      <c r="R588" s="17">
        <v>0</v>
      </c>
      <c r="S588" s="17">
        <v>0</v>
      </c>
      <c r="T588" s="18">
        <v>0</v>
      </c>
      <c r="U588" s="18" t="s">
        <v>896</v>
      </c>
      <c r="V588" s="19" t="s">
        <v>62</v>
      </c>
      <c r="W588" s="20" t="s">
        <v>2116</v>
      </c>
      <c r="X588" s="15" t="s">
        <v>64</v>
      </c>
      <c r="Y588" s="15" t="s">
        <v>65</v>
      </c>
      <c r="Z588" s="21" t="s">
        <v>1985</v>
      </c>
      <c r="AA588" s="22" t="s">
        <v>66</v>
      </c>
    </row>
    <row r="589" spans="1:27" x14ac:dyDescent="0.25">
      <c r="A589" s="8">
        <v>8085427</v>
      </c>
      <c r="B589" s="9" t="s">
        <v>2117</v>
      </c>
      <c r="C589" s="10">
        <v>9003127166</v>
      </c>
      <c r="D589" s="10" t="s">
        <v>2118</v>
      </c>
      <c r="E589" s="10" t="s">
        <v>29</v>
      </c>
      <c r="F589" s="10" t="s">
        <v>30</v>
      </c>
      <c r="G589" s="10" t="s">
        <v>457</v>
      </c>
      <c r="H589" s="10" t="s">
        <v>1988</v>
      </c>
      <c r="I589" s="11" t="s">
        <v>2119</v>
      </c>
      <c r="J589" s="11" t="str">
        <f t="shared" si="21"/>
        <v>Nov</v>
      </c>
      <c r="K589" s="12">
        <v>42319.229166666664</v>
      </c>
      <c r="L589" s="13" t="s">
        <v>2120</v>
      </c>
      <c r="M589" s="12">
        <v>42303</v>
      </c>
      <c r="N589" s="14">
        <v>42374</v>
      </c>
      <c r="O589" s="15" t="s">
        <v>181</v>
      </c>
      <c r="P589" s="16" t="s">
        <v>35</v>
      </c>
      <c r="Q589" s="15" t="s">
        <v>36</v>
      </c>
      <c r="R589" s="17">
        <v>0</v>
      </c>
      <c r="S589" s="17">
        <v>0</v>
      </c>
      <c r="T589" s="18">
        <v>0</v>
      </c>
      <c r="U589" s="18" t="s">
        <v>36</v>
      </c>
      <c r="V589" s="19" t="s">
        <v>37</v>
      </c>
      <c r="W589" s="20" t="s">
        <v>2121</v>
      </c>
      <c r="X589" s="15" t="s">
        <v>36</v>
      </c>
      <c r="Y589" s="15" t="s">
        <v>36</v>
      </c>
      <c r="Z589" s="21" t="s">
        <v>1985</v>
      </c>
      <c r="AA589" s="22" t="s">
        <v>66</v>
      </c>
    </row>
    <row r="590" spans="1:27" ht="26.25" x14ac:dyDescent="0.25">
      <c r="A590" s="8">
        <v>8112739</v>
      </c>
      <c r="B590" s="9" t="s">
        <v>2122</v>
      </c>
      <c r="C590" s="10">
        <v>9487052052</v>
      </c>
      <c r="D590" s="10" t="s">
        <v>2123</v>
      </c>
      <c r="E590" s="10" t="s">
        <v>43</v>
      </c>
      <c r="F590" s="10" t="s">
        <v>30</v>
      </c>
      <c r="G590" s="10" t="s">
        <v>457</v>
      </c>
      <c r="H590" s="10" t="s">
        <v>1988</v>
      </c>
      <c r="I590" s="11" t="s">
        <v>2104</v>
      </c>
      <c r="J590" s="11" t="str">
        <f t="shared" si="21"/>
        <v>Nov</v>
      </c>
      <c r="K590" s="12">
        <v>42338</v>
      </c>
      <c r="L590" s="13" t="s">
        <v>929</v>
      </c>
      <c r="M590" s="12">
        <v>42354</v>
      </c>
      <c r="N590" s="14">
        <v>42354</v>
      </c>
      <c r="O590" s="15" t="s">
        <v>34</v>
      </c>
      <c r="P590" s="16" t="s">
        <v>35</v>
      </c>
      <c r="Q590" s="15" t="s">
        <v>36</v>
      </c>
      <c r="R590" s="17">
        <v>42345</v>
      </c>
      <c r="S590" s="17">
        <v>42354</v>
      </c>
      <c r="T590" s="18">
        <v>9</v>
      </c>
      <c r="U590" s="18" t="s">
        <v>962</v>
      </c>
      <c r="V590" s="19" t="s">
        <v>37</v>
      </c>
      <c r="W590" s="20" t="s">
        <v>2124</v>
      </c>
      <c r="X590" s="15" t="s">
        <v>36</v>
      </c>
      <c r="Y590" s="15" t="s">
        <v>36</v>
      </c>
      <c r="Z590" s="21" t="s">
        <v>1985</v>
      </c>
      <c r="AA590" s="22" t="s">
        <v>40</v>
      </c>
    </row>
    <row r="591" spans="1:27" x14ac:dyDescent="0.25">
      <c r="A591" s="8">
        <v>8129199</v>
      </c>
      <c r="B591" s="9" t="s">
        <v>2125</v>
      </c>
      <c r="C591" s="10">
        <v>9941476561</v>
      </c>
      <c r="D591" s="10" t="s">
        <v>2126</v>
      </c>
      <c r="E591" s="10" t="s">
        <v>49</v>
      </c>
      <c r="F591" s="10" t="s">
        <v>30</v>
      </c>
      <c r="G591" s="10" t="s">
        <v>82</v>
      </c>
      <c r="H591" s="10" t="s">
        <v>1988</v>
      </c>
      <c r="I591" s="11" t="s">
        <v>2127</v>
      </c>
      <c r="J591" s="11" t="str">
        <f t="shared" si="21"/>
        <v>Nov</v>
      </c>
      <c r="K591" s="12">
        <v>42338</v>
      </c>
      <c r="L591" s="13" t="s">
        <v>895</v>
      </c>
      <c r="M591" s="12">
        <v>42338</v>
      </c>
      <c r="N591" s="14">
        <v>42345</v>
      </c>
      <c r="O591" s="15" t="s">
        <v>34</v>
      </c>
      <c r="P591" s="16" t="s">
        <v>35</v>
      </c>
      <c r="Q591" s="15" t="s">
        <v>36</v>
      </c>
      <c r="R591" s="17">
        <v>0</v>
      </c>
      <c r="S591" s="17">
        <v>0</v>
      </c>
      <c r="T591" s="18">
        <v>0</v>
      </c>
      <c r="U591" s="18" t="s">
        <v>896</v>
      </c>
      <c r="V591" s="19" t="s">
        <v>37</v>
      </c>
      <c r="W591" s="20" t="s">
        <v>2128</v>
      </c>
      <c r="X591" s="15" t="s">
        <v>36</v>
      </c>
      <c r="Y591" s="15" t="s">
        <v>36</v>
      </c>
      <c r="Z591" s="21" t="s">
        <v>1985</v>
      </c>
      <c r="AA591" s="22" t="s">
        <v>40</v>
      </c>
    </row>
    <row r="592" spans="1:27" x14ac:dyDescent="0.25">
      <c r="A592" s="8">
        <v>8129224</v>
      </c>
      <c r="B592" s="9" t="s">
        <v>2129</v>
      </c>
      <c r="C592" s="10">
        <v>9500009935</v>
      </c>
      <c r="D592" s="10" t="s">
        <v>2130</v>
      </c>
      <c r="E592" s="10" t="s">
        <v>29</v>
      </c>
      <c r="F592" s="10" t="s">
        <v>30</v>
      </c>
      <c r="G592" s="10" t="s">
        <v>82</v>
      </c>
      <c r="H592" s="10" t="s">
        <v>1988</v>
      </c>
      <c r="I592" s="11" t="s">
        <v>2131</v>
      </c>
      <c r="J592" s="11" t="str">
        <f t="shared" si="21"/>
        <v>Nov</v>
      </c>
      <c r="K592" s="12">
        <v>42326</v>
      </c>
      <c r="L592" s="13" t="s">
        <v>895</v>
      </c>
      <c r="M592" s="12">
        <v>42327</v>
      </c>
      <c r="N592" s="14">
        <v>42326</v>
      </c>
      <c r="O592" s="15" t="s">
        <v>34</v>
      </c>
      <c r="P592" s="16" t="s">
        <v>35</v>
      </c>
      <c r="Q592" s="15" t="s">
        <v>36</v>
      </c>
      <c r="R592" s="17">
        <v>42326</v>
      </c>
      <c r="S592" s="17">
        <v>42326</v>
      </c>
      <c r="T592" s="18">
        <v>0</v>
      </c>
      <c r="U592" s="18" t="s">
        <v>896</v>
      </c>
      <c r="V592" s="19" t="s">
        <v>37</v>
      </c>
      <c r="W592" s="20" t="s">
        <v>2132</v>
      </c>
      <c r="X592" s="15" t="s">
        <v>36</v>
      </c>
      <c r="Y592" s="15" t="s">
        <v>36</v>
      </c>
      <c r="Z592" s="21" t="s">
        <v>1985</v>
      </c>
      <c r="AA592" s="22" t="s">
        <v>40</v>
      </c>
    </row>
    <row r="593" spans="1:27" x14ac:dyDescent="0.25">
      <c r="A593" s="8">
        <v>8129249</v>
      </c>
      <c r="B593" s="9" t="s">
        <v>2133</v>
      </c>
      <c r="C593" s="10">
        <v>9789465245</v>
      </c>
      <c r="D593" s="10" t="s">
        <v>2134</v>
      </c>
      <c r="E593" s="10" t="s">
        <v>29</v>
      </c>
      <c r="F593" s="10" t="s">
        <v>30</v>
      </c>
      <c r="G593" s="10" t="s">
        <v>82</v>
      </c>
      <c r="H593" s="10" t="s">
        <v>1988</v>
      </c>
      <c r="I593" s="11" t="s">
        <v>2135</v>
      </c>
      <c r="J593" s="11" t="str">
        <f t="shared" si="21"/>
        <v>Feb</v>
      </c>
      <c r="K593" s="12">
        <v>42424</v>
      </c>
      <c r="L593" s="13" t="s">
        <v>915</v>
      </c>
      <c r="M593" s="12">
        <v>42424</v>
      </c>
      <c r="N593" s="14">
        <v>42361</v>
      </c>
      <c r="O593" s="15" t="s">
        <v>34</v>
      </c>
      <c r="P593" s="16" t="s">
        <v>35</v>
      </c>
      <c r="Q593" s="15" t="s">
        <v>36</v>
      </c>
      <c r="R593" s="17">
        <v>0</v>
      </c>
      <c r="S593" s="17">
        <v>0</v>
      </c>
      <c r="T593" s="18">
        <v>0</v>
      </c>
      <c r="U593" s="18" t="s">
        <v>896</v>
      </c>
      <c r="V593" s="19" t="s">
        <v>62</v>
      </c>
      <c r="W593" s="20" t="s">
        <v>2136</v>
      </c>
      <c r="X593" s="15" t="s">
        <v>1161</v>
      </c>
      <c r="Y593" s="15" t="s">
        <v>65</v>
      </c>
      <c r="Z593" s="21" t="s">
        <v>1985</v>
      </c>
      <c r="AA593" s="22" t="s">
        <v>66</v>
      </c>
    </row>
    <row r="594" spans="1:27" x14ac:dyDescent="0.25">
      <c r="A594" s="8">
        <v>8131002</v>
      </c>
      <c r="B594" s="9" t="s">
        <v>2137</v>
      </c>
      <c r="C594" s="10">
        <v>9786719012</v>
      </c>
      <c r="D594" s="10" t="s">
        <v>2138</v>
      </c>
      <c r="E594" s="10" t="s">
        <v>29</v>
      </c>
      <c r="F594" s="10" t="s">
        <v>30</v>
      </c>
      <c r="G594" s="10" t="s">
        <v>82</v>
      </c>
      <c r="H594" s="10" t="s">
        <v>1988</v>
      </c>
      <c r="I594" s="11" t="s">
        <v>2139</v>
      </c>
      <c r="J594" s="11" t="str">
        <f t="shared" si="21"/>
        <v>Feb</v>
      </c>
      <c r="K594" s="12">
        <v>42417</v>
      </c>
      <c r="L594" s="13" t="s">
        <v>915</v>
      </c>
      <c r="M594" s="12">
        <v>42417</v>
      </c>
      <c r="N594" s="14">
        <v>42361</v>
      </c>
      <c r="O594" s="15" t="s">
        <v>34</v>
      </c>
      <c r="P594" s="16" t="s">
        <v>35</v>
      </c>
      <c r="Q594" s="15" t="s">
        <v>36</v>
      </c>
      <c r="R594" s="17">
        <v>42327</v>
      </c>
      <c r="S594" s="17">
        <v>42353</v>
      </c>
      <c r="T594" s="18">
        <v>26</v>
      </c>
      <c r="U594" s="18" t="s">
        <v>907</v>
      </c>
      <c r="V594" s="19" t="s">
        <v>62</v>
      </c>
      <c r="W594" s="20" t="s">
        <v>2140</v>
      </c>
      <c r="X594" s="15" t="s">
        <v>177</v>
      </c>
      <c r="Y594" s="15" t="s">
        <v>65</v>
      </c>
      <c r="Z594" s="21" t="s">
        <v>1985</v>
      </c>
      <c r="AA594" s="22" t="s">
        <v>66</v>
      </c>
    </row>
    <row r="595" spans="1:27" x14ac:dyDescent="0.25">
      <c r="A595" s="8">
        <v>8135129</v>
      </c>
      <c r="B595" s="9" t="s">
        <v>2141</v>
      </c>
      <c r="C595" s="10">
        <v>8805988014</v>
      </c>
      <c r="D595" s="10" t="s">
        <v>2142</v>
      </c>
      <c r="E595" s="10" t="s">
        <v>29</v>
      </c>
      <c r="F595" s="10" t="s">
        <v>30</v>
      </c>
      <c r="G595" s="10" t="s">
        <v>44</v>
      </c>
      <c r="H595" s="10" t="s">
        <v>1983</v>
      </c>
      <c r="I595" s="11" t="s">
        <v>338</v>
      </c>
      <c r="J595" s="11" t="str">
        <f t="shared" si="21"/>
        <v>Dec</v>
      </c>
      <c r="K595" s="12">
        <v>42345.333333333336</v>
      </c>
      <c r="L595" s="13" t="s">
        <v>929</v>
      </c>
      <c r="M595" s="12">
        <v>42354</v>
      </c>
      <c r="N595" s="14">
        <v>42354</v>
      </c>
      <c r="O595" s="15" t="s">
        <v>34</v>
      </c>
      <c r="P595" s="16" t="s">
        <v>35</v>
      </c>
      <c r="Q595" s="15" t="s">
        <v>36</v>
      </c>
      <c r="R595" s="17">
        <v>42352</v>
      </c>
      <c r="S595" s="17">
        <v>42354</v>
      </c>
      <c r="T595" s="18">
        <v>2</v>
      </c>
      <c r="U595" s="18" t="s">
        <v>896</v>
      </c>
      <c r="V595" s="19" t="s">
        <v>37</v>
      </c>
      <c r="W595" s="20" t="s">
        <v>2143</v>
      </c>
      <c r="X595" s="15" t="s">
        <v>36</v>
      </c>
      <c r="Y595" s="15" t="s">
        <v>36</v>
      </c>
      <c r="Z595" s="21" t="s">
        <v>1985</v>
      </c>
      <c r="AA595" s="22" t="s">
        <v>40</v>
      </c>
    </row>
    <row r="596" spans="1:27" x14ac:dyDescent="0.25">
      <c r="A596" s="8">
        <v>8136998</v>
      </c>
      <c r="B596" s="9" t="s">
        <v>2144</v>
      </c>
      <c r="C596" s="10">
        <v>9578011787</v>
      </c>
      <c r="D596" s="10" t="s">
        <v>2145</v>
      </c>
      <c r="E596" s="10" t="s">
        <v>29</v>
      </c>
      <c r="F596" s="10" t="s">
        <v>90</v>
      </c>
      <c r="G596" s="10" t="s">
        <v>82</v>
      </c>
      <c r="H596" s="10" t="s">
        <v>1983</v>
      </c>
      <c r="I596" s="11" t="s">
        <v>91</v>
      </c>
      <c r="J596" s="11" t="str">
        <f t="shared" si="21"/>
        <v>Dec</v>
      </c>
      <c r="K596" s="12">
        <v>42366</v>
      </c>
      <c r="L596" s="13" t="s">
        <v>906</v>
      </c>
      <c r="M596" s="12">
        <v>42375</v>
      </c>
      <c r="N596" s="14">
        <v>42375</v>
      </c>
      <c r="O596" s="15" t="s">
        <v>34</v>
      </c>
      <c r="P596" s="16" t="s">
        <v>35</v>
      </c>
      <c r="Q596" s="15" t="s">
        <v>36</v>
      </c>
      <c r="R596" s="17">
        <v>42355</v>
      </c>
      <c r="S596" s="17">
        <v>42373</v>
      </c>
      <c r="T596" s="18">
        <v>18</v>
      </c>
      <c r="U596" s="18" t="s">
        <v>907</v>
      </c>
      <c r="V596" s="19" t="s">
        <v>37</v>
      </c>
      <c r="W596" s="20" t="s">
        <v>2146</v>
      </c>
      <c r="X596" s="15" t="s">
        <v>36</v>
      </c>
      <c r="Y596" s="15" t="s">
        <v>36</v>
      </c>
      <c r="Z596" s="21" t="s">
        <v>1985</v>
      </c>
      <c r="AA596" s="22" t="s">
        <v>40</v>
      </c>
    </row>
    <row r="597" spans="1:27" x14ac:dyDescent="0.25">
      <c r="A597" s="8">
        <v>8148487</v>
      </c>
      <c r="B597" s="9" t="s">
        <v>2147</v>
      </c>
      <c r="C597" s="10">
        <v>9894862200</v>
      </c>
      <c r="D597" s="10" t="s">
        <v>2148</v>
      </c>
      <c r="E597" s="10" t="s">
        <v>49</v>
      </c>
      <c r="F597" s="10" t="s">
        <v>30</v>
      </c>
      <c r="G597" s="10" t="s">
        <v>82</v>
      </c>
      <c r="H597" s="10" t="s">
        <v>1988</v>
      </c>
      <c r="I597" s="11" t="s">
        <v>2149</v>
      </c>
      <c r="J597" s="11" t="str">
        <f t="shared" si="21"/>
        <v>Dec</v>
      </c>
      <c r="K597" s="12">
        <v>42352</v>
      </c>
      <c r="L597" s="13" t="s">
        <v>929</v>
      </c>
      <c r="M597" s="12">
        <v>42354</v>
      </c>
      <c r="N597" s="14">
        <v>42354</v>
      </c>
      <c r="O597" s="15" t="s">
        <v>34</v>
      </c>
      <c r="P597" s="16" t="s">
        <v>35</v>
      </c>
      <c r="Q597" s="15" t="s">
        <v>36</v>
      </c>
      <c r="R597" s="17">
        <v>0</v>
      </c>
      <c r="S597" s="17">
        <v>0</v>
      </c>
      <c r="T597" s="18">
        <v>0</v>
      </c>
      <c r="U597" s="18" t="s">
        <v>896</v>
      </c>
      <c r="V597" s="19" t="s">
        <v>37</v>
      </c>
      <c r="W597" s="20" t="s">
        <v>2150</v>
      </c>
      <c r="X597" s="15" t="s">
        <v>36</v>
      </c>
      <c r="Y597" s="15" t="s">
        <v>36</v>
      </c>
      <c r="Z597" s="21" t="s">
        <v>1985</v>
      </c>
      <c r="AA597" s="22" t="s">
        <v>40</v>
      </c>
    </row>
    <row r="598" spans="1:27" x14ac:dyDescent="0.25">
      <c r="A598" s="8">
        <v>8166882</v>
      </c>
      <c r="B598" s="9" t="s">
        <v>2151</v>
      </c>
      <c r="C598" s="10">
        <v>9823426871</v>
      </c>
      <c r="D598" s="10" t="s">
        <v>2152</v>
      </c>
      <c r="E598" s="10" t="s">
        <v>49</v>
      </c>
      <c r="F598" s="10" t="s">
        <v>893</v>
      </c>
      <c r="G598" s="10" t="s">
        <v>44</v>
      </c>
      <c r="H598" s="10" t="s">
        <v>1983</v>
      </c>
      <c r="I598" s="11" t="s">
        <v>2153</v>
      </c>
      <c r="J598" s="11" t="str">
        <f t="shared" si="21"/>
        <v>Feb</v>
      </c>
      <c r="K598" s="12">
        <v>42429</v>
      </c>
      <c r="L598" s="13" t="s">
        <v>915</v>
      </c>
      <c r="M598" s="12">
        <v>42429</v>
      </c>
      <c r="N598" s="14">
        <v>42396</v>
      </c>
      <c r="O598" s="15" t="s">
        <v>34</v>
      </c>
      <c r="P598" s="16" t="s">
        <v>35</v>
      </c>
      <c r="Q598" s="15" t="s">
        <v>36</v>
      </c>
      <c r="R598" s="17">
        <v>0</v>
      </c>
      <c r="S598" s="17">
        <v>0</v>
      </c>
      <c r="T598" s="18">
        <v>0</v>
      </c>
      <c r="U598" s="18" t="s">
        <v>896</v>
      </c>
      <c r="V598" s="19" t="s">
        <v>62</v>
      </c>
      <c r="W598" s="20" t="s">
        <v>2154</v>
      </c>
      <c r="X598" s="15" t="s">
        <v>300</v>
      </c>
      <c r="Y598" s="15" t="s">
        <v>65</v>
      </c>
      <c r="Z598" s="21" t="s">
        <v>1985</v>
      </c>
      <c r="AA598" s="22" t="s">
        <v>66</v>
      </c>
    </row>
    <row r="599" spans="1:27" x14ac:dyDescent="0.25">
      <c r="A599" s="8">
        <v>8170081</v>
      </c>
      <c r="B599" s="9" t="s">
        <v>2155</v>
      </c>
      <c r="C599" s="10">
        <v>9619819988</v>
      </c>
      <c r="D599" s="10" t="s">
        <v>2156</v>
      </c>
      <c r="E599" s="10" t="s">
        <v>49</v>
      </c>
      <c r="F599" s="10" t="s">
        <v>81</v>
      </c>
      <c r="G599" s="10" t="s">
        <v>44</v>
      </c>
      <c r="H599" s="10" t="s">
        <v>1983</v>
      </c>
      <c r="I599" s="11" t="s">
        <v>2044</v>
      </c>
      <c r="J599" s="11" t="str">
        <f t="shared" si="21"/>
        <v>Feb</v>
      </c>
      <c r="K599" s="12">
        <v>42401.333333333336</v>
      </c>
      <c r="L599" s="13" t="s">
        <v>915</v>
      </c>
      <c r="M599" s="12">
        <v>42401.333333333336</v>
      </c>
      <c r="N599" s="14">
        <v>42404</v>
      </c>
      <c r="O599" s="15" t="s">
        <v>34</v>
      </c>
      <c r="P599" s="16" t="s">
        <v>35</v>
      </c>
      <c r="Q599" s="15" t="s">
        <v>36</v>
      </c>
      <c r="R599" s="17">
        <v>0</v>
      </c>
      <c r="S599" s="17">
        <v>0</v>
      </c>
      <c r="T599" s="18">
        <v>0</v>
      </c>
      <c r="U599" s="18" t="s">
        <v>896</v>
      </c>
      <c r="V599" s="19" t="s">
        <v>37</v>
      </c>
      <c r="W599" s="20" t="s">
        <v>2157</v>
      </c>
      <c r="X599" s="15" t="s">
        <v>36</v>
      </c>
      <c r="Y599" s="15" t="s">
        <v>36</v>
      </c>
      <c r="Z599" s="21" t="s">
        <v>1985</v>
      </c>
      <c r="AA599" s="22" t="s">
        <v>40</v>
      </c>
    </row>
    <row r="600" spans="1:27" x14ac:dyDescent="0.25">
      <c r="A600" s="8">
        <v>8174544</v>
      </c>
      <c r="B600" s="9" t="s">
        <v>2158</v>
      </c>
      <c r="C600" s="10">
        <v>9698385448</v>
      </c>
      <c r="D600" s="10" t="s">
        <v>2159</v>
      </c>
      <c r="E600" s="10" t="s">
        <v>29</v>
      </c>
      <c r="F600" s="10" t="s">
        <v>30</v>
      </c>
      <c r="G600" s="10" t="s">
        <v>82</v>
      </c>
      <c r="H600" s="10" t="s">
        <v>1988</v>
      </c>
      <c r="I600" s="11" t="s">
        <v>2160</v>
      </c>
      <c r="J600" s="11" t="str">
        <f t="shared" si="21"/>
        <v>Nov</v>
      </c>
      <c r="K600" s="12">
        <v>42333</v>
      </c>
      <c r="L600" s="13" t="s">
        <v>895</v>
      </c>
      <c r="M600" s="12">
        <v>42333</v>
      </c>
      <c r="N600" s="14">
        <v>42327</v>
      </c>
      <c r="O600" s="15" t="s">
        <v>34</v>
      </c>
      <c r="P600" s="16" t="s">
        <v>35</v>
      </c>
      <c r="Q600" s="15" t="s">
        <v>36</v>
      </c>
      <c r="R600" s="17">
        <v>42327</v>
      </c>
      <c r="S600" s="17">
        <v>42332</v>
      </c>
      <c r="T600" s="18">
        <v>5</v>
      </c>
      <c r="U600" s="18" t="s">
        <v>1070</v>
      </c>
      <c r="V600" s="19" t="s">
        <v>37</v>
      </c>
      <c r="W600" s="20" t="s">
        <v>2161</v>
      </c>
      <c r="X600" s="15" t="s">
        <v>36</v>
      </c>
      <c r="Y600" s="15" t="s">
        <v>36</v>
      </c>
      <c r="Z600" s="21" t="s">
        <v>1985</v>
      </c>
      <c r="AA600" s="22" t="s">
        <v>40</v>
      </c>
    </row>
    <row r="601" spans="1:27" x14ac:dyDescent="0.25">
      <c r="A601" s="8">
        <v>8177875</v>
      </c>
      <c r="B601" s="9" t="s">
        <v>2162</v>
      </c>
      <c r="C601" s="10">
        <v>9976688424</v>
      </c>
      <c r="D601" s="10" t="s">
        <v>2163</v>
      </c>
      <c r="E601" s="10" t="s">
        <v>29</v>
      </c>
      <c r="F601" s="10" t="s">
        <v>30</v>
      </c>
      <c r="G601" s="10" t="s">
        <v>82</v>
      </c>
      <c r="H601" s="10" t="s">
        <v>1988</v>
      </c>
      <c r="I601" s="11" t="s">
        <v>2164</v>
      </c>
      <c r="J601" s="11" t="str">
        <f t="shared" si="21"/>
        <v>Dec</v>
      </c>
      <c r="K601" s="12">
        <v>42359</v>
      </c>
      <c r="L601" s="13" t="s">
        <v>929</v>
      </c>
      <c r="M601" s="12">
        <v>42354</v>
      </c>
      <c r="N601" s="14">
        <v>42353</v>
      </c>
      <c r="O601" s="15" t="s">
        <v>34</v>
      </c>
      <c r="P601" s="16" t="s">
        <v>35</v>
      </c>
      <c r="Q601" s="15" t="s">
        <v>36</v>
      </c>
      <c r="R601" s="17">
        <v>0</v>
      </c>
      <c r="S601" s="17">
        <v>0</v>
      </c>
      <c r="T601" s="18">
        <v>0</v>
      </c>
      <c r="U601" s="18" t="s">
        <v>896</v>
      </c>
      <c r="V601" s="19" t="s">
        <v>37</v>
      </c>
      <c r="W601" s="20" t="s">
        <v>2165</v>
      </c>
      <c r="X601" s="15" t="s">
        <v>36</v>
      </c>
      <c r="Y601" s="15" t="s">
        <v>36</v>
      </c>
      <c r="Z601" s="21" t="s">
        <v>1985</v>
      </c>
      <c r="AA601" s="22" t="s">
        <v>40</v>
      </c>
    </row>
    <row r="602" spans="1:27" x14ac:dyDescent="0.25">
      <c r="A602" s="8">
        <v>8177882</v>
      </c>
      <c r="B602" s="9" t="s">
        <v>2166</v>
      </c>
      <c r="C602" s="10">
        <v>9677090486</v>
      </c>
      <c r="D602" s="10" t="s">
        <v>2167</v>
      </c>
      <c r="E602" s="10" t="s">
        <v>29</v>
      </c>
      <c r="F602" s="10" t="s">
        <v>30</v>
      </c>
      <c r="G602" s="10" t="s">
        <v>82</v>
      </c>
      <c r="H602" s="10" t="s">
        <v>1988</v>
      </c>
      <c r="I602" s="11" t="s">
        <v>2168</v>
      </c>
      <c r="J602" s="11" t="str">
        <f t="shared" si="21"/>
        <v>Dec</v>
      </c>
      <c r="K602" s="12">
        <v>42340</v>
      </c>
      <c r="L602" s="13" t="s">
        <v>929</v>
      </c>
      <c r="M602" s="12">
        <v>42352</v>
      </c>
      <c r="N602" s="14">
        <v>42353</v>
      </c>
      <c r="O602" s="15" t="s">
        <v>34</v>
      </c>
      <c r="P602" s="16" t="s">
        <v>35</v>
      </c>
      <c r="Q602" s="15" t="s">
        <v>36</v>
      </c>
      <c r="R602" s="17">
        <v>42327</v>
      </c>
      <c r="S602" s="17">
        <v>42352</v>
      </c>
      <c r="T602" s="18">
        <v>25</v>
      </c>
      <c r="U602" s="18" t="s">
        <v>907</v>
      </c>
      <c r="V602" s="19" t="s">
        <v>37</v>
      </c>
      <c r="W602" s="20" t="s">
        <v>2169</v>
      </c>
      <c r="X602" s="15" t="s">
        <v>36</v>
      </c>
      <c r="Y602" s="15" t="s">
        <v>36</v>
      </c>
      <c r="Z602" s="21" t="s">
        <v>1985</v>
      </c>
      <c r="AA602" s="22" t="s">
        <v>40</v>
      </c>
    </row>
    <row r="603" spans="1:27" x14ac:dyDescent="0.25">
      <c r="A603" s="8">
        <v>8177915</v>
      </c>
      <c r="B603" s="9" t="s">
        <v>2170</v>
      </c>
      <c r="C603" s="10">
        <v>8015157204</v>
      </c>
      <c r="D603" s="10" t="s">
        <v>2171</v>
      </c>
      <c r="E603" s="10" t="s">
        <v>29</v>
      </c>
      <c r="F603" s="10" t="s">
        <v>30</v>
      </c>
      <c r="G603" s="10" t="s">
        <v>82</v>
      </c>
      <c r="H603" s="10" t="s">
        <v>1988</v>
      </c>
      <c r="I603" s="11" t="s">
        <v>2172</v>
      </c>
      <c r="J603" s="11" t="str">
        <f t="shared" si="21"/>
        <v>Jan</v>
      </c>
      <c r="K603" s="12">
        <v>42389</v>
      </c>
      <c r="L603" s="13" t="s">
        <v>895</v>
      </c>
      <c r="M603" s="12">
        <v>42331</v>
      </c>
      <c r="N603" s="14">
        <v>42361</v>
      </c>
      <c r="O603" s="15" t="s">
        <v>34</v>
      </c>
      <c r="P603" s="16" t="s">
        <v>35</v>
      </c>
      <c r="Q603" s="15" t="s">
        <v>36</v>
      </c>
      <c r="R603" s="17">
        <v>0</v>
      </c>
      <c r="S603" s="17">
        <v>0</v>
      </c>
      <c r="T603" s="18">
        <v>0</v>
      </c>
      <c r="U603" s="18" t="s">
        <v>896</v>
      </c>
      <c r="V603" s="19" t="s">
        <v>62</v>
      </c>
      <c r="W603" s="20" t="s">
        <v>2173</v>
      </c>
      <c r="X603" s="15" t="s">
        <v>64</v>
      </c>
      <c r="Y603" s="15" t="s">
        <v>65</v>
      </c>
      <c r="Z603" s="21" t="s">
        <v>1985</v>
      </c>
      <c r="AA603" s="22" t="s">
        <v>66</v>
      </c>
    </row>
    <row r="604" spans="1:27" x14ac:dyDescent="0.25">
      <c r="A604" s="8">
        <v>8177931</v>
      </c>
      <c r="B604" s="9" t="s">
        <v>2174</v>
      </c>
      <c r="C604" s="10">
        <v>9042332555</v>
      </c>
      <c r="D604" s="10" t="s">
        <v>2175</v>
      </c>
      <c r="E604" s="10" t="s">
        <v>29</v>
      </c>
      <c r="F604" s="10" t="s">
        <v>30</v>
      </c>
      <c r="G604" s="10" t="s">
        <v>82</v>
      </c>
      <c r="H604" s="10" t="s">
        <v>1988</v>
      </c>
      <c r="I604" s="11" t="s">
        <v>2172</v>
      </c>
      <c r="J604" s="11" t="str">
        <f t="shared" si="21"/>
        <v>Jan</v>
      </c>
      <c r="K604" s="12">
        <v>42389</v>
      </c>
      <c r="L604" s="13" t="s">
        <v>906</v>
      </c>
      <c r="M604" s="12">
        <v>42389</v>
      </c>
      <c r="N604" s="14">
        <v>42396</v>
      </c>
      <c r="O604" s="15" t="s">
        <v>34</v>
      </c>
      <c r="P604" s="16" t="s">
        <v>35</v>
      </c>
      <c r="Q604" s="15" t="s">
        <v>36</v>
      </c>
      <c r="R604" s="17">
        <v>0</v>
      </c>
      <c r="S604" s="17">
        <v>0</v>
      </c>
      <c r="T604" s="18">
        <v>0</v>
      </c>
      <c r="U604" s="18" t="s">
        <v>896</v>
      </c>
      <c r="V604" s="19" t="s">
        <v>62</v>
      </c>
      <c r="W604" s="20" t="s">
        <v>2176</v>
      </c>
      <c r="X604" s="15" t="s">
        <v>64</v>
      </c>
      <c r="Y604" s="15" t="s">
        <v>65</v>
      </c>
      <c r="Z604" s="21" t="s">
        <v>1985</v>
      </c>
      <c r="AA604" s="22" t="s">
        <v>66</v>
      </c>
    </row>
    <row r="605" spans="1:27" x14ac:dyDescent="0.25">
      <c r="A605" s="8">
        <v>8177964</v>
      </c>
      <c r="B605" s="9" t="s">
        <v>2177</v>
      </c>
      <c r="C605" s="10">
        <v>9677282092</v>
      </c>
      <c r="D605" s="10" t="s">
        <v>2178</v>
      </c>
      <c r="E605" s="10" t="s">
        <v>43</v>
      </c>
      <c r="F605" s="10" t="s">
        <v>30</v>
      </c>
      <c r="G605" s="10" t="s">
        <v>457</v>
      </c>
      <c r="H605" s="10" t="s">
        <v>1988</v>
      </c>
      <c r="I605" s="11" t="s">
        <v>2179</v>
      </c>
      <c r="J605" s="11" t="str">
        <f t="shared" si="21"/>
        <v>Jan</v>
      </c>
      <c r="K605" s="12">
        <v>42394.229166666664</v>
      </c>
      <c r="L605" s="13" t="s">
        <v>906</v>
      </c>
      <c r="M605" s="12">
        <v>42394.229166666664</v>
      </c>
      <c r="N605" s="14">
        <v>42397</v>
      </c>
      <c r="O605" s="15" t="s">
        <v>34</v>
      </c>
      <c r="P605" s="16" t="s">
        <v>35</v>
      </c>
      <c r="Q605" s="15" t="s">
        <v>36</v>
      </c>
      <c r="R605" s="17">
        <v>0</v>
      </c>
      <c r="S605" s="17">
        <v>0</v>
      </c>
      <c r="T605" s="18">
        <v>0</v>
      </c>
      <c r="U605" s="18" t="s">
        <v>896</v>
      </c>
      <c r="V605" s="19" t="s">
        <v>92</v>
      </c>
      <c r="W605" s="20" t="s">
        <v>2180</v>
      </c>
      <c r="X605" s="15" t="s">
        <v>36</v>
      </c>
      <c r="Y605" s="15" t="s">
        <v>36</v>
      </c>
      <c r="Z605" s="21" t="s">
        <v>1985</v>
      </c>
      <c r="AA605" s="22" t="s">
        <v>40</v>
      </c>
    </row>
    <row r="606" spans="1:27" x14ac:dyDescent="0.25">
      <c r="A606" s="8">
        <v>8178070</v>
      </c>
      <c r="B606" s="9" t="s">
        <v>2181</v>
      </c>
      <c r="C606" s="10">
        <v>8129923256</v>
      </c>
      <c r="D606" s="10" t="s">
        <v>2182</v>
      </c>
      <c r="E606" s="10" t="s">
        <v>29</v>
      </c>
      <c r="F606" s="10" t="s">
        <v>893</v>
      </c>
      <c r="G606" s="10" t="s">
        <v>109</v>
      </c>
      <c r="H606" s="10" t="s">
        <v>1983</v>
      </c>
      <c r="I606" s="11" t="s">
        <v>421</v>
      </c>
      <c r="J606" s="11" t="str">
        <f t="shared" si="21"/>
        <v>Nov</v>
      </c>
      <c r="K606" s="12">
        <v>42338</v>
      </c>
      <c r="L606" s="13" t="s">
        <v>929</v>
      </c>
      <c r="M606" s="12">
        <v>42348</v>
      </c>
      <c r="N606" s="14">
        <v>42348</v>
      </c>
      <c r="O606" s="15" t="s">
        <v>34</v>
      </c>
      <c r="P606" s="16" t="s">
        <v>35</v>
      </c>
      <c r="Q606" s="15" t="s">
        <v>36</v>
      </c>
      <c r="R606" s="17">
        <v>42327</v>
      </c>
      <c r="S606" s="17">
        <v>42348</v>
      </c>
      <c r="T606" s="18">
        <v>21</v>
      </c>
      <c r="U606" s="18" t="s">
        <v>907</v>
      </c>
      <c r="V606" s="19" t="s">
        <v>37</v>
      </c>
      <c r="W606" s="20" t="s">
        <v>2183</v>
      </c>
      <c r="X606" s="15" t="s">
        <v>36</v>
      </c>
      <c r="Y606" s="15" t="s">
        <v>36</v>
      </c>
      <c r="Z606" s="21" t="s">
        <v>1985</v>
      </c>
      <c r="AA606" s="22" t="s">
        <v>40</v>
      </c>
    </row>
    <row r="607" spans="1:27" x14ac:dyDescent="0.25">
      <c r="A607" s="8">
        <v>8184235</v>
      </c>
      <c r="B607" s="9" t="s">
        <v>2184</v>
      </c>
      <c r="C607" s="10">
        <v>9094067015</v>
      </c>
      <c r="D607" s="10" t="s">
        <v>2185</v>
      </c>
      <c r="E607" s="10" t="s">
        <v>29</v>
      </c>
      <c r="F607" s="10" t="s">
        <v>30</v>
      </c>
      <c r="G607" s="10" t="s">
        <v>82</v>
      </c>
      <c r="H607" s="10" t="s">
        <v>1988</v>
      </c>
      <c r="I607" s="11" t="s">
        <v>2048</v>
      </c>
      <c r="J607" s="11" t="str">
        <f t="shared" si="21"/>
        <v>Jan</v>
      </c>
      <c r="K607" s="12">
        <v>42394</v>
      </c>
      <c r="L607" s="13" t="s">
        <v>906</v>
      </c>
      <c r="M607" s="12">
        <v>42394</v>
      </c>
      <c r="N607" s="14">
        <v>42396</v>
      </c>
      <c r="O607" s="15" t="s">
        <v>34</v>
      </c>
      <c r="P607" s="16" t="s">
        <v>35</v>
      </c>
      <c r="Q607" s="15" t="s">
        <v>36</v>
      </c>
      <c r="R607" s="17">
        <v>0</v>
      </c>
      <c r="S607" s="17">
        <v>0</v>
      </c>
      <c r="T607" s="18">
        <v>0</v>
      </c>
      <c r="U607" s="18" t="s">
        <v>896</v>
      </c>
      <c r="V607" s="19" t="s">
        <v>62</v>
      </c>
      <c r="W607" s="20" t="s">
        <v>2186</v>
      </c>
      <c r="X607" s="15" t="s">
        <v>64</v>
      </c>
      <c r="Y607" s="15" t="s">
        <v>65</v>
      </c>
      <c r="Z607" s="21" t="s">
        <v>1985</v>
      </c>
      <c r="AA607" s="22" t="s">
        <v>66</v>
      </c>
    </row>
    <row r="608" spans="1:27" x14ac:dyDescent="0.25">
      <c r="A608" s="8">
        <v>8184790</v>
      </c>
      <c r="B608" s="9" t="s">
        <v>2187</v>
      </c>
      <c r="C608" s="10">
        <v>9952840779</v>
      </c>
      <c r="D608" s="10" t="s">
        <v>2188</v>
      </c>
      <c r="E608" s="10" t="s">
        <v>49</v>
      </c>
      <c r="F608" s="10" t="s">
        <v>30</v>
      </c>
      <c r="G608" s="10" t="s">
        <v>82</v>
      </c>
      <c r="H608" s="10" t="s">
        <v>1988</v>
      </c>
      <c r="I608" s="11" t="s">
        <v>2189</v>
      </c>
      <c r="J608" s="11" t="str">
        <f t="shared" si="21"/>
        <v>Jan</v>
      </c>
      <c r="K608" s="12">
        <v>42391.333333333336</v>
      </c>
      <c r="L608" s="13" t="s">
        <v>906</v>
      </c>
      <c r="M608" s="12">
        <v>42396</v>
      </c>
      <c r="N608" s="14">
        <v>42396</v>
      </c>
      <c r="O608" s="15" t="s">
        <v>34</v>
      </c>
      <c r="P608" s="16" t="s">
        <v>35</v>
      </c>
      <c r="Q608" s="15" t="s">
        <v>36</v>
      </c>
      <c r="R608" s="17">
        <v>42382</v>
      </c>
      <c r="S608" s="17">
        <v>42389</v>
      </c>
      <c r="T608" s="18">
        <v>7</v>
      </c>
      <c r="U608" s="18" t="s">
        <v>1070</v>
      </c>
      <c r="V608" s="19" t="s">
        <v>37</v>
      </c>
      <c r="W608" s="20" t="s">
        <v>2190</v>
      </c>
      <c r="X608" s="15" t="s">
        <v>36</v>
      </c>
      <c r="Y608" s="15" t="s">
        <v>36</v>
      </c>
      <c r="Z608" s="21" t="s">
        <v>1985</v>
      </c>
      <c r="AA608" s="22" t="s">
        <v>40</v>
      </c>
    </row>
    <row r="609" spans="1:27" ht="26.25" x14ac:dyDescent="0.25">
      <c r="A609" s="8">
        <v>8184832</v>
      </c>
      <c r="B609" s="9" t="s">
        <v>2191</v>
      </c>
      <c r="C609" s="10">
        <v>9940879165</v>
      </c>
      <c r="D609" s="10" t="s">
        <v>2192</v>
      </c>
      <c r="E609" s="10" t="s">
        <v>29</v>
      </c>
      <c r="F609" s="10" t="s">
        <v>30</v>
      </c>
      <c r="G609" s="10" t="s">
        <v>82</v>
      </c>
      <c r="H609" s="10" t="s">
        <v>1988</v>
      </c>
      <c r="I609" s="11" t="s">
        <v>2193</v>
      </c>
      <c r="J609" s="11" t="str">
        <f t="shared" si="21"/>
        <v>Dec</v>
      </c>
      <c r="K609" s="12">
        <v>42366</v>
      </c>
      <c r="L609" s="13" t="s">
        <v>929</v>
      </c>
      <c r="M609" s="12">
        <v>42366</v>
      </c>
      <c r="N609" s="14">
        <v>42366</v>
      </c>
      <c r="O609" s="15" t="s">
        <v>34</v>
      </c>
      <c r="P609" s="16" t="s">
        <v>35</v>
      </c>
      <c r="Q609" s="15" t="s">
        <v>36</v>
      </c>
      <c r="R609" s="17">
        <v>42353</v>
      </c>
      <c r="S609" s="17">
        <v>42366</v>
      </c>
      <c r="T609" s="18">
        <v>13</v>
      </c>
      <c r="U609" s="18" t="s">
        <v>962</v>
      </c>
      <c r="V609" s="19" t="s">
        <v>37</v>
      </c>
      <c r="W609" s="20" t="s">
        <v>2194</v>
      </c>
      <c r="X609" s="15" t="s">
        <v>36</v>
      </c>
      <c r="Y609" s="15" t="s">
        <v>36</v>
      </c>
      <c r="Z609" s="21" t="s">
        <v>1985</v>
      </c>
      <c r="AA609" s="22" t="s">
        <v>40</v>
      </c>
    </row>
    <row r="610" spans="1:27" x14ac:dyDescent="0.25">
      <c r="A610" s="8">
        <v>8187509</v>
      </c>
      <c r="B610" s="9" t="s">
        <v>2195</v>
      </c>
      <c r="C610" s="10">
        <v>9176841133</v>
      </c>
      <c r="D610" s="10" t="s">
        <v>2196</v>
      </c>
      <c r="E610" s="10" t="s">
        <v>29</v>
      </c>
      <c r="F610" s="10" t="s">
        <v>30</v>
      </c>
      <c r="G610" s="10" t="s">
        <v>82</v>
      </c>
      <c r="H610" s="10" t="s">
        <v>1988</v>
      </c>
      <c r="I610" s="11" t="s">
        <v>2193</v>
      </c>
      <c r="J610" s="11" t="str">
        <f t="shared" si="21"/>
        <v>Dec</v>
      </c>
      <c r="K610" s="12">
        <v>42361</v>
      </c>
      <c r="L610" s="13" t="s">
        <v>929</v>
      </c>
      <c r="M610" s="12">
        <v>42362</v>
      </c>
      <c r="N610" s="14">
        <v>42362</v>
      </c>
      <c r="O610" s="15" t="s">
        <v>34</v>
      </c>
      <c r="P610" s="16" t="s">
        <v>35</v>
      </c>
      <c r="Q610" s="15" t="s">
        <v>36</v>
      </c>
      <c r="R610" s="17">
        <v>0</v>
      </c>
      <c r="S610" s="17">
        <v>0</v>
      </c>
      <c r="T610" s="18">
        <v>0</v>
      </c>
      <c r="U610" s="18" t="s">
        <v>896</v>
      </c>
      <c r="V610" s="19" t="s">
        <v>37</v>
      </c>
      <c r="W610" s="20" t="s">
        <v>2197</v>
      </c>
      <c r="X610" s="15" t="s">
        <v>36</v>
      </c>
      <c r="Y610" s="15" t="s">
        <v>36</v>
      </c>
      <c r="Z610" s="21" t="s">
        <v>1985</v>
      </c>
      <c r="AA610" s="22" t="s">
        <v>40</v>
      </c>
    </row>
    <row r="611" spans="1:27" x14ac:dyDescent="0.25">
      <c r="A611" s="8">
        <v>8191206</v>
      </c>
      <c r="B611" s="9" t="s">
        <v>2198</v>
      </c>
      <c r="C611" s="10">
        <v>9096326540</v>
      </c>
      <c r="D611" s="10" t="s">
        <v>2199</v>
      </c>
      <c r="E611" s="10" t="s">
        <v>29</v>
      </c>
      <c r="F611" s="10" t="s">
        <v>30</v>
      </c>
      <c r="G611" s="10" t="s">
        <v>31</v>
      </c>
      <c r="H611" s="10" t="s">
        <v>1983</v>
      </c>
      <c r="I611" s="11" t="s">
        <v>928</v>
      </c>
      <c r="J611" s="11" t="str">
        <f t="shared" si="21"/>
        <v>Jan</v>
      </c>
      <c r="K611" s="12">
        <v>42380.333333333336</v>
      </c>
      <c r="L611" s="13" t="s">
        <v>906</v>
      </c>
      <c r="M611" s="12">
        <v>42380</v>
      </c>
      <c r="N611" s="14">
        <v>42380</v>
      </c>
      <c r="O611" s="15" t="s">
        <v>34</v>
      </c>
      <c r="P611" s="16" t="s">
        <v>35</v>
      </c>
      <c r="Q611" s="15" t="s">
        <v>36</v>
      </c>
      <c r="R611" s="17">
        <v>42373</v>
      </c>
      <c r="S611" s="17">
        <v>42380</v>
      </c>
      <c r="T611" s="18">
        <v>7</v>
      </c>
      <c r="U611" s="18" t="s">
        <v>1070</v>
      </c>
      <c r="V611" s="19" t="s">
        <v>37</v>
      </c>
      <c r="W611" s="20" t="s">
        <v>2200</v>
      </c>
      <c r="X611" s="15" t="s">
        <v>36</v>
      </c>
      <c r="Y611" s="15" t="s">
        <v>36</v>
      </c>
      <c r="Z611" s="21" t="s">
        <v>1985</v>
      </c>
      <c r="AA611" s="22" t="s">
        <v>40</v>
      </c>
    </row>
    <row r="612" spans="1:27" ht="26.25" x14ac:dyDescent="0.25">
      <c r="A612" s="8">
        <v>8195986</v>
      </c>
      <c r="B612" s="9" t="s">
        <v>2201</v>
      </c>
      <c r="C612" s="10">
        <v>9655120124</v>
      </c>
      <c r="D612" s="10" t="s">
        <v>2202</v>
      </c>
      <c r="E612" s="10" t="s">
        <v>29</v>
      </c>
      <c r="F612" s="10" t="s">
        <v>30</v>
      </c>
      <c r="G612" s="10" t="s">
        <v>82</v>
      </c>
      <c r="H612" s="10" t="s">
        <v>1988</v>
      </c>
      <c r="I612" s="11" t="s">
        <v>2203</v>
      </c>
      <c r="J612" s="11" t="str">
        <f t="shared" si="21"/>
        <v>Dec</v>
      </c>
      <c r="K612" s="12">
        <v>42359</v>
      </c>
      <c r="L612" s="13" t="s">
        <v>929</v>
      </c>
      <c r="M612" s="12">
        <v>42366</v>
      </c>
      <c r="N612" s="14">
        <v>42366</v>
      </c>
      <c r="O612" s="15" t="s">
        <v>34</v>
      </c>
      <c r="P612" s="16" t="s">
        <v>35</v>
      </c>
      <c r="Q612" s="15" t="s">
        <v>36</v>
      </c>
      <c r="R612" s="17">
        <v>42354</v>
      </c>
      <c r="S612" s="17">
        <v>42366</v>
      </c>
      <c r="T612" s="18">
        <v>12</v>
      </c>
      <c r="U612" s="18" t="s">
        <v>962</v>
      </c>
      <c r="V612" s="19" t="s">
        <v>37</v>
      </c>
      <c r="W612" s="20" t="s">
        <v>2204</v>
      </c>
      <c r="X612" s="15" t="s">
        <v>36</v>
      </c>
      <c r="Y612" s="15" t="s">
        <v>36</v>
      </c>
      <c r="Z612" s="21" t="s">
        <v>1985</v>
      </c>
      <c r="AA612" s="22" t="s">
        <v>40</v>
      </c>
    </row>
    <row r="613" spans="1:27" x14ac:dyDescent="0.25">
      <c r="A613" s="8">
        <v>8211837</v>
      </c>
      <c r="B613" s="9" t="s">
        <v>2205</v>
      </c>
      <c r="C613" s="10">
        <v>9962003090</v>
      </c>
      <c r="D613" s="10" t="s">
        <v>2206</v>
      </c>
      <c r="E613" s="10" t="s">
        <v>539</v>
      </c>
      <c r="F613" s="10" t="s">
        <v>30</v>
      </c>
      <c r="G613" s="10" t="s">
        <v>82</v>
      </c>
      <c r="H613" s="10" t="s">
        <v>1988</v>
      </c>
      <c r="I613" s="11" t="s">
        <v>2168</v>
      </c>
      <c r="J613" s="11" t="str">
        <f t="shared" si="21"/>
        <v>Nov</v>
      </c>
      <c r="K613" s="12">
        <v>42324</v>
      </c>
      <c r="L613" s="13" t="s">
        <v>929</v>
      </c>
      <c r="M613" s="12">
        <v>42366</v>
      </c>
      <c r="N613" s="14">
        <v>42367</v>
      </c>
      <c r="O613" s="15" t="s">
        <v>34</v>
      </c>
      <c r="P613" s="16" t="s">
        <v>35</v>
      </c>
      <c r="Q613" s="15" t="s">
        <v>36</v>
      </c>
      <c r="R613" s="17">
        <v>0</v>
      </c>
      <c r="S613" s="17">
        <v>0</v>
      </c>
      <c r="T613" s="18">
        <v>0</v>
      </c>
      <c r="U613" s="18" t="s">
        <v>896</v>
      </c>
      <c r="V613" s="19" t="s">
        <v>37</v>
      </c>
      <c r="W613" s="20" t="s">
        <v>2207</v>
      </c>
      <c r="X613" s="15" t="s">
        <v>36</v>
      </c>
      <c r="Y613" s="15" t="s">
        <v>36</v>
      </c>
      <c r="Z613" s="21" t="s">
        <v>1985</v>
      </c>
      <c r="AA613" s="22" t="s">
        <v>40</v>
      </c>
    </row>
    <row r="614" spans="1:27" x14ac:dyDescent="0.25">
      <c r="A614" s="8">
        <v>8213514</v>
      </c>
      <c r="B614" s="9" t="s">
        <v>1269</v>
      </c>
      <c r="C614" s="10">
        <v>8341583257</v>
      </c>
      <c r="D614" s="10" t="s">
        <v>2208</v>
      </c>
      <c r="E614" s="10" t="s">
        <v>29</v>
      </c>
      <c r="F614" s="10" t="s">
        <v>30</v>
      </c>
      <c r="G614" s="10" t="s">
        <v>82</v>
      </c>
      <c r="H614" s="10" t="s">
        <v>1988</v>
      </c>
      <c r="I614" s="11" t="s">
        <v>2209</v>
      </c>
      <c r="J614" s="11" t="str">
        <f t="shared" si="21"/>
        <v>Jan</v>
      </c>
      <c r="K614" s="12">
        <v>42394</v>
      </c>
      <c r="L614" s="13" t="s">
        <v>906</v>
      </c>
      <c r="M614" s="12">
        <v>42394</v>
      </c>
      <c r="N614" s="14">
        <v>42396</v>
      </c>
      <c r="O614" s="15" t="s">
        <v>34</v>
      </c>
      <c r="P614" s="16" t="s">
        <v>35</v>
      </c>
      <c r="Q614" s="15" t="s">
        <v>36</v>
      </c>
      <c r="R614" s="17">
        <v>0</v>
      </c>
      <c r="S614" s="17">
        <v>0</v>
      </c>
      <c r="T614" s="18">
        <v>0</v>
      </c>
      <c r="U614" s="18" t="s">
        <v>896</v>
      </c>
      <c r="V614" s="19" t="s">
        <v>62</v>
      </c>
      <c r="W614" s="20" t="s">
        <v>2210</v>
      </c>
      <c r="X614" s="15" t="s">
        <v>1161</v>
      </c>
      <c r="Y614" s="15" t="s">
        <v>65</v>
      </c>
      <c r="Z614" s="21" t="s">
        <v>1985</v>
      </c>
      <c r="AA614" s="22" t="s">
        <v>66</v>
      </c>
    </row>
    <row r="615" spans="1:27" x14ac:dyDescent="0.25">
      <c r="A615" s="8">
        <v>8213629</v>
      </c>
      <c r="B615" s="9" t="s">
        <v>2211</v>
      </c>
      <c r="C615" s="10">
        <v>9567153774</v>
      </c>
      <c r="D615" s="10" t="s">
        <v>2212</v>
      </c>
      <c r="E615" s="10" t="s">
        <v>29</v>
      </c>
      <c r="F615" s="10" t="s">
        <v>893</v>
      </c>
      <c r="G615" s="10" t="s">
        <v>109</v>
      </c>
      <c r="H615" s="10" t="s">
        <v>1983</v>
      </c>
      <c r="I615" s="11" t="s">
        <v>84</v>
      </c>
      <c r="J615" s="11" t="str">
        <f t="shared" si="21"/>
        <v>Nov</v>
      </c>
      <c r="K615" s="12">
        <v>42338</v>
      </c>
      <c r="L615" s="13" t="s">
        <v>895</v>
      </c>
      <c r="M615" s="12">
        <v>42338</v>
      </c>
      <c r="N615" s="14">
        <v>42345</v>
      </c>
      <c r="O615" s="15" t="s">
        <v>34</v>
      </c>
      <c r="P615" s="16" t="s">
        <v>35</v>
      </c>
      <c r="Q615" s="15" t="s">
        <v>36</v>
      </c>
      <c r="R615" s="17">
        <v>0</v>
      </c>
      <c r="S615" s="17">
        <v>0</v>
      </c>
      <c r="T615" s="18">
        <v>0</v>
      </c>
      <c r="U615" s="18" t="s">
        <v>896</v>
      </c>
      <c r="V615" s="19" t="s">
        <v>37</v>
      </c>
      <c r="W615" s="20" t="s">
        <v>2213</v>
      </c>
      <c r="X615" s="15" t="s">
        <v>36</v>
      </c>
      <c r="Y615" s="15" t="s">
        <v>36</v>
      </c>
      <c r="Z615" s="21" t="s">
        <v>1985</v>
      </c>
      <c r="AA615" s="22" t="s">
        <v>40</v>
      </c>
    </row>
    <row r="616" spans="1:27" x14ac:dyDescent="0.25">
      <c r="A616" s="8">
        <v>8217368</v>
      </c>
      <c r="B616" s="9" t="s">
        <v>2214</v>
      </c>
      <c r="C616" s="10">
        <v>9003320645</v>
      </c>
      <c r="D616" s="10" t="s">
        <v>2215</v>
      </c>
      <c r="E616" s="10" t="s">
        <v>29</v>
      </c>
      <c r="F616" s="10" t="s">
        <v>90</v>
      </c>
      <c r="G616" s="10" t="s">
        <v>82</v>
      </c>
      <c r="H616" s="10" t="s">
        <v>1983</v>
      </c>
      <c r="I616" s="11" t="s">
        <v>91</v>
      </c>
      <c r="J616" s="11" t="str">
        <f t="shared" si="21"/>
        <v>Nov</v>
      </c>
      <c r="K616" s="12">
        <v>42326</v>
      </c>
      <c r="L616" s="13" t="s">
        <v>895</v>
      </c>
      <c r="M616" s="12">
        <v>42333</v>
      </c>
      <c r="N616" s="14">
        <v>42329</v>
      </c>
      <c r="O616" s="15" t="s">
        <v>34</v>
      </c>
      <c r="P616" s="16" t="s">
        <v>35</v>
      </c>
      <c r="Q616" s="15" t="s">
        <v>36</v>
      </c>
      <c r="R616" s="17">
        <v>0</v>
      </c>
      <c r="S616" s="17">
        <v>0</v>
      </c>
      <c r="T616" s="18">
        <v>0</v>
      </c>
      <c r="U616" s="18" t="s">
        <v>896</v>
      </c>
      <c r="V616" s="19" t="s">
        <v>37</v>
      </c>
      <c r="W616" s="20" t="s">
        <v>2216</v>
      </c>
      <c r="X616" s="15" t="s">
        <v>36</v>
      </c>
      <c r="Y616" s="15" t="s">
        <v>36</v>
      </c>
      <c r="Z616" s="21" t="s">
        <v>1985</v>
      </c>
      <c r="AA616" s="22" t="s">
        <v>40</v>
      </c>
    </row>
    <row r="617" spans="1:27" x14ac:dyDescent="0.25">
      <c r="A617" s="8">
        <v>8217801</v>
      </c>
      <c r="B617" s="9" t="s">
        <v>2217</v>
      </c>
      <c r="C617" s="10">
        <v>9789019932</v>
      </c>
      <c r="D617" s="10" t="s">
        <v>2218</v>
      </c>
      <c r="E617" s="10" t="s">
        <v>29</v>
      </c>
      <c r="F617" s="10" t="s">
        <v>90</v>
      </c>
      <c r="G617" s="10" t="s">
        <v>82</v>
      </c>
      <c r="H617" s="10" t="s">
        <v>1983</v>
      </c>
      <c r="I617" s="11" t="s">
        <v>91</v>
      </c>
      <c r="J617" s="11" t="str">
        <f t="shared" si="21"/>
        <v>Feb</v>
      </c>
      <c r="K617" s="12">
        <v>42410</v>
      </c>
      <c r="L617" s="13" t="s">
        <v>915</v>
      </c>
      <c r="M617" s="12">
        <v>42410</v>
      </c>
      <c r="N617" s="14">
        <v>42397</v>
      </c>
      <c r="O617" s="15" t="s">
        <v>34</v>
      </c>
      <c r="P617" s="16" t="s">
        <v>60</v>
      </c>
      <c r="Q617" s="15" t="s">
        <v>85</v>
      </c>
      <c r="R617" s="17">
        <v>42373</v>
      </c>
      <c r="S617" s="17">
        <v>0</v>
      </c>
      <c r="T617" s="18">
        <v>47</v>
      </c>
      <c r="U617" s="18" t="s">
        <v>907</v>
      </c>
      <c r="V617" s="19" t="s">
        <v>2219</v>
      </c>
      <c r="W617" s="20" t="s">
        <v>2220</v>
      </c>
      <c r="X617" s="15" t="s">
        <v>196</v>
      </c>
      <c r="Y617" s="15" t="s">
        <v>65</v>
      </c>
      <c r="Z617" s="21" t="s">
        <v>1985</v>
      </c>
      <c r="AA617" s="22" t="s">
        <v>66</v>
      </c>
    </row>
    <row r="618" spans="1:27" x14ac:dyDescent="0.25">
      <c r="A618" s="8">
        <v>8220375</v>
      </c>
      <c r="B618" s="9" t="s">
        <v>2221</v>
      </c>
      <c r="C618" s="10">
        <v>9884470109</v>
      </c>
      <c r="D618" s="10" t="s">
        <v>2222</v>
      </c>
      <c r="E618" s="10" t="s">
        <v>29</v>
      </c>
      <c r="F618" s="10" t="s">
        <v>30</v>
      </c>
      <c r="G618" s="10" t="s">
        <v>82</v>
      </c>
      <c r="H618" s="10" t="s">
        <v>1988</v>
      </c>
      <c r="I618" s="11" t="s">
        <v>2223</v>
      </c>
      <c r="J618" s="11" t="str">
        <f t="shared" si="21"/>
        <v>Feb</v>
      </c>
      <c r="K618" s="12">
        <v>42401</v>
      </c>
      <c r="L618" s="13" t="s">
        <v>915</v>
      </c>
      <c r="M618" s="12">
        <v>42401</v>
      </c>
      <c r="N618" s="14">
        <v>42403</v>
      </c>
      <c r="O618" s="15" t="s">
        <v>34</v>
      </c>
      <c r="P618" s="16" t="s">
        <v>35</v>
      </c>
      <c r="Q618" s="15" t="s">
        <v>36</v>
      </c>
      <c r="R618" s="17">
        <v>42397</v>
      </c>
      <c r="S618" s="17">
        <v>42403</v>
      </c>
      <c r="T618" s="18">
        <v>6</v>
      </c>
      <c r="U618" s="18" t="s">
        <v>1070</v>
      </c>
      <c r="V618" s="19" t="s">
        <v>37</v>
      </c>
      <c r="W618" s="20" t="s">
        <v>2224</v>
      </c>
      <c r="X618" s="15" t="s">
        <v>36</v>
      </c>
      <c r="Y618" s="15" t="s">
        <v>36</v>
      </c>
      <c r="Z618" s="21" t="s">
        <v>1985</v>
      </c>
      <c r="AA618" s="22" t="s">
        <v>40</v>
      </c>
    </row>
    <row r="619" spans="1:27" x14ac:dyDescent="0.25">
      <c r="A619" s="8">
        <v>8224602</v>
      </c>
      <c r="B619" s="9" t="s">
        <v>2225</v>
      </c>
      <c r="C619" s="10">
        <v>9791549567</v>
      </c>
      <c r="D619" s="10" t="s">
        <v>2226</v>
      </c>
      <c r="E619" s="10" t="s">
        <v>29</v>
      </c>
      <c r="F619" s="10" t="s">
        <v>30</v>
      </c>
      <c r="G619" s="10" t="s">
        <v>82</v>
      </c>
      <c r="H619" s="10" t="s">
        <v>1988</v>
      </c>
      <c r="I619" s="11" t="s">
        <v>2227</v>
      </c>
      <c r="J619" s="11" t="str">
        <f t="shared" si="21"/>
        <v>Nov</v>
      </c>
      <c r="K619" s="12">
        <v>42338</v>
      </c>
      <c r="L619" s="13" t="s">
        <v>929</v>
      </c>
      <c r="M619" s="12">
        <v>42368</v>
      </c>
      <c r="N619" s="14">
        <v>42366</v>
      </c>
      <c r="O619" s="15" t="s">
        <v>34</v>
      </c>
      <c r="P619" s="16" t="s">
        <v>35</v>
      </c>
      <c r="Q619" s="15" t="s">
        <v>36</v>
      </c>
      <c r="R619" s="17">
        <v>42327</v>
      </c>
      <c r="S619" s="17">
        <v>42353</v>
      </c>
      <c r="T619" s="18">
        <v>26</v>
      </c>
      <c r="U619" s="18" t="s">
        <v>907</v>
      </c>
      <c r="V619" s="19" t="s">
        <v>37</v>
      </c>
      <c r="W619" s="20" t="s">
        <v>2228</v>
      </c>
      <c r="X619" s="15" t="s">
        <v>36</v>
      </c>
      <c r="Y619" s="15" t="s">
        <v>36</v>
      </c>
      <c r="Z619" s="21" t="s">
        <v>1985</v>
      </c>
      <c r="AA619" s="22" t="s">
        <v>40</v>
      </c>
    </row>
    <row r="620" spans="1:27" x14ac:dyDescent="0.25">
      <c r="A620" s="8">
        <v>8232581</v>
      </c>
      <c r="B620" s="9" t="s">
        <v>2229</v>
      </c>
      <c r="C620" s="10">
        <v>9701156155</v>
      </c>
      <c r="D620" s="10" t="s">
        <v>2230</v>
      </c>
      <c r="E620" s="10" t="s">
        <v>29</v>
      </c>
      <c r="F620" s="10" t="s">
        <v>893</v>
      </c>
      <c r="G620" s="10" t="s">
        <v>59</v>
      </c>
      <c r="H620" s="10" t="s">
        <v>1983</v>
      </c>
      <c r="I620" s="11" t="s">
        <v>2231</v>
      </c>
      <c r="J620" s="11" t="str">
        <f t="shared" si="21"/>
        <v>Jan</v>
      </c>
      <c r="K620" s="12">
        <v>42380</v>
      </c>
      <c r="L620" s="13" t="s">
        <v>906</v>
      </c>
      <c r="M620" s="12">
        <v>42380</v>
      </c>
      <c r="N620" s="14">
        <v>42360</v>
      </c>
      <c r="O620" s="15" t="s">
        <v>34</v>
      </c>
      <c r="P620" s="16" t="s">
        <v>35</v>
      </c>
      <c r="Q620" s="15" t="s">
        <v>36</v>
      </c>
      <c r="R620" s="17">
        <v>0</v>
      </c>
      <c r="S620" s="17">
        <v>0</v>
      </c>
      <c r="T620" s="18">
        <v>0</v>
      </c>
      <c r="U620" s="18" t="s">
        <v>896</v>
      </c>
      <c r="V620" s="19" t="s">
        <v>62</v>
      </c>
      <c r="W620" s="20" t="s">
        <v>2232</v>
      </c>
      <c r="X620" s="15" t="s">
        <v>64</v>
      </c>
      <c r="Y620" s="15" t="s">
        <v>65</v>
      </c>
      <c r="Z620" s="21" t="s">
        <v>1985</v>
      </c>
      <c r="AA620" s="22" t="s">
        <v>66</v>
      </c>
    </row>
    <row r="621" spans="1:27" x14ac:dyDescent="0.25">
      <c r="A621" s="8">
        <v>8232707</v>
      </c>
      <c r="B621" s="9" t="s">
        <v>2233</v>
      </c>
      <c r="C621" s="10">
        <v>9967187505</v>
      </c>
      <c r="D621" s="10" t="s">
        <v>2234</v>
      </c>
      <c r="E621" s="10" t="s">
        <v>29</v>
      </c>
      <c r="F621" s="10" t="s">
        <v>893</v>
      </c>
      <c r="G621" s="10" t="s">
        <v>59</v>
      </c>
      <c r="H621" s="10" t="s">
        <v>1983</v>
      </c>
      <c r="I621" s="11" t="s">
        <v>2231</v>
      </c>
      <c r="J621" s="11" t="str">
        <f t="shared" si="21"/>
        <v>Jan</v>
      </c>
      <c r="K621" s="12">
        <v>42387.333333333336</v>
      </c>
      <c r="L621" s="13" t="s">
        <v>906</v>
      </c>
      <c r="M621" s="12">
        <v>42387</v>
      </c>
      <c r="N621" s="14">
        <v>42387</v>
      </c>
      <c r="O621" s="15" t="s">
        <v>34</v>
      </c>
      <c r="P621" s="16" t="s">
        <v>35</v>
      </c>
      <c r="Q621" s="15" t="s">
        <v>36</v>
      </c>
      <c r="R621" s="17">
        <v>0</v>
      </c>
      <c r="S621" s="17">
        <v>0</v>
      </c>
      <c r="T621" s="18">
        <v>0</v>
      </c>
      <c r="U621" s="18" t="s">
        <v>896</v>
      </c>
      <c r="V621" s="19" t="s">
        <v>37</v>
      </c>
      <c r="W621" s="20" t="s">
        <v>2235</v>
      </c>
      <c r="X621" s="15" t="s">
        <v>36</v>
      </c>
      <c r="Y621" s="15" t="s">
        <v>36</v>
      </c>
      <c r="Z621" s="21" t="s">
        <v>1985</v>
      </c>
      <c r="AA621" s="22" t="s">
        <v>40</v>
      </c>
    </row>
    <row r="622" spans="1:27" x14ac:dyDescent="0.25">
      <c r="A622" s="8">
        <v>8236903</v>
      </c>
      <c r="B622" s="9" t="s">
        <v>2236</v>
      </c>
      <c r="C622" s="10">
        <v>8220352574</v>
      </c>
      <c r="D622" s="10" t="s">
        <v>2237</v>
      </c>
      <c r="E622" s="10" t="s">
        <v>29</v>
      </c>
      <c r="F622" s="10" t="s">
        <v>30</v>
      </c>
      <c r="G622" s="10" t="s">
        <v>457</v>
      </c>
      <c r="H622" s="10" t="s">
        <v>1988</v>
      </c>
      <c r="I622" s="11" t="s">
        <v>2238</v>
      </c>
      <c r="J622" s="11" t="str">
        <f t="shared" si="21"/>
        <v>Dec</v>
      </c>
      <c r="K622" s="12">
        <v>42339.229166666664</v>
      </c>
      <c r="L622" s="13" t="s">
        <v>895</v>
      </c>
      <c r="M622" s="12">
        <v>42338</v>
      </c>
      <c r="N622" s="14">
        <v>42346</v>
      </c>
      <c r="O622" s="15" t="s">
        <v>34</v>
      </c>
      <c r="P622" s="16" t="s">
        <v>35</v>
      </c>
      <c r="Q622" s="15" t="s">
        <v>36</v>
      </c>
      <c r="R622" s="17">
        <v>0</v>
      </c>
      <c r="S622" s="17">
        <v>0</v>
      </c>
      <c r="T622" s="18">
        <v>0</v>
      </c>
      <c r="U622" s="18" t="s">
        <v>896</v>
      </c>
      <c r="V622" s="19" t="s">
        <v>37</v>
      </c>
      <c r="W622" s="20" t="s">
        <v>2239</v>
      </c>
      <c r="X622" s="15" t="s">
        <v>36</v>
      </c>
      <c r="Y622" s="15" t="s">
        <v>36</v>
      </c>
      <c r="Z622" s="21" t="s">
        <v>1985</v>
      </c>
      <c r="AA622" s="22" t="s">
        <v>40</v>
      </c>
    </row>
    <row r="623" spans="1:27" x14ac:dyDescent="0.25">
      <c r="A623" s="8">
        <v>8238392</v>
      </c>
      <c r="B623" s="9" t="s">
        <v>2240</v>
      </c>
      <c r="C623" s="10">
        <v>9944567335</v>
      </c>
      <c r="D623" s="10" t="s">
        <v>2241</v>
      </c>
      <c r="E623" s="10" t="s">
        <v>29</v>
      </c>
      <c r="F623" s="10" t="s">
        <v>30</v>
      </c>
      <c r="G623" s="10" t="s">
        <v>457</v>
      </c>
      <c r="H623" s="10" t="s">
        <v>1988</v>
      </c>
      <c r="I623" s="11" t="s">
        <v>2242</v>
      </c>
      <c r="J623" s="11" t="str">
        <f t="shared" si="21"/>
        <v>Jan</v>
      </c>
      <c r="K623" s="12">
        <v>42394</v>
      </c>
      <c r="L623" s="13" t="s">
        <v>906</v>
      </c>
      <c r="M623" s="12">
        <v>42394</v>
      </c>
      <c r="N623" s="14">
        <v>42397</v>
      </c>
      <c r="O623" s="15" t="s">
        <v>181</v>
      </c>
      <c r="P623" s="16" t="s">
        <v>35</v>
      </c>
      <c r="Q623" s="15" t="s">
        <v>36</v>
      </c>
      <c r="R623" s="17">
        <v>0</v>
      </c>
      <c r="S623" s="17">
        <v>0</v>
      </c>
      <c r="T623" s="18">
        <v>0</v>
      </c>
      <c r="U623" s="18" t="s">
        <v>36</v>
      </c>
      <c r="V623" s="19" t="s">
        <v>37</v>
      </c>
      <c r="W623" s="20" t="s">
        <v>2243</v>
      </c>
      <c r="X623" s="15" t="s">
        <v>36</v>
      </c>
      <c r="Y623" s="15" t="s">
        <v>36</v>
      </c>
      <c r="Z623" s="21" t="s">
        <v>1985</v>
      </c>
      <c r="AA623" s="22" t="s">
        <v>66</v>
      </c>
    </row>
    <row r="624" spans="1:27" x14ac:dyDescent="0.25">
      <c r="A624" s="8">
        <v>8240548</v>
      </c>
      <c r="B624" s="9" t="s">
        <v>2244</v>
      </c>
      <c r="C624" s="10">
        <v>9944001206</v>
      </c>
      <c r="D624" s="10" t="s">
        <v>2245</v>
      </c>
      <c r="E624" s="10" t="s">
        <v>29</v>
      </c>
      <c r="F624" s="10" t="s">
        <v>30</v>
      </c>
      <c r="G624" s="10" t="s">
        <v>82</v>
      </c>
      <c r="H624" s="10" t="s">
        <v>1988</v>
      </c>
      <c r="I624" s="11" t="s">
        <v>2246</v>
      </c>
      <c r="J624" s="11" t="str">
        <f t="shared" si="21"/>
        <v>Nov</v>
      </c>
      <c r="K624" s="12">
        <v>42338</v>
      </c>
      <c r="L624" s="13" t="s">
        <v>895</v>
      </c>
      <c r="M624" s="12">
        <v>42338</v>
      </c>
      <c r="N624" s="14">
        <v>42345</v>
      </c>
      <c r="O624" s="15" t="s">
        <v>34</v>
      </c>
      <c r="P624" s="16" t="s">
        <v>35</v>
      </c>
      <c r="Q624" s="15" t="s">
        <v>36</v>
      </c>
      <c r="R624" s="17">
        <v>0</v>
      </c>
      <c r="S624" s="17">
        <v>0</v>
      </c>
      <c r="T624" s="18">
        <v>0</v>
      </c>
      <c r="U624" s="18" t="s">
        <v>896</v>
      </c>
      <c r="V624" s="19" t="s">
        <v>37</v>
      </c>
      <c r="W624" s="20" t="s">
        <v>2247</v>
      </c>
      <c r="X624" s="15" t="s">
        <v>36</v>
      </c>
      <c r="Y624" s="15" t="s">
        <v>36</v>
      </c>
      <c r="Z624" s="21" t="s">
        <v>1985</v>
      </c>
      <c r="AA624" s="22" t="s">
        <v>40</v>
      </c>
    </row>
    <row r="625" spans="1:27" x14ac:dyDescent="0.25">
      <c r="A625" s="8">
        <v>8240833</v>
      </c>
      <c r="B625" s="9" t="s">
        <v>2248</v>
      </c>
      <c r="C625" s="10">
        <v>9994335228</v>
      </c>
      <c r="D625" s="10" t="s">
        <v>2249</v>
      </c>
      <c r="E625" s="10" t="s">
        <v>43</v>
      </c>
      <c r="F625" s="10" t="s">
        <v>30</v>
      </c>
      <c r="G625" s="10" t="s">
        <v>457</v>
      </c>
      <c r="H625" s="10" t="s">
        <v>1988</v>
      </c>
      <c r="I625" s="11" t="s">
        <v>2250</v>
      </c>
      <c r="J625" s="11" t="str">
        <f t="shared" si="21"/>
        <v>Dec</v>
      </c>
      <c r="K625" s="12">
        <v>42359.333333333336</v>
      </c>
      <c r="L625" s="13" t="s">
        <v>929</v>
      </c>
      <c r="M625" s="12">
        <v>42359</v>
      </c>
      <c r="N625" s="14">
        <v>42355</v>
      </c>
      <c r="O625" s="15" t="s">
        <v>34</v>
      </c>
      <c r="P625" s="16" t="s">
        <v>35</v>
      </c>
      <c r="Q625" s="15" t="s">
        <v>36</v>
      </c>
      <c r="R625" s="17">
        <v>42333</v>
      </c>
      <c r="S625" s="17">
        <v>42359</v>
      </c>
      <c r="T625" s="18">
        <v>26</v>
      </c>
      <c r="U625" s="18" t="s">
        <v>907</v>
      </c>
      <c r="V625" s="19" t="s">
        <v>37</v>
      </c>
      <c r="W625" s="20" t="s">
        <v>2251</v>
      </c>
      <c r="X625" s="15" t="s">
        <v>36</v>
      </c>
      <c r="Y625" s="15" t="s">
        <v>36</v>
      </c>
      <c r="Z625" s="21" t="s">
        <v>1985</v>
      </c>
      <c r="AA625" s="22" t="s">
        <v>40</v>
      </c>
    </row>
    <row r="626" spans="1:27" x14ac:dyDescent="0.25">
      <c r="A626" s="8">
        <v>8240951</v>
      </c>
      <c r="B626" s="9" t="s">
        <v>2252</v>
      </c>
      <c r="C626" s="10">
        <v>9943461006</v>
      </c>
      <c r="D626" s="10" t="s">
        <v>2253</v>
      </c>
      <c r="E626" s="10" t="s">
        <v>29</v>
      </c>
      <c r="F626" s="10" t="s">
        <v>30</v>
      </c>
      <c r="G626" s="10" t="s">
        <v>82</v>
      </c>
      <c r="H626" s="10" t="s">
        <v>1988</v>
      </c>
      <c r="I626" s="11" t="s">
        <v>2254</v>
      </c>
      <c r="J626" s="11" t="str">
        <f t="shared" si="21"/>
        <v>Jan</v>
      </c>
      <c r="K626" s="12">
        <v>42380</v>
      </c>
      <c r="L626" s="13" t="s">
        <v>906</v>
      </c>
      <c r="M626" s="12">
        <v>42380</v>
      </c>
      <c r="N626" s="14">
        <v>42380</v>
      </c>
      <c r="O626" s="15" t="s">
        <v>34</v>
      </c>
      <c r="P626" s="16" t="s">
        <v>35</v>
      </c>
      <c r="Q626" s="15" t="s">
        <v>36</v>
      </c>
      <c r="R626" s="17">
        <v>0</v>
      </c>
      <c r="S626" s="17">
        <v>0</v>
      </c>
      <c r="T626" s="18">
        <v>0</v>
      </c>
      <c r="U626" s="18" t="s">
        <v>896</v>
      </c>
      <c r="V626" s="19" t="s">
        <v>37</v>
      </c>
      <c r="W626" s="20" t="s">
        <v>2255</v>
      </c>
      <c r="X626" s="15" t="s">
        <v>36</v>
      </c>
      <c r="Y626" s="15" t="s">
        <v>36</v>
      </c>
      <c r="Z626" s="21" t="s">
        <v>1985</v>
      </c>
      <c r="AA626" s="22" t="s">
        <v>40</v>
      </c>
    </row>
    <row r="627" spans="1:27" ht="26.25" x14ac:dyDescent="0.25">
      <c r="A627" s="8">
        <v>8248553</v>
      </c>
      <c r="B627" s="9" t="s">
        <v>2256</v>
      </c>
      <c r="C627" s="10">
        <v>9445362250</v>
      </c>
      <c r="D627" s="10" t="s">
        <v>2257</v>
      </c>
      <c r="E627" s="10" t="s">
        <v>29</v>
      </c>
      <c r="F627" s="10" t="s">
        <v>30</v>
      </c>
      <c r="G627" s="10" t="s">
        <v>82</v>
      </c>
      <c r="H627" s="10" t="s">
        <v>1988</v>
      </c>
      <c r="I627" s="11" t="s">
        <v>2258</v>
      </c>
      <c r="J627" s="11" t="str">
        <f t="shared" si="21"/>
        <v>Feb</v>
      </c>
      <c r="K627" s="12">
        <v>42401.229166666664</v>
      </c>
      <c r="L627" s="13" t="s">
        <v>915</v>
      </c>
      <c r="M627" s="12">
        <v>42401</v>
      </c>
      <c r="N627" s="14">
        <v>42403</v>
      </c>
      <c r="O627" s="15" t="s">
        <v>34</v>
      </c>
      <c r="P627" s="16" t="s">
        <v>35</v>
      </c>
      <c r="Q627" s="15" t="s">
        <v>36</v>
      </c>
      <c r="R627" s="17">
        <v>42387</v>
      </c>
      <c r="S627" s="17">
        <v>42397</v>
      </c>
      <c r="T627" s="18">
        <v>10</v>
      </c>
      <c r="U627" s="18" t="s">
        <v>962</v>
      </c>
      <c r="V627" s="19" t="s">
        <v>37</v>
      </c>
      <c r="W627" s="20" t="s">
        <v>2259</v>
      </c>
      <c r="X627" s="15" t="s">
        <v>36</v>
      </c>
      <c r="Y627" s="15" t="s">
        <v>36</v>
      </c>
      <c r="Z627" s="21" t="s">
        <v>1985</v>
      </c>
      <c r="AA627" s="22" t="s">
        <v>40</v>
      </c>
    </row>
    <row r="628" spans="1:27" x14ac:dyDescent="0.25">
      <c r="A628" s="8">
        <v>8251174</v>
      </c>
      <c r="B628" s="9" t="s">
        <v>2260</v>
      </c>
      <c r="C628" s="10">
        <v>8015917882</v>
      </c>
      <c r="D628" s="10" t="s">
        <v>2261</v>
      </c>
      <c r="E628" s="10" t="s">
        <v>29</v>
      </c>
      <c r="F628" s="10" t="s">
        <v>30</v>
      </c>
      <c r="G628" s="10" t="s">
        <v>82</v>
      </c>
      <c r="H628" s="10" t="s">
        <v>1988</v>
      </c>
      <c r="I628" s="11" t="s">
        <v>2262</v>
      </c>
      <c r="J628" s="11" t="str">
        <f t="shared" si="21"/>
        <v>Dec</v>
      </c>
      <c r="K628" s="12">
        <v>42340</v>
      </c>
      <c r="L628" s="13" t="s">
        <v>929</v>
      </c>
      <c r="M628" s="12">
        <v>42352</v>
      </c>
      <c r="N628" s="14">
        <v>42352</v>
      </c>
      <c r="O628" s="15" t="s">
        <v>34</v>
      </c>
      <c r="P628" s="16" t="s">
        <v>35</v>
      </c>
      <c r="Q628" s="15" t="s">
        <v>36</v>
      </c>
      <c r="R628" s="17">
        <v>0</v>
      </c>
      <c r="S628" s="17">
        <v>0</v>
      </c>
      <c r="T628" s="18">
        <v>0</v>
      </c>
      <c r="U628" s="18" t="s">
        <v>896</v>
      </c>
      <c r="V628" s="19" t="s">
        <v>37</v>
      </c>
      <c r="W628" s="20" t="s">
        <v>2263</v>
      </c>
      <c r="X628" s="15" t="s">
        <v>36</v>
      </c>
      <c r="Y628" s="15" t="s">
        <v>36</v>
      </c>
      <c r="Z628" s="21" t="s">
        <v>1985</v>
      </c>
      <c r="AA628" s="22" t="s">
        <v>40</v>
      </c>
    </row>
    <row r="629" spans="1:27" x14ac:dyDescent="0.25">
      <c r="A629" s="8">
        <v>8255409</v>
      </c>
      <c r="B629" s="9" t="s">
        <v>2264</v>
      </c>
      <c r="C629" s="10">
        <v>9894700712</v>
      </c>
      <c r="D629" s="10" t="s">
        <v>2265</v>
      </c>
      <c r="E629" s="10" t="s">
        <v>29</v>
      </c>
      <c r="F629" s="10" t="s">
        <v>30</v>
      </c>
      <c r="G629" s="10" t="s">
        <v>82</v>
      </c>
      <c r="H629" s="10" t="s">
        <v>1988</v>
      </c>
      <c r="I629" s="11" t="s">
        <v>2266</v>
      </c>
      <c r="J629" s="11" t="str">
        <f t="shared" si="21"/>
        <v>Jan</v>
      </c>
      <c r="K629" s="12">
        <v>42387.229166666664</v>
      </c>
      <c r="L629" s="13" t="s">
        <v>906</v>
      </c>
      <c r="M629" s="12">
        <v>42389</v>
      </c>
      <c r="N629" s="14">
        <v>42390</v>
      </c>
      <c r="O629" s="15" t="s">
        <v>34</v>
      </c>
      <c r="P629" s="16" t="s">
        <v>35</v>
      </c>
      <c r="Q629" s="15" t="s">
        <v>36</v>
      </c>
      <c r="R629" s="17">
        <v>42332</v>
      </c>
      <c r="S629" s="17">
        <v>42348</v>
      </c>
      <c r="T629" s="18">
        <v>16</v>
      </c>
      <c r="U629" s="18" t="s">
        <v>907</v>
      </c>
      <c r="V629" s="19" t="s">
        <v>37</v>
      </c>
      <c r="W629" s="20" t="s">
        <v>2267</v>
      </c>
      <c r="X629" s="15" t="s">
        <v>36</v>
      </c>
      <c r="Y629" s="15" t="s">
        <v>36</v>
      </c>
      <c r="Z629" s="21" t="s">
        <v>1985</v>
      </c>
      <c r="AA629" s="22" t="s">
        <v>40</v>
      </c>
    </row>
    <row r="630" spans="1:27" x14ac:dyDescent="0.25">
      <c r="A630" s="8">
        <v>8256541</v>
      </c>
      <c r="B630" s="9" t="s">
        <v>2268</v>
      </c>
      <c r="C630" s="10">
        <v>9025772925</v>
      </c>
      <c r="D630" s="10" t="s">
        <v>2269</v>
      </c>
      <c r="E630" s="10" t="s">
        <v>29</v>
      </c>
      <c r="F630" s="10" t="s">
        <v>30</v>
      </c>
      <c r="G630" s="10" t="s">
        <v>82</v>
      </c>
      <c r="H630" s="10" t="s">
        <v>1988</v>
      </c>
      <c r="I630" s="11" t="s">
        <v>2270</v>
      </c>
      <c r="J630" s="11" t="str">
        <f t="shared" si="21"/>
        <v>Dec</v>
      </c>
      <c r="K630" s="12">
        <v>42359</v>
      </c>
      <c r="L630" s="13" t="s">
        <v>929</v>
      </c>
      <c r="M630" s="12">
        <v>42360</v>
      </c>
      <c r="N630" s="14">
        <v>42368</v>
      </c>
      <c r="O630" s="15" t="s">
        <v>34</v>
      </c>
      <c r="P630" s="16" t="s">
        <v>35</v>
      </c>
      <c r="Q630" s="15" t="s">
        <v>36</v>
      </c>
      <c r="R630" s="17">
        <v>0</v>
      </c>
      <c r="S630" s="17">
        <v>0</v>
      </c>
      <c r="T630" s="18">
        <v>0</v>
      </c>
      <c r="U630" s="18" t="s">
        <v>896</v>
      </c>
      <c r="V630" s="19" t="s">
        <v>37</v>
      </c>
      <c r="W630" s="20" t="s">
        <v>2271</v>
      </c>
      <c r="X630" s="15" t="s">
        <v>36</v>
      </c>
      <c r="Y630" s="15" t="s">
        <v>36</v>
      </c>
      <c r="Z630" s="21" t="s">
        <v>1985</v>
      </c>
      <c r="AA630" s="22" t="s">
        <v>40</v>
      </c>
    </row>
    <row r="631" spans="1:27" x14ac:dyDescent="0.25">
      <c r="A631" s="8">
        <v>8257909</v>
      </c>
      <c r="B631" s="9" t="s">
        <v>2272</v>
      </c>
      <c r="C631" s="10">
        <v>9865629371</v>
      </c>
      <c r="D631" s="10" t="s">
        <v>2273</v>
      </c>
      <c r="E631" s="10" t="s">
        <v>49</v>
      </c>
      <c r="F631" s="10" t="s">
        <v>30</v>
      </c>
      <c r="G631" s="10" t="s">
        <v>82</v>
      </c>
      <c r="H631" s="10" t="s">
        <v>1988</v>
      </c>
      <c r="I631" s="11" t="s">
        <v>2274</v>
      </c>
      <c r="J631" s="11" t="str">
        <f t="shared" si="21"/>
        <v>Dec</v>
      </c>
      <c r="K631" s="12">
        <v>42340</v>
      </c>
      <c r="L631" s="13" t="s">
        <v>929</v>
      </c>
      <c r="M631" s="12">
        <v>42368</v>
      </c>
      <c r="N631" s="14">
        <v>42366</v>
      </c>
      <c r="O631" s="15" t="s">
        <v>34</v>
      </c>
      <c r="P631" s="16" t="s">
        <v>35</v>
      </c>
      <c r="Q631" s="15" t="s">
        <v>36</v>
      </c>
      <c r="R631" s="17">
        <v>42353</v>
      </c>
      <c r="S631" s="17">
        <v>42356</v>
      </c>
      <c r="T631" s="18">
        <v>3</v>
      </c>
      <c r="U631" s="18" t="s">
        <v>1070</v>
      </c>
      <c r="V631" s="19" t="s">
        <v>37</v>
      </c>
      <c r="W631" s="20" t="s">
        <v>2275</v>
      </c>
      <c r="X631" s="15" t="s">
        <v>36</v>
      </c>
      <c r="Y631" s="15" t="s">
        <v>36</v>
      </c>
      <c r="Z631" s="21" t="s">
        <v>1985</v>
      </c>
      <c r="AA631" s="22" t="s">
        <v>40</v>
      </c>
    </row>
    <row r="632" spans="1:27" x14ac:dyDescent="0.25">
      <c r="A632" s="8">
        <v>8257995</v>
      </c>
      <c r="B632" s="9" t="s">
        <v>2276</v>
      </c>
      <c r="C632" s="10">
        <v>9745190564</v>
      </c>
      <c r="D632" s="10" t="s">
        <v>2277</v>
      </c>
      <c r="E632" s="10" t="s">
        <v>29</v>
      </c>
      <c r="F632" s="10" t="s">
        <v>893</v>
      </c>
      <c r="G632" s="10" t="s">
        <v>109</v>
      </c>
      <c r="H632" s="10" t="s">
        <v>1983</v>
      </c>
      <c r="I632" s="11" t="s">
        <v>2044</v>
      </c>
      <c r="J632" s="11" t="str">
        <f t="shared" si="21"/>
        <v>Dec</v>
      </c>
      <c r="K632" s="12">
        <v>42356</v>
      </c>
      <c r="L632" s="13" t="s">
        <v>929</v>
      </c>
      <c r="M632" s="12">
        <v>42366</v>
      </c>
      <c r="N632" s="14">
        <v>42367</v>
      </c>
      <c r="O632" s="15" t="s">
        <v>34</v>
      </c>
      <c r="P632" s="16" t="s">
        <v>35</v>
      </c>
      <c r="Q632" s="15" t="s">
        <v>36</v>
      </c>
      <c r="R632" s="17">
        <v>0</v>
      </c>
      <c r="S632" s="17">
        <v>0</v>
      </c>
      <c r="T632" s="18">
        <v>0</v>
      </c>
      <c r="U632" s="18" t="s">
        <v>896</v>
      </c>
      <c r="V632" s="19" t="s">
        <v>37</v>
      </c>
      <c r="W632" s="20" t="s">
        <v>2278</v>
      </c>
      <c r="X632" s="15" t="s">
        <v>36</v>
      </c>
      <c r="Y632" s="15" t="s">
        <v>36</v>
      </c>
      <c r="Z632" s="21" t="s">
        <v>1985</v>
      </c>
      <c r="AA632" s="22" t="s">
        <v>40</v>
      </c>
    </row>
    <row r="633" spans="1:27" x14ac:dyDescent="0.25">
      <c r="A633" s="8">
        <v>8269780</v>
      </c>
      <c r="B633" s="9" t="s">
        <v>2279</v>
      </c>
      <c r="C633" s="10">
        <v>9865579024</v>
      </c>
      <c r="D633" s="10" t="s">
        <v>2280</v>
      </c>
      <c r="E633" s="10" t="s">
        <v>49</v>
      </c>
      <c r="F633" s="10" t="s">
        <v>30</v>
      </c>
      <c r="G633" s="10" t="s">
        <v>82</v>
      </c>
      <c r="H633" s="10" t="s">
        <v>1988</v>
      </c>
      <c r="I633" s="11" t="s">
        <v>502</v>
      </c>
      <c r="J633" s="11" t="str">
        <f t="shared" si="21"/>
        <v>Feb</v>
      </c>
      <c r="K633" s="12">
        <v>42408.229166666664</v>
      </c>
      <c r="L633" s="13" t="s">
        <v>915</v>
      </c>
      <c r="M633" s="12">
        <v>42408</v>
      </c>
      <c r="N633" s="14">
        <v>42396</v>
      </c>
      <c r="O633" s="15" t="s">
        <v>34</v>
      </c>
      <c r="P633" s="16" t="s">
        <v>35</v>
      </c>
      <c r="Q633" s="15" t="s">
        <v>36</v>
      </c>
      <c r="R633" s="17">
        <v>0</v>
      </c>
      <c r="S633" s="17">
        <v>0</v>
      </c>
      <c r="T633" s="18">
        <v>0</v>
      </c>
      <c r="U633" s="18" t="s">
        <v>896</v>
      </c>
      <c r="V633" s="19" t="s">
        <v>62</v>
      </c>
      <c r="W633" s="20" t="s">
        <v>2281</v>
      </c>
      <c r="X633" s="15" t="s">
        <v>162</v>
      </c>
      <c r="Y633" s="15" t="s">
        <v>65</v>
      </c>
      <c r="Z633" s="21" t="s">
        <v>1985</v>
      </c>
      <c r="AA633" s="22" t="s">
        <v>66</v>
      </c>
    </row>
    <row r="634" spans="1:27" x14ac:dyDescent="0.25">
      <c r="A634" s="8">
        <v>8279680</v>
      </c>
      <c r="B634" s="9" t="s">
        <v>2282</v>
      </c>
      <c r="C634" s="10">
        <v>9788556742</v>
      </c>
      <c r="D634" s="10" t="s">
        <v>2283</v>
      </c>
      <c r="E634" s="10" t="s">
        <v>43</v>
      </c>
      <c r="F634" s="10" t="s">
        <v>30</v>
      </c>
      <c r="G634" s="10" t="s">
        <v>82</v>
      </c>
      <c r="H634" s="10" t="s">
        <v>1988</v>
      </c>
      <c r="I634" s="11" t="s">
        <v>2284</v>
      </c>
      <c r="J634" s="11" t="str">
        <f t="shared" si="21"/>
        <v>Dec</v>
      </c>
      <c r="K634" s="12">
        <v>42368</v>
      </c>
      <c r="L634" s="13" t="s">
        <v>929</v>
      </c>
      <c r="M634" s="12">
        <v>42368</v>
      </c>
      <c r="N634" s="14">
        <v>42335</v>
      </c>
      <c r="O634" s="15" t="s">
        <v>34</v>
      </c>
      <c r="P634" s="16" t="s">
        <v>35</v>
      </c>
      <c r="Q634" s="15" t="s">
        <v>36</v>
      </c>
      <c r="R634" s="17">
        <v>0</v>
      </c>
      <c r="S634" s="17">
        <v>0</v>
      </c>
      <c r="T634" s="18">
        <v>0</v>
      </c>
      <c r="U634" s="18" t="s">
        <v>896</v>
      </c>
      <c r="V634" s="19" t="s">
        <v>37</v>
      </c>
      <c r="W634" s="20" t="s">
        <v>2285</v>
      </c>
      <c r="X634" s="15" t="s">
        <v>36</v>
      </c>
      <c r="Y634" s="15" t="s">
        <v>36</v>
      </c>
      <c r="Z634" s="21" t="s">
        <v>1985</v>
      </c>
      <c r="AA634" s="22" t="s">
        <v>40</v>
      </c>
    </row>
    <row r="635" spans="1:27" x14ac:dyDescent="0.25">
      <c r="A635" s="8">
        <v>8281103</v>
      </c>
      <c r="B635" s="9" t="s">
        <v>2286</v>
      </c>
      <c r="C635" s="10">
        <v>7373909000</v>
      </c>
      <c r="D635" s="10" t="s">
        <v>2287</v>
      </c>
      <c r="E635" s="10" t="s">
        <v>29</v>
      </c>
      <c r="F635" s="10" t="s">
        <v>30</v>
      </c>
      <c r="G635" s="10" t="s">
        <v>2288</v>
      </c>
      <c r="H635" s="10" t="s">
        <v>1988</v>
      </c>
      <c r="I635" s="11" t="s">
        <v>2289</v>
      </c>
      <c r="J635" s="11" t="str">
        <f t="shared" si="21"/>
        <v>Dec</v>
      </c>
      <c r="K635" s="12">
        <v>42348</v>
      </c>
      <c r="L635" s="13" t="s">
        <v>929</v>
      </c>
      <c r="M635" s="12">
        <v>42354</v>
      </c>
      <c r="N635" s="14">
        <v>42354</v>
      </c>
      <c r="O635" s="15" t="s">
        <v>34</v>
      </c>
      <c r="P635" s="16" t="s">
        <v>35</v>
      </c>
      <c r="Q635" s="15" t="s">
        <v>36</v>
      </c>
      <c r="R635" s="17">
        <v>42332</v>
      </c>
      <c r="S635" s="17">
        <v>42349</v>
      </c>
      <c r="T635" s="18">
        <v>17</v>
      </c>
      <c r="U635" s="18" t="s">
        <v>907</v>
      </c>
      <c r="V635" s="19" t="s">
        <v>37</v>
      </c>
      <c r="W635" s="20" t="s">
        <v>2290</v>
      </c>
      <c r="X635" s="15" t="s">
        <v>36</v>
      </c>
      <c r="Y635" s="15" t="s">
        <v>36</v>
      </c>
      <c r="Z635" s="21" t="s">
        <v>1985</v>
      </c>
      <c r="AA635" s="22" t="s">
        <v>40</v>
      </c>
    </row>
    <row r="636" spans="1:27" ht="26.25" x14ac:dyDescent="0.25">
      <c r="A636" s="8">
        <v>8283722</v>
      </c>
      <c r="B636" s="9" t="s">
        <v>2291</v>
      </c>
      <c r="C636" s="10">
        <v>7708651335</v>
      </c>
      <c r="D636" s="10" t="s">
        <v>2292</v>
      </c>
      <c r="E636" s="10" t="s">
        <v>29</v>
      </c>
      <c r="F636" s="10" t="s">
        <v>30</v>
      </c>
      <c r="G636" s="10" t="s">
        <v>82</v>
      </c>
      <c r="H636" s="10" t="s">
        <v>1988</v>
      </c>
      <c r="I636" s="11" t="s">
        <v>2293</v>
      </c>
      <c r="J636" s="11" t="str">
        <f t="shared" si="21"/>
        <v>Jan</v>
      </c>
      <c r="K636" s="12">
        <v>42394.333333333336</v>
      </c>
      <c r="L636" s="13" t="s">
        <v>906</v>
      </c>
      <c r="M636" s="12">
        <v>42394</v>
      </c>
      <c r="N636" s="14">
        <v>42397</v>
      </c>
      <c r="O636" s="15" t="s">
        <v>34</v>
      </c>
      <c r="P636" s="16" t="s">
        <v>35</v>
      </c>
      <c r="Q636" s="15" t="s">
        <v>36</v>
      </c>
      <c r="R636" s="17">
        <v>42373</v>
      </c>
      <c r="S636" s="17">
        <v>42382</v>
      </c>
      <c r="T636" s="18">
        <v>9</v>
      </c>
      <c r="U636" s="18" t="s">
        <v>962</v>
      </c>
      <c r="V636" s="19" t="s">
        <v>37</v>
      </c>
      <c r="W636" s="20" t="s">
        <v>2294</v>
      </c>
      <c r="X636" s="15" t="s">
        <v>36</v>
      </c>
      <c r="Y636" s="15" t="s">
        <v>36</v>
      </c>
      <c r="Z636" s="21" t="s">
        <v>1985</v>
      </c>
      <c r="AA636" s="22" t="s">
        <v>40</v>
      </c>
    </row>
    <row r="637" spans="1:27" x14ac:dyDescent="0.25">
      <c r="A637" s="8">
        <v>8284331</v>
      </c>
      <c r="B637" s="9" t="s">
        <v>2295</v>
      </c>
      <c r="C637" s="10">
        <v>8971575486</v>
      </c>
      <c r="D637" s="10" t="s">
        <v>2296</v>
      </c>
      <c r="E637" s="10" t="s">
        <v>29</v>
      </c>
      <c r="F637" s="10" t="s">
        <v>30</v>
      </c>
      <c r="G637" s="10" t="s">
        <v>82</v>
      </c>
      <c r="H637" s="10" t="s">
        <v>1988</v>
      </c>
      <c r="I637" s="11" t="s">
        <v>919</v>
      </c>
      <c r="J637" s="11" t="str">
        <f t="shared" si="21"/>
        <v>Jan</v>
      </c>
      <c r="K637" s="12">
        <v>42394.229166666664</v>
      </c>
      <c r="L637" s="13" t="s">
        <v>906</v>
      </c>
      <c r="M637" s="12">
        <v>42396</v>
      </c>
      <c r="N637" s="14">
        <v>42397</v>
      </c>
      <c r="O637" s="15" t="s">
        <v>34</v>
      </c>
      <c r="P637" s="16" t="s">
        <v>35</v>
      </c>
      <c r="Q637" s="15" t="s">
        <v>36</v>
      </c>
      <c r="R637" s="17">
        <v>42391</v>
      </c>
      <c r="S637" s="17">
        <v>42394</v>
      </c>
      <c r="T637" s="18">
        <v>3</v>
      </c>
      <c r="U637" s="18" t="s">
        <v>1070</v>
      </c>
      <c r="V637" s="19" t="s">
        <v>37</v>
      </c>
      <c r="W637" s="20" t="s">
        <v>2297</v>
      </c>
      <c r="X637" s="15" t="s">
        <v>36</v>
      </c>
      <c r="Y637" s="15" t="s">
        <v>36</v>
      </c>
      <c r="Z637" s="21" t="s">
        <v>1985</v>
      </c>
      <c r="AA637" s="22" t="s">
        <v>40</v>
      </c>
    </row>
    <row r="638" spans="1:27" ht="26.25" x14ac:dyDescent="0.25">
      <c r="A638" s="8">
        <v>8285449</v>
      </c>
      <c r="B638" s="9" t="s">
        <v>2298</v>
      </c>
      <c r="C638" s="10">
        <v>9789628387</v>
      </c>
      <c r="D638" s="10" t="s">
        <v>2299</v>
      </c>
      <c r="E638" s="10" t="s">
        <v>29</v>
      </c>
      <c r="F638" s="10" t="s">
        <v>2003</v>
      </c>
      <c r="G638" s="10" t="s">
        <v>457</v>
      </c>
      <c r="H638" s="10" t="s">
        <v>1988</v>
      </c>
      <c r="I638" s="11" t="s">
        <v>338</v>
      </c>
      <c r="J638" s="11" t="str">
        <f t="shared" si="21"/>
        <v>Dec</v>
      </c>
      <c r="K638" s="12">
        <v>42345.333333333336</v>
      </c>
      <c r="L638" s="13" t="s">
        <v>929</v>
      </c>
      <c r="M638" s="12">
        <v>42368</v>
      </c>
      <c r="N638" s="14">
        <v>42376</v>
      </c>
      <c r="O638" s="15" t="s">
        <v>34</v>
      </c>
      <c r="P638" s="16" t="s">
        <v>35</v>
      </c>
      <c r="Q638" s="15" t="s">
        <v>36</v>
      </c>
      <c r="R638" s="17">
        <v>42362</v>
      </c>
      <c r="S638" s="17">
        <v>42373</v>
      </c>
      <c r="T638" s="18">
        <v>11</v>
      </c>
      <c r="U638" s="18" t="s">
        <v>962</v>
      </c>
      <c r="V638" s="19" t="s">
        <v>37</v>
      </c>
      <c r="W638" s="20" t="s">
        <v>2300</v>
      </c>
      <c r="X638" s="15" t="s">
        <v>36</v>
      </c>
      <c r="Y638" s="15" t="s">
        <v>36</v>
      </c>
      <c r="Z638" s="21" t="s">
        <v>1985</v>
      </c>
      <c r="AA638" s="22" t="s">
        <v>40</v>
      </c>
    </row>
    <row r="639" spans="1:27" x14ac:dyDescent="0.25">
      <c r="A639" s="8">
        <v>8286580</v>
      </c>
      <c r="B639" s="9" t="s">
        <v>2301</v>
      </c>
      <c r="C639" s="10">
        <v>7406314314</v>
      </c>
      <c r="D639" s="10" t="s">
        <v>2302</v>
      </c>
      <c r="E639" s="10" t="s">
        <v>539</v>
      </c>
      <c r="F639" s="10" t="s">
        <v>30</v>
      </c>
      <c r="G639" s="10" t="s">
        <v>82</v>
      </c>
      <c r="H639" s="10" t="s">
        <v>1988</v>
      </c>
      <c r="I639" s="11" t="s">
        <v>2303</v>
      </c>
      <c r="J639" s="11" t="str">
        <f t="shared" si="21"/>
        <v>Nov</v>
      </c>
      <c r="K639" s="12">
        <v>42326</v>
      </c>
      <c r="L639" s="13" t="s">
        <v>895</v>
      </c>
      <c r="M639" s="12">
        <v>42333</v>
      </c>
      <c r="N639" s="14">
        <v>42354</v>
      </c>
      <c r="O639" s="15" t="s">
        <v>181</v>
      </c>
      <c r="P639" s="16" t="s">
        <v>35</v>
      </c>
      <c r="Q639" s="15" t="s">
        <v>36</v>
      </c>
      <c r="R639" s="17">
        <v>42328</v>
      </c>
      <c r="S639" s="17">
        <v>42332</v>
      </c>
      <c r="T639" s="18">
        <v>4</v>
      </c>
      <c r="U639" s="18" t="s">
        <v>36</v>
      </c>
      <c r="V639" s="19" t="s">
        <v>37</v>
      </c>
      <c r="W639" s="20" t="s">
        <v>2304</v>
      </c>
      <c r="X639" s="15" t="s">
        <v>36</v>
      </c>
      <c r="Y639" s="15" t="s">
        <v>36</v>
      </c>
      <c r="Z639" s="21" t="s">
        <v>1985</v>
      </c>
      <c r="AA639" s="22" t="s">
        <v>66</v>
      </c>
    </row>
    <row r="640" spans="1:27" x14ac:dyDescent="0.25">
      <c r="A640" s="8">
        <v>8286699</v>
      </c>
      <c r="B640" s="9" t="s">
        <v>2305</v>
      </c>
      <c r="C640" s="10">
        <v>9445742556</v>
      </c>
      <c r="D640" s="10" t="s">
        <v>2306</v>
      </c>
      <c r="E640" s="10" t="s">
        <v>29</v>
      </c>
      <c r="F640" s="10" t="s">
        <v>30</v>
      </c>
      <c r="G640" s="10" t="s">
        <v>457</v>
      </c>
      <c r="H640" s="10" t="s">
        <v>1988</v>
      </c>
      <c r="I640" s="11" t="s">
        <v>2307</v>
      </c>
      <c r="J640" s="11" t="str">
        <f t="shared" si="21"/>
        <v>Feb</v>
      </c>
      <c r="K640" s="12">
        <v>42401</v>
      </c>
      <c r="L640" s="13" t="s">
        <v>915</v>
      </c>
      <c r="M640" s="12">
        <v>42401</v>
      </c>
      <c r="N640" s="14">
        <v>42404</v>
      </c>
      <c r="O640" s="15" t="s">
        <v>34</v>
      </c>
      <c r="P640" s="16" t="s">
        <v>35</v>
      </c>
      <c r="Q640" s="15" t="s">
        <v>36</v>
      </c>
      <c r="R640" s="17">
        <v>42390</v>
      </c>
      <c r="S640" s="17">
        <v>42397</v>
      </c>
      <c r="T640" s="18">
        <v>7</v>
      </c>
      <c r="U640" s="18" t="s">
        <v>1070</v>
      </c>
      <c r="V640" s="19" t="s">
        <v>37</v>
      </c>
      <c r="W640" s="20" t="s">
        <v>2308</v>
      </c>
      <c r="X640" s="15" t="s">
        <v>36</v>
      </c>
      <c r="Y640" s="15" t="s">
        <v>36</v>
      </c>
      <c r="Z640" s="21" t="s">
        <v>1985</v>
      </c>
      <c r="AA640" s="22" t="s">
        <v>40</v>
      </c>
    </row>
    <row r="641" spans="1:27" x14ac:dyDescent="0.25">
      <c r="A641" s="8">
        <v>8288070</v>
      </c>
      <c r="B641" s="9" t="s">
        <v>2309</v>
      </c>
      <c r="C641" s="10">
        <v>9894303604</v>
      </c>
      <c r="D641" s="10" t="s">
        <v>2310</v>
      </c>
      <c r="E641" s="10" t="s">
        <v>29</v>
      </c>
      <c r="F641" s="10" t="s">
        <v>30</v>
      </c>
      <c r="G641" s="10" t="s">
        <v>82</v>
      </c>
      <c r="H641" s="10" t="s">
        <v>1988</v>
      </c>
      <c r="I641" s="11" t="s">
        <v>2311</v>
      </c>
      <c r="J641" s="11" t="str">
        <f t="shared" si="21"/>
        <v>Jan</v>
      </c>
      <c r="K641" s="12">
        <v>42396.229166666664</v>
      </c>
      <c r="L641" s="13" t="s">
        <v>906</v>
      </c>
      <c r="M641" s="12">
        <v>42396</v>
      </c>
      <c r="N641" s="14">
        <v>42397</v>
      </c>
      <c r="O641" s="15" t="s">
        <v>34</v>
      </c>
      <c r="P641" s="16" t="s">
        <v>35</v>
      </c>
      <c r="Q641" s="15" t="s">
        <v>36</v>
      </c>
      <c r="R641" s="17">
        <v>0</v>
      </c>
      <c r="S641" s="17">
        <v>0</v>
      </c>
      <c r="T641" s="18">
        <v>0</v>
      </c>
      <c r="U641" s="18" t="s">
        <v>896</v>
      </c>
      <c r="V641" s="19" t="s">
        <v>37</v>
      </c>
      <c r="W641" s="20" t="s">
        <v>2312</v>
      </c>
      <c r="X641" s="15" t="s">
        <v>36</v>
      </c>
      <c r="Y641" s="15" t="s">
        <v>36</v>
      </c>
      <c r="Z641" s="21" t="s">
        <v>1985</v>
      </c>
      <c r="AA641" s="22" t="s">
        <v>40</v>
      </c>
    </row>
    <row r="642" spans="1:27" x14ac:dyDescent="0.25">
      <c r="A642" s="8">
        <v>8291924</v>
      </c>
      <c r="B642" s="9" t="s">
        <v>2313</v>
      </c>
      <c r="C642" s="10">
        <v>9561869888</v>
      </c>
      <c r="D642" s="10" t="s">
        <v>2314</v>
      </c>
      <c r="E642" s="10" t="s">
        <v>29</v>
      </c>
      <c r="F642" s="10" t="s">
        <v>30</v>
      </c>
      <c r="G642" s="10" t="s">
        <v>44</v>
      </c>
      <c r="H642" s="10" t="s">
        <v>1983</v>
      </c>
      <c r="I642" s="11" t="s">
        <v>928</v>
      </c>
      <c r="J642" s="11" t="str">
        <f t="shared" si="21"/>
        <v>Jan</v>
      </c>
      <c r="K642" s="12">
        <v>42382</v>
      </c>
      <c r="L642" s="13" t="s">
        <v>929</v>
      </c>
      <c r="M642" s="12">
        <v>42360</v>
      </c>
      <c r="N642" s="14">
        <v>42355</v>
      </c>
      <c r="O642" s="15" t="s">
        <v>34</v>
      </c>
      <c r="P642" s="16" t="s">
        <v>35</v>
      </c>
      <c r="Q642" s="15" t="s">
        <v>36</v>
      </c>
      <c r="R642" s="17">
        <v>0</v>
      </c>
      <c r="S642" s="17">
        <v>0</v>
      </c>
      <c r="T642" s="18">
        <v>0</v>
      </c>
      <c r="U642" s="18" t="s">
        <v>896</v>
      </c>
      <c r="V642" s="19" t="s">
        <v>37</v>
      </c>
      <c r="W642" s="20" t="s">
        <v>2315</v>
      </c>
      <c r="X642" s="15" t="s">
        <v>36</v>
      </c>
      <c r="Y642" s="15" t="s">
        <v>36</v>
      </c>
      <c r="Z642" s="21" t="s">
        <v>1985</v>
      </c>
      <c r="AA642" s="22" t="s">
        <v>40</v>
      </c>
    </row>
    <row r="643" spans="1:27" x14ac:dyDescent="0.25">
      <c r="A643" s="8">
        <v>8293383</v>
      </c>
      <c r="B643" s="9" t="s">
        <v>2316</v>
      </c>
      <c r="C643" s="10">
        <v>8870702629</v>
      </c>
      <c r="D643" s="10" t="s">
        <v>2317</v>
      </c>
      <c r="E643" s="10" t="s">
        <v>29</v>
      </c>
      <c r="F643" s="10" t="s">
        <v>30</v>
      </c>
      <c r="G643" s="10" t="s">
        <v>457</v>
      </c>
      <c r="H643" s="10" t="s">
        <v>1988</v>
      </c>
      <c r="I643" s="11" t="s">
        <v>2318</v>
      </c>
      <c r="J643" s="11" t="str">
        <f t="shared" ref="J643:J706" si="22">TEXT(K643,"MMM")</f>
        <v>Nov</v>
      </c>
      <c r="K643" s="12">
        <v>42333.333333333336</v>
      </c>
      <c r="L643" s="13" t="s">
        <v>895</v>
      </c>
      <c r="M643" s="12">
        <v>42338</v>
      </c>
      <c r="N643" s="14">
        <v>42345</v>
      </c>
      <c r="O643" s="15" t="s">
        <v>34</v>
      </c>
      <c r="P643" s="16" t="s">
        <v>35</v>
      </c>
      <c r="Q643" s="15" t="s">
        <v>36</v>
      </c>
      <c r="R643" s="17">
        <v>0</v>
      </c>
      <c r="S643" s="17">
        <v>0</v>
      </c>
      <c r="T643" s="18">
        <v>0</v>
      </c>
      <c r="U643" s="18" t="s">
        <v>896</v>
      </c>
      <c r="V643" s="19" t="s">
        <v>37</v>
      </c>
      <c r="W643" s="20" t="s">
        <v>2319</v>
      </c>
      <c r="X643" s="15" t="s">
        <v>36</v>
      </c>
      <c r="Y643" s="15" t="s">
        <v>36</v>
      </c>
      <c r="Z643" s="21" t="s">
        <v>1985</v>
      </c>
      <c r="AA643" s="22" t="s">
        <v>40</v>
      </c>
    </row>
    <row r="644" spans="1:27" x14ac:dyDescent="0.25">
      <c r="A644" s="8">
        <v>8293636</v>
      </c>
      <c r="B644" s="9" t="s">
        <v>2320</v>
      </c>
      <c r="C644" s="10">
        <v>8760675401</v>
      </c>
      <c r="D644" s="10" t="s">
        <v>2321</v>
      </c>
      <c r="E644" s="10" t="s">
        <v>43</v>
      </c>
      <c r="F644" s="10" t="s">
        <v>30</v>
      </c>
      <c r="G644" s="10" t="s">
        <v>457</v>
      </c>
      <c r="H644" s="10" t="s">
        <v>1988</v>
      </c>
      <c r="I644" s="11" t="s">
        <v>2322</v>
      </c>
      <c r="J644" s="11" t="str">
        <f t="shared" si="22"/>
        <v>Nov</v>
      </c>
      <c r="K644" s="12">
        <v>42333.229166666664</v>
      </c>
      <c r="L644" s="13" t="s">
        <v>895</v>
      </c>
      <c r="M644" s="12">
        <v>42333</v>
      </c>
      <c r="N644" s="14">
        <v>42354</v>
      </c>
      <c r="O644" s="15" t="s">
        <v>34</v>
      </c>
      <c r="P644" s="16" t="s">
        <v>35</v>
      </c>
      <c r="Q644" s="15" t="s">
        <v>36</v>
      </c>
      <c r="R644" s="17">
        <v>0</v>
      </c>
      <c r="S644" s="17">
        <v>0</v>
      </c>
      <c r="T644" s="18">
        <v>0</v>
      </c>
      <c r="U644" s="18" t="s">
        <v>896</v>
      </c>
      <c r="V644" s="19" t="s">
        <v>37</v>
      </c>
      <c r="W644" s="20" t="s">
        <v>2323</v>
      </c>
      <c r="X644" s="15" t="s">
        <v>36</v>
      </c>
      <c r="Y644" s="15" t="s">
        <v>36</v>
      </c>
      <c r="Z644" s="21" t="s">
        <v>1985</v>
      </c>
      <c r="AA644" s="22" t="s">
        <v>40</v>
      </c>
    </row>
    <row r="645" spans="1:27" x14ac:dyDescent="0.25">
      <c r="A645" s="8">
        <v>8295036</v>
      </c>
      <c r="B645" s="9" t="s">
        <v>2324</v>
      </c>
      <c r="C645" s="10">
        <v>7418859223</v>
      </c>
      <c r="D645" s="10" t="s">
        <v>2325</v>
      </c>
      <c r="E645" s="10" t="s">
        <v>29</v>
      </c>
      <c r="F645" s="10" t="s">
        <v>30</v>
      </c>
      <c r="G645" s="10" t="s">
        <v>82</v>
      </c>
      <c r="H645" s="10" t="s">
        <v>1988</v>
      </c>
      <c r="I645" s="11" t="s">
        <v>2326</v>
      </c>
      <c r="J645" s="11" t="str">
        <f t="shared" si="22"/>
        <v>Jan</v>
      </c>
      <c r="K645" s="12">
        <v>42394.229166666664</v>
      </c>
      <c r="L645" s="13" t="s">
        <v>906</v>
      </c>
      <c r="M645" s="12">
        <v>42394.229166666664</v>
      </c>
      <c r="N645" s="14">
        <v>42396</v>
      </c>
      <c r="O645" s="15" t="s">
        <v>34</v>
      </c>
      <c r="P645" s="16" t="s">
        <v>35</v>
      </c>
      <c r="Q645" s="15" t="s">
        <v>36</v>
      </c>
      <c r="R645" s="17">
        <v>0</v>
      </c>
      <c r="S645" s="17">
        <v>0</v>
      </c>
      <c r="T645" s="18">
        <v>0</v>
      </c>
      <c r="U645" s="18" t="s">
        <v>896</v>
      </c>
      <c r="V645" s="19" t="s">
        <v>37</v>
      </c>
      <c r="W645" s="20" t="s">
        <v>2327</v>
      </c>
      <c r="X645" s="15" t="s">
        <v>36</v>
      </c>
      <c r="Y645" s="15" t="s">
        <v>36</v>
      </c>
      <c r="Z645" s="21" t="s">
        <v>1985</v>
      </c>
      <c r="AA645" s="22" t="s">
        <v>40</v>
      </c>
    </row>
    <row r="646" spans="1:27" x14ac:dyDescent="0.25">
      <c r="A646" s="8">
        <v>8297972</v>
      </c>
      <c r="B646" s="9" t="s">
        <v>2328</v>
      </c>
      <c r="C646" s="10">
        <v>9159416272</v>
      </c>
      <c r="D646" s="10" t="s">
        <v>2329</v>
      </c>
      <c r="E646" s="10" t="s">
        <v>29</v>
      </c>
      <c r="F646" s="10" t="s">
        <v>30</v>
      </c>
      <c r="G646" s="10" t="s">
        <v>457</v>
      </c>
      <c r="H646" s="10" t="s">
        <v>1988</v>
      </c>
      <c r="I646" s="11" t="s">
        <v>2330</v>
      </c>
      <c r="J646" s="11" t="str">
        <f t="shared" si="22"/>
        <v>Jan</v>
      </c>
      <c r="K646" s="12">
        <v>42394</v>
      </c>
      <c r="L646" s="13" t="s">
        <v>906</v>
      </c>
      <c r="M646" s="12">
        <v>42394</v>
      </c>
      <c r="N646" s="14">
        <v>42396</v>
      </c>
      <c r="O646" s="15" t="s">
        <v>34</v>
      </c>
      <c r="P646" s="16" t="s">
        <v>35</v>
      </c>
      <c r="Q646" s="15" t="s">
        <v>36</v>
      </c>
      <c r="R646" s="17">
        <v>0</v>
      </c>
      <c r="S646" s="17">
        <v>0</v>
      </c>
      <c r="T646" s="18">
        <v>0</v>
      </c>
      <c r="U646" s="18" t="s">
        <v>896</v>
      </c>
      <c r="V646" s="19" t="s">
        <v>62</v>
      </c>
      <c r="W646" s="20" t="s">
        <v>2331</v>
      </c>
      <c r="X646" s="15" t="s">
        <v>925</v>
      </c>
      <c r="Y646" s="15" t="s">
        <v>65</v>
      </c>
      <c r="Z646" s="21" t="s">
        <v>1985</v>
      </c>
      <c r="AA646" s="22" t="s">
        <v>66</v>
      </c>
    </row>
    <row r="647" spans="1:27" x14ac:dyDescent="0.25">
      <c r="A647" s="8">
        <v>8298084</v>
      </c>
      <c r="B647" s="9" t="s">
        <v>2332</v>
      </c>
      <c r="C647" s="10">
        <v>9884919471</v>
      </c>
      <c r="D647" s="10" t="s">
        <v>2333</v>
      </c>
      <c r="E647" s="10" t="s">
        <v>29</v>
      </c>
      <c r="F647" s="10" t="s">
        <v>30</v>
      </c>
      <c r="G647" s="10" t="s">
        <v>457</v>
      </c>
      <c r="H647" s="10" t="s">
        <v>1988</v>
      </c>
      <c r="I647" s="11" t="s">
        <v>2334</v>
      </c>
      <c r="J647" s="11" t="str">
        <f t="shared" si="22"/>
        <v>Jan</v>
      </c>
      <c r="K647" s="12">
        <v>42389.229166666664</v>
      </c>
      <c r="L647" s="13" t="s">
        <v>906</v>
      </c>
      <c r="M647" s="12">
        <v>42394</v>
      </c>
      <c r="N647" s="14">
        <v>42397</v>
      </c>
      <c r="O647" s="15" t="s">
        <v>34</v>
      </c>
      <c r="P647" s="16" t="s">
        <v>35</v>
      </c>
      <c r="Q647" s="15" t="s">
        <v>36</v>
      </c>
      <c r="R647" s="17">
        <v>42359</v>
      </c>
      <c r="S647" s="17">
        <v>42391</v>
      </c>
      <c r="T647" s="18">
        <v>32</v>
      </c>
      <c r="U647" s="18" t="s">
        <v>907</v>
      </c>
      <c r="V647" s="19" t="s">
        <v>37</v>
      </c>
      <c r="W647" s="20" t="s">
        <v>2335</v>
      </c>
      <c r="X647" s="15" t="s">
        <v>36</v>
      </c>
      <c r="Y647" s="15" t="s">
        <v>36</v>
      </c>
      <c r="Z647" s="21" t="s">
        <v>1985</v>
      </c>
      <c r="AA647" s="22" t="s">
        <v>40</v>
      </c>
    </row>
    <row r="648" spans="1:27" x14ac:dyDescent="0.25">
      <c r="A648" s="8">
        <v>8298409</v>
      </c>
      <c r="B648" s="9" t="s">
        <v>2336</v>
      </c>
      <c r="C648" s="10">
        <v>9688724887</v>
      </c>
      <c r="D648" s="10" t="s">
        <v>2337</v>
      </c>
      <c r="E648" s="10" t="s">
        <v>29</v>
      </c>
      <c r="F648" s="10" t="s">
        <v>30</v>
      </c>
      <c r="G648" s="10" t="s">
        <v>82</v>
      </c>
      <c r="H648" s="10" t="s">
        <v>1988</v>
      </c>
      <c r="I648" s="11" t="s">
        <v>2338</v>
      </c>
      <c r="J648" s="11" t="str">
        <f t="shared" si="22"/>
        <v>Jan</v>
      </c>
      <c r="K648" s="12">
        <v>42387.333333333336</v>
      </c>
      <c r="L648" s="13" t="s">
        <v>906</v>
      </c>
      <c r="M648" s="12">
        <v>42387</v>
      </c>
      <c r="N648" s="14">
        <v>42388</v>
      </c>
      <c r="O648" s="15" t="s">
        <v>34</v>
      </c>
      <c r="P648" s="16" t="s">
        <v>35</v>
      </c>
      <c r="Q648" s="15" t="s">
        <v>36</v>
      </c>
      <c r="R648" s="17">
        <v>0</v>
      </c>
      <c r="S648" s="17">
        <v>0</v>
      </c>
      <c r="T648" s="18">
        <v>0</v>
      </c>
      <c r="U648" s="18" t="s">
        <v>896</v>
      </c>
      <c r="V648" s="19" t="s">
        <v>37</v>
      </c>
      <c r="W648" s="20" t="s">
        <v>2339</v>
      </c>
      <c r="X648" s="15" t="s">
        <v>36</v>
      </c>
      <c r="Y648" s="15" t="s">
        <v>36</v>
      </c>
      <c r="Z648" s="21" t="s">
        <v>1985</v>
      </c>
      <c r="AA648" s="22" t="s">
        <v>40</v>
      </c>
    </row>
    <row r="649" spans="1:27" x14ac:dyDescent="0.25">
      <c r="A649" s="8">
        <v>8298972</v>
      </c>
      <c r="B649" s="9" t="s">
        <v>2340</v>
      </c>
      <c r="C649" s="10">
        <v>9787666860</v>
      </c>
      <c r="D649" s="10" t="s">
        <v>2341</v>
      </c>
      <c r="E649" s="10" t="s">
        <v>29</v>
      </c>
      <c r="F649" s="10" t="s">
        <v>30</v>
      </c>
      <c r="G649" s="10" t="s">
        <v>457</v>
      </c>
      <c r="H649" s="10" t="s">
        <v>1988</v>
      </c>
      <c r="I649" s="11" t="s">
        <v>2342</v>
      </c>
      <c r="J649" s="11" t="str">
        <f t="shared" si="22"/>
        <v>Dec</v>
      </c>
      <c r="K649" s="12">
        <v>42352.333333333336</v>
      </c>
      <c r="L649" s="13" t="s">
        <v>906</v>
      </c>
      <c r="M649" s="12">
        <v>42373</v>
      </c>
      <c r="N649" s="14">
        <v>42376</v>
      </c>
      <c r="O649" s="15" t="s">
        <v>34</v>
      </c>
      <c r="P649" s="16" t="s">
        <v>35</v>
      </c>
      <c r="Q649" s="15" t="s">
        <v>36</v>
      </c>
      <c r="R649" s="17">
        <v>42338</v>
      </c>
      <c r="S649" s="17">
        <v>42374</v>
      </c>
      <c r="T649" s="18">
        <v>36</v>
      </c>
      <c r="U649" s="18" t="s">
        <v>907</v>
      </c>
      <c r="V649" s="19" t="s">
        <v>37</v>
      </c>
      <c r="W649" s="20" t="s">
        <v>2343</v>
      </c>
      <c r="X649" s="15" t="s">
        <v>36</v>
      </c>
      <c r="Y649" s="15" t="s">
        <v>36</v>
      </c>
      <c r="Z649" s="21" t="s">
        <v>1985</v>
      </c>
      <c r="AA649" s="22" t="s">
        <v>40</v>
      </c>
    </row>
    <row r="650" spans="1:27" x14ac:dyDescent="0.25">
      <c r="A650" s="8">
        <v>8299116</v>
      </c>
      <c r="B650" s="9" t="s">
        <v>2344</v>
      </c>
      <c r="C650" s="10">
        <v>9618998123</v>
      </c>
      <c r="D650" s="10" t="s">
        <v>2345</v>
      </c>
      <c r="E650" s="10" t="s">
        <v>539</v>
      </c>
      <c r="F650" s="10" t="s">
        <v>893</v>
      </c>
      <c r="G650" s="10" t="s">
        <v>59</v>
      </c>
      <c r="H650" s="10" t="s">
        <v>1983</v>
      </c>
      <c r="I650" s="11" t="s">
        <v>2346</v>
      </c>
      <c r="J650" s="11" t="str">
        <f t="shared" si="22"/>
        <v>Feb</v>
      </c>
      <c r="K650" s="12">
        <v>42408</v>
      </c>
      <c r="L650" s="13" t="s">
        <v>929</v>
      </c>
      <c r="M650" s="12">
        <v>42360</v>
      </c>
      <c r="N650" s="14">
        <v>42357</v>
      </c>
      <c r="O650" s="15" t="s">
        <v>34</v>
      </c>
      <c r="P650" s="16" t="s">
        <v>35</v>
      </c>
      <c r="Q650" s="15" t="s">
        <v>36</v>
      </c>
      <c r="R650" s="17">
        <v>0</v>
      </c>
      <c r="S650" s="17">
        <v>0</v>
      </c>
      <c r="T650" s="18">
        <v>0</v>
      </c>
      <c r="U650" s="18" t="s">
        <v>896</v>
      </c>
      <c r="V650" s="19" t="s">
        <v>37</v>
      </c>
      <c r="W650" s="20" t="s">
        <v>2347</v>
      </c>
      <c r="X650" s="15" t="s">
        <v>36</v>
      </c>
      <c r="Y650" s="15" t="s">
        <v>36</v>
      </c>
      <c r="Z650" s="21" t="s">
        <v>1985</v>
      </c>
      <c r="AA650" s="22" t="s">
        <v>40</v>
      </c>
    </row>
    <row r="651" spans="1:27" x14ac:dyDescent="0.25">
      <c r="A651" s="8">
        <v>8301145</v>
      </c>
      <c r="B651" s="9" t="s">
        <v>2348</v>
      </c>
      <c r="C651" s="10">
        <v>9961830602</v>
      </c>
      <c r="D651" s="10" t="s">
        <v>2349</v>
      </c>
      <c r="E651" s="10" t="s">
        <v>29</v>
      </c>
      <c r="F651" s="10" t="s">
        <v>893</v>
      </c>
      <c r="G651" s="10" t="s">
        <v>109</v>
      </c>
      <c r="H651" s="10" t="s">
        <v>1983</v>
      </c>
      <c r="I651" s="11" t="s">
        <v>2044</v>
      </c>
      <c r="J651" s="11" t="str">
        <f t="shared" si="22"/>
        <v>Dec</v>
      </c>
      <c r="K651" s="12">
        <v>42359</v>
      </c>
      <c r="L651" s="13" t="s">
        <v>929</v>
      </c>
      <c r="M651" s="12">
        <v>42366</v>
      </c>
      <c r="N651" s="14">
        <v>42366</v>
      </c>
      <c r="O651" s="15" t="s">
        <v>34</v>
      </c>
      <c r="P651" s="16" t="s">
        <v>35</v>
      </c>
      <c r="Q651" s="15" t="s">
        <v>36</v>
      </c>
      <c r="R651" s="17">
        <v>42348</v>
      </c>
      <c r="S651" s="17">
        <v>42366</v>
      </c>
      <c r="T651" s="18">
        <v>18</v>
      </c>
      <c r="U651" s="18" t="s">
        <v>907</v>
      </c>
      <c r="V651" s="19" t="s">
        <v>37</v>
      </c>
      <c r="W651" s="20" t="s">
        <v>2350</v>
      </c>
      <c r="X651" s="15" t="s">
        <v>36</v>
      </c>
      <c r="Y651" s="15" t="s">
        <v>36</v>
      </c>
      <c r="Z651" s="21" t="s">
        <v>1985</v>
      </c>
      <c r="AA651" s="22" t="s">
        <v>40</v>
      </c>
    </row>
    <row r="652" spans="1:27" x14ac:dyDescent="0.25">
      <c r="A652" s="8">
        <v>8306427</v>
      </c>
      <c r="B652" s="9" t="s">
        <v>2351</v>
      </c>
      <c r="C652" s="10">
        <v>9994820108</v>
      </c>
      <c r="D652" s="10" t="s">
        <v>2352</v>
      </c>
      <c r="E652" s="10" t="s">
        <v>29</v>
      </c>
      <c r="F652" s="10" t="s">
        <v>30</v>
      </c>
      <c r="G652" s="10" t="s">
        <v>82</v>
      </c>
      <c r="H652" s="10" t="s">
        <v>1988</v>
      </c>
      <c r="I652" s="11" t="s">
        <v>2164</v>
      </c>
      <c r="J652" s="11" t="str">
        <f t="shared" si="22"/>
        <v>Dec</v>
      </c>
      <c r="K652" s="12">
        <v>42340</v>
      </c>
      <c r="L652" s="13" t="s">
        <v>929</v>
      </c>
      <c r="M652" s="12">
        <v>42352</v>
      </c>
      <c r="N652" s="14">
        <v>42354</v>
      </c>
      <c r="O652" s="15" t="s">
        <v>34</v>
      </c>
      <c r="P652" s="16" t="s">
        <v>35</v>
      </c>
      <c r="Q652" s="15" t="s">
        <v>36</v>
      </c>
      <c r="R652" s="17">
        <v>0</v>
      </c>
      <c r="S652" s="17">
        <v>0</v>
      </c>
      <c r="T652" s="18">
        <v>0</v>
      </c>
      <c r="U652" s="18" t="s">
        <v>896</v>
      </c>
      <c r="V652" s="19" t="s">
        <v>37</v>
      </c>
      <c r="W652" s="20" t="s">
        <v>2353</v>
      </c>
      <c r="X652" s="15" t="s">
        <v>36</v>
      </c>
      <c r="Y652" s="15" t="s">
        <v>36</v>
      </c>
      <c r="Z652" s="21" t="s">
        <v>1985</v>
      </c>
      <c r="AA652" s="22" t="s">
        <v>40</v>
      </c>
    </row>
    <row r="653" spans="1:27" x14ac:dyDescent="0.25">
      <c r="A653" s="8">
        <v>8306434</v>
      </c>
      <c r="B653" s="9" t="s">
        <v>2354</v>
      </c>
      <c r="C653" s="10">
        <v>9688296440</v>
      </c>
      <c r="D653" s="10" t="s">
        <v>2355</v>
      </c>
      <c r="E653" s="10" t="s">
        <v>29</v>
      </c>
      <c r="F653" s="10" t="s">
        <v>30</v>
      </c>
      <c r="G653" s="10" t="s">
        <v>82</v>
      </c>
      <c r="H653" s="10" t="s">
        <v>1988</v>
      </c>
      <c r="I653" s="11" t="s">
        <v>2356</v>
      </c>
      <c r="J653" s="11" t="str">
        <f t="shared" si="22"/>
        <v>Jan</v>
      </c>
      <c r="K653" s="12">
        <v>42387.333333333336</v>
      </c>
      <c r="L653" s="13" t="s">
        <v>906</v>
      </c>
      <c r="M653" s="12">
        <v>42387</v>
      </c>
      <c r="N653" s="14">
        <v>42388</v>
      </c>
      <c r="O653" s="15" t="s">
        <v>34</v>
      </c>
      <c r="P653" s="16" t="s">
        <v>35</v>
      </c>
      <c r="Q653" s="15" t="s">
        <v>36</v>
      </c>
      <c r="R653" s="17">
        <v>0</v>
      </c>
      <c r="S653" s="17">
        <v>0</v>
      </c>
      <c r="T653" s="18">
        <v>0</v>
      </c>
      <c r="U653" s="18" t="s">
        <v>896</v>
      </c>
      <c r="V653" s="19" t="s">
        <v>37</v>
      </c>
      <c r="W653" s="20" t="s">
        <v>2357</v>
      </c>
      <c r="X653" s="15" t="s">
        <v>36</v>
      </c>
      <c r="Y653" s="15" t="s">
        <v>36</v>
      </c>
      <c r="Z653" s="21" t="s">
        <v>1985</v>
      </c>
      <c r="AA653" s="22" t="s">
        <v>40</v>
      </c>
    </row>
    <row r="654" spans="1:27" x14ac:dyDescent="0.25">
      <c r="A654" s="8">
        <v>8306849</v>
      </c>
      <c r="B654" s="9" t="s">
        <v>2358</v>
      </c>
      <c r="C654" s="10">
        <v>995288707</v>
      </c>
      <c r="D654" s="10" t="s">
        <v>2359</v>
      </c>
      <c r="E654" s="10" t="s">
        <v>29</v>
      </c>
      <c r="F654" s="10" t="s">
        <v>30</v>
      </c>
      <c r="G654" s="10" t="s">
        <v>82</v>
      </c>
      <c r="H654" s="10" t="s">
        <v>1988</v>
      </c>
      <c r="I654" s="11" t="s">
        <v>2360</v>
      </c>
      <c r="J654" s="11" t="str">
        <f t="shared" si="22"/>
        <v>Jan</v>
      </c>
      <c r="K654" s="12">
        <v>42387</v>
      </c>
      <c r="L654" s="13" t="s">
        <v>929</v>
      </c>
      <c r="M654" s="12">
        <v>42362</v>
      </c>
      <c r="N654" s="14">
        <v>42368</v>
      </c>
      <c r="O654" s="15" t="s">
        <v>34</v>
      </c>
      <c r="P654" s="16" t="s">
        <v>35</v>
      </c>
      <c r="Q654" s="15" t="s">
        <v>36</v>
      </c>
      <c r="R654" s="17">
        <v>0</v>
      </c>
      <c r="S654" s="17">
        <v>0</v>
      </c>
      <c r="T654" s="18">
        <v>0</v>
      </c>
      <c r="U654" s="18" t="s">
        <v>896</v>
      </c>
      <c r="V654" s="19" t="s">
        <v>37</v>
      </c>
      <c r="W654" s="20" t="s">
        <v>2361</v>
      </c>
      <c r="X654" s="15" t="s">
        <v>36</v>
      </c>
      <c r="Y654" s="15" t="s">
        <v>36</v>
      </c>
      <c r="Z654" s="21" t="s">
        <v>1985</v>
      </c>
      <c r="AA654" s="22" t="s">
        <v>40</v>
      </c>
    </row>
    <row r="655" spans="1:27" x14ac:dyDescent="0.25">
      <c r="A655" s="8">
        <v>8307025</v>
      </c>
      <c r="B655" s="9" t="s">
        <v>2362</v>
      </c>
      <c r="C655" s="10">
        <v>9099674018</v>
      </c>
      <c r="D655" s="10" t="s">
        <v>2363</v>
      </c>
      <c r="E655" s="10" t="s">
        <v>29</v>
      </c>
      <c r="F655" s="10" t="s">
        <v>30</v>
      </c>
      <c r="G655" s="10" t="s">
        <v>44</v>
      </c>
      <c r="H655" s="10" t="s">
        <v>1988</v>
      </c>
      <c r="I655" s="11" t="s">
        <v>69</v>
      </c>
      <c r="J655" s="11" t="str">
        <f t="shared" si="22"/>
        <v>Dec</v>
      </c>
      <c r="K655" s="12">
        <v>42346</v>
      </c>
      <c r="L655" s="13" t="s">
        <v>929</v>
      </c>
      <c r="M655" s="12">
        <v>42366</v>
      </c>
      <c r="N655" s="14">
        <v>42366</v>
      </c>
      <c r="O655" s="15" t="s">
        <v>34</v>
      </c>
      <c r="P655" s="16" t="s">
        <v>35</v>
      </c>
      <c r="Q655" s="15" t="s">
        <v>36</v>
      </c>
      <c r="R655" s="17">
        <v>42332</v>
      </c>
      <c r="S655" s="17">
        <v>42360</v>
      </c>
      <c r="T655" s="18">
        <v>28</v>
      </c>
      <c r="U655" s="18" t="s">
        <v>907</v>
      </c>
      <c r="V655" s="19" t="s">
        <v>37</v>
      </c>
      <c r="W655" s="20" t="s">
        <v>2364</v>
      </c>
      <c r="X655" s="15" t="s">
        <v>36</v>
      </c>
      <c r="Y655" s="15" t="s">
        <v>36</v>
      </c>
      <c r="Z655" s="21" t="s">
        <v>1985</v>
      </c>
      <c r="AA655" s="22" t="s">
        <v>40</v>
      </c>
    </row>
    <row r="656" spans="1:27" x14ac:dyDescent="0.25">
      <c r="A656" s="8">
        <v>8307075</v>
      </c>
      <c r="B656" s="9" t="s">
        <v>2365</v>
      </c>
      <c r="C656" s="10">
        <v>7760141729</v>
      </c>
      <c r="D656" s="10" t="s">
        <v>2366</v>
      </c>
      <c r="E656" s="10" t="s">
        <v>29</v>
      </c>
      <c r="F656" s="10" t="s">
        <v>30</v>
      </c>
      <c r="G656" s="10" t="s">
        <v>44</v>
      </c>
      <c r="H656" s="10" t="s">
        <v>1988</v>
      </c>
      <c r="I656" s="11" t="s">
        <v>2338</v>
      </c>
      <c r="J656" s="11" t="str">
        <f t="shared" si="22"/>
        <v>Nov</v>
      </c>
      <c r="K656" s="12">
        <v>42326</v>
      </c>
      <c r="L656" s="13" t="s">
        <v>895</v>
      </c>
      <c r="M656" s="12">
        <v>42332</v>
      </c>
      <c r="N656" s="14">
        <v>42354</v>
      </c>
      <c r="O656" s="15" t="s">
        <v>34</v>
      </c>
      <c r="P656" s="16" t="s">
        <v>35</v>
      </c>
      <c r="Q656" s="15" t="s">
        <v>36</v>
      </c>
      <c r="R656" s="17">
        <v>0</v>
      </c>
      <c r="S656" s="17">
        <v>0</v>
      </c>
      <c r="T656" s="18">
        <v>0</v>
      </c>
      <c r="U656" s="18" t="s">
        <v>896</v>
      </c>
      <c r="V656" s="19" t="s">
        <v>37</v>
      </c>
      <c r="W656" s="20" t="s">
        <v>2367</v>
      </c>
      <c r="X656" s="15" t="s">
        <v>36</v>
      </c>
      <c r="Y656" s="15" t="s">
        <v>36</v>
      </c>
      <c r="Z656" s="21" t="s">
        <v>1985</v>
      </c>
      <c r="AA656" s="22" t="s">
        <v>40</v>
      </c>
    </row>
    <row r="657" spans="1:27" x14ac:dyDescent="0.25">
      <c r="A657" s="8">
        <v>8307169</v>
      </c>
      <c r="B657" s="9" t="s">
        <v>2368</v>
      </c>
      <c r="C657" s="10">
        <v>8087642285</v>
      </c>
      <c r="D657" s="10" t="s">
        <v>2369</v>
      </c>
      <c r="E657" s="10" t="s">
        <v>29</v>
      </c>
      <c r="F657" s="10" t="s">
        <v>30</v>
      </c>
      <c r="G657" s="10" t="s">
        <v>44</v>
      </c>
      <c r="H657" s="10" t="s">
        <v>1988</v>
      </c>
      <c r="I657" s="11" t="s">
        <v>69</v>
      </c>
      <c r="J657" s="11" t="str">
        <f t="shared" si="22"/>
        <v>Feb</v>
      </c>
      <c r="K657" s="12">
        <v>42408</v>
      </c>
      <c r="L657" s="13" t="s">
        <v>915</v>
      </c>
      <c r="M657" s="12">
        <v>42408</v>
      </c>
      <c r="N657" s="14">
        <v>42361</v>
      </c>
      <c r="O657" s="15" t="s">
        <v>34</v>
      </c>
      <c r="P657" s="16" t="s">
        <v>35</v>
      </c>
      <c r="Q657" s="15" t="s">
        <v>36</v>
      </c>
      <c r="R657" s="17">
        <v>0</v>
      </c>
      <c r="S657" s="17">
        <v>0</v>
      </c>
      <c r="T657" s="18">
        <v>0</v>
      </c>
      <c r="U657" s="18" t="s">
        <v>896</v>
      </c>
      <c r="V657" s="19" t="s">
        <v>62</v>
      </c>
      <c r="W657" s="20" t="s">
        <v>2370</v>
      </c>
      <c r="X657" s="15" t="s">
        <v>64</v>
      </c>
      <c r="Y657" s="15" t="s">
        <v>65</v>
      </c>
      <c r="Z657" s="21" t="s">
        <v>1985</v>
      </c>
      <c r="AA657" s="22" t="s">
        <v>66</v>
      </c>
    </row>
    <row r="658" spans="1:27" x14ac:dyDescent="0.25">
      <c r="A658" s="8">
        <v>8311924</v>
      </c>
      <c r="B658" s="9" t="s">
        <v>2371</v>
      </c>
      <c r="C658" s="10">
        <v>0</v>
      </c>
      <c r="D658" s="10" t="s">
        <v>2372</v>
      </c>
      <c r="E658" s="10" t="s">
        <v>29</v>
      </c>
      <c r="F658" s="10" t="s">
        <v>30</v>
      </c>
      <c r="G658" s="10" t="s">
        <v>457</v>
      </c>
      <c r="H658" s="10" t="s">
        <v>1988</v>
      </c>
      <c r="I658" s="11" t="s">
        <v>2373</v>
      </c>
      <c r="J658" s="11" t="str">
        <f t="shared" si="22"/>
        <v>Nov</v>
      </c>
      <c r="K658" s="12">
        <v>42338.333333333336</v>
      </c>
      <c r="L658" s="13" t="s">
        <v>929</v>
      </c>
      <c r="M658" s="12">
        <v>42345</v>
      </c>
      <c r="N658" s="14">
        <v>42345</v>
      </c>
      <c r="O658" s="15" t="s">
        <v>34</v>
      </c>
      <c r="P658" s="16" t="s">
        <v>35</v>
      </c>
      <c r="Q658" s="15" t="s">
        <v>36</v>
      </c>
      <c r="R658" s="17">
        <v>0</v>
      </c>
      <c r="S658" s="17">
        <v>0</v>
      </c>
      <c r="T658" s="18">
        <v>0</v>
      </c>
      <c r="U658" s="18" t="s">
        <v>896</v>
      </c>
      <c r="V658" s="19" t="s">
        <v>37</v>
      </c>
      <c r="W658" s="20" t="s">
        <v>2374</v>
      </c>
      <c r="X658" s="15" t="s">
        <v>36</v>
      </c>
      <c r="Y658" s="15" t="s">
        <v>36</v>
      </c>
      <c r="Z658" s="21" t="s">
        <v>1985</v>
      </c>
      <c r="AA658" s="22" t="s">
        <v>40</v>
      </c>
    </row>
    <row r="659" spans="1:27" x14ac:dyDescent="0.25">
      <c r="A659" s="8">
        <v>8311931</v>
      </c>
      <c r="B659" s="9" t="s">
        <v>2375</v>
      </c>
      <c r="C659" s="10">
        <v>9710410827</v>
      </c>
      <c r="D659" s="10" t="s">
        <v>2376</v>
      </c>
      <c r="E659" s="10" t="s">
        <v>29</v>
      </c>
      <c r="F659" s="10" t="s">
        <v>30</v>
      </c>
      <c r="G659" s="10" t="s">
        <v>82</v>
      </c>
      <c r="H659" s="10" t="s">
        <v>1988</v>
      </c>
      <c r="I659" s="11" t="s">
        <v>1180</v>
      </c>
      <c r="J659" s="11" t="str">
        <f t="shared" si="22"/>
        <v>Jan</v>
      </c>
      <c r="K659" s="12">
        <v>42383.229166666664</v>
      </c>
      <c r="L659" s="13" t="s">
        <v>906</v>
      </c>
      <c r="M659" s="12">
        <v>42389</v>
      </c>
      <c r="N659" s="14">
        <v>42390</v>
      </c>
      <c r="O659" s="15" t="s">
        <v>34</v>
      </c>
      <c r="P659" s="16" t="s">
        <v>35</v>
      </c>
      <c r="Q659" s="15" t="s">
        <v>36</v>
      </c>
      <c r="R659" s="17">
        <v>0</v>
      </c>
      <c r="S659" s="17">
        <v>0</v>
      </c>
      <c r="T659" s="18">
        <v>0</v>
      </c>
      <c r="U659" s="18" t="s">
        <v>896</v>
      </c>
      <c r="V659" s="19" t="s">
        <v>37</v>
      </c>
      <c r="W659" s="20" t="s">
        <v>2377</v>
      </c>
      <c r="X659" s="15" t="s">
        <v>36</v>
      </c>
      <c r="Y659" s="15" t="s">
        <v>36</v>
      </c>
      <c r="Z659" s="21" t="s">
        <v>1985</v>
      </c>
      <c r="AA659" s="22" t="s">
        <v>40</v>
      </c>
    </row>
    <row r="660" spans="1:27" x14ac:dyDescent="0.25">
      <c r="A660" s="8">
        <v>8312074</v>
      </c>
      <c r="B660" s="9" t="s">
        <v>2378</v>
      </c>
      <c r="C660" s="10">
        <v>9884932105</v>
      </c>
      <c r="D660" s="10" t="s">
        <v>2379</v>
      </c>
      <c r="E660" s="10" t="s">
        <v>29</v>
      </c>
      <c r="F660" s="10" t="s">
        <v>30</v>
      </c>
      <c r="G660" s="10" t="s">
        <v>82</v>
      </c>
      <c r="H660" s="10" t="s">
        <v>1988</v>
      </c>
      <c r="I660" s="11" t="s">
        <v>2164</v>
      </c>
      <c r="J660" s="11" t="str">
        <f t="shared" si="22"/>
        <v>Dec</v>
      </c>
      <c r="K660" s="12">
        <v>42340</v>
      </c>
      <c r="L660" s="13" t="s">
        <v>929</v>
      </c>
      <c r="M660" s="12">
        <v>42354</v>
      </c>
      <c r="N660" s="14">
        <v>42352</v>
      </c>
      <c r="O660" s="15" t="s">
        <v>34</v>
      </c>
      <c r="P660" s="16" t="s">
        <v>35</v>
      </c>
      <c r="Q660" s="15" t="s">
        <v>36</v>
      </c>
      <c r="R660" s="17">
        <v>0</v>
      </c>
      <c r="S660" s="17">
        <v>0</v>
      </c>
      <c r="T660" s="18">
        <v>0</v>
      </c>
      <c r="U660" s="18" t="s">
        <v>896</v>
      </c>
      <c r="V660" s="19" t="s">
        <v>37</v>
      </c>
      <c r="W660" s="20" t="s">
        <v>2380</v>
      </c>
      <c r="X660" s="15" t="s">
        <v>36</v>
      </c>
      <c r="Y660" s="15" t="s">
        <v>36</v>
      </c>
      <c r="Z660" s="21" t="s">
        <v>1985</v>
      </c>
      <c r="AA660" s="22" t="s">
        <v>40</v>
      </c>
    </row>
    <row r="661" spans="1:27" x14ac:dyDescent="0.25">
      <c r="A661" s="8">
        <v>8313035</v>
      </c>
      <c r="B661" s="9" t="s">
        <v>2381</v>
      </c>
      <c r="C661" s="10">
        <v>9890163148</v>
      </c>
      <c r="D661" s="10" t="s">
        <v>2382</v>
      </c>
      <c r="E661" s="10" t="s">
        <v>29</v>
      </c>
      <c r="F661" s="10" t="s">
        <v>30</v>
      </c>
      <c r="G661" s="10" t="s">
        <v>44</v>
      </c>
      <c r="H661" s="10" t="s">
        <v>1983</v>
      </c>
      <c r="I661" s="11" t="s">
        <v>928</v>
      </c>
      <c r="J661" s="11" t="str">
        <f t="shared" si="22"/>
        <v>Feb</v>
      </c>
      <c r="K661" s="12">
        <v>42422</v>
      </c>
      <c r="L661" s="13" t="s">
        <v>915</v>
      </c>
      <c r="M661" s="12">
        <v>42422</v>
      </c>
      <c r="N661" s="14">
        <v>42396</v>
      </c>
      <c r="O661" s="15" t="s">
        <v>34</v>
      </c>
      <c r="P661" s="16" t="s">
        <v>200</v>
      </c>
      <c r="Q661" s="15" t="s">
        <v>201</v>
      </c>
      <c r="R661" s="17">
        <v>42355</v>
      </c>
      <c r="S661" s="17">
        <v>0</v>
      </c>
      <c r="T661" s="18">
        <v>65</v>
      </c>
      <c r="U661" s="18" t="s">
        <v>907</v>
      </c>
      <c r="V661" s="19" t="s">
        <v>62</v>
      </c>
      <c r="W661" s="20" t="s">
        <v>2383</v>
      </c>
      <c r="X661" s="15" t="s">
        <v>214</v>
      </c>
      <c r="Y661" s="15" t="s">
        <v>65</v>
      </c>
      <c r="Z661" s="21" t="s">
        <v>1985</v>
      </c>
      <c r="AA661" s="22" t="s">
        <v>66</v>
      </c>
    </row>
    <row r="662" spans="1:27" x14ac:dyDescent="0.25">
      <c r="A662" s="8">
        <v>8313363</v>
      </c>
      <c r="B662" s="9" t="s">
        <v>2384</v>
      </c>
      <c r="C662" s="10">
        <v>9916316816</v>
      </c>
      <c r="D662" s="10" t="s">
        <v>2385</v>
      </c>
      <c r="E662" s="10" t="s">
        <v>29</v>
      </c>
      <c r="F662" s="10" t="s">
        <v>90</v>
      </c>
      <c r="G662" s="10" t="s">
        <v>147</v>
      </c>
      <c r="H662" s="10" t="s">
        <v>1983</v>
      </c>
      <c r="I662" s="11" t="s">
        <v>1391</v>
      </c>
      <c r="J662" s="11" t="str">
        <f t="shared" si="22"/>
        <v>Nov</v>
      </c>
      <c r="K662" s="12">
        <v>42317</v>
      </c>
      <c r="L662" s="13" t="s">
        <v>929</v>
      </c>
      <c r="M662" s="12">
        <v>42352</v>
      </c>
      <c r="N662" s="14">
        <v>42354</v>
      </c>
      <c r="O662" s="15" t="s">
        <v>34</v>
      </c>
      <c r="P662" s="16" t="s">
        <v>35</v>
      </c>
      <c r="Q662" s="15" t="s">
        <v>36</v>
      </c>
      <c r="R662" s="17">
        <v>0</v>
      </c>
      <c r="S662" s="17">
        <v>0</v>
      </c>
      <c r="T662" s="18">
        <v>0</v>
      </c>
      <c r="U662" s="18" t="s">
        <v>896</v>
      </c>
      <c r="V662" s="19" t="s">
        <v>37</v>
      </c>
      <c r="W662" s="20" t="s">
        <v>2386</v>
      </c>
      <c r="X662" s="15" t="s">
        <v>36</v>
      </c>
      <c r="Y662" s="15" t="s">
        <v>36</v>
      </c>
      <c r="Z662" s="21" t="s">
        <v>1985</v>
      </c>
      <c r="AA662" s="22" t="s">
        <v>40</v>
      </c>
    </row>
    <row r="663" spans="1:27" x14ac:dyDescent="0.25">
      <c r="A663" s="8">
        <v>8313403</v>
      </c>
      <c r="B663" s="9" t="s">
        <v>2387</v>
      </c>
      <c r="C663" s="10">
        <v>7276501373</v>
      </c>
      <c r="D663" s="10" t="s">
        <v>2388</v>
      </c>
      <c r="E663" s="10" t="s">
        <v>29</v>
      </c>
      <c r="F663" s="10" t="s">
        <v>81</v>
      </c>
      <c r="G663" s="10" t="s">
        <v>44</v>
      </c>
      <c r="H663" s="10" t="s">
        <v>1983</v>
      </c>
      <c r="I663" s="11" t="s">
        <v>510</v>
      </c>
      <c r="J663" s="11" t="str">
        <f t="shared" si="22"/>
        <v>Feb</v>
      </c>
      <c r="K663" s="12">
        <v>42422</v>
      </c>
      <c r="L663" s="13" t="s">
        <v>915</v>
      </c>
      <c r="M663" s="12">
        <v>42422</v>
      </c>
      <c r="N663" s="14">
        <v>42396</v>
      </c>
      <c r="O663" s="15" t="s">
        <v>34</v>
      </c>
      <c r="P663" s="16" t="s">
        <v>35</v>
      </c>
      <c r="Q663" s="15" t="s">
        <v>36</v>
      </c>
      <c r="R663" s="17">
        <v>42334</v>
      </c>
      <c r="S663" s="17">
        <v>42373</v>
      </c>
      <c r="T663" s="18">
        <v>39</v>
      </c>
      <c r="U663" s="18" t="s">
        <v>907</v>
      </c>
      <c r="V663" s="19" t="s">
        <v>62</v>
      </c>
      <c r="W663" s="20" t="s">
        <v>2389</v>
      </c>
      <c r="X663" s="15" t="s">
        <v>64</v>
      </c>
      <c r="Y663" s="15" t="s">
        <v>65</v>
      </c>
      <c r="Z663" s="21" t="s">
        <v>1985</v>
      </c>
      <c r="AA663" s="22" t="s">
        <v>66</v>
      </c>
    </row>
    <row r="664" spans="1:27" ht="26.25" x14ac:dyDescent="0.25">
      <c r="A664" s="8">
        <v>8313606</v>
      </c>
      <c r="B664" s="9" t="s">
        <v>2390</v>
      </c>
      <c r="C664" s="10">
        <v>8796319334</v>
      </c>
      <c r="D664" s="10" t="s">
        <v>2391</v>
      </c>
      <c r="E664" s="10" t="s">
        <v>29</v>
      </c>
      <c r="F664" s="10" t="s">
        <v>30</v>
      </c>
      <c r="G664" s="10" t="s">
        <v>44</v>
      </c>
      <c r="H664" s="10" t="s">
        <v>1983</v>
      </c>
      <c r="I664" s="11" t="s">
        <v>928</v>
      </c>
      <c r="J664" s="11" t="str">
        <f t="shared" si="22"/>
        <v>Jan</v>
      </c>
      <c r="K664" s="12">
        <v>42389.333333333336</v>
      </c>
      <c r="L664" s="13" t="s">
        <v>906</v>
      </c>
      <c r="M664" s="12">
        <v>42389.333333333336</v>
      </c>
      <c r="N664" s="14">
        <v>42401</v>
      </c>
      <c r="O664" s="15" t="s">
        <v>34</v>
      </c>
      <c r="P664" s="16" t="s">
        <v>35</v>
      </c>
      <c r="Q664" s="15" t="s">
        <v>36</v>
      </c>
      <c r="R664" s="17">
        <v>42373</v>
      </c>
      <c r="S664" s="17">
        <v>42381</v>
      </c>
      <c r="T664" s="18">
        <v>8</v>
      </c>
      <c r="U664" s="18" t="s">
        <v>962</v>
      </c>
      <c r="V664" s="19" t="s">
        <v>62</v>
      </c>
      <c r="W664" s="20" t="s">
        <v>2392</v>
      </c>
      <c r="X664" s="15" t="s">
        <v>203</v>
      </c>
      <c r="Y664" s="15" t="s">
        <v>65</v>
      </c>
      <c r="Z664" s="21" t="s">
        <v>1985</v>
      </c>
      <c r="AA664" s="22" t="s">
        <v>66</v>
      </c>
    </row>
    <row r="665" spans="1:27" x14ac:dyDescent="0.25">
      <c r="A665" s="8">
        <v>8316308</v>
      </c>
      <c r="B665" s="9" t="s">
        <v>2393</v>
      </c>
      <c r="C665" s="10">
        <v>984198722</v>
      </c>
      <c r="D665" s="10" t="s">
        <v>2394</v>
      </c>
      <c r="E665" s="10" t="s">
        <v>49</v>
      </c>
      <c r="F665" s="10" t="s">
        <v>30</v>
      </c>
      <c r="G665" s="10" t="s">
        <v>82</v>
      </c>
      <c r="H665" s="10" t="s">
        <v>1988</v>
      </c>
      <c r="I665" s="11" t="s">
        <v>2395</v>
      </c>
      <c r="J665" s="11" t="str">
        <f t="shared" si="22"/>
        <v>Nov</v>
      </c>
      <c r="K665" s="12">
        <v>42338</v>
      </c>
      <c r="L665" s="13" t="s">
        <v>929</v>
      </c>
      <c r="M665" s="12">
        <v>42354</v>
      </c>
      <c r="N665" s="14">
        <v>42345</v>
      </c>
      <c r="O665" s="15" t="s">
        <v>34</v>
      </c>
      <c r="P665" s="16" t="s">
        <v>35</v>
      </c>
      <c r="Q665" s="15" t="s">
        <v>36</v>
      </c>
      <c r="R665" s="17">
        <v>0</v>
      </c>
      <c r="S665" s="17">
        <v>0</v>
      </c>
      <c r="T665" s="18">
        <v>0</v>
      </c>
      <c r="U665" s="18" t="s">
        <v>896</v>
      </c>
      <c r="V665" s="19" t="s">
        <v>37</v>
      </c>
      <c r="W665" s="20" t="s">
        <v>2396</v>
      </c>
      <c r="X665" s="15" t="s">
        <v>36</v>
      </c>
      <c r="Y665" s="15" t="s">
        <v>36</v>
      </c>
      <c r="Z665" s="21" t="s">
        <v>1985</v>
      </c>
      <c r="AA665" s="22" t="s">
        <v>40</v>
      </c>
    </row>
    <row r="666" spans="1:27" ht="26.25" x14ac:dyDescent="0.25">
      <c r="A666" s="8">
        <v>8316346</v>
      </c>
      <c r="B666" s="9" t="s">
        <v>2397</v>
      </c>
      <c r="C666" s="10">
        <v>8903525067</v>
      </c>
      <c r="D666" s="10" t="s">
        <v>2398</v>
      </c>
      <c r="E666" s="10" t="s">
        <v>49</v>
      </c>
      <c r="F666" s="10" t="s">
        <v>30</v>
      </c>
      <c r="G666" s="10" t="s">
        <v>82</v>
      </c>
      <c r="H666" s="10" t="s">
        <v>1988</v>
      </c>
      <c r="I666" s="11" t="s">
        <v>2399</v>
      </c>
      <c r="J666" s="11" t="str">
        <f t="shared" si="22"/>
        <v>Dec</v>
      </c>
      <c r="K666" s="12">
        <v>42352</v>
      </c>
      <c r="L666" s="13" t="s">
        <v>929</v>
      </c>
      <c r="M666" s="12">
        <v>42360</v>
      </c>
      <c r="N666" s="14">
        <v>42356</v>
      </c>
      <c r="O666" s="15" t="s">
        <v>34</v>
      </c>
      <c r="P666" s="16" t="s">
        <v>35</v>
      </c>
      <c r="Q666" s="15" t="s">
        <v>36</v>
      </c>
      <c r="R666" s="17">
        <v>42349</v>
      </c>
      <c r="S666" s="17">
        <v>42360</v>
      </c>
      <c r="T666" s="18">
        <v>11</v>
      </c>
      <c r="U666" s="18" t="s">
        <v>962</v>
      </c>
      <c r="V666" s="19" t="s">
        <v>37</v>
      </c>
      <c r="W666" s="20" t="s">
        <v>2400</v>
      </c>
      <c r="X666" s="15" t="s">
        <v>36</v>
      </c>
      <c r="Y666" s="15" t="s">
        <v>36</v>
      </c>
      <c r="Z666" s="21" t="s">
        <v>1985</v>
      </c>
      <c r="AA666" s="22" t="s">
        <v>40</v>
      </c>
    </row>
    <row r="667" spans="1:27" x14ac:dyDescent="0.25">
      <c r="A667" s="8">
        <v>8316528</v>
      </c>
      <c r="B667" s="9" t="s">
        <v>2401</v>
      </c>
      <c r="C667" s="10">
        <v>9043895065</v>
      </c>
      <c r="D667" s="10" t="s">
        <v>2402</v>
      </c>
      <c r="E667" s="10" t="s">
        <v>29</v>
      </c>
      <c r="F667" s="10" t="s">
        <v>90</v>
      </c>
      <c r="G667" s="10" t="s">
        <v>82</v>
      </c>
      <c r="H667" s="10" t="s">
        <v>1983</v>
      </c>
      <c r="I667" s="11" t="s">
        <v>91</v>
      </c>
      <c r="J667" s="11" t="str">
        <f t="shared" si="22"/>
        <v>Jan</v>
      </c>
      <c r="K667" s="12">
        <v>42396</v>
      </c>
      <c r="L667" s="13" t="s">
        <v>906</v>
      </c>
      <c r="M667" s="12">
        <v>42375</v>
      </c>
      <c r="N667" s="14">
        <v>42373</v>
      </c>
      <c r="O667" s="15" t="s">
        <v>34</v>
      </c>
      <c r="P667" s="16" t="s">
        <v>35</v>
      </c>
      <c r="Q667" s="15" t="s">
        <v>36</v>
      </c>
      <c r="R667" s="17">
        <v>0</v>
      </c>
      <c r="S667" s="17">
        <v>0</v>
      </c>
      <c r="T667" s="18">
        <v>0</v>
      </c>
      <c r="U667" s="18" t="s">
        <v>896</v>
      </c>
      <c r="V667" s="19" t="s">
        <v>37</v>
      </c>
      <c r="W667" s="20" t="s">
        <v>2403</v>
      </c>
      <c r="X667" s="15" t="s">
        <v>36</v>
      </c>
      <c r="Y667" s="15" t="s">
        <v>36</v>
      </c>
      <c r="Z667" s="21" t="s">
        <v>1985</v>
      </c>
      <c r="AA667" s="22" t="s">
        <v>40</v>
      </c>
    </row>
    <row r="668" spans="1:27" x14ac:dyDescent="0.25">
      <c r="A668" s="8">
        <v>8317145</v>
      </c>
      <c r="B668" s="9" t="s">
        <v>2404</v>
      </c>
      <c r="C668" s="10">
        <v>9578490676</v>
      </c>
      <c r="D668" s="10" t="s">
        <v>2405</v>
      </c>
      <c r="E668" s="10" t="s">
        <v>29</v>
      </c>
      <c r="F668" s="10" t="s">
        <v>30</v>
      </c>
      <c r="G668" s="10" t="s">
        <v>82</v>
      </c>
      <c r="H668" s="10" t="s">
        <v>1988</v>
      </c>
      <c r="I668" s="11" t="s">
        <v>2338</v>
      </c>
      <c r="J668" s="11" t="str">
        <f t="shared" si="22"/>
        <v>Jan</v>
      </c>
      <c r="K668" s="12">
        <v>42398</v>
      </c>
      <c r="L668" s="13" t="s">
        <v>906</v>
      </c>
      <c r="M668" s="12">
        <v>42398</v>
      </c>
      <c r="N668" s="14">
        <v>42404</v>
      </c>
      <c r="O668" s="15" t="s">
        <v>34</v>
      </c>
      <c r="P668" s="16" t="s">
        <v>35</v>
      </c>
      <c r="Q668" s="15" t="s">
        <v>36</v>
      </c>
      <c r="R668" s="17">
        <v>42397</v>
      </c>
      <c r="S668" s="17">
        <v>42397</v>
      </c>
      <c r="T668" s="18">
        <v>0</v>
      </c>
      <c r="U668" s="18" t="s">
        <v>896</v>
      </c>
      <c r="V668" s="19" t="s">
        <v>37</v>
      </c>
      <c r="W668" s="20" t="s">
        <v>2406</v>
      </c>
      <c r="X668" s="15" t="s">
        <v>36</v>
      </c>
      <c r="Y668" s="15" t="s">
        <v>36</v>
      </c>
      <c r="Z668" s="21" t="s">
        <v>1985</v>
      </c>
      <c r="AA668" s="22" t="s">
        <v>40</v>
      </c>
    </row>
    <row r="669" spans="1:27" x14ac:dyDescent="0.25">
      <c r="A669" s="8">
        <v>8317588</v>
      </c>
      <c r="B669" s="9" t="s">
        <v>2407</v>
      </c>
      <c r="C669" s="10">
        <v>9965446445</v>
      </c>
      <c r="D669" s="10" t="s">
        <v>2408</v>
      </c>
      <c r="E669" s="10" t="s">
        <v>29</v>
      </c>
      <c r="F669" s="10" t="s">
        <v>30</v>
      </c>
      <c r="G669" s="10" t="s">
        <v>457</v>
      </c>
      <c r="H669" s="10" t="s">
        <v>1988</v>
      </c>
      <c r="I669" s="11" t="s">
        <v>2023</v>
      </c>
      <c r="J669" s="11" t="str">
        <f t="shared" si="22"/>
        <v>Jan</v>
      </c>
      <c r="K669" s="12">
        <v>42394.333333333336</v>
      </c>
      <c r="L669" s="13" t="s">
        <v>906</v>
      </c>
      <c r="M669" s="12">
        <v>42394</v>
      </c>
      <c r="N669" s="14">
        <v>42397</v>
      </c>
      <c r="O669" s="15" t="s">
        <v>34</v>
      </c>
      <c r="P669" s="16" t="s">
        <v>35</v>
      </c>
      <c r="Q669" s="15" t="s">
        <v>36</v>
      </c>
      <c r="R669" s="17">
        <v>42390</v>
      </c>
      <c r="S669" s="17">
        <v>42391</v>
      </c>
      <c r="T669" s="18">
        <v>1</v>
      </c>
      <c r="U669" s="18" t="s">
        <v>896</v>
      </c>
      <c r="V669" s="19" t="s">
        <v>37</v>
      </c>
      <c r="W669" s="20" t="s">
        <v>2409</v>
      </c>
      <c r="X669" s="15" t="s">
        <v>36</v>
      </c>
      <c r="Y669" s="15" t="s">
        <v>36</v>
      </c>
      <c r="Z669" s="21" t="s">
        <v>1985</v>
      </c>
      <c r="AA669" s="22" t="s">
        <v>40</v>
      </c>
    </row>
    <row r="670" spans="1:27" x14ac:dyDescent="0.25">
      <c r="A670" s="8">
        <v>8317912</v>
      </c>
      <c r="B670" s="9" t="s">
        <v>2410</v>
      </c>
      <c r="C670" s="10">
        <v>9585013401</v>
      </c>
      <c r="D670" s="10" t="s">
        <v>2411</v>
      </c>
      <c r="E670" s="10" t="s">
        <v>29</v>
      </c>
      <c r="F670" s="10" t="s">
        <v>90</v>
      </c>
      <c r="G670" s="10" t="s">
        <v>82</v>
      </c>
      <c r="H670" s="10" t="s">
        <v>1983</v>
      </c>
      <c r="I670" s="11" t="s">
        <v>91</v>
      </c>
      <c r="J670" s="11" t="str">
        <f t="shared" si="22"/>
        <v>Dec</v>
      </c>
      <c r="K670" s="12">
        <v>42366</v>
      </c>
      <c r="L670" s="13" t="s">
        <v>929</v>
      </c>
      <c r="M670" s="12">
        <v>42366</v>
      </c>
      <c r="N670" s="14">
        <v>42366</v>
      </c>
      <c r="O670" s="15" t="s">
        <v>34</v>
      </c>
      <c r="P670" s="16" t="s">
        <v>35</v>
      </c>
      <c r="Q670" s="15" t="s">
        <v>36</v>
      </c>
      <c r="R670" s="17">
        <v>0</v>
      </c>
      <c r="S670" s="17">
        <v>0</v>
      </c>
      <c r="T670" s="18">
        <v>0</v>
      </c>
      <c r="U670" s="18" t="s">
        <v>896</v>
      </c>
      <c r="V670" s="19" t="s">
        <v>37</v>
      </c>
      <c r="W670" s="20" t="s">
        <v>2412</v>
      </c>
      <c r="X670" s="15" t="s">
        <v>36</v>
      </c>
      <c r="Y670" s="15" t="s">
        <v>36</v>
      </c>
      <c r="Z670" s="21" t="s">
        <v>1985</v>
      </c>
      <c r="AA670" s="22" t="s">
        <v>40</v>
      </c>
    </row>
    <row r="671" spans="1:27" x14ac:dyDescent="0.25">
      <c r="A671" s="8">
        <v>8322031</v>
      </c>
      <c r="B671" s="9" t="s">
        <v>2413</v>
      </c>
      <c r="C671" s="10">
        <v>9840559130</v>
      </c>
      <c r="D671" s="10" t="s">
        <v>2414</v>
      </c>
      <c r="E671" s="10" t="s">
        <v>29</v>
      </c>
      <c r="F671" s="10" t="s">
        <v>30</v>
      </c>
      <c r="G671" s="10" t="s">
        <v>457</v>
      </c>
      <c r="H671" s="10" t="s">
        <v>1988</v>
      </c>
      <c r="I671" s="11" t="s">
        <v>2415</v>
      </c>
      <c r="J671" s="11" t="str">
        <f t="shared" si="22"/>
        <v>Nov</v>
      </c>
      <c r="K671" s="12">
        <v>42338.333333333336</v>
      </c>
      <c r="L671" s="13" t="s">
        <v>929</v>
      </c>
      <c r="M671" s="12">
        <v>42354</v>
      </c>
      <c r="N671" s="14">
        <v>42352</v>
      </c>
      <c r="O671" s="15" t="s">
        <v>34</v>
      </c>
      <c r="P671" s="16" t="s">
        <v>35</v>
      </c>
      <c r="Q671" s="15" t="s">
        <v>36</v>
      </c>
      <c r="R671" s="17">
        <v>42352</v>
      </c>
      <c r="S671" s="17">
        <v>42355</v>
      </c>
      <c r="T671" s="18">
        <v>3</v>
      </c>
      <c r="U671" s="18" t="s">
        <v>1070</v>
      </c>
      <c r="V671" s="19" t="s">
        <v>37</v>
      </c>
      <c r="W671" s="20" t="s">
        <v>2416</v>
      </c>
      <c r="X671" s="15" t="s">
        <v>36</v>
      </c>
      <c r="Y671" s="15" t="s">
        <v>36</v>
      </c>
      <c r="Z671" s="21" t="s">
        <v>1985</v>
      </c>
      <c r="AA671" s="22" t="s">
        <v>40</v>
      </c>
    </row>
    <row r="672" spans="1:27" x14ac:dyDescent="0.25">
      <c r="A672" s="8">
        <v>8322305</v>
      </c>
      <c r="B672" s="9" t="s">
        <v>2417</v>
      </c>
      <c r="C672" s="10">
        <v>9952345985</v>
      </c>
      <c r="D672" s="10" t="s">
        <v>2418</v>
      </c>
      <c r="E672" s="10" t="s">
        <v>29</v>
      </c>
      <c r="F672" s="10" t="s">
        <v>30</v>
      </c>
      <c r="G672" s="10" t="s">
        <v>457</v>
      </c>
      <c r="H672" s="10" t="s">
        <v>1988</v>
      </c>
      <c r="I672" s="11" t="s">
        <v>2419</v>
      </c>
      <c r="J672" s="11" t="str">
        <f t="shared" si="22"/>
        <v>Jan</v>
      </c>
      <c r="K672" s="12">
        <v>42391.333333333336</v>
      </c>
      <c r="L672" s="13" t="s">
        <v>906</v>
      </c>
      <c r="M672" s="12">
        <v>42396</v>
      </c>
      <c r="N672" s="14">
        <v>42399</v>
      </c>
      <c r="O672" s="15" t="s">
        <v>34</v>
      </c>
      <c r="P672" s="16" t="s">
        <v>35</v>
      </c>
      <c r="Q672" s="15" t="s">
        <v>36</v>
      </c>
      <c r="R672" s="17">
        <v>42390</v>
      </c>
      <c r="S672" s="17">
        <v>42396</v>
      </c>
      <c r="T672" s="18">
        <v>6</v>
      </c>
      <c r="U672" s="18" t="s">
        <v>1070</v>
      </c>
      <c r="V672" s="19" t="s">
        <v>37</v>
      </c>
      <c r="W672" s="20" t="s">
        <v>2420</v>
      </c>
      <c r="X672" s="15" t="s">
        <v>36</v>
      </c>
      <c r="Y672" s="15" t="s">
        <v>36</v>
      </c>
      <c r="Z672" s="21" t="s">
        <v>1985</v>
      </c>
      <c r="AA672" s="22" t="s">
        <v>40</v>
      </c>
    </row>
    <row r="673" spans="1:27" x14ac:dyDescent="0.25">
      <c r="A673" s="8">
        <v>8331387</v>
      </c>
      <c r="B673" s="9" t="s">
        <v>2421</v>
      </c>
      <c r="C673" s="10">
        <v>9566636919</v>
      </c>
      <c r="D673" s="10" t="s">
        <v>2422</v>
      </c>
      <c r="E673" s="10" t="s">
        <v>43</v>
      </c>
      <c r="F673" s="10" t="s">
        <v>30</v>
      </c>
      <c r="G673" s="10" t="s">
        <v>457</v>
      </c>
      <c r="H673" s="10" t="s">
        <v>1988</v>
      </c>
      <c r="I673" s="11" t="s">
        <v>2015</v>
      </c>
      <c r="J673" s="11" t="str">
        <f t="shared" si="22"/>
        <v>Dec</v>
      </c>
      <c r="K673" s="12">
        <v>42368.333333333336</v>
      </c>
      <c r="L673" s="13" t="s">
        <v>929</v>
      </c>
      <c r="M673" s="12">
        <v>42366</v>
      </c>
      <c r="N673" s="14">
        <v>42353</v>
      </c>
      <c r="O673" s="15" t="s">
        <v>34</v>
      </c>
      <c r="P673" s="16" t="s">
        <v>35</v>
      </c>
      <c r="Q673" s="15" t="s">
        <v>36</v>
      </c>
      <c r="R673" s="17">
        <v>42292</v>
      </c>
      <c r="S673" s="17">
        <v>42353</v>
      </c>
      <c r="T673" s="18">
        <v>61</v>
      </c>
      <c r="U673" s="18" t="s">
        <v>907</v>
      </c>
      <c r="V673" s="19" t="s">
        <v>37</v>
      </c>
      <c r="W673" s="20" t="s">
        <v>2423</v>
      </c>
      <c r="X673" s="15" t="s">
        <v>36</v>
      </c>
      <c r="Y673" s="15" t="s">
        <v>36</v>
      </c>
      <c r="Z673" s="21" t="s">
        <v>1985</v>
      </c>
      <c r="AA673" s="22" t="s">
        <v>40</v>
      </c>
    </row>
    <row r="674" spans="1:27" x14ac:dyDescent="0.25">
      <c r="A674" s="8">
        <v>8333027</v>
      </c>
      <c r="B674" s="9" t="s">
        <v>2424</v>
      </c>
      <c r="C674" s="10">
        <v>8123201069</v>
      </c>
      <c r="D674" s="10" t="s">
        <v>2425</v>
      </c>
      <c r="E674" s="10" t="s">
        <v>29</v>
      </c>
      <c r="F674" s="10" t="s">
        <v>30</v>
      </c>
      <c r="G674" s="10" t="s">
        <v>82</v>
      </c>
      <c r="H674" s="10" t="s">
        <v>1988</v>
      </c>
      <c r="I674" s="11" t="s">
        <v>2426</v>
      </c>
      <c r="J674" s="11" t="str">
        <f t="shared" si="22"/>
        <v>Dec</v>
      </c>
      <c r="K674" s="12">
        <v>42352</v>
      </c>
      <c r="L674" s="13" t="s">
        <v>929</v>
      </c>
      <c r="M674" s="12">
        <v>42356</v>
      </c>
      <c r="N674" s="14">
        <v>42354</v>
      </c>
      <c r="O674" s="15" t="s">
        <v>34</v>
      </c>
      <c r="P674" s="16" t="s">
        <v>35</v>
      </c>
      <c r="Q674" s="15" t="s">
        <v>36</v>
      </c>
      <c r="R674" s="17">
        <v>42332</v>
      </c>
      <c r="S674" s="17">
        <v>42356</v>
      </c>
      <c r="T674" s="18">
        <v>24</v>
      </c>
      <c r="U674" s="18" t="s">
        <v>907</v>
      </c>
      <c r="V674" s="19" t="s">
        <v>37</v>
      </c>
      <c r="W674" s="20" t="s">
        <v>2427</v>
      </c>
      <c r="X674" s="15" t="s">
        <v>36</v>
      </c>
      <c r="Y674" s="15" t="s">
        <v>36</v>
      </c>
      <c r="Z674" s="21" t="s">
        <v>1985</v>
      </c>
      <c r="AA674" s="22" t="s">
        <v>40</v>
      </c>
    </row>
    <row r="675" spans="1:27" x14ac:dyDescent="0.25">
      <c r="A675" s="8">
        <v>8333792</v>
      </c>
      <c r="B675" s="9" t="s">
        <v>2428</v>
      </c>
      <c r="C675" s="10">
        <v>7507671001</v>
      </c>
      <c r="D675" s="10" t="s">
        <v>2429</v>
      </c>
      <c r="E675" s="10" t="s">
        <v>49</v>
      </c>
      <c r="F675" s="10" t="s">
        <v>30</v>
      </c>
      <c r="G675" s="10" t="s">
        <v>31</v>
      </c>
      <c r="H675" s="10" t="s">
        <v>1983</v>
      </c>
      <c r="I675" s="11" t="s">
        <v>928</v>
      </c>
      <c r="J675" s="11" t="str">
        <f t="shared" si="22"/>
        <v>Feb</v>
      </c>
      <c r="K675" s="12">
        <v>42408</v>
      </c>
      <c r="L675" s="13" t="s">
        <v>906</v>
      </c>
      <c r="M675" s="12">
        <v>42387</v>
      </c>
      <c r="N675" s="14">
        <v>42396</v>
      </c>
      <c r="O675" s="15" t="s">
        <v>34</v>
      </c>
      <c r="P675" s="16" t="s">
        <v>35</v>
      </c>
      <c r="Q675" s="15" t="s">
        <v>36</v>
      </c>
      <c r="R675" s="17">
        <v>0</v>
      </c>
      <c r="S675" s="17">
        <v>0</v>
      </c>
      <c r="T675" s="18">
        <v>0</v>
      </c>
      <c r="U675" s="18" t="s">
        <v>896</v>
      </c>
      <c r="V675" s="19" t="s">
        <v>37</v>
      </c>
      <c r="W675" s="20" t="s">
        <v>2430</v>
      </c>
      <c r="X675" s="15" t="s">
        <v>36</v>
      </c>
      <c r="Y675" s="15" t="s">
        <v>36</v>
      </c>
      <c r="Z675" s="21" t="s">
        <v>1985</v>
      </c>
      <c r="AA675" s="22" t="s">
        <v>40</v>
      </c>
    </row>
    <row r="676" spans="1:27" x14ac:dyDescent="0.25">
      <c r="A676" s="8">
        <v>8334375</v>
      </c>
      <c r="B676" s="9" t="s">
        <v>2431</v>
      </c>
      <c r="C676" s="10">
        <v>9840207745</v>
      </c>
      <c r="D676" s="10" t="s">
        <v>2432</v>
      </c>
      <c r="E676" s="10" t="s">
        <v>517</v>
      </c>
      <c r="F676" s="10" t="s">
        <v>30</v>
      </c>
      <c r="G676" s="10" t="s">
        <v>82</v>
      </c>
      <c r="H676" s="10" t="s">
        <v>1988</v>
      </c>
      <c r="I676" s="11" t="s">
        <v>69</v>
      </c>
      <c r="J676" s="11" t="str">
        <f t="shared" si="22"/>
        <v>Feb</v>
      </c>
      <c r="K676" s="12">
        <v>42403</v>
      </c>
      <c r="L676" s="13" t="s">
        <v>915</v>
      </c>
      <c r="M676" s="12">
        <v>42403</v>
      </c>
      <c r="N676" s="14">
        <v>42404</v>
      </c>
      <c r="O676" s="15" t="s">
        <v>34</v>
      </c>
      <c r="P676" s="16" t="s">
        <v>35</v>
      </c>
      <c r="Q676" s="15" t="s">
        <v>36</v>
      </c>
      <c r="R676" s="17">
        <v>0</v>
      </c>
      <c r="S676" s="17">
        <v>0</v>
      </c>
      <c r="T676" s="18">
        <v>0</v>
      </c>
      <c r="U676" s="18" t="s">
        <v>896</v>
      </c>
      <c r="V676" s="19" t="s">
        <v>37</v>
      </c>
      <c r="W676" s="20" t="s">
        <v>2433</v>
      </c>
      <c r="X676" s="15" t="s">
        <v>36</v>
      </c>
      <c r="Y676" s="15" t="s">
        <v>36</v>
      </c>
      <c r="Z676" s="21" t="s">
        <v>1985</v>
      </c>
      <c r="AA676" s="22" t="s">
        <v>40</v>
      </c>
    </row>
    <row r="677" spans="1:27" x14ac:dyDescent="0.25">
      <c r="A677" s="8">
        <v>8341406</v>
      </c>
      <c r="B677" s="9" t="s">
        <v>2434</v>
      </c>
      <c r="C677" s="10">
        <v>7774872763</v>
      </c>
      <c r="D677" s="10" t="s">
        <v>2435</v>
      </c>
      <c r="E677" s="10"/>
      <c r="F677" s="10" t="s">
        <v>893</v>
      </c>
      <c r="G677" s="10" t="s">
        <v>322</v>
      </c>
      <c r="H677" s="10" t="s">
        <v>1983</v>
      </c>
      <c r="I677" s="11" t="s">
        <v>84</v>
      </c>
      <c r="J677" s="11" t="str">
        <f t="shared" si="22"/>
        <v>Dec</v>
      </c>
      <c r="K677" s="12">
        <v>42339.4375</v>
      </c>
      <c r="L677" s="13" t="s">
        <v>929</v>
      </c>
      <c r="M677" s="12">
        <v>42339</v>
      </c>
      <c r="N677" s="14">
        <v>42380</v>
      </c>
      <c r="O677" s="15" t="s">
        <v>181</v>
      </c>
      <c r="P677" s="16" t="s">
        <v>35</v>
      </c>
      <c r="Q677" s="15" t="s">
        <v>36</v>
      </c>
      <c r="R677" s="17">
        <v>0</v>
      </c>
      <c r="S677" s="17">
        <v>0</v>
      </c>
      <c r="T677" s="18">
        <v>0</v>
      </c>
      <c r="U677" s="18" t="s">
        <v>36</v>
      </c>
      <c r="V677" s="19" t="s">
        <v>37</v>
      </c>
      <c r="W677" s="20" t="s">
        <v>2436</v>
      </c>
      <c r="X677" s="15" t="s">
        <v>36</v>
      </c>
      <c r="Y677" s="15" t="s">
        <v>36</v>
      </c>
      <c r="Z677" s="21" t="s">
        <v>1985</v>
      </c>
      <c r="AA677" s="22" t="s">
        <v>66</v>
      </c>
    </row>
    <row r="678" spans="1:27" x14ac:dyDescent="0.25">
      <c r="A678" s="8">
        <v>8341698</v>
      </c>
      <c r="B678" s="9" t="s">
        <v>2437</v>
      </c>
      <c r="C678" s="10">
        <v>9944567335</v>
      </c>
      <c r="D678" s="10" t="s">
        <v>2438</v>
      </c>
      <c r="E678" s="10" t="s">
        <v>29</v>
      </c>
      <c r="F678" s="10" t="s">
        <v>30</v>
      </c>
      <c r="G678" s="10" t="s">
        <v>82</v>
      </c>
      <c r="H678" s="10" t="s">
        <v>1988</v>
      </c>
      <c r="I678" s="11" t="s">
        <v>2439</v>
      </c>
      <c r="J678" s="11" t="str">
        <f t="shared" si="22"/>
        <v>Jan</v>
      </c>
      <c r="K678" s="12">
        <v>42394.229166666664</v>
      </c>
      <c r="L678" s="13" t="s">
        <v>906</v>
      </c>
      <c r="M678" s="12">
        <v>42394</v>
      </c>
      <c r="N678" s="14">
        <v>42396</v>
      </c>
      <c r="O678" s="15" t="s">
        <v>34</v>
      </c>
      <c r="P678" s="16" t="s">
        <v>35</v>
      </c>
      <c r="Q678" s="15" t="s">
        <v>36</v>
      </c>
      <c r="R678" s="17">
        <v>42332</v>
      </c>
      <c r="S678" s="17">
        <v>42352</v>
      </c>
      <c r="T678" s="18">
        <v>20</v>
      </c>
      <c r="U678" s="18" t="s">
        <v>907</v>
      </c>
      <c r="V678" s="19" t="s">
        <v>37</v>
      </c>
      <c r="W678" s="20" t="s">
        <v>2440</v>
      </c>
      <c r="X678" s="15" t="s">
        <v>36</v>
      </c>
      <c r="Y678" s="15" t="s">
        <v>36</v>
      </c>
      <c r="Z678" s="21" t="s">
        <v>1985</v>
      </c>
      <c r="AA678" s="22" t="s">
        <v>40</v>
      </c>
    </row>
    <row r="679" spans="1:27" x14ac:dyDescent="0.25">
      <c r="A679" s="8">
        <v>8344588</v>
      </c>
      <c r="B679" s="9" t="s">
        <v>2441</v>
      </c>
      <c r="C679" s="10">
        <v>9970988947</v>
      </c>
      <c r="D679" s="10" t="s">
        <v>2442</v>
      </c>
      <c r="E679" s="10" t="s">
        <v>29</v>
      </c>
      <c r="F679" s="10" t="s">
        <v>30</v>
      </c>
      <c r="G679" s="10" t="s">
        <v>414</v>
      </c>
      <c r="H679" s="10" t="s">
        <v>1988</v>
      </c>
      <c r="I679" s="11" t="s">
        <v>2048</v>
      </c>
      <c r="J679" s="11" t="str">
        <f t="shared" si="22"/>
        <v>Feb</v>
      </c>
      <c r="K679" s="12">
        <v>42412.229166666664</v>
      </c>
      <c r="L679" s="13" t="s">
        <v>915</v>
      </c>
      <c r="M679" s="12">
        <v>42412.229166666664</v>
      </c>
      <c r="N679" s="14">
        <v>42401</v>
      </c>
      <c r="O679" s="15" t="s">
        <v>181</v>
      </c>
      <c r="P679" s="16" t="s">
        <v>159</v>
      </c>
      <c r="Q679" s="15" t="s">
        <v>160</v>
      </c>
      <c r="R679" s="17">
        <v>42340</v>
      </c>
      <c r="S679" s="17">
        <v>0</v>
      </c>
      <c r="T679" s="18">
        <v>80</v>
      </c>
      <c r="U679" s="18" t="s">
        <v>907</v>
      </c>
      <c r="V679" s="19" t="s">
        <v>62</v>
      </c>
      <c r="W679" s="20" t="s">
        <v>2443</v>
      </c>
      <c r="X679" s="15" t="s">
        <v>386</v>
      </c>
      <c r="Y679" s="15" t="s">
        <v>65</v>
      </c>
      <c r="Z679" s="21" t="s">
        <v>1985</v>
      </c>
      <c r="AA679" s="22" t="s">
        <v>264</v>
      </c>
    </row>
    <row r="680" spans="1:27" x14ac:dyDescent="0.25">
      <c r="A680" s="8">
        <v>8345107</v>
      </c>
      <c r="B680" s="9" t="s">
        <v>2444</v>
      </c>
      <c r="C680" s="10">
        <v>9975301469</v>
      </c>
      <c r="D680" s="10" t="s">
        <v>2445</v>
      </c>
      <c r="E680" s="10" t="s">
        <v>43</v>
      </c>
      <c r="F680" s="10" t="s">
        <v>73</v>
      </c>
      <c r="G680" s="10" t="s">
        <v>54</v>
      </c>
      <c r="H680" s="10" t="s">
        <v>1983</v>
      </c>
      <c r="I680" s="11" t="s">
        <v>928</v>
      </c>
      <c r="J680" s="11" t="str">
        <f t="shared" si="22"/>
        <v>Nov</v>
      </c>
      <c r="K680" s="12">
        <v>42331</v>
      </c>
      <c r="L680" s="13" t="s">
        <v>895</v>
      </c>
      <c r="M680" s="12">
        <v>42334</v>
      </c>
      <c r="N680" s="14">
        <v>42334</v>
      </c>
      <c r="O680" s="15" t="s">
        <v>34</v>
      </c>
      <c r="P680" s="16" t="s">
        <v>35</v>
      </c>
      <c r="Q680" s="15" t="s">
        <v>36</v>
      </c>
      <c r="R680" s="17">
        <v>0</v>
      </c>
      <c r="S680" s="17">
        <v>0</v>
      </c>
      <c r="T680" s="18">
        <v>0</v>
      </c>
      <c r="U680" s="18" t="s">
        <v>896</v>
      </c>
      <c r="V680" s="19" t="s">
        <v>37</v>
      </c>
      <c r="W680" s="20" t="s">
        <v>2446</v>
      </c>
      <c r="X680" s="15" t="s">
        <v>36</v>
      </c>
      <c r="Y680" s="15" t="s">
        <v>36</v>
      </c>
      <c r="Z680" s="21" t="s">
        <v>1985</v>
      </c>
      <c r="AA680" s="22" t="s">
        <v>40</v>
      </c>
    </row>
    <row r="681" spans="1:27" x14ac:dyDescent="0.25">
      <c r="A681" s="8">
        <v>8345285</v>
      </c>
      <c r="B681" s="9" t="s">
        <v>2447</v>
      </c>
      <c r="C681" s="10">
        <v>8531980414</v>
      </c>
      <c r="D681" s="10" t="s">
        <v>2448</v>
      </c>
      <c r="E681" s="10" t="s">
        <v>43</v>
      </c>
      <c r="F681" s="10" t="s">
        <v>30</v>
      </c>
      <c r="G681" s="10" t="s">
        <v>457</v>
      </c>
      <c r="H681" s="10" t="s">
        <v>1988</v>
      </c>
      <c r="I681" s="11" t="s">
        <v>2449</v>
      </c>
      <c r="J681" s="11" t="str">
        <f t="shared" si="22"/>
        <v>Jan</v>
      </c>
      <c r="K681" s="12">
        <v>42394.229166666664</v>
      </c>
      <c r="L681" s="13" t="s">
        <v>906</v>
      </c>
      <c r="M681" s="12">
        <v>42396</v>
      </c>
      <c r="N681" s="14">
        <v>42396</v>
      </c>
      <c r="O681" s="15" t="s">
        <v>34</v>
      </c>
      <c r="P681" s="16" t="s">
        <v>35</v>
      </c>
      <c r="Q681" s="15" t="s">
        <v>36</v>
      </c>
      <c r="R681" s="17">
        <v>0</v>
      </c>
      <c r="S681" s="17">
        <v>0</v>
      </c>
      <c r="T681" s="18">
        <v>0</v>
      </c>
      <c r="U681" s="18" t="s">
        <v>896</v>
      </c>
      <c r="V681" s="19" t="s">
        <v>37</v>
      </c>
      <c r="W681" s="20" t="s">
        <v>2450</v>
      </c>
      <c r="X681" s="15" t="s">
        <v>36</v>
      </c>
      <c r="Y681" s="15" t="s">
        <v>36</v>
      </c>
      <c r="Z681" s="21" t="s">
        <v>1985</v>
      </c>
      <c r="AA681" s="22" t="s">
        <v>40</v>
      </c>
    </row>
    <row r="682" spans="1:27" x14ac:dyDescent="0.25">
      <c r="A682" s="8">
        <v>8345677</v>
      </c>
      <c r="B682" s="9" t="s">
        <v>2451</v>
      </c>
      <c r="C682" s="10">
        <v>8381004554</v>
      </c>
      <c r="D682" s="10" t="s">
        <v>2452</v>
      </c>
      <c r="E682" s="10" t="s">
        <v>29</v>
      </c>
      <c r="F682" s="10" t="s">
        <v>158</v>
      </c>
      <c r="G682" s="10" t="s">
        <v>44</v>
      </c>
      <c r="H682" s="10" t="s">
        <v>1983</v>
      </c>
      <c r="I682" s="11" t="s">
        <v>928</v>
      </c>
      <c r="J682" s="11" t="str">
        <f t="shared" si="22"/>
        <v>Nov</v>
      </c>
      <c r="K682" s="12">
        <v>42324</v>
      </c>
      <c r="L682" s="13" t="s">
        <v>895</v>
      </c>
      <c r="M682" s="12">
        <v>42326</v>
      </c>
      <c r="N682" s="14">
        <v>42326</v>
      </c>
      <c r="O682" s="15" t="s">
        <v>34</v>
      </c>
      <c r="P682" s="16" t="s">
        <v>35</v>
      </c>
      <c r="Q682" s="15" t="s">
        <v>36</v>
      </c>
      <c r="R682" s="17">
        <v>0</v>
      </c>
      <c r="S682" s="17">
        <v>0</v>
      </c>
      <c r="T682" s="18">
        <v>0</v>
      </c>
      <c r="U682" s="18" t="s">
        <v>896</v>
      </c>
      <c r="V682" s="19" t="s">
        <v>37</v>
      </c>
      <c r="W682" s="20" t="s">
        <v>127</v>
      </c>
      <c r="X682" s="15" t="s">
        <v>36</v>
      </c>
      <c r="Y682" s="15" t="s">
        <v>36</v>
      </c>
      <c r="Z682" s="21" t="s">
        <v>1985</v>
      </c>
      <c r="AA682" s="22" t="s">
        <v>40</v>
      </c>
    </row>
    <row r="683" spans="1:27" x14ac:dyDescent="0.25">
      <c r="A683" s="8">
        <v>8354401</v>
      </c>
      <c r="B683" s="9" t="s">
        <v>2453</v>
      </c>
      <c r="C683" s="10">
        <v>9524804118</v>
      </c>
      <c r="D683" s="10" t="s">
        <v>2454</v>
      </c>
      <c r="E683" s="10" t="s">
        <v>43</v>
      </c>
      <c r="F683" s="10" t="s">
        <v>30</v>
      </c>
      <c r="G683" s="10" t="s">
        <v>82</v>
      </c>
      <c r="H683" s="10" t="s">
        <v>1988</v>
      </c>
      <c r="I683" s="11" t="s">
        <v>2455</v>
      </c>
      <c r="J683" s="11" t="str">
        <f t="shared" si="22"/>
        <v>Jan</v>
      </c>
      <c r="K683" s="12">
        <v>42387.333333333336</v>
      </c>
      <c r="L683" s="13" t="s">
        <v>906</v>
      </c>
      <c r="M683" s="12">
        <v>42389</v>
      </c>
      <c r="N683" s="14">
        <v>42390</v>
      </c>
      <c r="O683" s="15" t="s">
        <v>34</v>
      </c>
      <c r="P683" s="16" t="s">
        <v>35</v>
      </c>
      <c r="Q683" s="15" t="s">
        <v>36</v>
      </c>
      <c r="R683" s="17">
        <v>42342</v>
      </c>
      <c r="S683" s="17">
        <v>42373</v>
      </c>
      <c r="T683" s="18">
        <v>31</v>
      </c>
      <c r="U683" s="18" t="s">
        <v>907</v>
      </c>
      <c r="V683" s="19" t="s">
        <v>37</v>
      </c>
      <c r="W683" s="20" t="s">
        <v>2456</v>
      </c>
      <c r="X683" s="15" t="s">
        <v>36</v>
      </c>
      <c r="Y683" s="15" t="s">
        <v>36</v>
      </c>
      <c r="Z683" s="21" t="s">
        <v>1985</v>
      </c>
      <c r="AA683" s="22" t="s">
        <v>40</v>
      </c>
    </row>
    <row r="684" spans="1:27" x14ac:dyDescent="0.25">
      <c r="A684" s="8">
        <v>8361988</v>
      </c>
      <c r="B684" s="9" t="s">
        <v>2457</v>
      </c>
      <c r="C684" s="10">
        <v>9600597542</v>
      </c>
      <c r="D684" s="10" t="s">
        <v>2458</v>
      </c>
      <c r="E684" s="10" t="s">
        <v>29</v>
      </c>
      <c r="F684" s="10" t="s">
        <v>2003</v>
      </c>
      <c r="G684" s="10" t="s">
        <v>82</v>
      </c>
      <c r="H684" s="10" t="s">
        <v>1988</v>
      </c>
      <c r="I684" s="11" t="s">
        <v>69</v>
      </c>
      <c r="J684" s="11" t="str">
        <f t="shared" si="22"/>
        <v>Jan</v>
      </c>
      <c r="K684" s="12">
        <v>42394.333333333336</v>
      </c>
      <c r="L684" s="13" t="s">
        <v>906</v>
      </c>
      <c r="M684" s="12">
        <v>42396</v>
      </c>
      <c r="N684" s="14">
        <v>42397</v>
      </c>
      <c r="O684" s="15" t="s">
        <v>34</v>
      </c>
      <c r="P684" s="16" t="s">
        <v>35</v>
      </c>
      <c r="Q684" s="15" t="s">
        <v>36</v>
      </c>
      <c r="R684" s="17">
        <v>42388</v>
      </c>
      <c r="S684" s="17">
        <v>42390</v>
      </c>
      <c r="T684" s="18">
        <v>2</v>
      </c>
      <c r="U684" s="18" t="s">
        <v>896</v>
      </c>
      <c r="V684" s="19" t="s">
        <v>92</v>
      </c>
      <c r="W684" s="20" t="s">
        <v>2459</v>
      </c>
      <c r="X684" s="15" t="s">
        <v>36</v>
      </c>
      <c r="Y684" s="15" t="s">
        <v>36</v>
      </c>
      <c r="Z684" s="21" t="s">
        <v>1985</v>
      </c>
      <c r="AA684" s="22" t="s">
        <v>40</v>
      </c>
    </row>
    <row r="685" spans="1:27" x14ac:dyDescent="0.25">
      <c r="A685" s="8">
        <v>8368191</v>
      </c>
      <c r="B685" s="9" t="s">
        <v>2460</v>
      </c>
      <c r="C685" s="10">
        <v>8015396654</v>
      </c>
      <c r="D685" s="10" t="s">
        <v>2461</v>
      </c>
      <c r="E685" s="10" t="s">
        <v>43</v>
      </c>
      <c r="F685" s="10" t="s">
        <v>30</v>
      </c>
      <c r="G685" s="10" t="s">
        <v>457</v>
      </c>
      <c r="H685" s="10" t="s">
        <v>1988</v>
      </c>
      <c r="I685" s="11" t="s">
        <v>2462</v>
      </c>
      <c r="J685" s="11" t="str">
        <f t="shared" si="22"/>
        <v>Dec</v>
      </c>
      <c r="K685" s="12">
        <v>42354.333333333336</v>
      </c>
      <c r="L685" s="13" t="s">
        <v>906</v>
      </c>
      <c r="M685" s="12">
        <v>42373</v>
      </c>
      <c r="N685" s="14">
        <v>42376</v>
      </c>
      <c r="O685" s="15" t="s">
        <v>34</v>
      </c>
      <c r="P685" s="16" t="s">
        <v>35</v>
      </c>
      <c r="Q685" s="15" t="s">
        <v>36</v>
      </c>
      <c r="R685" s="17">
        <v>42356</v>
      </c>
      <c r="S685" s="17">
        <v>42374</v>
      </c>
      <c r="T685" s="18">
        <v>18</v>
      </c>
      <c r="U685" s="18" t="s">
        <v>907</v>
      </c>
      <c r="V685" s="19" t="s">
        <v>37</v>
      </c>
      <c r="W685" s="20" t="s">
        <v>2463</v>
      </c>
      <c r="X685" s="15" t="s">
        <v>36</v>
      </c>
      <c r="Y685" s="15" t="s">
        <v>36</v>
      </c>
      <c r="Z685" s="21" t="s">
        <v>1985</v>
      </c>
      <c r="AA685" s="22" t="s">
        <v>40</v>
      </c>
    </row>
    <row r="686" spans="1:27" x14ac:dyDescent="0.25">
      <c r="A686" s="8">
        <v>8368591</v>
      </c>
      <c r="B686" s="9" t="s">
        <v>2464</v>
      </c>
      <c r="C686" s="10">
        <v>9885500044</v>
      </c>
      <c r="D686" s="10" t="s">
        <v>2465</v>
      </c>
      <c r="E686" s="10" t="s">
        <v>29</v>
      </c>
      <c r="F686" s="10" t="s">
        <v>30</v>
      </c>
      <c r="G686" s="10" t="s">
        <v>457</v>
      </c>
      <c r="H686" s="10" t="s">
        <v>1988</v>
      </c>
      <c r="I686" s="11" t="s">
        <v>2466</v>
      </c>
      <c r="J686" s="11" t="str">
        <f t="shared" si="22"/>
        <v>Feb</v>
      </c>
      <c r="K686" s="12">
        <v>42416.333333333336</v>
      </c>
      <c r="L686" s="13" t="s">
        <v>915</v>
      </c>
      <c r="M686" s="12">
        <v>42416.333333333336</v>
      </c>
      <c r="N686" s="14">
        <v>42397</v>
      </c>
      <c r="O686" s="15" t="s">
        <v>181</v>
      </c>
      <c r="P686" s="16" t="s">
        <v>35</v>
      </c>
      <c r="Q686" s="15" t="s">
        <v>36</v>
      </c>
      <c r="R686" s="17">
        <v>42359</v>
      </c>
      <c r="S686" s="17">
        <v>42376</v>
      </c>
      <c r="T686" s="18">
        <v>17</v>
      </c>
      <c r="U686" s="18" t="s">
        <v>36</v>
      </c>
      <c r="V686" s="19" t="s">
        <v>62</v>
      </c>
      <c r="W686" s="20" t="s">
        <v>2467</v>
      </c>
      <c r="X686" s="15" t="s">
        <v>1161</v>
      </c>
      <c r="Y686" s="15" t="s">
        <v>65</v>
      </c>
      <c r="Z686" s="21" t="s">
        <v>1985</v>
      </c>
      <c r="AA686" s="22" t="s">
        <v>264</v>
      </c>
    </row>
    <row r="687" spans="1:27" x14ac:dyDescent="0.25">
      <c r="A687" s="8">
        <v>8369650</v>
      </c>
      <c r="B687" s="9" t="s">
        <v>2468</v>
      </c>
      <c r="C687" s="10">
        <v>9821146245</v>
      </c>
      <c r="D687" s="10" t="s">
        <v>2469</v>
      </c>
      <c r="E687" s="10" t="s">
        <v>43</v>
      </c>
      <c r="F687" s="10" t="s">
        <v>30</v>
      </c>
      <c r="G687" s="10" t="s">
        <v>407</v>
      </c>
      <c r="H687" s="10" t="s">
        <v>1988</v>
      </c>
      <c r="I687" s="11" t="s">
        <v>2470</v>
      </c>
      <c r="J687" s="11" t="str">
        <f t="shared" si="22"/>
        <v>Dec</v>
      </c>
      <c r="K687" s="12">
        <v>42354.333333333336</v>
      </c>
      <c r="L687" s="13" t="s">
        <v>929</v>
      </c>
      <c r="M687" s="12">
        <v>42368</v>
      </c>
      <c r="N687" s="14">
        <v>42361</v>
      </c>
      <c r="O687" s="15" t="s">
        <v>34</v>
      </c>
      <c r="P687" s="16" t="s">
        <v>35</v>
      </c>
      <c r="Q687" s="15" t="s">
        <v>36</v>
      </c>
      <c r="R687" s="17">
        <v>42349</v>
      </c>
      <c r="S687" s="17">
        <v>42354</v>
      </c>
      <c r="T687" s="18">
        <v>5</v>
      </c>
      <c r="U687" s="18" t="s">
        <v>1070</v>
      </c>
      <c r="V687" s="19" t="s">
        <v>37</v>
      </c>
      <c r="W687" s="20" t="s">
        <v>2471</v>
      </c>
      <c r="X687" s="15" t="s">
        <v>36</v>
      </c>
      <c r="Y687" s="15" t="s">
        <v>36</v>
      </c>
      <c r="Z687" s="21" t="s">
        <v>1985</v>
      </c>
      <c r="AA687" s="22" t="s">
        <v>40</v>
      </c>
    </row>
    <row r="688" spans="1:27" x14ac:dyDescent="0.25">
      <c r="A688" s="8">
        <v>8369711</v>
      </c>
      <c r="B688" s="9" t="s">
        <v>2472</v>
      </c>
      <c r="C688" s="10">
        <v>9320330387</v>
      </c>
      <c r="D688" s="10" t="s">
        <v>2473</v>
      </c>
      <c r="E688" s="10" t="s">
        <v>43</v>
      </c>
      <c r="F688" s="10" t="s">
        <v>30</v>
      </c>
      <c r="G688" s="10" t="s">
        <v>407</v>
      </c>
      <c r="H688" s="10" t="s">
        <v>1988</v>
      </c>
      <c r="I688" s="11" t="s">
        <v>2474</v>
      </c>
      <c r="J688" s="11" t="str">
        <f t="shared" si="22"/>
        <v>Nov</v>
      </c>
      <c r="K688" s="12">
        <v>42338.333333333336</v>
      </c>
      <c r="L688" s="13" t="s">
        <v>929</v>
      </c>
      <c r="M688" s="12">
        <v>42348</v>
      </c>
      <c r="N688" s="14">
        <v>42354</v>
      </c>
      <c r="O688" s="15" t="s">
        <v>34</v>
      </c>
      <c r="P688" s="16" t="s">
        <v>35</v>
      </c>
      <c r="Q688" s="15" t="s">
        <v>36</v>
      </c>
      <c r="R688" s="17">
        <v>0</v>
      </c>
      <c r="S688" s="17">
        <v>0</v>
      </c>
      <c r="T688" s="18">
        <v>0</v>
      </c>
      <c r="U688" s="18" t="s">
        <v>896</v>
      </c>
      <c r="V688" s="19" t="s">
        <v>37</v>
      </c>
      <c r="W688" s="20" t="s">
        <v>2475</v>
      </c>
      <c r="X688" s="15" t="s">
        <v>36</v>
      </c>
      <c r="Y688" s="15" t="s">
        <v>36</v>
      </c>
      <c r="Z688" s="21" t="s">
        <v>1985</v>
      </c>
      <c r="AA688" s="22" t="s">
        <v>40</v>
      </c>
    </row>
    <row r="689" spans="1:27" x14ac:dyDescent="0.25">
      <c r="A689" s="8">
        <v>8375489</v>
      </c>
      <c r="B689" s="9" t="s">
        <v>2476</v>
      </c>
      <c r="C689" s="10">
        <v>9976830767</v>
      </c>
      <c r="D689" s="10" t="s">
        <v>2477</v>
      </c>
      <c r="E689" s="10" t="s">
        <v>29</v>
      </c>
      <c r="F689" s="10" t="s">
        <v>30</v>
      </c>
      <c r="G689" s="10" t="s">
        <v>82</v>
      </c>
      <c r="H689" s="10" t="s">
        <v>1988</v>
      </c>
      <c r="I689" s="11" t="s">
        <v>338</v>
      </c>
      <c r="J689" s="11" t="str">
        <f t="shared" si="22"/>
        <v>Jan</v>
      </c>
      <c r="K689" s="12">
        <v>42389.229166666664</v>
      </c>
      <c r="L689" s="13" t="s">
        <v>906</v>
      </c>
      <c r="M689" s="12">
        <v>42389</v>
      </c>
      <c r="N689" s="14">
        <v>42390</v>
      </c>
      <c r="O689" s="15" t="s">
        <v>34</v>
      </c>
      <c r="P689" s="16" t="s">
        <v>35</v>
      </c>
      <c r="Q689" s="15" t="s">
        <v>36</v>
      </c>
      <c r="R689" s="17">
        <v>0</v>
      </c>
      <c r="S689" s="17">
        <v>0</v>
      </c>
      <c r="T689" s="18">
        <v>0</v>
      </c>
      <c r="U689" s="18" t="s">
        <v>896</v>
      </c>
      <c r="V689" s="19" t="s">
        <v>37</v>
      </c>
      <c r="W689" s="20" t="s">
        <v>2478</v>
      </c>
      <c r="X689" s="15" t="s">
        <v>36</v>
      </c>
      <c r="Y689" s="15" t="s">
        <v>36</v>
      </c>
      <c r="Z689" s="21" t="s">
        <v>1985</v>
      </c>
      <c r="AA689" s="22" t="s">
        <v>40</v>
      </c>
    </row>
    <row r="690" spans="1:27" x14ac:dyDescent="0.25">
      <c r="A690" s="8">
        <v>8376093</v>
      </c>
      <c r="B690" s="9" t="s">
        <v>2479</v>
      </c>
      <c r="C690" s="10">
        <v>9718802852</v>
      </c>
      <c r="D690" s="10" t="s">
        <v>2480</v>
      </c>
      <c r="E690" s="10" t="s">
        <v>29</v>
      </c>
      <c r="F690" s="10" t="s">
        <v>893</v>
      </c>
      <c r="G690" s="10" t="s">
        <v>2481</v>
      </c>
      <c r="H690" s="10" t="s">
        <v>1983</v>
      </c>
      <c r="I690" s="11" t="s">
        <v>2482</v>
      </c>
      <c r="J690" s="11" t="str">
        <f t="shared" si="22"/>
        <v>Jan</v>
      </c>
      <c r="K690" s="12">
        <v>42387.229166666664</v>
      </c>
      <c r="L690" s="13" t="s">
        <v>906</v>
      </c>
      <c r="M690" s="12">
        <v>42387</v>
      </c>
      <c r="N690" s="14">
        <v>42388</v>
      </c>
      <c r="O690" s="15" t="s">
        <v>34</v>
      </c>
      <c r="P690" s="16" t="s">
        <v>35</v>
      </c>
      <c r="Q690" s="15" t="s">
        <v>36</v>
      </c>
      <c r="R690" s="17">
        <v>0</v>
      </c>
      <c r="S690" s="17">
        <v>0</v>
      </c>
      <c r="T690" s="18">
        <v>0</v>
      </c>
      <c r="U690" s="18" t="s">
        <v>896</v>
      </c>
      <c r="V690" s="19" t="s">
        <v>37</v>
      </c>
      <c r="W690" s="20" t="s">
        <v>2483</v>
      </c>
      <c r="X690" s="15" t="s">
        <v>36</v>
      </c>
      <c r="Y690" s="15" t="s">
        <v>36</v>
      </c>
      <c r="Z690" s="21" t="s">
        <v>1985</v>
      </c>
      <c r="AA690" s="22" t="s">
        <v>40</v>
      </c>
    </row>
    <row r="691" spans="1:27" x14ac:dyDescent="0.25">
      <c r="A691" s="8">
        <v>8381157</v>
      </c>
      <c r="B691" s="9" t="s">
        <v>2484</v>
      </c>
      <c r="C691" s="10">
        <v>7875250185</v>
      </c>
      <c r="D691" s="10" t="s">
        <v>2485</v>
      </c>
      <c r="E691" s="10" t="s">
        <v>49</v>
      </c>
      <c r="F691" s="10" t="s">
        <v>893</v>
      </c>
      <c r="G691" s="10" t="s">
        <v>44</v>
      </c>
      <c r="H691" s="10" t="s">
        <v>1983</v>
      </c>
      <c r="I691" s="11" t="s">
        <v>2044</v>
      </c>
      <c r="J691" s="11" t="str">
        <f t="shared" si="22"/>
        <v>Nov</v>
      </c>
      <c r="K691" s="12">
        <v>42326</v>
      </c>
      <c r="L691" s="13" t="s">
        <v>895</v>
      </c>
      <c r="M691" s="12">
        <v>42326</v>
      </c>
      <c r="N691" s="14">
        <v>42326</v>
      </c>
      <c r="O691" s="15" t="s">
        <v>34</v>
      </c>
      <c r="P691" s="16" t="s">
        <v>35</v>
      </c>
      <c r="Q691" s="15" t="s">
        <v>36</v>
      </c>
      <c r="R691" s="17">
        <v>0</v>
      </c>
      <c r="S691" s="17">
        <v>0</v>
      </c>
      <c r="T691" s="18">
        <v>0</v>
      </c>
      <c r="U691" s="18" t="s">
        <v>896</v>
      </c>
      <c r="V691" s="19" t="s">
        <v>37</v>
      </c>
      <c r="W691" s="20" t="s">
        <v>2486</v>
      </c>
      <c r="X691" s="15" t="s">
        <v>36</v>
      </c>
      <c r="Y691" s="15" t="s">
        <v>36</v>
      </c>
      <c r="Z691" s="21" t="s">
        <v>1985</v>
      </c>
      <c r="AA691" s="22" t="s">
        <v>40</v>
      </c>
    </row>
    <row r="692" spans="1:27" x14ac:dyDescent="0.25">
      <c r="A692" s="8">
        <v>8383711</v>
      </c>
      <c r="B692" s="9" t="s">
        <v>2487</v>
      </c>
      <c r="C692" s="10">
        <v>9842971690</v>
      </c>
      <c r="D692" s="10" t="s">
        <v>2488</v>
      </c>
      <c r="E692" s="10" t="s">
        <v>43</v>
      </c>
      <c r="F692" s="10" t="s">
        <v>30</v>
      </c>
      <c r="G692" s="10" t="s">
        <v>82</v>
      </c>
      <c r="H692" s="10" t="s">
        <v>1988</v>
      </c>
      <c r="I692" s="11" t="s">
        <v>2455</v>
      </c>
      <c r="J692" s="11" t="str">
        <f t="shared" si="22"/>
        <v>Dec</v>
      </c>
      <c r="K692" s="12">
        <v>42353</v>
      </c>
      <c r="L692" s="13" t="s">
        <v>929</v>
      </c>
      <c r="M692" s="12">
        <v>42353</v>
      </c>
      <c r="N692" s="14">
        <v>42354</v>
      </c>
      <c r="O692" s="15" t="s">
        <v>34</v>
      </c>
      <c r="P692" s="16" t="s">
        <v>35</v>
      </c>
      <c r="Q692" s="15" t="s">
        <v>36</v>
      </c>
      <c r="R692" s="17">
        <v>42346</v>
      </c>
      <c r="S692" s="17">
        <v>42352</v>
      </c>
      <c r="T692" s="18">
        <v>6</v>
      </c>
      <c r="U692" s="18" t="s">
        <v>1070</v>
      </c>
      <c r="V692" s="19" t="s">
        <v>37</v>
      </c>
      <c r="W692" s="20" t="s">
        <v>2489</v>
      </c>
      <c r="X692" s="15" t="s">
        <v>36</v>
      </c>
      <c r="Y692" s="15" t="s">
        <v>36</v>
      </c>
      <c r="Z692" s="21" t="s">
        <v>1985</v>
      </c>
      <c r="AA692" s="22" t="s">
        <v>40</v>
      </c>
    </row>
    <row r="693" spans="1:27" x14ac:dyDescent="0.25">
      <c r="A693" s="8">
        <v>8383812</v>
      </c>
      <c r="B693" s="9" t="s">
        <v>2490</v>
      </c>
      <c r="C693" s="10">
        <v>8870171458</v>
      </c>
      <c r="D693" s="10" t="s">
        <v>2491</v>
      </c>
      <c r="E693" s="10" t="s">
        <v>29</v>
      </c>
      <c r="F693" s="10" t="s">
        <v>30</v>
      </c>
      <c r="G693" s="10" t="s">
        <v>82</v>
      </c>
      <c r="H693" s="10" t="s">
        <v>1988</v>
      </c>
      <c r="I693" s="11" t="s">
        <v>2492</v>
      </c>
      <c r="J693" s="11" t="str">
        <f t="shared" si="22"/>
        <v>Nov</v>
      </c>
      <c r="K693" s="12">
        <v>42324</v>
      </c>
      <c r="L693" s="13" t="s">
        <v>895</v>
      </c>
      <c r="M693" s="12">
        <v>42326</v>
      </c>
      <c r="N693" s="14">
        <v>42326</v>
      </c>
      <c r="O693" s="15" t="s">
        <v>34</v>
      </c>
      <c r="P693" s="16" t="s">
        <v>35</v>
      </c>
      <c r="Q693" s="15" t="s">
        <v>36</v>
      </c>
      <c r="R693" s="17">
        <v>0</v>
      </c>
      <c r="S693" s="17">
        <v>0</v>
      </c>
      <c r="T693" s="18">
        <v>0</v>
      </c>
      <c r="U693" s="18" t="s">
        <v>896</v>
      </c>
      <c r="V693" s="19" t="s">
        <v>37</v>
      </c>
      <c r="W693" s="20" t="s">
        <v>127</v>
      </c>
      <c r="X693" s="15" t="s">
        <v>36</v>
      </c>
      <c r="Y693" s="15" t="s">
        <v>36</v>
      </c>
      <c r="Z693" s="21" t="s">
        <v>1985</v>
      </c>
      <c r="AA693" s="22" t="s">
        <v>40</v>
      </c>
    </row>
    <row r="694" spans="1:27" x14ac:dyDescent="0.25">
      <c r="A694" s="8">
        <v>8386854</v>
      </c>
      <c r="B694" s="9" t="s">
        <v>2493</v>
      </c>
      <c r="C694" s="10">
        <v>9677927588</v>
      </c>
      <c r="D694" s="10" t="s">
        <v>2494</v>
      </c>
      <c r="E694" s="10" t="s">
        <v>43</v>
      </c>
      <c r="F694" s="10" t="s">
        <v>30</v>
      </c>
      <c r="G694" s="10" t="s">
        <v>407</v>
      </c>
      <c r="H694" s="10" t="s">
        <v>1988</v>
      </c>
      <c r="I694" s="11" t="s">
        <v>2307</v>
      </c>
      <c r="J694" s="11" t="str">
        <f t="shared" si="22"/>
        <v>Jan</v>
      </c>
      <c r="K694" s="12">
        <v>42396</v>
      </c>
      <c r="L694" s="13" t="s">
        <v>906</v>
      </c>
      <c r="M694" s="12">
        <v>42396</v>
      </c>
      <c r="N694" s="14">
        <v>42396</v>
      </c>
      <c r="O694" s="15" t="s">
        <v>34</v>
      </c>
      <c r="P694" s="16" t="s">
        <v>159</v>
      </c>
      <c r="Q694" s="15" t="s">
        <v>160</v>
      </c>
      <c r="R694" s="17">
        <v>42355</v>
      </c>
      <c r="S694" s="17">
        <v>0</v>
      </c>
      <c r="T694" s="18">
        <v>65</v>
      </c>
      <c r="U694" s="18" t="s">
        <v>907</v>
      </c>
      <c r="V694" s="19" t="s">
        <v>62</v>
      </c>
      <c r="W694" s="20" t="s">
        <v>2495</v>
      </c>
      <c r="X694" s="15" t="s">
        <v>177</v>
      </c>
      <c r="Y694" s="15" t="s">
        <v>65</v>
      </c>
      <c r="Z694" s="21" t="s">
        <v>1985</v>
      </c>
      <c r="AA694" s="22" t="s">
        <v>66</v>
      </c>
    </row>
    <row r="695" spans="1:27" x14ac:dyDescent="0.25">
      <c r="A695" s="8">
        <v>8387766</v>
      </c>
      <c r="B695" s="9" t="s">
        <v>2496</v>
      </c>
      <c r="C695" s="10">
        <v>8983393795</v>
      </c>
      <c r="D695" s="10" t="s">
        <v>2497</v>
      </c>
      <c r="E695" s="10" t="s">
        <v>49</v>
      </c>
      <c r="F695" s="10" t="s">
        <v>30</v>
      </c>
      <c r="G695" s="10" t="s">
        <v>44</v>
      </c>
      <c r="H695" s="10" t="s">
        <v>1983</v>
      </c>
      <c r="I695" s="11" t="s">
        <v>928</v>
      </c>
      <c r="J695" s="11" t="str">
        <f t="shared" si="22"/>
        <v>Jan</v>
      </c>
      <c r="K695" s="12">
        <v>42394</v>
      </c>
      <c r="L695" s="13" t="s">
        <v>906</v>
      </c>
      <c r="M695" s="12">
        <v>42394</v>
      </c>
      <c r="N695" s="14">
        <v>42396</v>
      </c>
      <c r="O695" s="15" t="s">
        <v>34</v>
      </c>
      <c r="P695" s="16" t="s">
        <v>35</v>
      </c>
      <c r="Q695" s="15" t="s">
        <v>36</v>
      </c>
      <c r="R695" s="17">
        <v>0</v>
      </c>
      <c r="S695" s="17">
        <v>0</v>
      </c>
      <c r="T695" s="18">
        <v>0</v>
      </c>
      <c r="U695" s="18" t="s">
        <v>896</v>
      </c>
      <c r="V695" s="19" t="s">
        <v>62</v>
      </c>
      <c r="W695" s="20" t="s">
        <v>2498</v>
      </c>
      <c r="X695" s="15" t="s">
        <v>177</v>
      </c>
      <c r="Y695" s="15" t="s">
        <v>65</v>
      </c>
      <c r="Z695" s="21" t="s">
        <v>1985</v>
      </c>
      <c r="AA695" s="22" t="s">
        <v>66</v>
      </c>
    </row>
    <row r="696" spans="1:27" x14ac:dyDescent="0.25">
      <c r="A696" s="8">
        <v>8390147</v>
      </c>
      <c r="B696" s="9" t="s">
        <v>2499</v>
      </c>
      <c r="C696" s="10">
        <v>7387078163</v>
      </c>
      <c r="D696" s="10" t="s">
        <v>2500</v>
      </c>
      <c r="E696" s="10" t="s">
        <v>29</v>
      </c>
      <c r="F696" s="10" t="s">
        <v>30</v>
      </c>
      <c r="G696" s="10" t="s">
        <v>31</v>
      </c>
      <c r="H696" s="10" t="s">
        <v>1983</v>
      </c>
      <c r="I696" s="11" t="s">
        <v>928</v>
      </c>
      <c r="J696" s="11" t="str">
        <f t="shared" si="22"/>
        <v>Jan</v>
      </c>
      <c r="K696" s="12">
        <v>42387.333333333336</v>
      </c>
      <c r="L696" s="13" t="s">
        <v>906</v>
      </c>
      <c r="M696" s="12">
        <v>42387</v>
      </c>
      <c r="N696" s="14">
        <v>42390</v>
      </c>
      <c r="O696" s="15" t="s">
        <v>34</v>
      </c>
      <c r="P696" s="16" t="s">
        <v>35</v>
      </c>
      <c r="Q696" s="15" t="s">
        <v>36</v>
      </c>
      <c r="R696" s="17">
        <v>0</v>
      </c>
      <c r="S696" s="17">
        <v>0</v>
      </c>
      <c r="T696" s="18">
        <v>0</v>
      </c>
      <c r="U696" s="18" t="s">
        <v>896</v>
      </c>
      <c r="V696" s="19" t="s">
        <v>37</v>
      </c>
      <c r="W696" s="20" t="s">
        <v>2501</v>
      </c>
      <c r="X696" s="15" t="s">
        <v>36</v>
      </c>
      <c r="Y696" s="15" t="s">
        <v>36</v>
      </c>
      <c r="Z696" s="21" t="s">
        <v>1985</v>
      </c>
      <c r="AA696" s="22" t="s">
        <v>40</v>
      </c>
    </row>
    <row r="697" spans="1:27" x14ac:dyDescent="0.25">
      <c r="A697" s="8">
        <v>8390735</v>
      </c>
      <c r="B697" s="9" t="s">
        <v>2502</v>
      </c>
      <c r="C697" s="10">
        <v>9094425484</v>
      </c>
      <c r="D697" s="10" t="s">
        <v>2503</v>
      </c>
      <c r="E697" s="10" t="s">
        <v>29</v>
      </c>
      <c r="F697" s="10" t="s">
        <v>30</v>
      </c>
      <c r="G697" s="10" t="s">
        <v>82</v>
      </c>
      <c r="H697" s="10" t="s">
        <v>1988</v>
      </c>
      <c r="I697" s="11" t="s">
        <v>1180</v>
      </c>
      <c r="J697" s="11" t="str">
        <f t="shared" si="22"/>
        <v>Feb</v>
      </c>
      <c r="K697" s="12">
        <v>42403</v>
      </c>
      <c r="L697" s="13" t="s">
        <v>915</v>
      </c>
      <c r="M697" s="12">
        <v>42403</v>
      </c>
      <c r="N697" s="14">
        <v>42404</v>
      </c>
      <c r="O697" s="15" t="s">
        <v>34</v>
      </c>
      <c r="P697" s="16" t="s">
        <v>35</v>
      </c>
      <c r="Q697" s="15" t="s">
        <v>36</v>
      </c>
      <c r="R697" s="17">
        <v>42353</v>
      </c>
      <c r="S697" s="17">
        <v>42396</v>
      </c>
      <c r="T697" s="18">
        <v>43</v>
      </c>
      <c r="U697" s="18" t="s">
        <v>907</v>
      </c>
      <c r="V697" s="19" t="s">
        <v>62</v>
      </c>
      <c r="W697" s="20" t="s">
        <v>2504</v>
      </c>
      <c r="X697" s="15" t="s">
        <v>214</v>
      </c>
      <c r="Y697" s="15" t="s">
        <v>65</v>
      </c>
      <c r="Z697" s="21" t="s">
        <v>1985</v>
      </c>
      <c r="AA697" s="22" t="s">
        <v>66</v>
      </c>
    </row>
    <row r="698" spans="1:27" x14ac:dyDescent="0.25">
      <c r="A698" s="8">
        <v>8392724</v>
      </c>
      <c r="B698" s="9" t="s">
        <v>2505</v>
      </c>
      <c r="C698" s="10">
        <v>9994636354</v>
      </c>
      <c r="D698" s="10" t="s">
        <v>2506</v>
      </c>
      <c r="E698" s="10" t="s">
        <v>29</v>
      </c>
      <c r="F698" s="10" t="s">
        <v>30</v>
      </c>
      <c r="G698" s="10" t="s">
        <v>82</v>
      </c>
      <c r="H698" s="10" t="s">
        <v>1988</v>
      </c>
      <c r="I698" s="11" t="s">
        <v>338</v>
      </c>
      <c r="J698" s="11" t="str">
        <f t="shared" si="22"/>
        <v>Feb</v>
      </c>
      <c r="K698" s="12">
        <v>42419</v>
      </c>
      <c r="L698" s="13" t="s">
        <v>915</v>
      </c>
      <c r="M698" s="12">
        <v>42419</v>
      </c>
      <c r="N698" s="14">
        <v>42396</v>
      </c>
      <c r="O698" s="15" t="s">
        <v>34</v>
      </c>
      <c r="P698" s="16" t="s">
        <v>159</v>
      </c>
      <c r="Q698" s="15" t="s">
        <v>522</v>
      </c>
      <c r="R698" s="17">
        <v>42342</v>
      </c>
      <c r="S698" s="17">
        <v>0</v>
      </c>
      <c r="T698" s="18">
        <v>78</v>
      </c>
      <c r="U698" s="18" t="s">
        <v>907</v>
      </c>
      <c r="V698" s="19" t="s">
        <v>62</v>
      </c>
      <c r="W698" s="20" t="s">
        <v>2507</v>
      </c>
      <c r="X698" s="15" t="s">
        <v>196</v>
      </c>
      <c r="Y698" s="15" t="s">
        <v>65</v>
      </c>
      <c r="Z698" s="21" t="s">
        <v>1985</v>
      </c>
      <c r="AA698" s="22" t="s">
        <v>66</v>
      </c>
    </row>
    <row r="699" spans="1:27" x14ac:dyDescent="0.25">
      <c r="A699" s="8">
        <v>8395579</v>
      </c>
      <c r="B699" s="9" t="s">
        <v>2508</v>
      </c>
      <c r="C699" s="10">
        <v>9566465157</v>
      </c>
      <c r="D699" s="10" t="s">
        <v>2509</v>
      </c>
      <c r="E699" s="10" t="s">
        <v>43</v>
      </c>
      <c r="F699" s="10" t="s">
        <v>30</v>
      </c>
      <c r="G699" s="10" t="s">
        <v>82</v>
      </c>
      <c r="H699" s="10" t="s">
        <v>1988</v>
      </c>
      <c r="I699" s="11" t="s">
        <v>2074</v>
      </c>
      <c r="J699" s="11" t="str">
        <f t="shared" si="22"/>
        <v>Dec</v>
      </c>
      <c r="K699" s="12">
        <v>42368</v>
      </c>
      <c r="L699" s="13" t="s">
        <v>929</v>
      </c>
      <c r="M699" s="12">
        <v>42368</v>
      </c>
      <c r="N699" s="14">
        <v>42366</v>
      </c>
      <c r="O699" s="15" t="s">
        <v>34</v>
      </c>
      <c r="P699" s="16" t="s">
        <v>35</v>
      </c>
      <c r="Q699" s="15" t="s">
        <v>36</v>
      </c>
      <c r="R699" s="17">
        <v>0</v>
      </c>
      <c r="S699" s="17">
        <v>0</v>
      </c>
      <c r="T699" s="18">
        <v>0</v>
      </c>
      <c r="U699" s="18" t="s">
        <v>896</v>
      </c>
      <c r="V699" s="19" t="s">
        <v>37</v>
      </c>
      <c r="W699" s="20" t="s">
        <v>2510</v>
      </c>
      <c r="X699" s="15" t="s">
        <v>36</v>
      </c>
      <c r="Y699" s="15" t="s">
        <v>36</v>
      </c>
      <c r="Z699" s="21" t="s">
        <v>1985</v>
      </c>
      <c r="AA699" s="22" t="s">
        <v>40</v>
      </c>
    </row>
    <row r="700" spans="1:27" x14ac:dyDescent="0.25">
      <c r="A700" s="8">
        <v>8396553</v>
      </c>
      <c r="B700" s="9" t="s">
        <v>2511</v>
      </c>
      <c r="C700" s="10">
        <v>9003111962</v>
      </c>
      <c r="D700" s="10" t="s">
        <v>2512</v>
      </c>
      <c r="E700" s="10" t="s">
        <v>29</v>
      </c>
      <c r="F700" s="10" t="s">
        <v>30</v>
      </c>
      <c r="G700" s="10" t="s">
        <v>457</v>
      </c>
      <c r="H700" s="10" t="s">
        <v>1988</v>
      </c>
      <c r="I700" s="11" t="s">
        <v>2513</v>
      </c>
      <c r="J700" s="11" t="str">
        <f t="shared" si="22"/>
        <v>Dec</v>
      </c>
      <c r="K700" s="12">
        <v>42366.333333333336</v>
      </c>
      <c r="L700" s="13" t="s">
        <v>929</v>
      </c>
      <c r="M700" s="12">
        <v>42360</v>
      </c>
      <c r="N700" s="14">
        <v>42366</v>
      </c>
      <c r="O700" s="15" t="s">
        <v>34</v>
      </c>
      <c r="P700" s="16" t="s">
        <v>35</v>
      </c>
      <c r="Q700" s="15" t="s">
        <v>36</v>
      </c>
      <c r="R700" s="17">
        <v>0</v>
      </c>
      <c r="S700" s="17">
        <v>0</v>
      </c>
      <c r="T700" s="18">
        <v>0</v>
      </c>
      <c r="U700" s="18" t="s">
        <v>896</v>
      </c>
      <c r="V700" s="19" t="s">
        <v>37</v>
      </c>
      <c r="W700" s="20" t="s">
        <v>2514</v>
      </c>
      <c r="X700" s="15" t="s">
        <v>36</v>
      </c>
      <c r="Y700" s="15" t="s">
        <v>36</v>
      </c>
      <c r="Z700" s="21" t="s">
        <v>1985</v>
      </c>
      <c r="AA700" s="22" t="s">
        <v>40</v>
      </c>
    </row>
    <row r="701" spans="1:27" x14ac:dyDescent="0.25">
      <c r="A701" s="8">
        <v>8403874</v>
      </c>
      <c r="B701" s="9" t="s">
        <v>2515</v>
      </c>
      <c r="C701" s="10">
        <v>9666333996</v>
      </c>
      <c r="D701" s="10" t="s">
        <v>2516</v>
      </c>
      <c r="E701" s="10" t="s">
        <v>49</v>
      </c>
      <c r="F701" s="10" t="s">
        <v>893</v>
      </c>
      <c r="G701" s="10" t="s">
        <v>59</v>
      </c>
      <c r="H701" s="10" t="s">
        <v>1983</v>
      </c>
      <c r="I701" s="11" t="s">
        <v>2517</v>
      </c>
      <c r="J701" s="11" t="str">
        <f t="shared" si="22"/>
        <v>Feb</v>
      </c>
      <c r="K701" s="12">
        <v>42419</v>
      </c>
      <c r="L701" s="13" t="s">
        <v>915</v>
      </c>
      <c r="M701" s="12">
        <v>42419</v>
      </c>
      <c r="N701" s="14">
        <v>42361</v>
      </c>
      <c r="O701" s="15" t="s">
        <v>34</v>
      </c>
      <c r="P701" s="16" t="s">
        <v>35</v>
      </c>
      <c r="Q701" s="15" t="s">
        <v>36</v>
      </c>
      <c r="R701" s="17">
        <v>42333</v>
      </c>
      <c r="S701" s="17">
        <v>42338</v>
      </c>
      <c r="T701" s="18">
        <v>5</v>
      </c>
      <c r="U701" s="18" t="s">
        <v>1070</v>
      </c>
      <c r="V701" s="19" t="s">
        <v>62</v>
      </c>
      <c r="W701" s="20" t="s">
        <v>2518</v>
      </c>
      <c r="X701" s="15" t="s">
        <v>196</v>
      </c>
      <c r="Y701" s="15" t="s">
        <v>65</v>
      </c>
      <c r="Z701" s="21" t="s">
        <v>1985</v>
      </c>
      <c r="AA701" s="22" t="s">
        <v>66</v>
      </c>
    </row>
    <row r="702" spans="1:27" ht="26.25" x14ac:dyDescent="0.25">
      <c r="A702" s="8">
        <v>8407350</v>
      </c>
      <c r="B702" s="9" t="s">
        <v>2519</v>
      </c>
      <c r="C702" s="10">
        <v>9843999886</v>
      </c>
      <c r="D702" s="10" t="s">
        <v>2520</v>
      </c>
      <c r="E702" s="10" t="s">
        <v>29</v>
      </c>
      <c r="F702" s="10" t="s">
        <v>2003</v>
      </c>
      <c r="G702" s="10" t="s">
        <v>2521</v>
      </c>
      <c r="H702" s="10" t="s">
        <v>1988</v>
      </c>
      <c r="I702" s="11" t="s">
        <v>2522</v>
      </c>
      <c r="J702" s="11" t="str">
        <f t="shared" si="22"/>
        <v>Dec</v>
      </c>
      <c r="K702" s="12">
        <v>42366.333333333336</v>
      </c>
      <c r="L702" s="13" t="s">
        <v>929</v>
      </c>
      <c r="M702" s="12">
        <v>42369</v>
      </c>
      <c r="N702" s="14">
        <v>42376</v>
      </c>
      <c r="O702" s="15" t="s">
        <v>34</v>
      </c>
      <c r="P702" s="16" t="s">
        <v>35</v>
      </c>
      <c r="Q702" s="15" t="s">
        <v>36</v>
      </c>
      <c r="R702" s="17">
        <v>42362</v>
      </c>
      <c r="S702" s="17">
        <v>42374</v>
      </c>
      <c r="T702" s="18">
        <v>12</v>
      </c>
      <c r="U702" s="18" t="s">
        <v>962</v>
      </c>
      <c r="V702" s="19" t="s">
        <v>37</v>
      </c>
      <c r="W702" s="20" t="s">
        <v>2523</v>
      </c>
      <c r="X702" s="15" t="s">
        <v>36</v>
      </c>
      <c r="Y702" s="15" t="s">
        <v>36</v>
      </c>
      <c r="Z702" s="21" t="s">
        <v>1985</v>
      </c>
      <c r="AA702" s="22" t="s">
        <v>40</v>
      </c>
    </row>
    <row r="703" spans="1:27" x14ac:dyDescent="0.25">
      <c r="A703" s="8">
        <v>8408754</v>
      </c>
      <c r="B703" s="9" t="s">
        <v>2524</v>
      </c>
      <c r="C703" s="10">
        <v>9921967738</v>
      </c>
      <c r="D703" s="10" t="s">
        <v>2525</v>
      </c>
      <c r="E703" s="10" t="s">
        <v>29</v>
      </c>
      <c r="F703" s="10" t="s">
        <v>501</v>
      </c>
      <c r="G703" s="10" t="s">
        <v>82</v>
      </c>
      <c r="H703" s="10" t="s">
        <v>1983</v>
      </c>
      <c r="I703" s="11" t="s">
        <v>2526</v>
      </c>
      <c r="J703" s="11" t="str">
        <f t="shared" si="22"/>
        <v>Feb</v>
      </c>
      <c r="K703" s="12">
        <v>42401</v>
      </c>
      <c r="L703" s="13" t="s">
        <v>915</v>
      </c>
      <c r="M703" s="12">
        <v>42401</v>
      </c>
      <c r="N703" s="14">
        <v>42403</v>
      </c>
      <c r="O703" s="15" t="s">
        <v>34</v>
      </c>
      <c r="P703" s="16" t="s">
        <v>35</v>
      </c>
      <c r="Q703" s="15" t="s">
        <v>36</v>
      </c>
      <c r="R703" s="17">
        <v>42333</v>
      </c>
      <c r="S703" s="17">
        <v>42403</v>
      </c>
      <c r="T703" s="18">
        <v>70</v>
      </c>
      <c r="U703" s="18" t="s">
        <v>907</v>
      </c>
      <c r="V703" s="19" t="s">
        <v>62</v>
      </c>
      <c r="W703" s="20" t="s">
        <v>2527</v>
      </c>
      <c r="X703" s="15" t="s">
        <v>64</v>
      </c>
      <c r="Y703" s="15" t="s">
        <v>65</v>
      </c>
      <c r="Z703" s="21" t="s">
        <v>1985</v>
      </c>
      <c r="AA703" s="22" t="s">
        <v>66</v>
      </c>
    </row>
    <row r="704" spans="1:27" ht="26.25" x14ac:dyDescent="0.25">
      <c r="A704" s="8">
        <v>8415985</v>
      </c>
      <c r="B704" s="9" t="s">
        <v>2528</v>
      </c>
      <c r="C704" s="10">
        <v>9790074888</v>
      </c>
      <c r="D704" s="10" t="s">
        <v>2529</v>
      </c>
      <c r="E704" s="10" t="s">
        <v>43</v>
      </c>
      <c r="F704" s="10" t="s">
        <v>2003</v>
      </c>
      <c r="G704" s="10" t="s">
        <v>82</v>
      </c>
      <c r="H704" s="10" t="s">
        <v>1988</v>
      </c>
      <c r="I704" s="11" t="s">
        <v>2530</v>
      </c>
      <c r="J704" s="11" t="str">
        <f t="shared" si="22"/>
        <v>Dec</v>
      </c>
      <c r="K704" s="12">
        <v>42361.333333333336</v>
      </c>
      <c r="L704" s="13" t="s">
        <v>906</v>
      </c>
      <c r="M704" s="12">
        <v>42373</v>
      </c>
      <c r="N704" s="14">
        <v>42376</v>
      </c>
      <c r="O704" s="15" t="s">
        <v>34</v>
      </c>
      <c r="P704" s="16" t="s">
        <v>35</v>
      </c>
      <c r="Q704" s="15" t="s">
        <v>36</v>
      </c>
      <c r="R704" s="17">
        <v>42362</v>
      </c>
      <c r="S704" s="17">
        <v>42374</v>
      </c>
      <c r="T704" s="18">
        <v>12</v>
      </c>
      <c r="U704" s="18" t="s">
        <v>962</v>
      </c>
      <c r="V704" s="19" t="s">
        <v>37</v>
      </c>
      <c r="W704" s="20" t="s">
        <v>2531</v>
      </c>
      <c r="X704" s="15" t="s">
        <v>36</v>
      </c>
      <c r="Y704" s="15" t="s">
        <v>36</v>
      </c>
      <c r="Z704" s="21" t="s">
        <v>1985</v>
      </c>
      <c r="AA704" s="22" t="s">
        <v>40</v>
      </c>
    </row>
    <row r="705" spans="1:27" x14ac:dyDescent="0.25">
      <c r="A705" s="8">
        <v>8416729</v>
      </c>
      <c r="B705" s="9" t="s">
        <v>2532</v>
      </c>
      <c r="C705" s="10">
        <v>9941109839</v>
      </c>
      <c r="D705" s="10" t="s">
        <v>2533</v>
      </c>
      <c r="E705" s="10" t="s">
        <v>29</v>
      </c>
      <c r="F705" s="10" t="s">
        <v>30</v>
      </c>
      <c r="G705" s="10" t="s">
        <v>82</v>
      </c>
      <c r="H705" s="10" t="s">
        <v>1988</v>
      </c>
      <c r="I705" s="11" t="s">
        <v>69</v>
      </c>
      <c r="J705" s="11" t="str">
        <f t="shared" si="22"/>
        <v>Dec</v>
      </c>
      <c r="K705" s="12">
        <v>42352</v>
      </c>
      <c r="L705" s="13" t="s">
        <v>929</v>
      </c>
      <c r="M705" s="12">
        <v>42354</v>
      </c>
      <c r="N705" s="14">
        <v>42355</v>
      </c>
      <c r="O705" s="15" t="s">
        <v>34</v>
      </c>
      <c r="P705" s="16" t="s">
        <v>35</v>
      </c>
      <c r="Q705" s="15" t="s">
        <v>36</v>
      </c>
      <c r="R705" s="17">
        <v>42333</v>
      </c>
      <c r="S705" s="17">
        <v>42349</v>
      </c>
      <c r="T705" s="18">
        <v>16</v>
      </c>
      <c r="U705" s="18" t="s">
        <v>907</v>
      </c>
      <c r="V705" s="19" t="s">
        <v>37</v>
      </c>
      <c r="W705" s="20" t="s">
        <v>2534</v>
      </c>
      <c r="X705" s="15" t="s">
        <v>36</v>
      </c>
      <c r="Y705" s="15" t="s">
        <v>36</v>
      </c>
      <c r="Z705" s="21" t="s">
        <v>1985</v>
      </c>
      <c r="AA705" s="22" t="s">
        <v>40</v>
      </c>
    </row>
    <row r="706" spans="1:27" x14ac:dyDescent="0.25">
      <c r="A706" s="8">
        <v>8420132</v>
      </c>
      <c r="B706" s="9" t="s">
        <v>2535</v>
      </c>
      <c r="C706" s="10">
        <v>9952951199</v>
      </c>
      <c r="D706" s="10" t="s">
        <v>2536</v>
      </c>
      <c r="E706" s="10" t="s">
        <v>29</v>
      </c>
      <c r="F706" s="10" t="s">
        <v>30</v>
      </c>
      <c r="G706" s="10" t="s">
        <v>82</v>
      </c>
      <c r="H706" s="10" t="s">
        <v>1988</v>
      </c>
      <c r="I706" s="11" t="s">
        <v>338</v>
      </c>
      <c r="J706" s="11" t="str">
        <f t="shared" si="22"/>
        <v>Jan</v>
      </c>
      <c r="K706" s="12">
        <v>42396</v>
      </c>
      <c r="L706" s="13" t="s">
        <v>906</v>
      </c>
      <c r="M706" s="12">
        <v>42396</v>
      </c>
      <c r="N706" s="14">
        <v>42391</v>
      </c>
      <c r="O706" s="15" t="s">
        <v>34</v>
      </c>
      <c r="P706" s="16" t="s">
        <v>35</v>
      </c>
      <c r="Q706" s="15" t="s">
        <v>36</v>
      </c>
      <c r="R706" s="17">
        <v>0</v>
      </c>
      <c r="S706" s="17">
        <v>0</v>
      </c>
      <c r="T706" s="18">
        <v>0</v>
      </c>
      <c r="U706" s="18" t="s">
        <v>896</v>
      </c>
      <c r="V706" s="19" t="s">
        <v>37</v>
      </c>
      <c r="W706" s="20" t="s">
        <v>2537</v>
      </c>
      <c r="X706" s="15" t="s">
        <v>36</v>
      </c>
      <c r="Y706" s="15" t="s">
        <v>36</v>
      </c>
      <c r="Z706" s="21" t="s">
        <v>1985</v>
      </c>
      <c r="AA706" s="22" t="s">
        <v>40</v>
      </c>
    </row>
    <row r="707" spans="1:27" x14ac:dyDescent="0.25">
      <c r="A707" s="8">
        <v>8420309</v>
      </c>
      <c r="B707" s="9" t="s">
        <v>2538</v>
      </c>
      <c r="C707" s="10">
        <v>9787206486</v>
      </c>
      <c r="D707" s="10" t="s">
        <v>2539</v>
      </c>
      <c r="E707" s="10" t="s">
        <v>29</v>
      </c>
      <c r="F707" s="10" t="s">
        <v>30</v>
      </c>
      <c r="G707" s="10" t="s">
        <v>82</v>
      </c>
      <c r="H707" s="10" t="s">
        <v>1988</v>
      </c>
      <c r="I707" s="11" t="s">
        <v>2540</v>
      </c>
      <c r="J707" s="11" t="str">
        <f t="shared" ref="J707:J770" si="23">TEXT(K707,"MMM")</f>
        <v>Jan</v>
      </c>
      <c r="K707" s="12">
        <v>42380</v>
      </c>
      <c r="L707" s="13" t="s">
        <v>906</v>
      </c>
      <c r="M707" s="12">
        <v>42380</v>
      </c>
      <c r="N707" s="14">
        <v>42380</v>
      </c>
      <c r="O707" s="15" t="s">
        <v>34</v>
      </c>
      <c r="P707" s="16" t="s">
        <v>35</v>
      </c>
      <c r="Q707" s="15" t="s">
        <v>36</v>
      </c>
      <c r="R707" s="17">
        <v>0</v>
      </c>
      <c r="S707" s="17">
        <v>0</v>
      </c>
      <c r="T707" s="18">
        <v>0</v>
      </c>
      <c r="U707" s="18" t="s">
        <v>896</v>
      </c>
      <c r="V707" s="19" t="s">
        <v>37</v>
      </c>
      <c r="W707" s="20" t="s">
        <v>2541</v>
      </c>
      <c r="X707" s="15" t="s">
        <v>36</v>
      </c>
      <c r="Y707" s="15" t="s">
        <v>36</v>
      </c>
      <c r="Z707" s="21" t="s">
        <v>1985</v>
      </c>
      <c r="AA707" s="22" t="s">
        <v>40</v>
      </c>
    </row>
    <row r="708" spans="1:27" x14ac:dyDescent="0.25">
      <c r="A708" s="8">
        <v>8425768</v>
      </c>
      <c r="B708" s="9" t="s">
        <v>2542</v>
      </c>
      <c r="C708" s="10">
        <v>7358387922</v>
      </c>
      <c r="D708" s="10" t="s">
        <v>2543</v>
      </c>
      <c r="E708" s="10" t="s">
        <v>29</v>
      </c>
      <c r="F708" s="10" t="s">
        <v>30</v>
      </c>
      <c r="G708" s="10" t="s">
        <v>457</v>
      </c>
      <c r="H708" s="10" t="s">
        <v>1988</v>
      </c>
      <c r="I708" s="11" t="s">
        <v>2250</v>
      </c>
      <c r="J708" s="11" t="str">
        <f t="shared" si="23"/>
        <v>Dec</v>
      </c>
      <c r="K708" s="12">
        <v>42352.333333333336</v>
      </c>
      <c r="L708" s="13" t="s">
        <v>929</v>
      </c>
      <c r="M708" s="12">
        <v>42353</v>
      </c>
      <c r="N708" s="14">
        <v>42352</v>
      </c>
      <c r="O708" s="15" t="s">
        <v>34</v>
      </c>
      <c r="P708" s="16" t="s">
        <v>35</v>
      </c>
      <c r="Q708" s="15" t="s">
        <v>36</v>
      </c>
      <c r="R708" s="17">
        <v>0</v>
      </c>
      <c r="S708" s="17">
        <v>0</v>
      </c>
      <c r="T708" s="18">
        <v>0</v>
      </c>
      <c r="U708" s="18" t="s">
        <v>896</v>
      </c>
      <c r="V708" s="19" t="s">
        <v>37</v>
      </c>
      <c r="W708" s="20" t="s">
        <v>2544</v>
      </c>
      <c r="X708" s="15" t="s">
        <v>36</v>
      </c>
      <c r="Y708" s="15" t="s">
        <v>36</v>
      </c>
      <c r="Z708" s="21" t="s">
        <v>1985</v>
      </c>
      <c r="AA708" s="22" t="s">
        <v>40</v>
      </c>
    </row>
    <row r="709" spans="1:27" x14ac:dyDescent="0.25">
      <c r="A709" s="8">
        <v>8426082</v>
      </c>
      <c r="B709" s="9" t="s">
        <v>2545</v>
      </c>
      <c r="C709" s="10">
        <v>9960025015</v>
      </c>
      <c r="D709" s="10" t="s">
        <v>2546</v>
      </c>
      <c r="E709" s="10" t="s">
        <v>49</v>
      </c>
      <c r="F709" s="10" t="s">
        <v>893</v>
      </c>
      <c r="G709" s="10" t="s">
        <v>31</v>
      </c>
      <c r="H709" s="10" t="s">
        <v>1983</v>
      </c>
      <c r="I709" s="11" t="s">
        <v>2547</v>
      </c>
      <c r="J709" s="11" t="str">
        <f t="shared" si="23"/>
        <v>Dec</v>
      </c>
      <c r="K709" s="12">
        <v>42359.333333333336</v>
      </c>
      <c r="L709" s="13" t="s">
        <v>906</v>
      </c>
      <c r="M709" s="12">
        <v>42373</v>
      </c>
      <c r="N709" s="14">
        <v>42356</v>
      </c>
      <c r="O709" s="15" t="s">
        <v>34</v>
      </c>
      <c r="P709" s="16" t="s">
        <v>35</v>
      </c>
      <c r="Q709" s="15" t="s">
        <v>36</v>
      </c>
      <c r="R709" s="17">
        <v>42335</v>
      </c>
      <c r="S709" s="17">
        <v>42356</v>
      </c>
      <c r="T709" s="18">
        <v>21</v>
      </c>
      <c r="U709" s="18" t="s">
        <v>907</v>
      </c>
      <c r="V709" s="19" t="s">
        <v>37</v>
      </c>
      <c r="W709" s="20" t="s">
        <v>2548</v>
      </c>
      <c r="X709" s="15" t="s">
        <v>36</v>
      </c>
      <c r="Y709" s="15" t="s">
        <v>36</v>
      </c>
      <c r="Z709" s="21" t="s">
        <v>1985</v>
      </c>
      <c r="AA709" s="22" t="s">
        <v>40</v>
      </c>
    </row>
    <row r="710" spans="1:27" x14ac:dyDescent="0.25">
      <c r="A710" s="8">
        <v>8426545</v>
      </c>
      <c r="B710" s="9" t="s">
        <v>2549</v>
      </c>
      <c r="C710" s="10">
        <v>7373305737</v>
      </c>
      <c r="D710" s="10" t="s">
        <v>2550</v>
      </c>
      <c r="E710" s="10" t="s">
        <v>43</v>
      </c>
      <c r="F710" s="10" t="s">
        <v>30</v>
      </c>
      <c r="G710" s="10" t="s">
        <v>82</v>
      </c>
      <c r="H710" s="10" t="s">
        <v>1988</v>
      </c>
      <c r="I710" s="11" t="s">
        <v>2338</v>
      </c>
      <c r="J710" s="11" t="str">
        <f t="shared" si="23"/>
        <v>Jan</v>
      </c>
      <c r="K710" s="12">
        <v>42396.229166666664</v>
      </c>
      <c r="L710" s="13" t="s">
        <v>906</v>
      </c>
      <c r="M710" s="12">
        <v>42396</v>
      </c>
      <c r="N710" s="14">
        <v>42396</v>
      </c>
      <c r="O710" s="15" t="s">
        <v>34</v>
      </c>
      <c r="P710" s="16" t="s">
        <v>35</v>
      </c>
      <c r="Q710" s="15" t="s">
        <v>36</v>
      </c>
      <c r="R710" s="17">
        <v>42391</v>
      </c>
      <c r="S710" s="17">
        <v>42391</v>
      </c>
      <c r="T710" s="18">
        <v>0</v>
      </c>
      <c r="U710" s="18" t="s">
        <v>896</v>
      </c>
      <c r="V710" s="19" t="s">
        <v>37</v>
      </c>
      <c r="W710" s="20" t="s">
        <v>2551</v>
      </c>
      <c r="X710" s="15" t="s">
        <v>36</v>
      </c>
      <c r="Y710" s="15" t="s">
        <v>36</v>
      </c>
      <c r="Z710" s="21" t="s">
        <v>1985</v>
      </c>
      <c r="AA710" s="22" t="s">
        <v>40</v>
      </c>
    </row>
    <row r="711" spans="1:27" x14ac:dyDescent="0.25">
      <c r="A711" s="8">
        <v>8426764</v>
      </c>
      <c r="B711" s="9" t="s">
        <v>2552</v>
      </c>
      <c r="C711" s="10">
        <v>8551089444</v>
      </c>
      <c r="D711" s="10" t="s">
        <v>2553</v>
      </c>
      <c r="E711" s="10" t="s">
        <v>29</v>
      </c>
      <c r="F711" s="10" t="s">
        <v>30</v>
      </c>
      <c r="G711" s="10" t="s">
        <v>44</v>
      </c>
      <c r="H711" s="10" t="s">
        <v>1983</v>
      </c>
      <c r="I711" s="11" t="s">
        <v>928</v>
      </c>
      <c r="J711" s="11" t="str">
        <f t="shared" si="23"/>
        <v>Feb</v>
      </c>
      <c r="K711" s="12">
        <v>42401.333333333336</v>
      </c>
      <c r="L711" s="13" t="s">
        <v>915</v>
      </c>
      <c r="M711" s="12">
        <v>42401.333333333336</v>
      </c>
      <c r="N711" s="14">
        <v>42401</v>
      </c>
      <c r="O711" s="15" t="s">
        <v>34</v>
      </c>
      <c r="P711" s="16" t="s">
        <v>35</v>
      </c>
      <c r="Q711" s="15" t="s">
        <v>36</v>
      </c>
      <c r="R711" s="17">
        <v>42357</v>
      </c>
      <c r="S711" s="17">
        <v>0</v>
      </c>
      <c r="T711" s="18">
        <v>63</v>
      </c>
      <c r="U711" s="18" t="s">
        <v>907</v>
      </c>
      <c r="V711" s="19" t="s">
        <v>62</v>
      </c>
      <c r="W711" s="20" t="s">
        <v>2554</v>
      </c>
      <c r="X711" s="15" t="s">
        <v>64</v>
      </c>
      <c r="Y711" s="15" t="s">
        <v>65</v>
      </c>
      <c r="Z711" s="21" t="s">
        <v>1985</v>
      </c>
      <c r="AA711" s="22" t="s">
        <v>66</v>
      </c>
    </row>
    <row r="712" spans="1:27" x14ac:dyDescent="0.25">
      <c r="A712" s="8">
        <v>8426791</v>
      </c>
      <c r="B712" s="9" t="s">
        <v>2555</v>
      </c>
      <c r="C712" s="10">
        <v>9405014406</v>
      </c>
      <c r="D712" s="10" t="s">
        <v>2556</v>
      </c>
      <c r="E712" s="10" t="s">
        <v>29</v>
      </c>
      <c r="F712" s="10" t="s">
        <v>30</v>
      </c>
      <c r="G712" s="10" t="s">
        <v>31</v>
      </c>
      <c r="H712" s="10" t="s">
        <v>1983</v>
      </c>
      <c r="I712" s="11" t="s">
        <v>338</v>
      </c>
      <c r="J712" s="11" t="str">
        <f t="shared" si="23"/>
        <v>Jan</v>
      </c>
      <c r="K712" s="12">
        <v>42394.333333333336</v>
      </c>
      <c r="L712" s="13" t="s">
        <v>906</v>
      </c>
      <c r="M712" s="12">
        <v>42394</v>
      </c>
      <c r="N712" s="14">
        <v>42391</v>
      </c>
      <c r="O712" s="15" t="s">
        <v>34</v>
      </c>
      <c r="P712" s="16" t="s">
        <v>159</v>
      </c>
      <c r="Q712" s="15" t="s">
        <v>160</v>
      </c>
      <c r="R712" s="17">
        <v>42354</v>
      </c>
      <c r="S712" s="17">
        <v>0</v>
      </c>
      <c r="T712" s="18">
        <v>66</v>
      </c>
      <c r="U712" s="18" t="s">
        <v>907</v>
      </c>
      <c r="V712" s="19" t="s">
        <v>62</v>
      </c>
      <c r="W712" s="20" t="s">
        <v>2557</v>
      </c>
      <c r="X712" s="15" t="s">
        <v>1161</v>
      </c>
      <c r="Y712" s="15" t="s">
        <v>65</v>
      </c>
      <c r="Z712" s="21" t="s">
        <v>1985</v>
      </c>
      <c r="AA712" s="22" t="s">
        <v>66</v>
      </c>
    </row>
    <row r="713" spans="1:27" x14ac:dyDescent="0.25">
      <c r="A713" s="8">
        <v>8426907</v>
      </c>
      <c r="B713" s="9" t="s">
        <v>2558</v>
      </c>
      <c r="C713" s="10">
        <v>9822133387</v>
      </c>
      <c r="D713" s="10" t="s">
        <v>2559</v>
      </c>
      <c r="E713" s="10" t="s">
        <v>29</v>
      </c>
      <c r="F713" s="10" t="s">
        <v>30</v>
      </c>
      <c r="G713" s="10" t="s">
        <v>31</v>
      </c>
      <c r="H713" s="10" t="s">
        <v>1983</v>
      </c>
      <c r="I713" s="11" t="s">
        <v>338</v>
      </c>
      <c r="J713" s="11" t="str">
        <f t="shared" si="23"/>
        <v>Feb</v>
      </c>
      <c r="K713" s="12">
        <v>42418.333333333336</v>
      </c>
      <c r="L713" s="13" t="s">
        <v>929</v>
      </c>
      <c r="M713" s="12">
        <v>42362</v>
      </c>
      <c r="N713" s="14">
        <v>42357</v>
      </c>
      <c r="O713" s="15" t="s">
        <v>34</v>
      </c>
      <c r="P713" s="16" t="s">
        <v>35</v>
      </c>
      <c r="Q713" s="15" t="s">
        <v>36</v>
      </c>
      <c r="R713" s="17">
        <v>0</v>
      </c>
      <c r="S713" s="17">
        <v>0</v>
      </c>
      <c r="T713" s="18">
        <v>0</v>
      </c>
      <c r="U713" s="18" t="s">
        <v>896</v>
      </c>
      <c r="V713" s="19" t="s">
        <v>37</v>
      </c>
      <c r="W713" s="20" t="s">
        <v>2560</v>
      </c>
      <c r="X713" s="15" t="s">
        <v>36</v>
      </c>
      <c r="Y713" s="15" t="s">
        <v>36</v>
      </c>
      <c r="Z713" s="21" t="s">
        <v>1985</v>
      </c>
      <c r="AA713" s="22" t="s">
        <v>40</v>
      </c>
    </row>
    <row r="714" spans="1:27" x14ac:dyDescent="0.25">
      <c r="A714" s="8">
        <v>8426952</v>
      </c>
      <c r="B714" s="9" t="s">
        <v>2561</v>
      </c>
      <c r="C714" s="10">
        <v>8879004575</v>
      </c>
      <c r="D714" s="10" t="s">
        <v>2562</v>
      </c>
      <c r="E714" s="10" t="s">
        <v>49</v>
      </c>
      <c r="F714" s="10" t="s">
        <v>90</v>
      </c>
      <c r="G714" s="10" t="s">
        <v>44</v>
      </c>
      <c r="H714" s="10" t="s">
        <v>1983</v>
      </c>
      <c r="I714" s="11" t="s">
        <v>91</v>
      </c>
      <c r="J714" s="11" t="str">
        <f t="shared" si="23"/>
        <v>Jan</v>
      </c>
      <c r="K714" s="12">
        <v>42394.333333333336</v>
      </c>
      <c r="L714" s="13" t="s">
        <v>906</v>
      </c>
      <c r="M714" s="12">
        <v>42394</v>
      </c>
      <c r="N714" s="14">
        <v>42397</v>
      </c>
      <c r="O714" s="15" t="s">
        <v>34</v>
      </c>
      <c r="P714" s="16" t="s">
        <v>35</v>
      </c>
      <c r="Q714" s="15" t="s">
        <v>36</v>
      </c>
      <c r="R714" s="17">
        <v>0</v>
      </c>
      <c r="S714" s="17">
        <v>0</v>
      </c>
      <c r="T714" s="18">
        <v>0</v>
      </c>
      <c r="U714" s="18" t="s">
        <v>896</v>
      </c>
      <c r="V714" s="19" t="s">
        <v>37</v>
      </c>
      <c r="W714" s="20" t="s">
        <v>2563</v>
      </c>
      <c r="X714" s="15" t="s">
        <v>36</v>
      </c>
      <c r="Y714" s="15" t="s">
        <v>36</v>
      </c>
      <c r="Z714" s="21" t="s">
        <v>1985</v>
      </c>
      <c r="AA714" s="22" t="s">
        <v>40</v>
      </c>
    </row>
    <row r="715" spans="1:27" x14ac:dyDescent="0.25">
      <c r="A715" s="8">
        <v>8427140</v>
      </c>
      <c r="B715" s="9" t="s">
        <v>2564</v>
      </c>
      <c r="C715" s="10">
        <v>7738393936</v>
      </c>
      <c r="D715" s="10" t="s">
        <v>2565</v>
      </c>
      <c r="E715" s="10" t="s">
        <v>29</v>
      </c>
      <c r="F715" s="10" t="s">
        <v>90</v>
      </c>
      <c r="G715" s="10" t="s">
        <v>457</v>
      </c>
      <c r="H715" s="10" t="s">
        <v>1983</v>
      </c>
      <c r="I715" s="11" t="s">
        <v>1391</v>
      </c>
      <c r="J715" s="11" t="str">
        <f t="shared" si="23"/>
        <v>Nov</v>
      </c>
      <c r="K715" s="12">
        <v>42338.333333333336</v>
      </c>
      <c r="L715" s="13" t="s">
        <v>895</v>
      </c>
      <c r="M715" s="12">
        <v>42338</v>
      </c>
      <c r="N715" s="14">
        <v>42345</v>
      </c>
      <c r="O715" s="15" t="s">
        <v>34</v>
      </c>
      <c r="P715" s="16" t="s">
        <v>35</v>
      </c>
      <c r="Q715" s="15" t="s">
        <v>36</v>
      </c>
      <c r="R715" s="17">
        <v>0</v>
      </c>
      <c r="S715" s="17">
        <v>0</v>
      </c>
      <c r="T715" s="18">
        <v>0</v>
      </c>
      <c r="U715" s="18" t="s">
        <v>896</v>
      </c>
      <c r="V715" s="19" t="s">
        <v>37</v>
      </c>
      <c r="W715" s="20" t="s">
        <v>2566</v>
      </c>
      <c r="X715" s="15" t="s">
        <v>36</v>
      </c>
      <c r="Y715" s="15" t="s">
        <v>36</v>
      </c>
      <c r="Z715" s="21" t="s">
        <v>1985</v>
      </c>
      <c r="AA715" s="22" t="s">
        <v>40</v>
      </c>
    </row>
    <row r="716" spans="1:27" x14ac:dyDescent="0.25">
      <c r="A716" s="8">
        <v>8431486</v>
      </c>
      <c r="B716" s="9" t="s">
        <v>2567</v>
      </c>
      <c r="C716" s="10">
        <v>9689094277</v>
      </c>
      <c r="D716" s="10" t="s">
        <v>2568</v>
      </c>
      <c r="E716" s="10" t="s">
        <v>43</v>
      </c>
      <c r="F716" s="10" t="s">
        <v>158</v>
      </c>
      <c r="G716" s="10" t="s">
        <v>44</v>
      </c>
      <c r="H716" s="10" t="s">
        <v>1983</v>
      </c>
      <c r="I716" s="11" t="s">
        <v>1187</v>
      </c>
      <c r="J716" s="11" t="str">
        <f t="shared" si="23"/>
        <v>Feb</v>
      </c>
      <c r="K716" s="12">
        <v>42410.229166666664</v>
      </c>
      <c r="L716" s="13" t="s">
        <v>906</v>
      </c>
      <c r="M716" s="12">
        <v>42398</v>
      </c>
      <c r="N716" s="14">
        <v>42402</v>
      </c>
      <c r="O716" s="15" t="s">
        <v>34</v>
      </c>
      <c r="P716" s="16" t="s">
        <v>35</v>
      </c>
      <c r="Q716" s="15" t="s">
        <v>36</v>
      </c>
      <c r="R716" s="17">
        <v>0</v>
      </c>
      <c r="S716" s="17">
        <v>0</v>
      </c>
      <c r="T716" s="18">
        <v>0</v>
      </c>
      <c r="U716" s="18" t="s">
        <v>896</v>
      </c>
      <c r="V716" s="19" t="s">
        <v>37</v>
      </c>
      <c r="W716" s="20" t="s">
        <v>2569</v>
      </c>
      <c r="X716" s="15" t="s">
        <v>36</v>
      </c>
      <c r="Y716" s="15" t="s">
        <v>36</v>
      </c>
      <c r="Z716" s="21" t="s">
        <v>1985</v>
      </c>
      <c r="AA716" s="22" t="s">
        <v>40</v>
      </c>
    </row>
    <row r="717" spans="1:27" x14ac:dyDescent="0.25">
      <c r="A717" s="8">
        <v>8438514</v>
      </c>
      <c r="B717" s="9" t="s">
        <v>2570</v>
      </c>
      <c r="C717" s="10">
        <v>9043743680</v>
      </c>
      <c r="D717" s="10" t="s">
        <v>2571</v>
      </c>
      <c r="E717" s="10" t="s">
        <v>29</v>
      </c>
      <c r="F717" s="10" t="s">
        <v>30</v>
      </c>
      <c r="G717" s="10" t="s">
        <v>82</v>
      </c>
      <c r="H717" s="10" t="s">
        <v>1988</v>
      </c>
      <c r="I717" s="11" t="s">
        <v>2104</v>
      </c>
      <c r="J717" s="11" t="str">
        <f t="shared" si="23"/>
        <v>Jan</v>
      </c>
      <c r="K717" s="12">
        <v>42394</v>
      </c>
      <c r="L717" s="13" t="s">
        <v>906</v>
      </c>
      <c r="M717" s="12">
        <v>42394</v>
      </c>
      <c r="N717" s="14">
        <v>42396</v>
      </c>
      <c r="O717" s="15" t="s">
        <v>34</v>
      </c>
      <c r="P717" s="16" t="s">
        <v>35</v>
      </c>
      <c r="Q717" s="15" t="s">
        <v>36</v>
      </c>
      <c r="R717" s="17">
        <v>0</v>
      </c>
      <c r="S717" s="17">
        <v>0</v>
      </c>
      <c r="T717" s="18">
        <v>0</v>
      </c>
      <c r="U717" s="18" t="s">
        <v>896</v>
      </c>
      <c r="V717" s="19" t="s">
        <v>37</v>
      </c>
      <c r="W717" s="20" t="s">
        <v>2572</v>
      </c>
      <c r="X717" s="15" t="s">
        <v>36</v>
      </c>
      <c r="Y717" s="15" t="s">
        <v>36</v>
      </c>
      <c r="Z717" s="21" t="s">
        <v>1985</v>
      </c>
      <c r="AA717" s="22" t="s">
        <v>40</v>
      </c>
    </row>
    <row r="718" spans="1:27" x14ac:dyDescent="0.25">
      <c r="A718" s="8">
        <v>8438872</v>
      </c>
      <c r="B718" s="9" t="s">
        <v>2573</v>
      </c>
      <c r="C718" s="10">
        <v>9487546750</v>
      </c>
      <c r="D718" s="10" t="s">
        <v>2574</v>
      </c>
      <c r="E718" s="10" t="s">
        <v>43</v>
      </c>
      <c r="F718" s="10" t="s">
        <v>30</v>
      </c>
      <c r="G718" s="10" t="s">
        <v>457</v>
      </c>
      <c r="H718" s="10" t="s">
        <v>1988</v>
      </c>
      <c r="I718" s="11" t="s">
        <v>2455</v>
      </c>
      <c r="J718" s="11" t="str">
        <f t="shared" si="23"/>
        <v>Jan</v>
      </c>
      <c r="K718" s="12">
        <v>42394</v>
      </c>
      <c r="L718" s="13" t="s">
        <v>906</v>
      </c>
      <c r="M718" s="12">
        <v>42375</v>
      </c>
      <c r="N718" s="14">
        <v>42394</v>
      </c>
      <c r="O718" s="15" t="s">
        <v>34</v>
      </c>
      <c r="P718" s="16" t="s">
        <v>200</v>
      </c>
      <c r="Q718" s="15" t="s">
        <v>201</v>
      </c>
      <c r="R718" s="17">
        <v>42349</v>
      </c>
      <c r="S718" s="17">
        <v>0</v>
      </c>
      <c r="T718" s="18">
        <v>71</v>
      </c>
      <c r="U718" s="18" t="s">
        <v>907</v>
      </c>
      <c r="V718" s="19" t="s">
        <v>62</v>
      </c>
      <c r="W718" s="20" t="s">
        <v>2575</v>
      </c>
      <c r="X718" s="15" t="s">
        <v>203</v>
      </c>
      <c r="Y718" s="15" t="s">
        <v>65</v>
      </c>
      <c r="Z718" s="21" t="s">
        <v>1985</v>
      </c>
      <c r="AA718" s="22" t="s">
        <v>66</v>
      </c>
    </row>
    <row r="719" spans="1:27" x14ac:dyDescent="0.25">
      <c r="A719" s="8">
        <v>8438912</v>
      </c>
      <c r="B719" s="9" t="s">
        <v>2576</v>
      </c>
      <c r="C719" s="10" t="s">
        <v>2577</v>
      </c>
      <c r="D719" s="10" t="s">
        <v>2578</v>
      </c>
      <c r="E719" s="10" t="s">
        <v>29</v>
      </c>
      <c r="F719" s="10" t="s">
        <v>30</v>
      </c>
      <c r="G719" s="10" t="s">
        <v>82</v>
      </c>
      <c r="H719" s="10" t="s">
        <v>1988</v>
      </c>
      <c r="I719" s="11" t="s">
        <v>2048</v>
      </c>
      <c r="J719" s="11" t="str">
        <f t="shared" si="23"/>
        <v>Jan</v>
      </c>
      <c r="K719" s="12">
        <v>42396.229166666664</v>
      </c>
      <c r="L719" s="13" t="s">
        <v>906</v>
      </c>
      <c r="M719" s="12">
        <v>42396</v>
      </c>
      <c r="N719" s="14">
        <v>42397</v>
      </c>
      <c r="O719" s="15" t="s">
        <v>34</v>
      </c>
      <c r="P719" s="16" t="s">
        <v>35</v>
      </c>
      <c r="Q719" s="15" t="s">
        <v>36</v>
      </c>
      <c r="R719" s="17">
        <v>0</v>
      </c>
      <c r="S719" s="17">
        <v>0</v>
      </c>
      <c r="T719" s="18">
        <v>0</v>
      </c>
      <c r="U719" s="18" t="s">
        <v>896</v>
      </c>
      <c r="V719" s="19" t="s">
        <v>37</v>
      </c>
      <c r="W719" s="20" t="s">
        <v>2579</v>
      </c>
      <c r="X719" s="15" t="s">
        <v>36</v>
      </c>
      <c r="Y719" s="15" t="s">
        <v>36</v>
      </c>
      <c r="Z719" s="21" t="s">
        <v>1985</v>
      </c>
      <c r="AA719" s="22" t="s">
        <v>40</v>
      </c>
    </row>
    <row r="720" spans="1:27" x14ac:dyDescent="0.25">
      <c r="A720" s="8">
        <v>8439479</v>
      </c>
      <c r="B720" s="9" t="s">
        <v>2580</v>
      </c>
      <c r="C720" s="10">
        <v>9003013273</v>
      </c>
      <c r="D720" s="10" t="s">
        <v>2581</v>
      </c>
      <c r="E720" s="10" t="s">
        <v>29</v>
      </c>
      <c r="F720" s="10" t="s">
        <v>2003</v>
      </c>
      <c r="G720" s="10" t="s">
        <v>457</v>
      </c>
      <c r="H720" s="10" t="s">
        <v>1988</v>
      </c>
      <c r="I720" s="11" t="s">
        <v>2582</v>
      </c>
      <c r="J720" s="11" t="str">
        <f t="shared" si="23"/>
        <v>Jan</v>
      </c>
      <c r="K720" s="12">
        <v>42394</v>
      </c>
      <c r="L720" s="13" t="s">
        <v>906</v>
      </c>
      <c r="M720" s="12">
        <v>42394</v>
      </c>
      <c r="N720" s="14">
        <v>42396</v>
      </c>
      <c r="O720" s="15" t="s">
        <v>34</v>
      </c>
      <c r="P720" s="16" t="s">
        <v>35</v>
      </c>
      <c r="Q720" s="15" t="s">
        <v>36</v>
      </c>
      <c r="R720" s="17">
        <v>0</v>
      </c>
      <c r="S720" s="17">
        <v>0</v>
      </c>
      <c r="T720" s="18">
        <v>0</v>
      </c>
      <c r="U720" s="18" t="s">
        <v>896</v>
      </c>
      <c r="V720" s="19" t="s">
        <v>62</v>
      </c>
      <c r="W720" s="20" t="s">
        <v>2583</v>
      </c>
      <c r="X720" s="15" t="s">
        <v>64</v>
      </c>
      <c r="Y720" s="15" t="s">
        <v>65</v>
      </c>
      <c r="Z720" s="21" t="s">
        <v>1985</v>
      </c>
      <c r="AA720" s="22" t="s">
        <v>66</v>
      </c>
    </row>
    <row r="721" spans="1:27" x14ac:dyDescent="0.25">
      <c r="A721" s="8">
        <v>8444343</v>
      </c>
      <c r="B721" s="9" t="s">
        <v>2584</v>
      </c>
      <c r="C721" s="10">
        <v>9629607507</v>
      </c>
      <c r="D721" s="10" t="s">
        <v>2585</v>
      </c>
      <c r="E721" s="10" t="s">
        <v>318</v>
      </c>
      <c r="F721" s="10" t="s">
        <v>30</v>
      </c>
      <c r="G721" s="10" t="s">
        <v>457</v>
      </c>
      <c r="H721" s="10" t="s">
        <v>1988</v>
      </c>
      <c r="I721" s="11" t="s">
        <v>928</v>
      </c>
      <c r="J721" s="11" t="str">
        <f t="shared" si="23"/>
        <v>Dec</v>
      </c>
      <c r="K721" s="12">
        <v>42341</v>
      </c>
      <c r="L721" s="13" t="s">
        <v>929</v>
      </c>
      <c r="M721" s="12">
        <v>42353</v>
      </c>
      <c r="N721" s="14">
        <v>42352</v>
      </c>
      <c r="O721" s="15" t="s">
        <v>34</v>
      </c>
      <c r="P721" s="16" t="s">
        <v>35</v>
      </c>
      <c r="Q721" s="15" t="s">
        <v>36</v>
      </c>
      <c r="R721" s="17">
        <v>42352</v>
      </c>
      <c r="S721" s="17">
        <v>42354</v>
      </c>
      <c r="T721" s="18">
        <v>2</v>
      </c>
      <c r="U721" s="18" t="s">
        <v>896</v>
      </c>
      <c r="V721" s="19" t="s">
        <v>37</v>
      </c>
      <c r="W721" s="20" t="s">
        <v>2586</v>
      </c>
      <c r="X721" s="15" t="s">
        <v>36</v>
      </c>
      <c r="Y721" s="15" t="s">
        <v>36</v>
      </c>
      <c r="Z721" s="21" t="s">
        <v>1985</v>
      </c>
      <c r="AA721" s="22" t="s">
        <v>40</v>
      </c>
    </row>
    <row r="722" spans="1:27" x14ac:dyDescent="0.25">
      <c r="A722" s="8">
        <v>8447325</v>
      </c>
      <c r="B722" s="9" t="s">
        <v>2587</v>
      </c>
      <c r="C722" s="10">
        <v>9790550125</v>
      </c>
      <c r="D722" s="10" t="s">
        <v>2588</v>
      </c>
      <c r="E722" s="10" t="s">
        <v>43</v>
      </c>
      <c r="F722" s="10" t="s">
        <v>30</v>
      </c>
      <c r="G722" s="10" t="s">
        <v>407</v>
      </c>
      <c r="H722" s="10" t="s">
        <v>1988</v>
      </c>
      <c r="I722" s="11" t="s">
        <v>2455</v>
      </c>
      <c r="J722" s="11" t="str">
        <f t="shared" si="23"/>
        <v>Dec</v>
      </c>
      <c r="K722" s="12">
        <v>42345.333333333336</v>
      </c>
      <c r="L722" s="13" t="s">
        <v>929</v>
      </c>
      <c r="M722" s="12">
        <v>42360</v>
      </c>
      <c r="N722" s="14">
        <v>42366</v>
      </c>
      <c r="O722" s="15" t="s">
        <v>34</v>
      </c>
      <c r="P722" s="16" t="s">
        <v>35</v>
      </c>
      <c r="Q722" s="15" t="s">
        <v>36</v>
      </c>
      <c r="R722" s="17">
        <v>42352</v>
      </c>
      <c r="S722" s="17">
        <v>42356</v>
      </c>
      <c r="T722" s="18">
        <v>4</v>
      </c>
      <c r="U722" s="18" t="s">
        <v>1070</v>
      </c>
      <c r="V722" s="19" t="s">
        <v>37</v>
      </c>
      <c r="W722" s="20" t="s">
        <v>2589</v>
      </c>
      <c r="X722" s="15" t="s">
        <v>36</v>
      </c>
      <c r="Y722" s="15" t="s">
        <v>36</v>
      </c>
      <c r="Z722" s="21" t="s">
        <v>1985</v>
      </c>
      <c r="AA722" s="22" t="s">
        <v>40</v>
      </c>
    </row>
    <row r="723" spans="1:27" x14ac:dyDescent="0.25">
      <c r="A723" s="8">
        <v>8456057</v>
      </c>
      <c r="B723" s="9" t="s">
        <v>2590</v>
      </c>
      <c r="C723" s="10">
        <v>9884424051</v>
      </c>
      <c r="D723" s="10" t="s">
        <v>2591</v>
      </c>
      <c r="E723" s="10" t="s">
        <v>539</v>
      </c>
      <c r="F723" s="10" t="s">
        <v>30</v>
      </c>
      <c r="G723" s="10" t="s">
        <v>457</v>
      </c>
      <c r="H723" s="10" t="s">
        <v>1988</v>
      </c>
      <c r="I723" s="11" t="s">
        <v>2592</v>
      </c>
      <c r="J723" s="11" t="str">
        <f t="shared" si="23"/>
        <v>Dec</v>
      </c>
      <c r="K723" s="12">
        <v>42359.333333333336</v>
      </c>
      <c r="L723" s="13" t="s">
        <v>906</v>
      </c>
      <c r="M723" s="12">
        <v>42375.333333333336</v>
      </c>
      <c r="N723" s="14">
        <v>42375</v>
      </c>
      <c r="O723" s="15" t="s">
        <v>34</v>
      </c>
      <c r="P723" s="16" t="s">
        <v>35</v>
      </c>
      <c r="Q723" s="15" t="s">
        <v>36</v>
      </c>
      <c r="R723" s="17">
        <v>42359</v>
      </c>
      <c r="S723" s="17">
        <v>42366</v>
      </c>
      <c r="T723" s="18">
        <v>7</v>
      </c>
      <c r="U723" s="18" t="s">
        <v>1070</v>
      </c>
      <c r="V723" s="19" t="s">
        <v>37</v>
      </c>
      <c r="W723" s="20" t="s">
        <v>2593</v>
      </c>
      <c r="X723" s="15" t="s">
        <v>36</v>
      </c>
      <c r="Y723" s="15" t="s">
        <v>36</v>
      </c>
      <c r="Z723" s="21" t="s">
        <v>1985</v>
      </c>
      <c r="AA723" s="22" t="s">
        <v>40</v>
      </c>
    </row>
    <row r="724" spans="1:27" x14ac:dyDescent="0.25">
      <c r="A724" s="8">
        <v>8456295</v>
      </c>
      <c r="B724" s="9" t="s">
        <v>2594</v>
      </c>
      <c r="C724" s="10">
        <v>8754547256</v>
      </c>
      <c r="D724" s="10" t="s">
        <v>2595</v>
      </c>
      <c r="E724" s="10" t="s">
        <v>29</v>
      </c>
      <c r="F724" s="10" t="s">
        <v>30</v>
      </c>
      <c r="G724" s="10" t="s">
        <v>457</v>
      </c>
      <c r="H724" s="10" t="s">
        <v>1988</v>
      </c>
      <c r="I724" s="11" t="s">
        <v>2596</v>
      </c>
      <c r="J724" s="11" t="str">
        <f t="shared" si="23"/>
        <v>Jan</v>
      </c>
      <c r="K724" s="12">
        <v>42375.333333333336</v>
      </c>
      <c r="L724" s="13" t="s">
        <v>906</v>
      </c>
      <c r="M724" s="12">
        <v>42375</v>
      </c>
      <c r="N724" s="14">
        <v>42375</v>
      </c>
      <c r="O724" s="15" t="s">
        <v>34</v>
      </c>
      <c r="P724" s="16" t="s">
        <v>35</v>
      </c>
      <c r="Q724" s="15" t="s">
        <v>36</v>
      </c>
      <c r="R724" s="17">
        <v>0</v>
      </c>
      <c r="S724" s="17">
        <v>0</v>
      </c>
      <c r="T724" s="18">
        <v>0</v>
      </c>
      <c r="U724" s="18" t="s">
        <v>896</v>
      </c>
      <c r="V724" s="19" t="s">
        <v>37</v>
      </c>
      <c r="W724" s="20" t="s">
        <v>2597</v>
      </c>
      <c r="X724" s="15" t="s">
        <v>36</v>
      </c>
      <c r="Y724" s="15" t="s">
        <v>36</v>
      </c>
      <c r="Z724" s="21" t="s">
        <v>1985</v>
      </c>
      <c r="AA724" s="22" t="s">
        <v>40</v>
      </c>
    </row>
    <row r="725" spans="1:27" ht="26.25" x14ac:dyDescent="0.25">
      <c r="A725" s="8">
        <v>8456328</v>
      </c>
      <c r="B725" s="9" t="s">
        <v>2598</v>
      </c>
      <c r="C725" s="10">
        <v>9884824884</v>
      </c>
      <c r="D725" s="10" t="s">
        <v>2599</v>
      </c>
      <c r="E725" s="10" t="s">
        <v>29</v>
      </c>
      <c r="F725" s="10" t="s">
        <v>30</v>
      </c>
      <c r="G725" s="10" t="s">
        <v>457</v>
      </c>
      <c r="H725" s="10" t="s">
        <v>1988</v>
      </c>
      <c r="I725" s="11" t="s">
        <v>2048</v>
      </c>
      <c r="J725" s="11" t="str">
        <f t="shared" si="23"/>
        <v>Jan</v>
      </c>
      <c r="K725" s="12">
        <v>42398.333333333336</v>
      </c>
      <c r="L725" s="13" t="s">
        <v>906</v>
      </c>
      <c r="M725" s="12">
        <v>42398.333333333336</v>
      </c>
      <c r="N725" s="14">
        <v>42404</v>
      </c>
      <c r="O725" s="15" t="s">
        <v>34</v>
      </c>
      <c r="P725" s="16" t="s">
        <v>35</v>
      </c>
      <c r="Q725" s="15" t="s">
        <v>36</v>
      </c>
      <c r="R725" s="17">
        <v>42382</v>
      </c>
      <c r="S725" s="17">
        <v>42397</v>
      </c>
      <c r="T725" s="18">
        <v>15</v>
      </c>
      <c r="U725" s="18" t="s">
        <v>962</v>
      </c>
      <c r="V725" s="19" t="s">
        <v>37</v>
      </c>
      <c r="W725" s="20" t="s">
        <v>2600</v>
      </c>
      <c r="X725" s="15" t="s">
        <v>36</v>
      </c>
      <c r="Y725" s="15" t="s">
        <v>36</v>
      </c>
      <c r="Z725" s="21" t="s">
        <v>1985</v>
      </c>
      <c r="AA725" s="22" t="s">
        <v>40</v>
      </c>
    </row>
    <row r="726" spans="1:27" x14ac:dyDescent="0.25">
      <c r="A726" s="8">
        <v>8456375</v>
      </c>
      <c r="B726" s="9" t="s">
        <v>2601</v>
      </c>
      <c r="C726" s="10">
        <v>9884571344</v>
      </c>
      <c r="D726" s="10" t="s">
        <v>2602</v>
      </c>
      <c r="E726" s="10" t="s">
        <v>43</v>
      </c>
      <c r="F726" s="10" t="s">
        <v>30</v>
      </c>
      <c r="G726" s="10" t="s">
        <v>82</v>
      </c>
      <c r="H726" s="10" t="s">
        <v>1988</v>
      </c>
      <c r="I726" s="11" t="s">
        <v>69</v>
      </c>
      <c r="J726" s="11" t="str">
        <f t="shared" si="23"/>
        <v>Jan</v>
      </c>
      <c r="K726" s="12">
        <v>42394.229166666664</v>
      </c>
      <c r="L726" s="13" t="s">
        <v>906</v>
      </c>
      <c r="M726" s="12">
        <v>42394</v>
      </c>
      <c r="N726" s="14">
        <v>42397</v>
      </c>
      <c r="O726" s="15" t="s">
        <v>34</v>
      </c>
      <c r="P726" s="16" t="s">
        <v>35</v>
      </c>
      <c r="Q726" s="15" t="s">
        <v>36</v>
      </c>
      <c r="R726" s="17">
        <v>0</v>
      </c>
      <c r="S726" s="17">
        <v>0</v>
      </c>
      <c r="T726" s="18">
        <v>0</v>
      </c>
      <c r="U726" s="18" t="s">
        <v>896</v>
      </c>
      <c r="V726" s="19" t="s">
        <v>37</v>
      </c>
      <c r="W726" s="20" t="s">
        <v>2603</v>
      </c>
      <c r="X726" s="15" t="s">
        <v>36</v>
      </c>
      <c r="Y726" s="15" t="s">
        <v>36</v>
      </c>
      <c r="Z726" s="21" t="s">
        <v>1985</v>
      </c>
      <c r="AA726" s="22" t="s">
        <v>40</v>
      </c>
    </row>
    <row r="727" spans="1:27" ht="26.25" x14ac:dyDescent="0.25">
      <c r="A727" s="8">
        <v>8456422</v>
      </c>
      <c r="B727" s="9" t="s">
        <v>2604</v>
      </c>
      <c r="C727" s="10">
        <v>9659228238</v>
      </c>
      <c r="D727" s="10" t="s">
        <v>2605</v>
      </c>
      <c r="E727" s="10" t="s">
        <v>43</v>
      </c>
      <c r="F727" s="10" t="s">
        <v>30</v>
      </c>
      <c r="G727" s="10" t="s">
        <v>457</v>
      </c>
      <c r="H727" s="10" t="s">
        <v>1988</v>
      </c>
      <c r="I727" s="11" t="s">
        <v>69</v>
      </c>
      <c r="J727" s="11" t="str">
        <f t="shared" si="23"/>
        <v>Jan</v>
      </c>
      <c r="K727" s="12">
        <v>42380</v>
      </c>
      <c r="L727" s="13" t="s">
        <v>906</v>
      </c>
      <c r="M727" s="12">
        <v>42380</v>
      </c>
      <c r="N727" s="14">
        <v>42380</v>
      </c>
      <c r="O727" s="15" t="s">
        <v>34</v>
      </c>
      <c r="P727" s="16" t="s">
        <v>35</v>
      </c>
      <c r="Q727" s="15" t="s">
        <v>36</v>
      </c>
      <c r="R727" s="17">
        <v>42338</v>
      </c>
      <c r="S727" s="17">
        <v>42353</v>
      </c>
      <c r="T727" s="18">
        <v>15</v>
      </c>
      <c r="U727" s="18" t="s">
        <v>962</v>
      </c>
      <c r="V727" s="19" t="s">
        <v>37</v>
      </c>
      <c r="W727" s="20" t="s">
        <v>2606</v>
      </c>
      <c r="X727" s="15" t="s">
        <v>36</v>
      </c>
      <c r="Y727" s="15" t="s">
        <v>36</v>
      </c>
      <c r="Z727" s="21" t="s">
        <v>1985</v>
      </c>
      <c r="AA727" s="22" t="s">
        <v>40</v>
      </c>
    </row>
    <row r="728" spans="1:27" x14ac:dyDescent="0.25">
      <c r="A728" s="8">
        <v>8461604</v>
      </c>
      <c r="B728" s="9" t="s">
        <v>2607</v>
      </c>
      <c r="C728" s="10">
        <v>9962114731</v>
      </c>
      <c r="D728" s="10" t="s">
        <v>2608</v>
      </c>
      <c r="E728" s="10" t="s">
        <v>43</v>
      </c>
      <c r="F728" s="10" t="s">
        <v>30</v>
      </c>
      <c r="G728" s="10" t="s">
        <v>457</v>
      </c>
      <c r="H728" s="10" t="s">
        <v>1988</v>
      </c>
      <c r="I728" s="11" t="s">
        <v>2074</v>
      </c>
      <c r="J728" s="11" t="str">
        <f t="shared" si="23"/>
        <v>Feb</v>
      </c>
      <c r="K728" s="12">
        <v>42403.333333333336</v>
      </c>
      <c r="L728" s="13" t="s">
        <v>906</v>
      </c>
      <c r="M728" s="12">
        <v>42398</v>
      </c>
      <c r="N728" s="14">
        <v>42397</v>
      </c>
      <c r="O728" s="15" t="s">
        <v>34</v>
      </c>
      <c r="P728" s="16" t="s">
        <v>35</v>
      </c>
      <c r="Q728" s="15" t="s">
        <v>36</v>
      </c>
      <c r="R728" s="17">
        <v>42397</v>
      </c>
      <c r="S728" s="17">
        <v>42397</v>
      </c>
      <c r="T728" s="18">
        <v>0</v>
      </c>
      <c r="U728" s="18" t="s">
        <v>896</v>
      </c>
      <c r="V728" s="19" t="s">
        <v>37</v>
      </c>
      <c r="W728" s="20" t="s">
        <v>2609</v>
      </c>
      <c r="X728" s="15" t="s">
        <v>36</v>
      </c>
      <c r="Y728" s="15" t="s">
        <v>36</v>
      </c>
      <c r="Z728" s="21" t="s">
        <v>1985</v>
      </c>
      <c r="AA728" s="22" t="s">
        <v>40</v>
      </c>
    </row>
    <row r="729" spans="1:27" x14ac:dyDescent="0.25">
      <c r="A729" s="8">
        <v>8471066</v>
      </c>
      <c r="B729" s="9" t="s">
        <v>2610</v>
      </c>
      <c r="C729" s="10">
        <v>9940555003</v>
      </c>
      <c r="D729" s="10" t="s">
        <v>2611</v>
      </c>
      <c r="E729" s="10" t="s">
        <v>43</v>
      </c>
      <c r="F729" s="10" t="s">
        <v>30</v>
      </c>
      <c r="G729" s="10" t="s">
        <v>457</v>
      </c>
      <c r="H729" s="10" t="s">
        <v>1988</v>
      </c>
      <c r="I729" s="11" t="s">
        <v>2596</v>
      </c>
      <c r="J729" s="11" t="str">
        <f t="shared" si="23"/>
        <v>Dec</v>
      </c>
      <c r="K729" s="12">
        <v>42352.333333333336</v>
      </c>
      <c r="L729" s="13" t="s">
        <v>929</v>
      </c>
      <c r="M729" s="12">
        <v>42360</v>
      </c>
      <c r="N729" s="14">
        <v>42359</v>
      </c>
      <c r="O729" s="15" t="s">
        <v>34</v>
      </c>
      <c r="P729" s="16" t="s">
        <v>35</v>
      </c>
      <c r="Q729" s="15" t="s">
        <v>36</v>
      </c>
      <c r="R729" s="17">
        <v>0</v>
      </c>
      <c r="S729" s="17">
        <v>0</v>
      </c>
      <c r="T729" s="18">
        <v>0</v>
      </c>
      <c r="U729" s="18" t="s">
        <v>896</v>
      </c>
      <c r="V729" s="19" t="s">
        <v>37</v>
      </c>
      <c r="W729" s="20" t="s">
        <v>2612</v>
      </c>
      <c r="X729" s="15" t="s">
        <v>36</v>
      </c>
      <c r="Y729" s="15" t="s">
        <v>36</v>
      </c>
      <c r="Z729" s="21" t="s">
        <v>1985</v>
      </c>
      <c r="AA729" s="22" t="s">
        <v>40</v>
      </c>
    </row>
    <row r="730" spans="1:27" x14ac:dyDescent="0.25">
      <c r="A730" s="8">
        <v>8471077</v>
      </c>
      <c r="B730" s="9" t="s">
        <v>2613</v>
      </c>
      <c r="C730" s="10">
        <v>9790720114</v>
      </c>
      <c r="D730" s="10" t="s">
        <v>2614</v>
      </c>
      <c r="E730" s="10" t="s">
        <v>43</v>
      </c>
      <c r="F730" s="10" t="s">
        <v>30</v>
      </c>
      <c r="G730" s="10" t="s">
        <v>82</v>
      </c>
      <c r="H730" s="10" t="s">
        <v>1988</v>
      </c>
      <c r="I730" s="11" t="s">
        <v>2615</v>
      </c>
      <c r="J730" s="11" t="str">
        <f t="shared" si="23"/>
        <v>Feb</v>
      </c>
      <c r="K730" s="12">
        <v>42403</v>
      </c>
      <c r="L730" s="13" t="s">
        <v>915</v>
      </c>
      <c r="M730" s="12">
        <v>42403</v>
      </c>
      <c r="N730" s="14">
        <v>42404</v>
      </c>
      <c r="O730" s="15" t="s">
        <v>34</v>
      </c>
      <c r="P730" s="16" t="s">
        <v>35</v>
      </c>
      <c r="Q730" s="15" t="s">
        <v>36</v>
      </c>
      <c r="R730" s="17">
        <v>0</v>
      </c>
      <c r="S730" s="17">
        <v>0</v>
      </c>
      <c r="T730" s="18">
        <v>0</v>
      </c>
      <c r="U730" s="18" t="s">
        <v>896</v>
      </c>
      <c r="V730" s="19" t="s">
        <v>37</v>
      </c>
      <c r="W730" s="20" t="s">
        <v>2433</v>
      </c>
      <c r="X730" s="15" t="s">
        <v>36</v>
      </c>
      <c r="Y730" s="15" t="s">
        <v>36</v>
      </c>
      <c r="Z730" s="21" t="s">
        <v>1985</v>
      </c>
      <c r="AA730" s="22" t="s">
        <v>40</v>
      </c>
    </row>
    <row r="731" spans="1:27" ht="26.25" x14ac:dyDescent="0.25">
      <c r="A731" s="8">
        <v>8476557</v>
      </c>
      <c r="B731" s="9" t="s">
        <v>2616</v>
      </c>
      <c r="C731" s="10">
        <v>9629567856</v>
      </c>
      <c r="D731" s="10" t="s">
        <v>2617</v>
      </c>
      <c r="E731" s="10" t="s">
        <v>43</v>
      </c>
      <c r="F731" s="10" t="s">
        <v>30</v>
      </c>
      <c r="G731" s="10" t="s">
        <v>457</v>
      </c>
      <c r="H731" s="10" t="s">
        <v>1988</v>
      </c>
      <c r="I731" s="11" t="s">
        <v>2223</v>
      </c>
      <c r="J731" s="11" t="str">
        <f t="shared" si="23"/>
        <v>Dec</v>
      </c>
      <c r="K731" s="12">
        <v>42348.333333333336</v>
      </c>
      <c r="L731" s="13" t="s">
        <v>929</v>
      </c>
      <c r="M731" s="12">
        <v>42352</v>
      </c>
      <c r="N731" s="14">
        <v>42354</v>
      </c>
      <c r="O731" s="15" t="s">
        <v>34</v>
      </c>
      <c r="P731" s="16" t="s">
        <v>35</v>
      </c>
      <c r="Q731" s="15" t="s">
        <v>36</v>
      </c>
      <c r="R731" s="17">
        <v>42339</v>
      </c>
      <c r="S731" s="17">
        <v>42352</v>
      </c>
      <c r="T731" s="18">
        <v>13</v>
      </c>
      <c r="U731" s="18" t="s">
        <v>962</v>
      </c>
      <c r="V731" s="19" t="s">
        <v>37</v>
      </c>
      <c r="W731" s="20" t="s">
        <v>2618</v>
      </c>
      <c r="X731" s="15" t="s">
        <v>36</v>
      </c>
      <c r="Y731" s="15" t="s">
        <v>36</v>
      </c>
      <c r="Z731" s="21" t="s">
        <v>1985</v>
      </c>
      <c r="AA731" s="22" t="s">
        <v>40</v>
      </c>
    </row>
    <row r="732" spans="1:27" x14ac:dyDescent="0.25">
      <c r="A732" s="8">
        <v>8479678</v>
      </c>
      <c r="B732" s="9" t="s">
        <v>2619</v>
      </c>
      <c r="C732" s="10">
        <v>7418239169</v>
      </c>
      <c r="D732" s="10" t="s">
        <v>2620</v>
      </c>
      <c r="E732" s="10" t="s">
        <v>29</v>
      </c>
      <c r="F732" s="10" t="s">
        <v>30</v>
      </c>
      <c r="G732" s="10" t="s">
        <v>457</v>
      </c>
      <c r="H732" s="10" t="s">
        <v>1988</v>
      </c>
      <c r="I732" s="11" t="s">
        <v>338</v>
      </c>
      <c r="J732" s="11" t="str">
        <f t="shared" si="23"/>
        <v>Jan</v>
      </c>
      <c r="K732" s="12">
        <v>42384</v>
      </c>
      <c r="L732" s="13" t="s">
        <v>906</v>
      </c>
      <c r="M732" s="12">
        <v>42384</v>
      </c>
      <c r="N732" s="14">
        <v>42373</v>
      </c>
      <c r="O732" s="15" t="s">
        <v>34</v>
      </c>
      <c r="P732" s="16" t="s">
        <v>35</v>
      </c>
      <c r="Q732" s="15" t="s">
        <v>36</v>
      </c>
      <c r="R732" s="17">
        <v>0</v>
      </c>
      <c r="S732" s="17">
        <v>0</v>
      </c>
      <c r="T732" s="18">
        <v>0</v>
      </c>
      <c r="U732" s="18" t="s">
        <v>896</v>
      </c>
      <c r="V732" s="19" t="s">
        <v>62</v>
      </c>
      <c r="W732" s="20" t="s">
        <v>2621</v>
      </c>
      <c r="X732" s="15" t="s">
        <v>196</v>
      </c>
      <c r="Y732" s="15" t="s">
        <v>65</v>
      </c>
      <c r="Z732" s="21" t="s">
        <v>1985</v>
      </c>
      <c r="AA732" s="22" t="s">
        <v>66</v>
      </c>
    </row>
    <row r="733" spans="1:27" x14ac:dyDescent="0.25">
      <c r="A733" s="8">
        <v>8480033</v>
      </c>
      <c r="B733" s="9" t="s">
        <v>2622</v>
      </c>
      <c r="C733" s="10">
        <v>9626160040</v>
      </c>
      <c r="D733" s="10" t="s">
        <v>2623</v>
      </c>
      <c r="E733" s="10" t="s">
        <v>43</v>
      </c>
      <c r="F733" s="10" t="s">
        <v>30</v>
      </c>
      <c r="G733" s="10" t="s">
        <v>457</v>
      </c>
      <c r="H733" s="10" t="s">
        <v>1988</v>
      </c>
      <c r="I733" s="11" t="s">
        <v>2624</v>
      </c>
      <c r="J733" s="11" t="str">
        <f t="shared" si="23"/>
        <v>Dec</v>
      </c>
      <c r="K733" s="12">
        <v>42366.333333333336</v>
      </c>
      <c r="L733" s="13" t="s">
        <v>929</v>
      </c>
      <c r="M733" s="12">
        <v>42366</v>
      </c>
      <c r="N733" s="14">
        <v>42366</v>
      </c>
      <c r="O733" s="15" t="s">
        <v>34</v>
      </c>
      <c r="P733" s="16" t="s">
        <v>35</v>
      </c>
      <c r="Q733" s="15" t="s">
        <v>36</v>
      </c>
      <c r="R733" s="17">
        <v>42348</v>
      </c>
      <c r="S733" s="17">
        <v>42353</v>
      </c>
      <c r="T733" s="18">
        <v>5</v>
      </c>
      <c r="U733" s="18" t="s">
        <v>1070</v>
      </c>
      <c r="V733" s="19" t="s">
        <v>37</v>
      </c>
      <c r="W733" s="20" t="s">
        <v>2625</v>
      </c>
      <c r="X733" s="15" t="s">
        <v>36</v>
      </c>
      <c r="Y733" s="15" t="s">
        <v>36</v>
      </c>
      <c r="Z733" s="21" t="s">
        <v>1985</v>
      </c>
      <c r="AA733" s="22" t="s">
        <v>40</v>
      </c>
    </row>
    <row r="734" spans="1:27" x14ac:dyDescent="0.25">
      <c r="A734" s="8">
        <v>8480116</v>
      </c>
      <c r="B734" s="9" t="s">
        <v>2626</v>
      </c>
      <c r="C734" s="10">
        <v>9790962166</v>
      </c>
      <c r="D734" s="10" t="s">
        <v>2627</v>
      </c>
      <c r="E734" s="10" t="s">
        <v>43</v>
      </c>
      <c r="F734" s="10" t="s">
        <v>30</v>
      </c>
      <c r="G734" s="10" t="s">
        <v>457</v>
      </c>
      <c r="H734" s="10" t="s">
        <v>1988</v>
      </c>
      <c r="I734" s="11" t="s">
        <v>2628</v>
      </c>
      <c r="J734" s="11" t="str">
        <f t="shared" si="23"/>
        <v>Jan</v>
      </c>
      <c r="K734" s="12">
        <v>42375.333333333336</v>
      </c>
      <c r="L734" s="13" t="s">
        <v>906</v>
      </c>
      <c r="M734" s="12">
        <v>42389</v>
      </c>
      <c r="N734" s="14">
        <v>42390</v>
      </c>
      <c r="O734" s="15" t="s">
        <v>34</v>
      </c>
      <c r="P734" s="16" t="s">
        <v>35</v>
      </c>
      <c r="Q734" s="15" t="s">
        <v>36</v>
      </c>
      <c r="R734" s="17">
        <v>0</v>
      </c>
      <c r="S734" s="17">
        <v>0</v>
      </c>
      <c r="T734" s="18">
        <v>0</v>
      </c>
      <c r="U734" s="18" t="s">
        <v>896</v>
      </c>
      <c r="V734" s="19" t="s">
        <v>37</v>
      </c>
      <c r="W734" s="20" t="s">
        <v>2629</v>
      </c>
      <c r="X734" s="15" t="s">
        <v>36</v>
      </c>
      <c r="Y734" s="15" t="s">
        <v>36</v>
      </c>
      <c r="Z734" s="21" t="s">
        <v>1985</v>
      </c>
      <c r="AA734" s="22" t="s">
        <v>40</v>
      </c>
    </row>
    <row r="735" spans="1:27" x14ac:dyDescent="0.25">
      <c r="A735" s="8">
        <v>8480167</v>
      </c>
      <c r="B735" s="9" t="s">
        <v>2630</v>
      </c>
      <c r="C735" s="10">
        <v>9941232135</v>
      </c>
      <c r="D735" s="10" t="s">
        <v>2631</v>
      </c>
      <c r="E735" s="10" t="s">
        <v>43</v>
      </c>
      <c r="F735" s="10" t="s">
        <v>30</v>
      </c>
      <c r="G735" s="10" t="s">
        <v>82</v>
      </c>
      <c r="H735" s="10" t="s">
        <v>1988</v>
      </c>
      <c r="I735" s="11" t="s">
        <v>2632</v>
      </c>
      <c r="J735" s="11" t="str">
        <f t="shared" si="23"/>
        <v>Jan</v>
      </c>
      <c r="K735" s="12">
        <v>42389.333333333336</v>
      </c>
      <c r="L735" s="13" t="s">
        <v>906</v>
      </c>
      <c r="M735" s="12">
        <v>42389.333333333336</v>
      </c>
      <c r="N735" s="14">
        <v>42390</v>
      </c>
      <c r="O735" s="15" t="s">
        <v>34</v>
      </c>
      <c r="P735" s="16" t="s">
        <v>35</v>
      </c>
      <c r="Q735" s="15" t="s">
        <v>36</v>
      </c>
      <c r="R735" s="17">
        <v>42359</v>
      </c>
      <c r="S735" s="17">
        <v>42388</v>
      </c>
      <c r="T735" s="18">
        <v>29</v>
      </c>
      <c r="U735" s="18" t="s">
        <v>907</v>
      </c>
      <c r="V735" s="19" t="s">
        <v>37</v>
      </c>
      <c r="W735" s="20" t="s">
        <v>2633</v>
      </c>
      <c r="X735" s="15" t="s">
        <v>36</v>
      </c>
      <c r="Y735" s="15" t="s">
        <v>36</v>
      </c>
      <c r="Z735" s="21" t="s">
        <v>1985</v>
      </c>
      <c r="AA735" s="22" t="s">
        <v>40</v>
      </c>
    </row>
    <row r="736" spans="1:27" ht="26.25" x14ac:dyDescent="0.25">
      <c r="A736" s="8">
        <v>8490940</v>
      </c>
      <c r="B736" s="9" t="s">
        <v>2634</v>
      </c>
      <c r="C736" s="10">
        <v>7798823600</v>
      </c>
      <c r="D736" s="10" t="s">
        <v>2635</v>
      </c>
      <c r="E736" s="10" t="s">
        <v>29</v>
      </c>
      <c r="F736" s="10" t="s">
        <v>158</v>
      </c>
      <c r="G736" s="10" t="s">
        <v>407</v>
      </c>
      <c r="H736" s="10" t="s">
        <v>1988</v>
      </c>
      <c r="I736" s="11" t="s">
        <v>1999</v>
      </c>
      <c r="J736" s="11" t="str">
        <f t="shared" si="23"/>
        <v>Jan</v>
      </c>
      <c r="K736" s="12">
        <v>42382.333333333336</v>
      </c>
      <c r="L736" s="13" t="s">
        <v>906</v>
      </c>
      <c r="M736" s="12">
        <v>42382.333333333336</v>
      </c>
      <c r="N736" s="14">
        <v>42382</v>
      </c>
      <c r="O736" s="15" t="s">
        <v>34</v>
      </c>
      <c r="P736" s="16" t="s">
        <v>35</v>
      </c>
      <c r="Q736" s="15" t="s">
        <v>36</v>
      </c>
      <c r="R736" s="17">
        <v>42366</v>
      </c>
      <c r="S736" s="17">
        <v>42381</v>
      </c>
      <c r="T736" s="18">
        <v>15</v>
      </c>
      <c r="U736" s="18" t="s">
        <v>962</v>
      </c>
      <c r="V736" s="19" t="s">
        <v>37</v>
      </c>
      <c r="W736" s="20" t="s">
        <v>2636</v>
      </c>
      <c r="X736" s="15" t="s">
        <v>36</v>
      </c>
      <c r="Y736" s="15" t="s">
        <v>36</v>
      </c>
      <c r="Z736" s="21" t="s">
        <v>1985</v>
      </c>
      <c r="AA736" s="22" t="s">
        <v>40</v>
      </c>
    </row>
    <row r="737" spans="1:27" x14ac:dyDescent="0.25">
      <c r="A737" s="8">
        <v>8492629</v>
      </c>
      <c r="B737" s="9" t="s">
        <v>2637</v>
      </c>
      <c r="C737" s="10">
        <v>9860829448</v>
      </c>
      <c r="D737" s="10" t="s">
        <v>2638</v>
      </c>
      <c r="E737" s="10" t="s">
        <v>29</v>
      </c>
      <c r="F737" s="10" t="s">
        <v>81</v>
      </c>
      <c r="G737" s="10" t="s">
        <v>44</v>
      </c>
      <c r="H737" s="10" t="s">
        <v>1983</v>
      </c>
      <c r="I737" s="11" t="s">
        <v>2044</v>
      </c>
      <c r="J737" s="11" t="str">
        <f t="shared" si="23"/>
        <v>Jan</v>
      </c>
      <c r="K737" s="12">
        <v>42387.229166666664</v>
      </c>
      <c r="L737" s="13" t="s">
        <v>906</v>
      </c>
      <c r="M737" s="12">
        <v>42387</v>
      </c>
      <c r="N737" s="14">
        <v>42388</v>
      </c>
      <c r="O737" s="15" t="s">
        <v>34</v>
      </c>
      <c r="P737" s="16" t="s">
        <v>35</v>
      </c>
      <c r="Q737" s="15" t="s">
        <v>36</v>
      </c>
      <c r="R737" s="17">
        <v>0</v>
      </c>
      <c r="S737" s="17">
        <v>0</v>
      </c>
      <c r="T737" s="18">
        <v>0</v>
      </c>
      <c r="U737" s="18" t="s">
        <v>896</v>
      </c>
      <c r="V737" s="19" t="s">
        <v>37</v>
      </c>
      <c r="W737" s="20" t="s">
        <v>2639</v>
      </c>
      <c r="X737" s="15" t="s">
        <v>36</v>
      </c>
      <c r="Y737" s="15" t="s">
        <v>36</v>
      </c>
      <c r="Z737" s="21" t="s">
        <v>1985</v>
      </c>
      <c r="AA737" s="22" t="s">
        <v>40</v>
      </c>
    </row>
    <row r="738" spans="1:27" x14ac:dyDescent="0.25">
      <c r="A738" s="8">
        <v>8496383</v>
      </c>
      <c r="B738" s="9" t="s">
        <v>2640</v>
      </c>
      <c r="C738" s="10">
        <v>9960731787</v>
      </c>
      <c r="D738" s="10" t="s">
        <v>2641</v>
      </c>
      <c r="E738" s="10" t="s">
        <v>29</v>
      </c>
      <c r="F738" s="10" t="s">
        <v>893</v>
      </c>
      <c r="G738" s="10" t="s">
        <v>44</v>
      </c>
      <c r="H738" s="10" t="s">
        <v>1983</v>
      </c>
      <c r="I738" s="11" t="s">
        <v>2642</v>
      </c>
      <c r="J738" s="11" t="str">
        <f t="shared" si="23"/>
        <v>Feb</v>
      </c>
      <c r="K738" s="12">
        <v>42408</v>
      </c>
      <c r="L738" s="13" t="s">
        <v>915</v>
      </c>
      <c r="M738" s="12">
        <v>42408</v>
      </c>
      <c r="N738" s="14">
        <v>42367</v>
      </c>
      <c r="O738" s="15" t="s">
        <v>34</v>
      </c>
      <c r="P738" s="16" t="s">
        <v>35</v>
      </c>
      <c r="Q738" s="15" t="s">
        <v>36</v>
      </c>
      <c r="R738" s="17">
        <v>0</v>
      </c>
      <c r="S738" s="17">
        <v>0</v>
      </c>
      <c r="T738" s="18">
        <v>0</v>
      </c>
      <c r="U738" s="18" t="s">
        <v>896</v>
      </c>
      <c r="V738" s="19" t="s">
        <v>62</v>
      </c>
      <c r="W738" s="20" t="s">
        <v>2643</v>
      </c>
      <c r="X738" s="15" t="s">
        <v>196</v>
      </c>
      <c r="Y738" s="15" t="s">
        <v>65</v>
      </c>
      <c r="Z738" s="21" t="s">
        <v>1985</v>
      </c>
      <c r="AA738" s="22" t="s">
        <v>66</v>
      </c>
    </row>
    <row r="739" spans="1:27" x14ac:dyDescent="0.25">
      <c r="A739" s="8">
        <v>8514773</v>
      </c>
      <c r="B739" s="9" t="s">
        <v>2644</v>
      </c>
      <c r="C739" s="10">
        <v>9970746949</v>
      </c>
      <c r="D739" s="10" t="s">
        <v>2645</v>
      </c>
      <c r="E739" s="10" t="s">
        <v>29</v>
      </c>
      <c r="F739" s="10" t="s">
        <v>893</v>
      </c>
      <c r="G739" s="10" t="s">
        <v>322</v>
      </c>
      <c r="H739" s="10" t="s">
        <v>1983</v>
      </c>
      <c r="I739" s="11" t="s">
        <v>2646</v>
      </c>
      <c r="J739" s="11" t="str">
        <f t="shared" si="23"/>
        <v>Jan</v>
      </c>
      <c r="K739" s="12">
        <v>42389.333333333336</v>
      </c>
      <c r="L739" s="13" t="s">
        <v>906</v>
      </c>
      <c r="M739" s="12">
        <v>42389.333333333336</v>
      </c>
      <c r="N739" s="14">
        <v>42390</v>
      </c>
      <c r="O739" s="15" t="s">
        <v>34</v>
      </c>
      <c r="P739" s="16" t="s">
        <v>35</v>
      </c>
      <c r="Q739" s="15" t="s">
        <v>36</v>
      </c>
      <c r="R739" s="17">
        <v>0</v>
      </c>
      <c r="S739" s="17">
        <v>0</v>
      </c>
      <c r="T739" s="18">
        <v>0</v>
      </c>
      <c r="U739" s="18" t="s">
        <v>896</v>
      </c>
      <c r="V739" s="19" t="s">
        <v>37</v>
      </c>
      <c r="W739" s="20" t="s">
        <v>2647</v>
      </c>
      <c r="X739" s="15" t="s">
        <v>36</v>
      </c>
      <c r="Y739" s="15" t="s">
        <v>36</v>
      </c>
      <c r="Z739" s="21" t="s">
        <v>1985</v>
      </c>
      <c r="AA739" s="22" t="s">
        <v>40</v>
      </c>
    </row>
    <row r="740" spans="1:27" x14ac:dyDescent="0.25">
      <c r="A740" s="8">
        <v>8518016</v>
      </c>
      <c r="B740" s="9" t="s">
        <v>2648</v>
      </c>
      <c r="C740" s="10">
        <v>8886935384</v>
      </c>
      <c r="D740" s="10" t="s">
        <v>2649</v>
      </c>
      <c r="E740" s="10" t="s">
        <v>29</v>
      </c>
      <c r="F740" s="10" t="s">
        <v>893</v>
      </c>
      <c r="G740" s="10" t="s">
        <v>59</v>
      </c>
      <c r="H740" s="10" t="s">
        <v>1983</v>
      </c>
      <c r="I740" s="11" t="s">
        <v>2650</v>
      </c>
      <c r="J740" s="11" t="str">
        <f t="shared" si="23"/>
        <v>Jan</v>
      </c>
      <c r="K740" s="12">
        <v>42389.229166666664</v>
      </c>
      <c r="L740" s="13" t="s">
        <v>906</v>
      </c>
      <c r="M740" s="12">
        <v>42389.229166666664</v>
      </c>
      <c r="N740" s="14">
        <v>42390</v>
      </c>
      <c r="O740" s="15" t="s">
        <v>34</v>
      </c>
      <c r="P740" s="16" t="s">
        <v>35</v>
      </c>
      <c r="Q740" s="15" t="s">
        <v>36</v>
      </c>
      <c r="R740" s="17">
        <v>0</v>
      </c>
      <c r="S740" s="17">
        <v>0</v>
      </c>
      <c r="T740" s="18">
        <v>0</v>
      </c>
      <c r="U740" s="18" t="s">
        <v>896</v>
      </c>
      <c r="V740" s="19" t="s">
        <v>37</v>
      </c>
      <c r="W740" s="20" t="s">
        <v>2651</v>
      </c>
      <c r="X740" s="15" t="s">
        <v>36</v>
      </c>
      <c r="Y740" s="15" t="s">
        <v>36</v>
      </c>
      <c r="Z740" s="21" t="s">
        <v>1985</v>
      </c>
      <c r="AA740" s="22" t="s">
        <v>40</v>
      </c>
    </row>
    <row r="741" spans="1:27" x14ac:dyDescent="0.25">
      <c r="A741" s="8">
        <v>8518208</v>
      </c>
      <c r="B741" s="9" t="s">
        <v>2652</v>
      </c>
      <c r="C741" s="10">
        <v>9175308916</v>
      </c>
      <c r="D741" s="10" t="s">
        <v>2653</v>
      </c>
      <c r="E741" s="10" t="s">
        <v>43</v>
      </c>
      <c r="F741" s="10" t="s">
        <v>158</v>
      </c>
      <c r="G741" s="10" t="s">
        <v>31</v>
      </c>
      <c r="H741" s="10" t="s">
        <v>1983</v>
      </c>
      <c r="I741" s="11" t="s">
        <v>1187</v>
      </c>
      <c r="J741" s="11" t="str">
        <f t="shared" si="23"/>
        <v>Jan</v>
      </c>
      <c r="K741" s="12">
        <v>42387.229166666664</v>
      </c>
      <c r="L741" s="13" t="s">
        <v>906</v>
      </c>
      <c r="M741" s="12">
        <v>42387</v>
      </c>
      <c r="N741" s="14">
        <v>42387</v>
      </c>
      <c r="O741" s="15" t="s">
        <v>34</v>
      </c>
      <c r="P741" s="16" t="s">
        <v>35</v>
      </c>
      <c r="Q741" s="15" t="s">
        <v>36</v>
      </c>
      <c r="R741" s="17">
        <v>0</v>
      </c>
      <c r="S741" s="17">
        <v>0</v>
      </c>
      <c r="T741" s="18">
        <v>0</v>
      </c>
      <c r="U741" s="18" t="s">
        <v>896</v>
      </c>
      <c r="V741" s="19" t="s">
        <v>37</v>
      </c>
      <c r="W741" s="20" t="s">
        <v>2654</v>
      </c>
      <c r="X741" s="15" t="s">
        <v>36</v>
      </c>
      <c r="Y741" s="15" t="s">
        <v>36</v>
      </c>
      <c r="Z741" s="21" t="s">
        <v>1985</v>
      </c>
      <c r="AA741" s="22" t="s">
        <v>40</v>
      </c>
    </row>
    <row r="742" spans="1:27" x14ac:dyDescent="0.25">
      <c r="A742" s="8">
        <v>8518606</v>
      </c>
      <c r="B742" s="9" t="s">
        <v>2655</v>
      </c>
      <c r="C742" s="10">
        <v>9491875442</v>
      </c>
      <c r="D742" s="10" t="s">
        <v>2656</v>
      </c>
      <c r="E742" s="10" t="s">
        <v>29</v>
      </c>
      <c r="F742" s="10" t="s">
        <v>893</v>
      </c>
      <c r="G742" s="10" t="s">
        <v>59</v>
      </c>
      <c r="H742" s="10" t="s">
        <v>1983</v>
      </c>
      <c r="I742" s="11" t="s">
        <v>2657</v>
      </c>
      <c r="J742" s="11" t="str">
        <f t="shared" si="23"/>
        <v>Dec</v>
      </c>
      <c r="K742" s="12">
        <v>42362.333333333336</v>
      </c>
      <c r="L742" s="13" t="s">
        <v>929</v>
      </c>
      <c r="M742" s="12">
        <v>42362.333333333336</v>
      </c>
      <c r="N742" s="14">
        <v>42362</v>
      </c>
      <c r="O742" s="15" t="s">
        <v>34</v>
      </c>
      <c r="P742" s="16" t="s">
        <v>35</v>
      </c>
      <c r="Q742" s="15" t="s">
        <v>36</v>
      </c>
      <c r="R742" s="17">
        <v>0</v>
      </c>
      <c r="S742" s="17">
        <v>0</v>
      </c>
      <c r="T742" s="18">
        <v>0</v>
      </c>
      <c r="U742" s="18" t="s">
        <v>896</v>
      </c>
      <c r="V742" s="19" t="s">
        <v>37</v>
      </c>
      <c r="W742" s="20" t="s">
        <v>2658</v>
      </c>
      <c r="X742" s="15" t="s">
        <v>36</v>
      </c>
      <c r="Y742" s="15" t="s">
        <v>36</v>
      </c>
      <c r="Z742" s="21" t="s">
        <v>1985</v>
      </c>
      <c r="AA742" s="22" t="s">
        <v>40</v>
      </c>
    </row>
    <row r="743" spans="1:27" x14ac:dyDescent="0.25">
      <c r="A743" s="8">
        <v>8522170</v>
      </c>
      <c r="B743" s="9" t="s">
        <v>2659</v>
      </c>
      <c r="C743" s="10">
        <v>9970696696</v>
      </c>
      <c r="D743" s="10" t="s">
        <v>2660</v>
      </c>
      <c r="E743" s="10" t="s">
        <v>49</v>
      </c>
      <c r="F743" s="10" t="s">
        <v>893</v>
      </c>
      <c r="G743" s="10" t="s">
        <v>31</v>
      </c>
      <c r="H743" s="10" t="s">
        <v>1983</v>
      </c>
      <c r="I743" s="11" t="s">
        <v>2085</v>
      </c>
      <c r="J743" s="11" t="str">
        <f t="shared" si="23"/>
        <v>Dec</v>
      </c>
      <c r="K743" s="12">
        <v>42359.333333333336</v>
      </c>
      <c r="L743" s="13" t="s">
        <v>929</v>
      </c>
      <c r="M743" s="12">
        <v>42368</v>
      </c>
      <c r="N743" s="14">
        <v>42367</v>
      </c>
      <c r="O743" s="15" t="s">
        <v>34</v>
      </c>
      <c r="P743" s="16" t="s">
        <v>35</v>
      </c>
      <c r="Q743" s="15" t="s">
        <v>36</v>
      </c>
      <c r="R743" s="17">
        <v>0</v>
      </c>
      <c r="S743" s="17">
        <v>0</v>
      </c>
      <c r="T743" s="18">
        <v>0</v>
      </c>
      <c r="U743" s="18" t="s">
        <v>896</v>
      </c>
      <c r="V743" s="19" t="s">
        <v>37</v>
      </c>
      <c r="W743" s="20" t="s">
        <v>2661</v>
      </c>
      <c r="X743" s="15" t="s">
        <v>36</v>
      </c>
      <c r="Y743" s="15" t="s">
        <v>36</v>
      </c>
      <c r="Z743" s="21" t="s">
        <v>1985</v>
      </c>
      <c r="AA743" s="22" t="s">
        <v>40</v>
      </c>
    </row>
    <row r="744" spans="1:27" x14ac:dyDescent="0.25">
      <c r="A744" s="8">
        <v>8523484</v>
      </c>
      <c r="B744" s="9" t="s">
        <v>2662</v>
      </c>
      <c r="C744" s="10">
        <v>9703488881</v>
      </c>
      <c r="D744" s="10" t="s">
        <v>2663</v>
      </c>
      <c r="E744" s="10" t="s">
        <v>539</v>
      </c>
      <c r="F744" s="10" t="s">
        <v>893</v>
      </c>
      <c r="G744" s="10" t="s">
        <v>59</v>
      </c>
      <c r="H744" s="10" t="s">
        <v>1983</v>
      </c>
      <c r="I744" s="11" t="s">
        <v>2664</v>
      </c>
      <c r="J744" s="11" t="str">
        <f t="shared" si="23"/>
        <v>Feb</v>
      </c>
      <c r="K744" s="12">
        <v>42401</v>
      </c>
      <c r="L744" s="13" t="s">
        <v>915</v>
      </c>
      <c r="M744" s="12">
        <v>42401</v>
      </c>
      <c r="N744" s="14">
        <v>42404</v>
      </c>
      <c r="O744" s="15" t="s">
        <v>34</v>
      </c>
      <c r="P744" s="16" t="s">
        <v>35</v>
      </c>
      <c r="Q744" s="15" t="s">
        <v>36</v>
      </c>
      <c r="R744" s="17">
        <v>0</v>
      </c>
      <c r="S744" s="17">
        <v>0</v>
      </c>
      <c r="T744" s="18">
        <v>0</v>
      </c>
      <c r="U744" s="18" t="s">
        <v>896</v>
      </c>
      <c r="V744" s="19" t="s">
        <v>37</v>
      </c>
      <c r="W744" s="20" t="s">
        <v>2665</v>
      </c>
      <c r="X744" s="15" t="s">
        <v>36</v>
      </c>
      <c r="Y744" s="15" t="s">
        <v>36</v>
      </c>
      <c r="Z744" s="21" t="s">
        <v>1985</v>
      </c>
      <c r="AA744" s="22" t="s">
        <v>40</v>
      </c>
    </row>
    <row r="745" spans="1:27" x14ac:dyDescent="0.25">
      <c r="A745" s="8">
        <v>8523944</v>
      </c>
      <c r="B745" s="9" t="s">
        <v>2666</v>
      </c>
      <c r="C745" s="10">
        <v>9986011818</v>
      </c>
      <c r="D745" s="10" t="s">
        <v>2667</v>
      </c>
      <c r="E745" s="10" t="s">
        <v>29</v>
      </c>
      <c r="F745" s="10" t="s">
        <v>893</v>
      </c>
      <c r="G745" s="10" t="s">
        <v>147</v>
      </c>
      <c r="H745" s="10" t="s">
        <v>1983</v>
      </c>
      <c r="I745" s="11" t="s">
        <v>2668</v>
      </c>
      <c r="J745" s="11" t="str">
        <f t="shared" si="23"/>
        <v>Feb</v>
      </c>
      <c r="K745" s="12">
        <v>42403.333333333336</v>
      </c>
      <c r="L745" s="13" t="s">
        <v>915</v>
      </c>
      <c r="M745" s="12">
        <v>42403.333333333336</v>
      </c>
      <c r="N745" s="14">
        <v>42404</v>
      </c>
      <c r="O745" s="15" t="s">
        <v>34</v>
      </c>
      <c r="P745" s="16" t="s">
        <v>35</v>
      </c>
      <c r="Q745" s="15" t="s">
        <v>36</v>
      </c>
      <c r="R745" s="17">
        <v>0</v>
      </c>
      <c r="S745" s="17">
        <v>0</v>
      </c>
      <c r="T745" s="18">
        <v>0</v>
      </c>
      <c r="U745" s="18" t="s">
        <v>896</v>
      </c>
      <c r="V745" s="19" t="s">
        <v>62</v>
      </c>
      <c r="W745" s="20" t="s">
        <v>2669</v>
      </c>
      <c r="X745" s="15" t="s">
        <v>162</v>
      </c>
      <c r="Y745" s="15" t="s">
        <v>65</v>
      </c>
      <c r="Z745" s="21" t="s">
        <v>1985</v>
      </c>
      <c r="AA745" s="22" t="s">
        <v>66</v>
      </c>
    </row>
    <row r="746" spans="1:27" x14ac:dyDescent="0.25">
      <c r="A746" s="8">
        <v>8548557</v>
      </c>
      <c r="B746" s="9" t="s">
        <v>2670</v>
      </c>
      <c r="C746" s="10">
        <v>0</v>
      </c>
      <c r="D746" s="10" t="s">
        <v>2671</v>
      </c>
      <c r="E746" s="10" t="s">
        <v>43</v>
      </c>
      <c r="F746" s="10" t="s">
        <v>30</v>
      </c>
      <c r="G746" s="10" t="s">
        <v>457</v>
      </c>
      <c r="H746" s="10" t="s">
        <v>1988</v>
      </c>
      <c r="I746" s="11" t="s">
        <v>2672</v>
      </c>
      <c r="J746" s="11" t="str">
        <f t="shared" si="23"/>
        <v>Jan</v>
      </c>
      <c r="K746" s="12">
        <v>42389.333333333336</v>
      </c>
      <c r="L746" s="13" t="s">
        <v>906</v>
      </c>
      <c r="M746" s="12">
        <v>42394</v>
      </c>
      <c r="N746" s="14">
        <v>42391</v>
      </c>
      <c r="O746" s="15" t="s">
        <v>34</v>
      </c>
      <c r="P746" s="16" t="s">
        <v>35</v>
      </c>
      <c r="Q746" s="15" t="s">
        <v>36</v>
      </c>
      <c r="R746" s="17">
        <v>0</v>
      </c>
      <c r="S746" s="17">
        <v>0</v>
      </c>
      <c r="T746" s="18">
        <v>0</v>
      </c>
      <c r="U746" s="18" t="s">
        <v>896</v>
      </c>
      <c r="V746" s="19" t="s">
        <v>37</v>
      </c>
      <c r="W746" s="20" t="s">
        <v>2673</v>
      </c>
      <c r="X746" s="15" t="s">
        <v>36</v>
      </c>
      <c r="Y746" s="15" t="s">
        <v>36</v>
      </c>
      <c r="Z746" s="21" t="s">
        <v>1985</v>
      </c>
      <c r="AA746" s="22" t="s">
        <v>40</v>
      </c>
    </row>
    <row r="747" spans="1:27" x14ac:dyDescent="0.25">
      <c r="A747" s="8">
        <v>8552416</v>
      </c>
      <c r="B747" s="9" t="s">
        <v>2674</v>
      </c>
      <c r="C747" s="10">
        <v>9960274667</v>
      </c>
      <c r="D747" s="10" t="s">
        <v>2675</v>
      </c>
      <c r="E747" s="10" t="s">
        <v>43</v>
      </c>
      <c r="F747" s="10" t="s">
        <v>30</v>
      </c>
      <c r="G747" s="10" t="s">
        <v>31</v>
      </c>
      <c r="H747" s="10" t="s">
        <v>1983</v>
      </c>
      <c r="I747" s="11" t="s">
        <v>928</v>
      </c>
      <c r="J747" s="11" t="str">
        <f t="shared" si="23"/>
        <v>Feb</v>
      </c>
      <c r="K747" s="12">
        <v>42408.229166666664</v>
      </c>
      <c r="L747" s="13" t="s">
        <v>906</v>
      </c>
      <c r="M747" s="12">
        <v>42396</v>
      </c>
      <c r="N747" s="14">
        <v>42397</v>
      </c>
      <c r="O747" s="15" t="s">
        <v>34</v>
      </c>
      <c r="P747" s="16" t="s">
        <v>35</v>
      </c>
      <c r="Q747" s="15" t="s">
        <v>36</v>
      </c>
      <c r="R747" s="17">
        <v>42388</v>
      </c>
      <c r="S747" s="17">
        <v>42394</v>
      </c>
      <c r="T747" s="18">
        <v>6</v>
      </c>
      <c r="U747" s="18" t="s">
        <v>1070</v>
      </c>
      <c r="V747" s="19" t="s">
        <v>37</v>
      </c>
      <c r="W747" s="20" t="s">
        <v>2676</v>
      </c>
      <c r="X747" s="15" t="s">
        <v>36</v>
      </c>
      <c r="Y747" s="15" t="s">
        <v>36</v>
      </c>
      <c r="Z747" s="21" t="s">
        <v>1985</v>
      </c>
      <c r="AA747" s="22" t="s">
        <v>40</v>
      </c>
    </row>
    <row r="748" spans="1:27" x14ac:dyDescent="0.25">
      <c r="A748" s="8">
        <v>8559968</v>
      </c>
      <c r="B748" s="9" t="s">
        <v>2677</v>
      </c>
      <c r="C748" s="10">
        <v>9964099772</v>
      </c>
      <c r="D748" s="10" t="s">
        <v>2678</v>
      </c>
      <c r="E748" s="10" t="s">
        <v>29</v>
      </c>
      <c r="F748" s="10" t="s">
        <v>893</v>
      </c>
      <c r="G748" s="10" t="s">
        <v>59</v>
      </c>
      <c r="H748" s="10" t="s">
        <v>1983</v>
      </c>
      <c r="I748" s="11" t="s">
        <v>2657</v>
      </c>
      <c r="J748" s="11" t="str">
        <f t="shared" si="23"/>
        <v>Feb</v>
      </c>
      <c r="K748" s="12">
        <v>42403</v>
      </c>
      <c r="L748" s="13" t="s">
        <v>915</v>
      </c>
      <c r="M748" s="12">
        <v>42403</v>
      </c>
      <c r="N748" s="14">
        <v>42404</v>
      </c>
      <c r="O748" s="15" t="s">
        <v>34</v>
      </c>
      <c r="P748" s="16" t="s">
        <v>35</v>
      </c>
      <c r="Q748" s="15" t="s">
        <v>36</v>
      </c>
      <c r="R748" s="17">
        <v>42367</v>
      </c>
      <c r="S748" s="17">
        <v>42387</v>
      </c>
      <c r="T748" s="18">
        <v>20</v>
      </c>
      <c r="U748" s="18" t="s">
        <v>907</v>
      </c>
      <c r="V748" s="19" t="s">
        <v>37</v>
      </c>
      <c r="W748" s="20" t="s">
        <v>2679</v>
      </c>
      <c r="X748" s="15" t="s">
        <v>36</v>
      </c>
      <c r="Y748" s="15" t="s">
        <v>36</v>
      </c>
      <c r="Z748" s="21" t="s">
        <v>1985</v>
      </c>
      <c r="AA748" s="22" t="s">
        <v>40</v>
      </c>
    </row>
    <row r="749" spans="1:27" x14ac:dyDescent="0.25">
      <c r="A749" s="8">
        <v>8559969</v>
      </c>
      <c r="B749" s="9" t="s">
        <v>2680</v>
      </c>
      <c r="C749" s="10">
        <v>0</v>
      </c>
      <c r="D749" s="10" t="s">
        <v>2681</v>
      </c>
      <c r="E749" s="10" t="s">
        <v>43</v>
      </c>
      <c r="F749" s="10" t="s">
        <v>30</v>
      </c>
      <c r="G749" s="10" t="s">
        <v>457</v>
      </c>
      <c r="H749" s="10" t="s">
        <v>1988</v>
      </c>
      <c r="I749" s="11" t="s">
        <v>2682</v>
      </c>
      <c r="J749" s="11" t="str">
        <f t="shared" si="23"/>
        <v>Dec</v>
      </c>
      <c r="K749" s="12">
        <v>42361.333333333336</v>
      </c>
      <c r="L749" s="13" t="s">
        <v>929</v>
      </c>
      <c r="M749" s="12">
        <v>42369</v>
      </c>
      <c r="N749" s="14">
        <v>42362</v>
      </c>
      <c r="O749" s="15" t="s">
        <v>34</v>
      </c>
      <c r="P749" s="16" t="s">
        <v>35</v>
      </c>
      <c r="Q749" s="15" t="s">
        <v>36</v>
      </c>
      <c r="R749" s="17">
        <v>0</v>
      </c>
      <c r="S749" s="17">
        <v>0</v>
      </c>
      <c r="T749" s="18">
        <v>0</v>
      </c>
      <c r="U749" s="18" t="s">
        <v>896</v>
      </c>
      <c r="V749" s="19" t="s">
        <v>37</v>
      </c>
      <c r="W749" s="20" t="s">
        <v>2683</v>
      </c>
      <c r="X749" s="15" t="s">
        <v>36</v>
      </c>
      <c r="Y749" s="15" t="s">
        <v>36</v>
      </c>
      <c r="Z749" s="21" t="s">
        <v>1985</v>
      </c>
      <c r="AA749" s="22" t="s">
        <v>40</v>
      </c>
    </row>
    <row r="750" spans="1:27" x14ac:dyDescent="0.25">
      <c r="A750" s="8">
        <v>8569150</v>
      </c>
      <c r="B750" s="9" t="s">
        <v>2684</v>
      </c>
      <c r="C750" s="10">
        <v>9811044609</v>
      </c>
      <c r="D750" s="10" t="s">
        <v>2685</v>
      </c>
      <c r="E750" s="10" t="s">
        <v>49</v>
      </c>
      <c r="F750" s="10" t="s">
        <v>30</v>
      </c>
      <c r="G750" s="10" t="s">
        <v>457</v>
      </c>
      <c r="H750" s="10" t="s">
        <v>1988</v>
      </c>
      <c r="I750" s="11" t="s">
        <v>2686</v>
      </c>
      <c r="J750" s="11" t="str">
        <f t="shared" si="23"/>
        <v>Jan</v>
      </c>
      <c r="K750" s="12">
        <v>42387.333333333336</v>
      </c>
      <c r="L750" s="13" t="s">
        <v>906</v>
      </c>
      <c r="M750" s="12">
        <v>42387.333333333336</v>
      </c>
      <c r="N750" s="14">
        <v>42388</v>
      </c>
      <c r="O750" s="15" t="s">
        <v>34</v>
      </c>
      <c r="P750" s="16" t="s">
        <v>35</v>
      </c>
      <c r="Q750" s="15" t="s">
        <v>36</v>
      </c>
      <c r="R750" s="17">
        <v>0</v>
      </c>
      <c r="S750" s="17">
        <v>0</v>
      </c>
      <c r="T750" s="18">
        <v>0</v>
      </c>
      <c r="U750" s="18" t="s">
        <v>896</v>
      </c>
      <c r="V750" s="19" t="s">
        <v>37</v>
      </c>
      <c r="W750" s="20" t="s">
        <v>2687</v>
      </c>
      <c r="X750" s="15" t="s">
        <v>36</v>
      </c>
      <c r="Y750" s="15" t="s">
        <v>36</v>
      </c>
      <c r="Z750" s="21" t="s">
        <v>1985</v>
      </c>
      <c r="AA750" s="22" t="s">
        <v>40</v>
      </c>
    </row>
    <row r="751" spans="1:27" x14ac:dyDescent="0.25">
      <c r="A751" s="8">
        <v>8580610</v>
      </c>
      <c r="B751" s="9" t="s">
        <v>2688</v>
      </c>
      <c r="C751" s="10">
        <v>9840440073</v>
      </c>
      <c r="D751" s="10" t="s">
        <v>2689</v>
      </c>
      <c r="E751" s="10" t="s">
        <v>43</v>
      </c>
      <c r="F751" s="10" t="s">
        <v>73</v>
      </c>
      <c r="G751" s="10" t="s">
        <v>457</v>
      </c>
      <c r="H751" s="10" t="s">
        <v>1988</v>
      </c>
      <c r="I751" s="11" t="s">
        <v>2690</v>
      </c>
      <c r="J751" s="11" t="str">
        <f t="shared" si="23"/>
        <v>Jan</v>
      </c>
      <c r="K751" s="12">
        <v>42396.333333333336</v>
      </c>
      <c r="L751" s="13" t="s">
        <v>906</v>
      </c>
      <c r="M751" s="12">
        <v>42396</v>
      </c>
      <c r="N751" s="14">
        <v>42397</v>
      </c>
      <c r="O751" s="15" t="s">
        <v>34</v>
      </c>
      <c r="P751" s="16" t="s">
        <v>35</v>
      </c>
      <c r="Q751" s="15" t="s">
        <v>36</v>
      </c>
      <c r="R751" s="17">
        <v>42373</v>
      </c>
      <c r="S751" s="17">
        <v>42390</v>
      </c>
      <c r="T751" s="18">
        <v>17</v>
      </c>
      <c r="U751" s="18" t="s">
        <v>907</v>
      </c>
      <c r="V751" s="19" t="s">
        <v>37</v>
      </c>
      <c r="W751" s="20" t="s">
        <v>2691</v>
      </c>
      <c r="X751" s="15" t="s">
        <v>36</v>
      </c>
      <c r="Y751" s="15" t="s">
        <v>36</v>
      </c>
      <c r="Z751" s="21" t="s">
        <v>1985</v>
      </c>
      <c r="AA751" s="22" t="s">
        <v>40</v>
      </c>
    </row>
    <row r="752" spans="1:27" x14ac:dyDescent="0.25">
      <c r="A752" s="8">
        <v>8588843</v>
      </c>
      <c r="B752" s="9" t="s">
        <v>2692</v>
      </c>
      <c r="C752" s="10">
        <v>0</v>
      </c>
      <c r="D752" s="10" t="s">
        <v>2693</v>
      </c>
      <c r="E752" s="10" t="s">
        <v>43</v>
      </c>
      <c r="F752" s="10" t="s">
        <v>30</v>
      </c>
      <c r="G752" s="10" t="s">
        <v>82</v>
      </c>
      <c r="H752" s="10" t="s">
        <v>1988</v>
      </c>
      <c r="I752" s="11" t="s">
        <v>2694</v>
      </c>
      <c r="J752" s="11" t="str">
        <f t="shared" si="23"/>
        <v>Feb</v>
      </c>
      <c r="K752" s="12">
        <v>42410</v>
      </c>
      <c r="L752" s="13" t="s">
        <v>915</v>
      </c>
      <c r="M752" s="12">
        <v>42410</v>
      </c>
      <c r="N752" s="14">
        <v>42409</v>
      </c>
      <c r="O752" s="15" t="s">
        <v>34</v>
      </c>
      <c r="P752" s="16" t="s">
        <v>35</v>
      </c>
      <c r="Q752" s="15" t="s">
        <v>36</v>
      </c>
      <c r="R752" s="17">
        <v>0</v>
      </c>
      <c r="S752" s="17">
        <v>0</v>
      </c>
      <c r="T752" s="18">
        <v>0</v>
      </c>
      <c r="U752" s="18" t="s">
        <v>896</v>
      </c>
      <c r="V752" s="19" t="s">
        <v>37</v>
      </c>
      <c r="W752" s="20" t="s">
        <v>2695</v>
      </c>
      <c r="X752" s="15" t="s">
        <v>36</v>
      </c>
      <c r="Y752" s="15" t="s">
        <v>36</v>
      </c>
      <c r="Z752" s="21" t="s">
        <v>1985</v>
      </c>
      <c r="AA752" s="22" t="s">
        <v>40</v>
      </c>
    </row>
    <row r="753" spans="1:27" x14ac:dyDescent="0.25">
      <c r="A753" s="8">
        <v>8589064</v>
      </c>
      <c r="B753" s="9" t="s">
        <v>2696</v>
      </c>
      <c r="C753" s="10">
        <v>9392515758</v>
      </c>
      <c r="D753" s="10" t="s">
        <v>2697</v>
      </c>
      <c r="E753" s="10" t="s">
        <v>49</v>
      </c>
      <c r="F753" s="10" t="s">
        <v>893</v>
      </c>
      <c r="G753" s="10" t="s">
        <v>457</v>
      </c>
      <c r="H753" s="10" t="s">
        <v>1983</v>
      </c>
      <c r="I753" s="11" t="s">
        <v>2698</v>
      </c>
      <c r="J753" s="11" t="str">
        <f t="shared" si="23"/>
        <v>Jan</v>
      </c>
      <c r="K753" s="12">
        <v>42380.333333333336</v>
      </c>
      <c r="L753" s="13" t="s">
        <v>906</v>
      </c>
      <c r="M753" s="12">
        <v>42380</v>
      </c>
      <c r="N753" s="14">
        <v>42380</v>
      </c>
      <c r="O753" s="15" t="s">
        <v>34</v>
      </c>
      <c r="P753" s="16" t="s">
        <v>35</v>
      </c>
      <c r="Q753" s="15" t="s">
        <v>36</v>
      </c>
      <c r="R753" s="17">
        <v>42375</v>
      </c>
      <c r="S753" s="17">
        <v>42379</v>
      </c>
      <c r="T753" s="18">
        <v>4</v>
      </c>
      <c r="U753" s="18" t="s">
        <v>1070</v>
      </c>
      <c r="V753" s="19" t="s">
        <v>37</v>
      </c>
      <c r="W753" s="20" t="s">
        <v>2699</v>
      </c>
      <c r="X753" s="15" t="s">
        <v>36</v>
      </c>
      <c r="Y753" s="15" t="s">
        <v>36</v>
      </c>
      <c r="Z753" s="21" t="s">
        <v>1985</v>
      </c>
      <c r="AA753" s="22" t="s">
        <v>40</v>
      </c>
    </row>
    <row r="754" spans="1:27" x14ac:dyDescent="0.25">
      <c r="A754" s="8">
        <v>8590664</v>
      </c>
      <c r="B754" s="9" t="s">
        <v>2700</v>
      </c>
      <c r="C754" s="10">
        <v>9600243876</v>
      </c>
      <c r="D754" s="10" t="s">
        <v>2701</v>
      </c>
      <c r="E754" s="10" t="s">
        <v>29</v>
      </c>
      <c r="F754" s="10" t="s">
        <v>30</v>
      </c>
      <c r="G754" s="10" t="s">
        <v>82</v>
      </c>
      <c r="H754" s="10" t="s">
        <v>1988</v>
      </c>
      <c r="I754" s="11" t="s">
        <v>2048</v>
      </c>
      <c r="J754" s="11" t="str">
        <f t="shared" si="23"/>
        <v>Jan</v>
      </c>
      <c r="K754" s="12">
        <v>42389.333333333336</v>
      </c>
      <c r="L754" s="13" t="s">
        <v>906</v>
      </c>
      <c r="M754" s="12">
        <v>42398</v>
      </c>
      <c r="N754" s="14">
        <v>42396</v>
      </c>
      <c r="O754" s="15" t="s">
        <v>34</v>
      </c>
      <c r="P754" s="16" t="s">
        <v>35</v>
      </c>
      <c r="Q754" s="15" t="s">
        <v>36</v>
      </c>
      <c r="R754" s="17">
        <v>42396</v>
      </c>
      <c r="S754" s="17">
        <v>42397</v>
      </c>
      <c r="T754" s="18">
        <v>1</v>
      </c>
      <c r="U754" s="18" t="s">
        <v>896</v>
      </c>
      <c r="V754" s="19" t="s">
        <v>37</v>
      </c>
      <c r="W754" s="20" t="s">
        <v>2702</v>
      </c>
      <c r="X754" s="15" t="s">
        <v>36</v>
      </c>
      <c r="Y754" s="15" t="s">
        <v>36</v>
      </c>
      <c r="Z754" s="21" t="s">
        <v>1985</v>
      </c>
      <c r="AA754" s="22" t="s">
        <v>40</v>
      </c>
    </row>
    <row r="755" spans="1:27" x14ac:dyDescent="0.25">
      <c r="A755" s="8">
        <v>8604016</v>
      </c>
      <c r="B755" s="9" t="s">
        <v>2703</v>
      </c>
      <c r="C755" s="10">
        <v>9505485485</v>
      </c>
      <c r="D755" s="10" t="s">
        <v>2704</v>
      </c>
      <c r="E755" s="10" t="s">
        <v>49</v>
      </c>
      <c r="F755" s="10" t="s">
        <v>893</v>
      </c>
      <c r="G755" s="10" t="s">
        <v>59</v>
      </c>
      <c r="H755" s="10" t="s">
        <v>1983</v>
      </c>
      <c r="I755" s="11" t="s">
        <v>2705</v>
      </c>
      <c r="J755" s="11" t="str">
        <f t="shared" si="23"/>
        <v>Feb</v>
      </c>
      <c r="K755" s="12">
        <v>42403</v>
      </c>
      <c r="L755" s="13" t="s">
        <v>915</v>
      </c>
      <c r="M755" s="12">
        <v>42403</v>
      </c>
      <c r="N755" s="14">
        <v>42404</v>
      </c>
      <c r="O755" s="15" t="s">
        <v>34</v>
      </c>
      <c r="P755" s="16" t="s">
        <v>35</v>
      </c>
      <c r="Q755" s="15" t="s">
        <v>36</v>
      </c>
      <c r="R755" s="17">
        <v>0</v>
      </c>
      <c r="S755" s="17">
        <v>0</v>
      </c>
      <c r="T755" s="18">
        <v>0</v>
      </c>
      <c r="U755" s="18" t="s">
        <v>896</v>
      </c>
      <c r="V755" s="19" t="s">
        <v>37</v>
      </c>
      <c r="W755" s="20" t="s">
        <v>2706</v>
      </c>
      <c r="X755" s="15" t="s">
        <v>36</v>
      </c>
      <c r="Y755" s="15" t="s">
        <v>36</v>
      </c>
      <c r="Z755" s="21" t="s">
        <v>1985</v>
      </c>
      <c r="AA755" s="22" t="s">
        <v>40</v>
      </c>
    </row>
    <row r="756" spans="1:27" x14ac:dyDescent="0.25">
      <c r="A756" s="8">
        <v>8618128</v>
      </c>
      <c r="B756" s="9" t="s">
        <v>2083</v>
      </c>
      <c r="C756" s="10">
        <v>9011193221</v>
      </c>
      <c r="D756" s="10" t="s">
        <v>2707</v>
      </c>
      <c r="E756" s="10" t="s">
        <v>318</v>
      </c>
      <c r="F756" s="10" t="s">
        <v>893</v>
      </c>
      <c r="G756" s="10" t="s">
        <v>44</v>
      </c>
      <c r="H756" s="10" t="s">
        <v>1983</v>
      </c>
      <c r="I756" s="11" t="s">
        <v>2085</v>
      </c>
      <c r="J756" s="11" t="str">
        <f t="shared" si="23"/>
        <v>Jan</v>
      </c>
      <c r="K756" s="12">
        <v>42381.333333333336</v>
      </c>
      <c r="L756" s="13" t="s">
        <v>906</v>
      </c>
      <c r="M756" s="12">
        <v>42381.333333333299</v>
      </c>
      <c r="N756" s="14">
        <v>42387</v>
      </c>
      <c r="O756" s="15" t="s">
        <v>34</v>
      </c>
      <c r="P756" s="16" t="s">
        <v>35</v>
      </c>
      <c r="Q756" s="15" t="s">
        <v>36</v>
      </c>
      <c r="R756" s="17">
        <v>0</v>
      </c>
      <c r="S756" s="17">
        <v>0</v>
      </c>
      <c r="T756" s="18">
        <v>0</v>
      </c>
      <c r="U756" s="18" t="s">
        <v>896</v>
      </c>
      <c r="V756" s="19" t="s">
        <v>37</v>
      </c>
      <c r="W756" s="20" t="s">
        <v>2708</v>
      </c>
      <c r="X756" s="15" t="s">
        <v>36</v>
      </c>
      <c r="Y756" s="15" t="s">
        <v>36</v>
      </c>
      <c r="Z756" s="21" t="s">
        <v>1985</v>
      </c>
      <c r="AA756" s="22" t="s">
        <v>40</v>
      </c>
    </row>
    <row r="757" spans="1:27" x14ac:dyDescent="0.25">
      <c r="A757" s="8">
        <v>8694543</v>
      </c>
      <c r="B757" s="9" t="s">
        <v>2709</v>
      </c>
      <c r="C757" s="10">
        <v>9962108917</v>
      </c>
      <c r="D757" s="10" t="s">
        <v>2710</v>
      </c>
      <c r="E757" s="10" t="s">
        <v>318</v>
      </c>
      <c r="F757" s="10" t="s">
        <v>2711</v>
      </c>
      <c r="G757" s="10" t="s">
        <v>82</v>
      </c>
      <c r="H757" s="10" t="s">
        <v>1988</v>
      </c>
      <c r="I757" s="11" t="s">
        <v>1999</v>
      </c>
      <c r="J757" s="11" t="str">
        <f t="shared" si="23"/>
        <v>Jan</v>
      </c>
      <c r="K757" s="12">
        <v>42397.333333333336</v>
      </c>
      <c r="L757" s="13" t="s">
        <v>906</v>
      </c>
      <c r="M757" s="12">
        <v>42397.333333333336</v>
      </c>
      <c r="N757" s="14">
        <v>42398</v>
      </c>
      <c r="O757" s="15" t="s">
        <v>34</v>
      </c>
      <c r="P757" s="16" t="s">
        <v>35</v>
      </c>
      <c r="Q757" s="15" t="s">
        <v>36</v>
      </c>
      <c r="R757" s="17">
        <v>0</v>
      </c>
      <c r="S757" s="17">
        <v>0</v>
      </c>
      <c r="T757" s="18">
        <v>0</v>
      </c>
      <c r="U757" s="18" t="s">
        <v>896</v>
      </c>
      <c r="V757" s="19" t="s">
        <v>37</v>
      </c>
      <c r="W757" s="20" t="s">
        <v>2712</v>
      </c>
      <c r="X757" s="15" t="s">
        <v>36</v>
      </c>
      <c r="Y757" s="15" t="s">
        <v>36</v>
      </c>
      <c r="Z757" s="21" t="s">
        <v>1985</v>
      </c>
      <c r="AA757" s="22" t="s">
        <v>40</v>
      </c>
    </row>
    <row r="758" spans="1:27" x14ac:dyDescent="0.25">
      <c r="A758" s="8">
        <v>8697549</v>
      </c>
      <c r="B758" s="9" t="s">
        <v>2713</v>
      </c>
      <c r="C758" s="10">
        <v>9944884907</v>
      </c>
      <c r="D758" s="10" t="s">
        <v>2714</v>
      </c>
      <c r="E758" s="10" t="s">
        <v>318</v>
      </c>
      <c r="F758" s="10" t="s">
        <v>30</v>
      </c>
      <c r="G758" s="10" t="s">
        <v>82</v>
      </c>
      <c r="H758" s="10" t="s">
        <v>1988</v>
      </c>
      <c r="I758" s="11" t="s">
        <v>2715</v>
      </c>
      <c r="J758" s="11" t="str">
        <f t="shared" si="23"/>
        <v>Jan</v>
      </c>
      <c r="K758" s="12">
        <v>42397.333333333336</v>
      </c>
      <c r="L758" s="13" t="s">
        <v>906</v>
      </c>
      <c r="M758" s="12">
        <v>42397</v>
      </c>
      <c r="N758" s="14">
        <v>42398</v>
      </c>
      <c r="O758" s="15" t="s">
        <v>34</v>
      </c>
      <c r="P758" s="16" t="s">
        <v>35</v>
      </c>
      <c r="Q758" s="15" t="s">
        <v>36</v>
      </c>
      <c r="R758" s="17">
        <v>0</v>
      </c>
      <c r="S758" s="17">
        <v>0</v>
      </c>
      <c r="T758" s="18">
        <v>0</v>
      </c>
      <c r="U758" s="18" t="s">
        <v>896</v>
      </c>
      <c r="V758" s="19" t="s">
        <v>37</v>
      </c>
      <c r="W758" s="20" t="s">
        <v>2716</v>
      </c>
      <c r="X758" s="15" t="s">
        <v>36</v>
      </c>
      <c r="Y758" s="15" t="s">
        <v>36</v>
      </c>
      <c r="Z758" s="21" t="s">
        <v>1985</v>
      </c>
      <c r="AA758" s="22" t="s">
        <v>40</v>
      </c>
    </row>
    <row r="759" spans="1:27" x14ac:dyDescent="0.25">
      <c r="A759" s="8">
        <v>8311821</v>
      </c>
      <c r="B759" s="9" t="s">
        <v>2717</v>
      </c>
      <c r="C759" s="10">
        <v>8220272982</v>
      </c>
      <c r="D759" s="10" t="s">
        <v>2718</v>
      </c>
      <c r="E759" s="10" t="s">
        <v>29</v>
      </c>
      <c r="F759" s="10" t="s">
        <v>30</v>
      </c>
      <c r="G759" s="10" t="s">
        <v>82</v>
      </c>
      <c r="H759" s="10" t="s">
        <v>1988</v>
      </c>
      <c r="I759" s="11" t="s">
        <v>2719</v>
      </c>
      <c r="J759" s="11" t="str">
        <f t="shared" si="23"/>
        <v>Jan</v>
      </c>
      <c r="K759" s="12">
        <v>42396</v>
      </c>
      <c r="L759" s="13" t="s">
        <v>906</v>
      </c>
      <c r="M759" s="12">
        <v>42396</v>
      </c>
      <c r="N759" s="14">
        <v>42418</v>
      </c>
      <c r="O759" s="15" t="s">
        <v>34</v>
      </c>
      <c r="P759" s="16" t="s">
        <v>200</v>
      </c>
      <c r="Q759" s="15" t="s">
        <v>804</v>
      </c>
      <c r="R759" s="17">
        <v>42383</v>
      </c>
      <c r="S759" s="17">
        <v>0</v>
      </c>
      <c r="T759" s="18">
        <v>37</v>
      </c>
      <c r="U759" s="18" t="s">
        <v>907</v>
      </c>
      <c r="V759" s="19" t="s">
        <v>86</v>
      </c>
      <c r="W759" s="20" t="s">
        <v>2720</v>
      </c>
      <c r="X759" s="15" t="s">
        <v>36</v>
      </c>
      <c r="Y759" s="15" t="s">
        <v>36</v>
      </c>
      <c r="Z759" s="21" t="s">
        <v>1985</v>
      </c>
      <c r="AA759" s="22" t="s">
        <v>66</v>
      </c>
    </row>
    <row r="760" spans="1:27" x14ac:dyDescent="0.25">
      <c r="A760" s="8">
        <v>8345734</v>
      </c>
      <c r="B760" s="9" t="s">
        <v>2721</v>
      </c>
      <c r="C760" s="10">
        <v>9500632713</v>
      </c>
      <c r="D760" s="10" t="s">
        <v>2722</v>
      </c>
      <c r="E760" s="10" t="s">
        <v>43</v>
      </c>
      <c r="F760" s="10" t="s">
        <v>30</v>
      </c>
      <c r="G760" s="10" t="s">
        <v>82</v>
      </c>
      <c r="H760" s="10" t="s">
        <v>1988</v>
      </c>
      <c r="I760" s="11" t="s">
        <v>2723</v>
      </c>
      <c r="J760" s="11" t="str">
        <f t="shared" si="23"/>
        <v>Feb</v>
      </c>
      <c r="K760" s="12">
        <v>42415</v>
      </c>
      <c r="L760" s="13" t="s">
        <v>915</v>
      </c>
      <c r="M760" s="12">
        <v>42415</v>
      </c>
      <c r="N760" s="12">
        <v>42409</v>
      </c>
      <c r="O760" s="15" t="s">
        <v>34</v>
      </c>
      <c r="P760" s="16" t="s">
        <v>200</v>
      </c>
      <c r="Q760" s="15" t="s">
        <v>201</v>
      </c>
      <c r="R760" s="17">
        <v>42388</v>
      </c>
      <c r="S760" s="17">
        <v>0</v>
      </c>
      <c r="T760" s="18">
        <v>32</v>
      </c>
      <c r="U760" s="18" t="s">
        <v>907</v>
      </c>
      <c r="V760" s="19" t="s">
        <v>62</v>
      </c>
      <c r="W760" s="20" t="s">
        <v>2724</v>
      </c>
      <c r="X760" s="15" t="s">
        <v>203</v>
      </c>
      <c r="Y760" s="15" t="s">
        <v>65</v>
      </c>
      <c r="Z760" s="21" t="s">
        <v>1985</v>
      </c>
      <c r="AA760" s="22" t="s">
        <v>66</v>
      </c>
    </row>
    <row r="761" spans="1:27" ht="26.25" x14ac:dyDescent="0.25">
      <c r="A761" s="8">
        <v>8358984</v>
      </c>
      <c r="B761" s="9" t="s">
        <v>2725</v>
      </c>
      <c r="C761" s="10">
        <v>8220313225</v>
      </c>
      <c r="D761" s="10" t="s">
        <v>2726</v>
      </c>
      <c r="E761" s="10" t="s">
        <v>43</v>
      </c>
      <c r="F761" s="10" t="s">
        <v>30</v>
      </c>
      <c r="G761" s="10" t="s">
        <v>82</v>
      </c>
      <c r="H761" s="10" t="s">
        <v>1988</v>
      </c>
      <c r="I761" s="11" t="s">
        <v>1180</v>
      </c>
      <c r="J761" s="11" t="str">
        <f t="shared" si="23"/>
        <v>Feb</v>
      </c>
      <c r="K761" s="12">
        <v>42408</v>
      </c>
      <c r="L761" s="13" t="s">
        <v>915</v>
      </c>
      <c r="M761" s="12">
        <v>42408</v>
      </c>
      <c r="N761" s="12">
        <v>42409</v>
      </c>
      <c r="O761" s="15" t="s">
        <v>34</v>
      </c>
      <c r="P761" s="16" t="s">
        <v>35</v>
      </c>
      <c r="Q761" s="15" t="s">
        <v>36</v>
      </c>
      <c r="R761" s="17">
        <v>42387</v>
      </c>
      <c r="S761" s="17">
        <v>42402</v>
      </c>
      <c r="T761" s="18">
        <v>15</v>
      </c>
      <c r="U761" s="18" t="s">
        <v>962</v>
      </c>
      <c r="V761" s="19" t="s">
        <v>37</v>
      </c>
      <c r="W761" s="20" t="s">
        <v>2727</v>
      </c>
      <c r="X761" s="15" t="s">
        <v>36</v>
      </c>
      <c r="Y761" s="15" t="s">
        <v>36</v>
      </c>
      <c r="Z761" s="21" t="s">
        <v>1985</v>
      </c>
      <c r="AA761" s="22" t="s">
        <v>40</v>
      </c>
    </row>
    <row r="762" spans="1:27" x14ac:dyDescent="0.25">
      <c r="A762" s="8">
        <v>8383805</v>
      </c>
      <c r="B762" s="9" t="s">
        <v>2728</v>
      </c>
      <c r="C762" s="10">
        <v>9790568257</v>
      </c>
      <c r="D762" s="10" t="s">
        <v>2729</v>
      </c>
      <c r="E762" s="10" t="s">
        <v>29</v>
      </c>
      <c r="F762" s="10" t="s">
        <v>30</v>
      </c>
      <c r="G762" s="10" t="s">
        <v>82</v>
      </c>
      <c r="H762" s="10" t="s">
        <v>1988</v>
      </c>
      <c r="I762" s="11" t="s">
        <v>338</v>
      </c>
      <c r="J762" s="11" t="str">
        <f t="shared" si="23"/>
        <v>Feb</v>
      </c>
      <c r="K762" s="12">
        <v>42415</v>
      </c>
      <c r="L762" s="13" t="s">
        <v>915</v>
      </c>
      <c r="M762" s="12">
        <v>42415</v>
      </c>
      <c r="N762" s="12">
        <v>42410</v>
      </c>
      <c r="O762" s="15" t="s">
        <v>34</v>
      </c>
      <c r="P762" s="16" t="s">
        <v>35</v>
      </c>
      <c r="Q762" s="15" t="s">
        <v>36</v>
      </c>
      <c r="R762" s="17">
        <v>0</v>
      </c>
      <c r="S762" s="17">
        <v>0</v>
      </c>
      <c r="T762" s="18">
        <v>0</v>
      </c>
      <c r="U762" s="18" t="s">
        <v>896</v>
      </c>
      <c r="V762" s="19" t="s">
        <v>62</v>
      </c>
      <c r="W762" s="20" t="s">
        <v>2730</v>
      </c>
      <c r="X762" s="15" t="s">
        <v>203</v>
      </c>
      <c r="Y762" s="15" t="s">
        <v>65</v>
      </c>
      <c r="Z762" s="21" t="s">
        <v>1985</v>
      </c>
      <c r="AA762" s="22" t="s">
        <v>66</v>
      </c>
    </row>
    <row r="763" spans="1:27" x14ac:dyDescent="0.25">
      <c r="A763" s="8">
        <v>8194098</v>
      </c>
      <c r="B763" s="9" t="s">
        <v>2731</v>
      </c>
      <c r="C763" s="10">
        <v>9600691874</v>
      </c>
      <c r="D763" s="10" t="s">
        <v>2732</v>
      </c>
      <c r="E763" s="10" t="s">
        <v>29</v>
      </c>
      <c r="F763" s="10" t="s">
        <v>30</v>
      </c>
      <c r="G763" s="10" t="s">
        <v>82</v>
      </c>
      <c r="H763" s="10" t="s">
        <v>1988</v>
      </c>
      <c r="I763" s="11" t="s">
        <v>2179</v>
      </c>
      <c r="J763" s="11" t="str">
        <f t="shared" si="23"/>
        <v>Jan</v>
      </c>
      <c r="K763" s="12">
        <v>42387.229166666664</v>
      </c>
      <c r="L763" s="13" t="s">
        <v>906</v>
      </c>
      <c r="M763" s="12">
        <v>42387.229166666664</v>
      </c>
      <c r="N763" s="14">
        <v>42418</v>
      </c>
      <c r="O763" s="15" t="s">
        <v>34</v>
      </c>
      <c r="P763" s="16" t="s">
        <v>35</v>
      </c>
      <c r="Q763" s="15" t="s">
        <v>36</v>
      </c>
      <c r="R763" s="17">
        <v>0</v>
      </c>
      <c r="S763" s="17">
        <v>0</v>
      </c>
      <c r="T763" s="18">
        <v>0</v>
      </c>
      <c r="U763" s="18" t="s">
        <v>896</v>
      </c>
      <c r="V763" s="19" t="s">
        <v>86</v>
      </c>
      <c r="W763" s="20" t="s">
        <v>2733</v>
      </c>
      <c r="X763" s="15" t="s">
        <v>36</v>
      </c>
      <c r="Y763" s="15" t="s">
        <v>36</v>
      </c>
      <c r="Z763" s="21" t="s">
        <v>1985</v>
      </c>
      <c r="AA763" s="22" t="s">
        <v>66</v>
      </c>
    </row>
    <row r="764" spans="1:27" x14ac:dyDescent="0.25">
      <c r="A764" s="8">
        <v>3338959</v>
      </c>
      <c r="B764" s="9" t="s">
        <v>2734</v>
      </c>
      <c r="C764" s="10">
        <v>9789979958</v>
      </c>
      <c r="D764" s="10" t="s">
        <v>2735</v>
      </c>
      <c r="E764" s="10" t="s">
        <v>49</v>
      </c>
      <c r="F764" s="10" t="s">
        <v>30</v>
      </c>
      <c r="G764" s="10" t="s">
        <v>82</v>
      </c>
      <c r="H764" s="10" t="s">
        <v>1988</v>
      </c>
      <c r="I764" s="11" t="s">
        <v>2736</v>
      </c>
      <c r="J764" s="11" t="str">
        <f t="shared" si="23"/>
        <v>Feb</v>
      </c>
      <c r="K764" s="12">
        <v>42403</v>
      </c>
      <c r="L764" s="13" t="s">
        <v>915</v>
      </c>
      <c r="M764" s="12">
        <v>42403</v>
      </c>
      <c r="N764" s="14">
        <v>42418</v>
      </c>
      <c r="O764" s="15" t="s">
        <v>34</v>
      </c>
      <c r="P764" s="16" t="s">
        <v>35</v>
      </c>
      <c r="Q764" s="15" t="s">
        <v>36</v>
      </c>
      <c r="R764" s="17">
        <v>0</v>
      </c>
      <c r="S764" s="17">
        <v>0</v>
      </c>
      <c r="T764" s="18">
        <v>0</v>
      </c>
      <c r="U764" s="18" t="s">
        <v>896</v>
      </c>
      <c r="V764" s="19" t="s">
        <v>86</v>
      </c>
      <c r="W764" s="20" t="s">
        <v>2737</v>
      </c>
      <c r="X764" s="15" t="s">
        <v>36</v>
      </c>
      <c r="Y764" s="15" t="s">
        <v>36</v>
      </c>
      <c r="Z764" s="21" t="s">
        <v>1985</v>
      </c>
      <c r="AA764" s="22" t="s">
        <v>66</v>
      </c>
    </row>
    <row r="765" spans="1:27" x14ac:dyDescent="0.25">
      <c r="A765" s="8">
        <v>5734901</v>
      </c>
      <c r="B765" s="9" t="s">
        <v>2738</v>
      </c>
      <c r="C765" s="10">
        <v>9994685432</v>
      </c>
      <c r="D765" s="10" t="s">
        <v>2739</v>
      </c>
      <c r="E765" s="10" t="s">
        <v>49</v>
      </c>
      <c r="F765" s="10" t="s">
        <v>30</v>
      </c>
      <c r="G765" s="10" t="s">
        <v>457</v>
      </c>
      <c r="H765" s="10" t="s">
        <v>1988</v>
      </c>
      <c r="I765" s="11" t="s">
        <v>2740</v>
      </c>
      <c r="J765" s="11" t="str">
        <f t="shared" si="23"/>
        <v>Feb</v>
      </c>
      <c r="K765" s="12">
        <v>42403.333333333336</v>
      </c>
      <c r="L765" s="13" t="s">
        <v>915</v>
      </c>
      <c r="M765" s="12">
        <v>42403.333333333299</v>
      </c>
      <c r="N765" s="12">
        <v>42409</v>
      </c>
      <c r="O765" s="15" t="s">
        <v>181</v>
      </c>
      <c r="P765" s="16" t="s">
        <v>200</v>
      </c>
      <c r="Q765" s="15" t="s">
        <v>804</v>
      </c>
      <c r="R765" s="17">
        <v>42388</v>
      </c>
      <c r="S765" s="17">
        <v>0</v>
      </c>
      <c r="T765" s="18">
        <v>32</v>
      </c>
      <c r="U765" s="18" t="s">
        <v>907</v>
      </c>
      <c r="V765" s="19" t="s">
        <v>62</v>
      </c>
      <c r="W765" s="20" t="s">
        <v>2741</v>
      </c>
      <c r="X765" s="15" t="s">
        <v>386</v>
      </c>
      <c r="Y765" s="15" t="s">
        <v>65</v>
      </c>
      <c r="Z765" s="21" t="s">
        <v>1985</v>
      </c>
      <c r="AA765" s="22" t="s">
        <v>264</v>
      </c>
    </row>
    <row r="766" spans="1:27" x14ac:dyDescent="0.25">
      <c r="A766" s="8">
        <v>6900088</v>
      </c>
      <c r="B766" s="9" t="s">
        <v>2742</v>
      </c>
      <c r="C766" s="10">
        <v>8447416442</v>
      </c>
      <c r="D766" s="10" t="s">
        <v>2743</v>
      </c>
      <c r="E766" s="10" t="s">
        <v>29</v>
      </c>
      <c r="F766" s="10" t="s">
        <v>893</v>
      </c>
      <c r="G766" s="10" t="s">
        <v>82</v>
      </c>
      <c r="H766" s="10" t="s">
        <v>1983</v>
      </c>
      <c r="I766" s="11" t="s">
        <v>2744</v>
      </c>
      <c r="J766" s="11" t="str">
        <f t="shared" si="23"/>
        <v>Feb</v>
      </c>
      <c r="K766" s="12">
        <v>42403.333333333336</v>
      </c>
      <c r="L766" s="13" t="s">
        <v>915</v>
      </c>
      <c r="M766" s="12">
        <v>42403.333333333336</v>
      </c>
      <c r="N766" s="12">
        <v>42409</v>
      </c>
      <c r="O766" s="15" t="s">
        <v>34</v>
      </c>
      <c r="P766" s="16" t="s">
        <v>35</v>
      </c>
      <c r="Q766" s="15" t="s">
        <v>36</v>
      </c>
      <c r="R766" s="17">
        <v>0</v>
      </c>
      <c r="S766" s="17">
        <v>0</v>
      </c>
      <c r="T766" s="18">
        <v>0</v>
      </c>
      <c r="U766" s="18" t="s">
        <v>896</v>
      </c>
      <c r="V766" s="19" t="s">
        <v>37</v>
      </c>
      <c r="W766" s="20" t="s">
        <v>2745</v>
      </c>
      <c r="X766" s="15" t="s">
        <v>36</v>
      </c>
      <c r="Y766" s="15" t="s">
        <v>36</v>
      </c>
      <c r="Z766" s="21" t="s">
        <v>1985</v>
      </c>
      <c r="AA766" s="22" t="s">
        <v>40</v>
      </c>
    </row>
    <row r="767" spans="1:27" x14ac:dyDescent="0.25">
      <c r="A767" s="8">
        <v>8123250</v>
      </c>
      <c r="B767" s="9" t="s">
        <v>2746</v>
      </c>
      <c r="C767" s="10">
        <v>9789359498</v>
      </c>
      <c r="D767" s="10" t="s">
        <v>2747</v>
      </c>
      <c r="E767" s="10" t="s">
        <v>49</v>
      </c>
      <c r="F767" s="10" t="s">
        <v>893</v>
      </c>
      <c r="G767" s="10" t="s">
        <v>82</v>
      </c>
      <c r="H767" s="10" t="s">
        <v>1983</v>
      </c>
      <c r="I767" s="11" t="s">
        <v>2748</v>
      </c>
      <c r="J767" s="11" t="str">
        <f t="shared" si="23"/>
        <v>Feb</v>
      </c>
      <c r="K767" s="12">
        <v>42424</v>
      </c>
      <c r="L767" s="13" t="s">
        <v>915</v>
      </c>
      <c r="M767" s="12">
        <v>42424</v>
      </c>
      <c r="N767" s="12">
        <v>42409</v>
      </c>
      <c r="O767" s="15" t="s">
        <v>34</v>
      </c>
      <c r="P767" s="16" t="s">
        <v>159</v>
      </c>
      <c r="Q767" s="15" t="s">
        <v>160</v>
      </c>
      <c r="R767" s="17">
        <v>42349</v>
      </c>
      <c r="S767" s="17">
        <v>0</v>
      </c>
      <c r="T767" s="18">
        <v>71</v>
      </c>
      <c r="U767" s="18" t="s">
        <v>907</v>
      </c>
      <c r="V767" s="19" t="s">
        <v>62</v>
      </c>
      <c r="W767" s="20" t="s">
        <v>2749</v>
      </c>
      <c r="X767" s="15" t="s">
        <v>558</v>
      </c>
      <c r="Y767" s="15" t="s">
        <v>65</v>
      </c>
      <c r="Z767" s="21" t="s">
        <v>1985</v>
      </c>
      <c r="AA767" s="22" t="s">
        <v>66</v>
      </c>
    </row>
    <row r="768" spans="1:27" x14ac:dyDescent="0.25">
      <c r="A768" s="8">
        <v>8157493</v>
      </c>
      <c r="B768" s="9" t="s">
        <v>2750</v>
      </c>
      <c r="C768" s="10">
        <v>9884786465</v>
      </c>
      <c r="D768" s="10" t="s">
        <v>2751</v>
      </c>
      <c r="E768" s="10" t="s">
        <v>49</v>
      </c>
      <c r="F768" s="10" t="s">
        <v>30</v>
      </c>
      <c r="G768" s="10" t="s">
        <v>82</v>
      </c>
      <c r="H768" s="10" t="s">
        <v>1988</v>
      </c>
      <c r="I768" s="11" t="s">
        <v>2752</v>
      </c>
      <c r="J768" s="11" t="str">
        <f t="shared" si="23"/>
        <v>Feb</v>
      </c>
      <c r="K768" s="12">
        <v>42429</v>
      </c>
      <c r="L768" s="13" t="s">
        <v>915</v>
      </c>
      <c r="M768" s="12">
        <v>42429</v>
      </c>
      <c r="N768" s="12">
        <v>42409</v>
      </c>
      <c r="O768" s="15" t="s">
        <v>34</v>
      </c>
      <c r="P768" s="16" t="s">
        <v>200</v>
      </c>
      <c r="Q768" s="15" t="s">
        <v>201</v>
      </c>
      <c r="R768" s="17">
        <v>42368</v>
      </c>
      <c r="S768" s="17">
        <v>0</v>
      </c>
      <c r="T768" s="18">
        <v>52</v>
      </c>
      <c r="U768" s="18" t="s">
        <v>907</v>
      </c>
      <c r="V768" s="19" t="s">
        <v>62</v>
      </c>
      <c r="W768" s="20" t="s">
        <v>2753</v>
      </c>
      <c r="X768" s="15" t="s">
        <v>203</v>
      </c>
      <c r="Y768" s="15" t="s">
        <v>65</v>
      </c>
      <c r="Z768" s="21" t="s">
        <v>1985</v>
      </c>
      <c r="AA768" s="22" t="s">
        <v>66</v>
      </c>
    </row>
    <row r="769" spans="1:27" ht="26.25" x14ac:dyDescent="0.25">
      <c r="A769" s="8">
        <v>8552660</v>
      </c>
      <c r="B769" s="9" t="s">
        <v>2754</v>
      </c>
      <c r="C769" s="10">
        <v>7709722487</v>
      </c>
      <c r="D769" s="10" t="s">
        <v>2755</v>
      </c>
      <c r="E769" s="10" t="s">
        <v>29</v>
      </c>
      <c r="F769" s="10" t="s">
        <v>30</v>
      </c>
      <c r="G769" s="10" t="s">
        <v>31</v>
      </c>
      <c r="H769" s="10" t="s">
        <v>1983</v>
      </c>
      <c r="I769" s="11" t="s">
        <v>1231</v>
      </c>
      <c r="J769" s="11" t="str">
        <f t="shared" si="23"/>
        <v>Feb</v>
      </c>
      <c r="K769" s="12">
        <v>42408</v>
      </c>
      <c r="L769" s="13" t="s">
        <v>915</v>
      </c>
      <c r="M769" s="12">
        <v>42408</v>
      </c>
      <c r="N769" s="14">
        <v>42418</v>
      </c>
      <c r="O769" s="15" t="s">
        <v>34</v>
      </c>
      <c r="P769" s="16" t="s">
        <v>200</v>
      </c>
      <c r="Q769" s="15" t="s">
        <v>201</v>
      </c>
      <c r="R769" s="17">
        <v>42409</v>
      </c>
      <c r="S769" s="17">
        <v>0</v>
      </c>
      <c r="T769" s="18">
        <v>11</v>
      </c>
      <c r="U769" s="18" t="s">
        <v>962</v>
      </c>
      <c r="V769" s="19" t="s">
        <v>86</v>
      </c>
      <c r="W769" s="20" t="s">
        <v>2756</v>
      </c>
      <c r="X769" s="15" t="s">
        <v>203</v>
      </c>
      <c r="Y769" s="15" t="s">
        <v>215</v>
      </c>
      <c r="Z769" s="21" t="s">
        <v>1985</v>
      </c>
      <c r="AA769" s="22" t="s">
        <v>66</v>
      </c>
    </row>
    <row r="770" spans="1:27" x14ac:dyDescent="0.25">
      <c r="A770" s="8">
        <v>8243728</v>
      </c>
      <c r="B770" s="9" t="s">
        <v>2757</v>
      </c>
      <c r="C770" s="10">
        <v>9566154523</v>
      </c>
      <c r="D770" s="10" t="s">
        <v>2758</v>
      </c>
      <c r="E770" s="10" t="s">
        <v>29</v>
      </c>
      <c r="F770" s="10" t="s">
        <v>73</v>
      </c>
      <c r="G770" s="10" t="s">
        <v>82</v>
      </c>
      <c r="H770" s="10" t="s">
        <v>1988</v>
      </c>
      <c r="I770" s="11" t="s">
        <v>2759</v>
      </c>
      <c r="J770" s="11" t="str">
        <f t="shared" si="23"/>
        <v>Feb</v>
      </c>
      <c r="K770" s="12">
        <v>42403</v>
      </c>
      <c r="L770" s="13" t="s">
        <v>915</v>
      </c>
      <c r="M770" s="12">
        <v>42403</v>
      </c>
      <c r="N770" s="12">
        <v>42409</v>
      </c>
      <c r="O770" s="15" t="s">
        <v>34</v>
      </c>
      <c r="P770" s="16" t="s">
        <v>35</v>
      </c>
      <c r="Q770" s="15" t="s">
        <v>36</v>
      </c>
      <c r="R770" s="17">
        <v>42397</v>
      </c>
      <c r="S770" s="17">
        <v>42402</v>
      </c>
      <c r="T770" s="18">
        <v>5</v>
      </c>
      <c r="U770" s="18" t="s">
        <v>1070</v>
      </c>
      <c r="V770" s="19" t="s">
        <v>37</v>
      </c>
      <c r="W770" s="20" t="s">
        <v>2760</v>
      </c>
      <c r="X770" s="15" t="s">
        <v>36</v>
      </c>
      <c r="Y770" s="15" t="s">
        <v>36</v>
      </c>
      <c r="Z770" s="21" t="s">
        <v>1985</v>
      </c>
      <c r="AA770" s="22" t="s">
        <v>40</v>
      </c>
    </row>
    <row r="771" spans="1:27" x14ac:dyDescent="0.25">
      <c r="A771" s="8">
        <v>8637130</v>
      </c>
      <c r="B771" s="9" t="s">
        <v>2761</v>
      </c>
      <c r="C771" s="10">
        <v>9941360495</v>
      </c>
      <c r="D771" s="10" t="s">
        <v>2762</v>
      </c>
      <c r="E771" s="10" t="s">
        <v>43</v>
      </c>
      <c r="F771" s="10" t="s">
        <v>30</v>
      </c>
      <c r="G771" s="10" t="s">
        <v>82</v>
      </c>
      <c r="H771" s="10" t="s">
        <v>1988</v>
      </c>
      <c r="I771" s="11" t="s">
        <v>2763</v>
      </c>
      <c r="J771" s="11" t="str">
        <f t="shared" ref="J771:J834" si="24">TEXT(K771,"MMM")</f>
        <v>Feb</v>
      </c>
      <c r="K771" s="12">
        <v>42408</v>
      </c>
      <c r="L771" s="13" t="s">
        <v>915</v>
      </c>
      <c r="M771" s="12">
        <v>42408</v>
      </c>
      <c r="N771" s="12">
        <v>42409</v>
      </c>
      <c r="O771" s="15" t="s">
        <v>34</v>
      </c>
      <c r="P771" s="16" t="s">
        <v>35</v>
      </c>
      <c r="Q771" s="15" t="s">
        <v>36</v>
      </c>
      <c r="R771" s="17">
        <v>42398</v>
      </c>
      <c r="S771" s="17">
        <v>42401</v>
      </c>
      <c r="T771" s="18">
        <v>3</v>
      </c>
      <c r="U771" s="18" t="s">
        <v>1070</v>
      </c>
      <c r="V771" s="19" t="s">
        <v>37</v>
      </c>
      <c r="W771" s="20" t="s">
        <v>2764</v>
      </c>
      <c r="X771" s="15" t="s">
        <v>36</v>
      </c>
      <c r="Y771" s="15" t="s">
        <v>36</v>
      </c>
      <c r="Z771" s="21" t="s">
        <v>1985</v>
      </c>
      <c r="AA771" s="22" t="s">
        <v>40</v>
      </c>
    </row>
    <row r="772" spans="1:27" x14ac:dyDescent="0.25">
      <c r="A772" s="53">
        <v>8411619</v>
      </c>
      <c r="B772" s="54" t="s">
        <v>2765</v>
      </c>
      <c r="C772" s="55">
        <v>9176896815</v>
      </c>
      <c r="D772" s="55" t="s">
        <v>2766</v>
      </c>
      <c r="E772" s="55" t="s">
        <v>29</v>
      </c>
      <c r="F772" s="55" t="s">
        <v>30</v>
      </c>
      <c r="G772" s="55" t="s">
        <v>82</v>
      </c>
      <c r="H772" s="55" t="s">
        <v>1988</v>
      </c>
      <c r="I772" s="56" t="s">
        <v>2767</v>
      </c>
      <c r="J772" s="11" t="str">
        <f t="shared" si="24"/>
        <v>Feb</v>
      </c>
      <c r="K772" s="57">
        <v>42408</v>
      </c>
      <c r="L772" s="13" t="s">
        <v>915</v>
      </c>
      <c r="M772" s="57">
        <v>42408</v>
      </c>
      <c r="N772" s="14">
        <v>42419</v>
      </c>
      <c r="O772" s="15" t="s">
        <v>181</v>
      </c>
      <c r="P772" s="58" t="s">
        <v>60</v>
      </c>
      <c r="Q772" s="59" t="s">
        <v>261</v>
      </c>
      <c r="R772" s="60">
        <v>42373</v>
      </c>
      <c r="S772" s="60">
        <v>0</v>
      </c>
      <c r="T772" s="18">
        <v>47</v>
      </c>
      <c r="U772" s="18" t="s">
        <v>907</v>
      </c>
      <c r="V772" s="19" t="s">
        <v>86</v>
      </c>
      <c r="W772" s="61" t="s">
        <v>2768</v>
      </c>
      <c r="X772" s="59" t="s">
        <v>36</v>
      </c>
      <c r="Y772" s="59" t="s">
        <v>36</v>
      </c>
      <c r="Z772" s="21" t="s">
        <v>1985</v>
      </c>
      <c r="AA772" s="22" t="s">
        <v>264</v>
      </c>
    </row>
    <row r="773" spans="1:27" x14ac:dyDescent="0.25">
      <c r="A773" s="8">
        <v>8305424</v>
      </c>
      <c r="B773" s="9" t="s">
        <v>2769</v>
      </c>
      <c r="C773" s="10">
        <v>9941967867</v>
      </c>
      <c r="D773" s="10" t="s">
        <v>2770</v>
      </c>
      <c r="E773" s="10" t="s">
        <v>29</v>
      </c>
      <c r="F773" s="10" t="s">
        <v>30</v>
      </c>
      <c r="G773" s="10" t="s">
        <v>82</v>
      </c>
      <c r="H773" s="10" t="s">
        <v>1988</v>
      </c>
      <c r="I773" s="11" t="s">
        <v>2771</v>
      </c>
      <c r="J773" s="11" t="str">
        <f t="shared" si="24"/>
        <v>Feb</v>
      </c>
      <c r="K773" s="12">
        <v>42408</v>
      </c>
      <c r="L773" s="13" t="s">
        <v>915</v>
      </c>
      <c r="M773" s="12">
        <v>42415</v>
      </c>
      <c r="N773" s="14">
        <v>42419</v>
      </c>
      <c r="O773" s="15" t="s">
        <v>181</v>
      </c>
      <c r="P773" s="16" t="s">
        <v>200</v>
      </c>
      <c r="Q773" s="15" t="s">
        <v>201</v>
      </c>
      <c r="R773" s="17">
        <v>42382</v>
      </c>
      <c r="S773" s="17">
        <v>0</v>
      </c>
      <c r="T773" s="18">
        <v>38</v>
      </c>
      <c r="U773" s="18" t="s">
        <v>907</v>
      </c>
      <c r="V773" s="19" t="s">
        <v>86</v>
      </c>
      <c r="W773" s="61" t="s">
        <v>2768</v>
      </c>
      <c r="X773" s="15" t="s">
        <v>36</v>
      </c>
      <c r="Y773" s="15" t="s">
        <v>36</v>
      </c>
      <c r="Z773" s="21" t="s">
        <v>1985</v>
      </c>
      <c r="AA773" s="22" t="s">
        <v>264</v>
      </c>
    </row>
    <row r="774" spans="1:27" x14ac:dyDescent="0.25">
      <c r="A774" s="8">
        <v>8438934</v>
      </c>
      <c r="B774" s="9" t="s">
        <v>2772</v>
      </c>
      <c r="C774" s="10">
        <v>8220823463</v>
      </c>
      <c r="D774" s="10" t="s">
        <v>2773</v>
      </c>
      <c r="E774" s="10" t="s">
        <v>29</v>
      </c>
      <c r="F774" s="10" t="s">
        <v>30</v>
      </c>
      <c r="G774" s="10" t="s">
        <v>82</v>
      </c>
      <c r="H774" s="10" t="s">
        <v>1988</v>
      </c>
      <c r="I774" s="11" t="s">
        <v>2048</v>
      </c>
      <c r="J774" s="11" t="str">
        <f t="shared" si="24"/>
        <v>Feb</v>
      </c>
      <c r="K774" s="12">
        <v>42410</v>
      </c>
      <c r="L774" s="13" t="s">
        <v>915</v>
      </c>
      <c r="M774" s="12">
        <v>42410</v>
      </c>
      <c r="N774" s="14">
        <v>42419</v>
      </c>
      <c r="O774" s="15" t="s">
        <v>34</v>
      </c>
      <c r="P774" s="16" t="s">
        <v>35</v>
      </c>
      <c r="Q774" s="15" t="s">
        <v>36</v>
      </c>
      <c r="R774" s="17">
        <v>42359</v>
      </c>
      <c r="S774" s="17">
        <v>42381</v>
      </c>
      <c r="T774" s="18">
        <v>22</v>
      </c>
      <c r="U774" s="18" t="s">
        <v>907</v>
      </c>
      <c r="V774" s="19" t="s">
        <v>86</v>
      </c>
      <c r="W774" s="20" t="s">
        <v>2774</v>
      </c>
      <c r="X774" s="15" t="s">
        <v>36</v>
      </c>
      <c r="Y774" s="15" t="s">
        <v>36</v>
      </c>
      <c r="Z774" s="21" t="s">
        <v>1985</v>
      </c>
      <c r="AA774" s="22" t="s">
        <v>66</v>
      </c>
    </row>
    <row r="775" spans="1:27" x14ac:dyDescent="0.25">
      <c r="A775" s="62">
        <v>8221058</v>
      </c>
      <c r="B775" s="63" t="s">
        <v>2775</v>
      </c>
      <c r="C775" s="64">
        <v>9095579714</v>
      </c>
      <c r="D775" s="64" t="s">
        <v>2776</v>
      </c>
      <c r="E775" s="64" t="s">
        <v>29</v>
      </c>
      <c r="F775" s="64" t="s">
        <v>30</v>
      </c>
      <c r="G775" s="64" t="s">
        <v>82</v>
      </c>
      <c r="H775" s="64" t="s">
        <v>1988</v>
      </c>
      <c r="I775" s="65" t="s">
        <v>2777</v>
      </c>
      <c r="J775" s="11" t="str">
        <f t="shared" si="24"/>
        <v>Feb</v>
      </c>
      <c r="K775" s="66">
        <v>42410.229166666664</v>
      </c>
      <c r="L775" s="13" t="s">
        <v>915</v>
      </c>
      <c r="M775" s="66">
        <v>42410</v>
      </c>
      <c r="N775" s="67">
        <v>42418</v>
      </c>
      <c r="O775" s="15" t="s">
        <v>34</v>
      </c>
      <c r="P775" s="68" t="s">
        <v>35</v>
      </c>
      <c r="Q775" s="69" t="s">
        <v>36</v>
      </c>
      <c r="R775" s="70">
        <v>42355</v>
      </c>
      <c r="S775" s="70">
        <v>42418</v>
      </c>
      <c r="T775" s="18">
        <v>63</v>
      </c>
      <c r="U775" s="18" t="s">
        <v>907</v>
      </c>
      <c r="V775" s="71" t="s">
        <v>601</v>
      </c>
      <c r="W775" s="72" t="s">
        <v>2778</v>
      </c>
      <c r="X775" s="69" t="s">
        <v>36</v>
      </c>
      <c r="Y775" s="69" t="s">
        <v>36</v>
      </c>
      <c r="Z775" s="21" t="s">
        <v>1985</v>
      </c>
      <c r="AA775" s="22" t="s">
        <v>264</v>
      </c>
    </row>
    <row r="776" spans="1:27" ht="26.25" x14ac:dyDescent="0.25">
      <c r="A776" s="8">
        <v>8457475</v>
      </c>
      <c r="B776" s="9" t="s">
        <v>2221</v>
      </c>
      <c r="C776" s="10">
        <v>9095334012</v>
      </c>
      <c r="D776" s="10" t="s">
        <v>2779</v>
      </c>
      <c r="E776" s="10" t="s">
        <v>29</v>
      </c>
      <c r="F776" s="10" t="s">
        <v>30</v>
      </c>
      <c r="G776" s="10" t="s">
        <v>82</v>
      </c>
      <c r="H776" s="10" t="s">
        <v>1988</v>
      </c>
      <c r="I776" s="11" t="s">
        <v>2780</v>
      </c>
      <c r="J776" s="11" t="str">
        <f t="shared" si="24"/>
        <v>Jan</v>
      </c>
      <c r="K776" s="12">
        <v>42396.333333333336</v>
      </c>
      <c r="L776" s="13" t="s">
        <v>915</v>
      </c>
      <c r="M776" s="12">
        <v>42401</v>
      </c>
      <c r="N776" s="12">
        <v>42409</v>
      </c>
      <c r="O776" s="15" t="s">
        <v>34</v>
      </c>
      <c r="P776" s="16" t="s">
        <v>35</v>
      </c>
      <c r="Q776" s="15" t="s">
        <v>36</v>
      </c>
      <c r="R776" s="17">
        <v>42382</v>
      </c>
      <c r="S776" s="17">
        <v>42397</v>
      </c>
      <c r="T776" s="18">
        <v>15</v>
      </c>
      <c r="U776" s="18" t="s">
        <v>962</v>
      </c>
      <c r="V776" s="19" t="s">
        <v>37</v>
      </c>
      <c r="W776" s="20" t="s">
        <v>2781</v>
      </c>
      <c r="X776" s="15" t="s">
        <v>36</v>
      </c>
      <c r="Y776" s="15" t="s">
        <v>36</v>
      </c>
      <c r="Z776" s="21" t="s">
        <v>1985</v>
      </c>
      <c r="AA776" s="22" t="s">
        <v>40</v>
      </c>
    </row>
    <row r="777" spans="1:27" x14ac:dyDescent="0.25">
      <c r="A777" s="8">
        <v>8471072</v>
      </c>
      <c r="B777" s="9" t="s">
        <v>2782</v>
      </c>
      <c r="C777" s="10">
        <v>8754996422</v>
      </c>
      <c r="D777" s="10" t="s">
        <v>2783</v>
      </c>
      <c r="E777" s="10" t="s">
        <v>43</v>
      </c>
      <c r="F777" s="10" t="s">
        <v>30</v>
      </c>
      <c r="G777" s="10" t="s">
        <v>82</v>
      </c>
      <c r="H777" s="10" t="s">
        <v>1988</v>
      </c>
      <c r="I777" s="11" t="s">
        <v>2784</v>
      </c>
      <c r="J777" s="11" t="str">
        <f t="shared" si="24"/>
        <v>Feb</v>
      </c>
      <c r="K777" s="12">
        <v>42410.333333333336</v>
      </c>
      <c r="L777" s="13" t="s">
        <v>915</v>
      </c>
      <c r="M777" s="12">
        <v>42410</v>
      </c>
      <c r="N777" s="12">
        <v>42409</v>
      </c>
      <c r="O777" s="15" t="s">
        <v>34</v>
      </c>
      <c r="P777" s="16" t="s">
        <v>35</v>
      </c>
      <c r="Q777" s="15" t="s">
        <v>36</v>
      </c>
      <c r="R777" s="17">
        <v>42397</v>
      </c>
      <c r="S777" s="17">
        <v>42398</v>
      </c>
      <c r="T777" s="18">
        <v>1</v>
      </c>
      <c r="U777" s="18" t="s">
        <v>896</v>
      </c>
      <c r="V777" s="19" t="s">
        <v>37</v>
      </c>
      <c r="W777" s="20" t="s">
        <v>2785</v>
      </c>
      <c r="X777" s="15" t="s">
        <v>36</v>
      </c>
      <c r="Y777" s="15" t="s">
        <v>36</v>
      </c>
      <c r="Z777" s="21" t="s">
        <v>1985</v>
      </c>
      <c r="AA777" s="22" t="s">
        <v>40</v>
      </c>
    </row>
    <row r="778" spans="1:27" x14ac:dyDescent="0.25">
      <c r="A778" s="8">
        <v>8480107</v>
      </c>
      <c r="B778" s="9" t="s">
        <v>2786</v>
      </c>
      <c r="C778" s="10">
        <v>9566910430</v>
      </c>
      <c r="D778" s="10" t="s">
        <v>2787</v>
      </c>
      <c r="E778" s="10" t="s">
        <v>43</v>
      </c>
      <c r="F778" s="10" t="s">
        <v>30</v>
      </c>
      <c r="G778" s="10" t="s">
        <v>82</v>
      </c>
      <c r="H778" s="10" t="s">
        <v>1988</v>
      </c>
      <c r="I778" s="11" t="s">
        <v>2788</v>
      </c>
      <c r="J778" s="11" t="str">
        <f t="shared" si="24"/>
        <v>Feb</v>
      </c>
      <c r="K778" s="12">
        <v>42415</v>
      </c>
      <c r="L778" s="13" t="s">
        <v>915</v>
      </c>
      <c r="M778" s="12">
        <v>42401</v>
      </c>
      <c r="N778" s="12">
        <v>42410</v>
      </c>
      <c r="O778" s="15" t="s">
        <v>181</v>
      </c>
      <c r="P778" s="16" t="s">
        <v>35</v>
      </c>
      <c r="Q778" s="15" t="s">
        <v>36</v>
      </c>
      <c r="R778" s="17">
        <v>0</v>
      </c>
      <c r="S778" s="17">
        <v>0</v>
      </c>
      <c r="T778" s="18">
        <v>0</v>
      </c>
      <c r="U778" s="18" t="s">
        <v>36</v>
      </c>
      <c r="V778" s="19" t="s">
        <v>62</v>
      </c>
      <c r="W778" s="20" t="s">
        <v>2789</v>
      </c>
      <c r="X778" s="15" t="s">
        <v>177</v>
      </c>
      <c r="Y778" s="15" t="s">
        <v>65</v>
      </c>
      <c r="Z778" s="21" t="s">
        <v>1985</v>
      </c>
      <c r="AA778" s="22" t="s">
        <v>264</v>
      </c>
    </row>
    <row r="779" spans="1:27" x14ac:dyDescent="0.25">
      <c r="A779" s="8">
        <v>8732472</v>
      </c>
      <c r="B779" s="9" t="s">
        <v>2790</v>
      </c>
      <c r="C779" s="24">
        <v>8121880678</v>
      </c>
      <c r="D779" s="10" t="s">
        <v>2791</v>
      </c>
      <c r="E779" s="10" t="s">
        <v>49</v>
      </c>
      <c r="F779" s="10" t="s">
        <v>893</v>
      </c>
      <c r="G779" s="10" t="s">
        <v>59</v>
      </c>
      <c r="H779" s="10" t="s">
        <v>1983</v>
      </c>
      <c r="I779" s="11" t="s">
        <v>84</v>
      </c>
      <c r="J779" s="11" t="str">
        <f t="shared" si="24"/>
        <v>Feb</v>
      </c>
      <c r="K779" s="12">
        <v>42418</v>
      </c>
      <c r="L779" s="13" t="s">
        <v>915</v>
      </c>
      <c r="M779" s="12">
        <v>42418</v>
      </c>
      <c r="N779" s="14">
        <v>42419</v>
      </c>
      <c r="O779" s="15" t="s">
        <v>34</v>
      </c>
      <c r="P779" s="16" t="s">
        <v>35</v>
      </c>
      <c r="Q779" s="15" t="s">
        <v>36</v>
      </c>
      <c r="R779" s="17">
        <v>0</v>
      </c>
      <c r="S779" s="17">
        <v>0</v>
      </c>
      <c r="T779" s="18">
        <v>0</v>
      </c>
      <c r="U779" s="18" t="s">
        <v>896</v>
      </c>
      <c r="V779" s="19" t="s">
        <v>37</v>
      </c>
      <c r="W779" s="20" t="s">
        <v>2792</v>
      </c>
      <c r="X779" s="15"/>
      <c r="Y779" s="15"/>
      <c r="Z779" s="21" t="s">
        <v>1985</v>
      </c>
      <c r="AA779" s="22" t="s">
        <v>264</v>
      </c>
    </row>
    <row r="780" spans="1:27" x14ac:dyDescent="0.25">
      <c r="A780" s="8">
        <v>8545675</v>
      </c>
      <c r="B780" s="9" t="s">
        <v>2793</v>
      </c>
      <c r="C780" s="10">
        <v>7829602002</v>
      </c>
      <c r="D780" s="10" t="s">
        <v>2794</v>
      </c>
      <c r="E780" s="10" t="s">
        <v>29</v>
      </c>
      <c r="F780" s="10" t="s">
        <v>893</v>
      </c>
      <c r="G780" s="10" t="s">
        <v>59</v>
      </c>
      <c r="H780" s="10" t="s">
        <v>1983</v>
      </c>
      <c r="I780" s="11" t="s">
        <v>2795</v>
      </c>
      <c r="J780" s="11" t="str">
        <f t="shared" si="24"/>
        <v>Feb</v>
      </c>
      <c r="K780" s="12">
        <v>42408</v>
      </c>
      <c r="L780" s="13" t="s">
        <v>915</v>
      </c>
      <c r="M780" s="12">
        <v>42408.333333333336</v>
      </c>
      <c r="N780" s="12">
        <v>42409</v>
      </c>
      <c r="O780" s="15" t="s">
        <v>34</v>
      </c>
      <c r="P780" s="16" t="s">
        <v>35</v>
      </c>
      <c r="Q780" s="15" t="s">
        <v>36</v>
      </c>
      <c r="R780" s="17">
        <v>42404</v>
      </c>
      <c r="S780" s="17">
        <v>42408</v>
      </c>
      <c r="T780" s="18">
        <v>4</v>
      </c>
      <c r="U780" s="18" t="s">
        <v>1070</v>
      </c>
      <c r="V780" s="19" t="s">
        <v>37</v>
      </c>
      <c r="W780" s="20" t="s">
        <v>2796</v>
      </c>
      <c r="X780" s="15" t="s">
        <v>36</v>
      </c>
      <c r="Y780" s="15" t="s">
        <v>36</v>
      </c>
      <c r="Z780" s="21" t="s">
        <v>1985</v>
      </c>
      <c r="AA780" s="22" t="s">
        <v>40</v>
      </c>
    </row>
    <row r="781" spans="1:27" x14ac:dyDescent="0.25">
      <c r="A781" s="8">
        <v>8485807</v>
      </c>
      <c r="B781" s="9" t="s">
        <v>2797</v>
      </c>
      <c r="C781" s="10">
        <v>9600008854</v>
      </c>
      <c r="D781" s="10" t="s">
        <v>2798</v>
      </c>
      <c r="E781" s="10" t="s">
        <v>539</v>
      </c>
      <c r="F781" s="10" t="s">
        <v>30</v>
      </c>
      <c r="G781" s="10" t="s">
        <v>457</v>
      </c>
      <c r="H781" s="10" t="s">
        <v>1988</v>
      </c>
      <c r="I781" s="11" t="s">
        <v>2799</v>
      </c>
      <c r="J781" s="11" t="str">
        <f t="shared" si="24"/>
        <v>Feb</v>
      </c>
      <c r="K781" s="12">
        <v>42429.333333333336</v>
      </c>
      <c r="L781" s="13" t="s">
        <v>915</v>
      </c>
      <c r="M781" s="12">
        <v>42429.333333333336</v>
      </c>
      <c r="N781" s="12">
        <v>42409</v>
      </c>
      <c r="O781" s="15" t="s">
        <v>181</v>
      </c>
      <c r="P781" s="16" t="s">
        <v>60</v>
      </c>
      <c r="Q781" s="15" t="s">
        <v>61</v>
      </c>
      <c r="R781" s="17">
        <v>42396</v>
      </c>
      <c r="S781" s="17">
        <v>0</v>
      </c>
      <c r="T781" s="18">
        <v>24</v>
      </c>
      <c r="U781" s="18" t="s">
        <v>907</v>
      </c>
      <c r="V781" s="19" t="s">
        <v>62</v>
      </c>
      <c r="W781" s="20" t="s">
        <v>2800</v>
      </c>
      <c r="X781" s="15" t="s">
        <v>390</v>
      </c>
      <c r="Y781" s="15" t="s">
        <v>65</v>
      </c>
      <c r="Z781" s="21" t="s">
        <v>1985</v>
      </c>
      <c r="AA781" s="22" t="s">
        <v>264</v>
      </c>
    </row>
    <row r="782" spans="1:27" x14ac:dyDescent="0.25">
      <c r="A782" s="8">
        <v>8374846</v>
      </c>
      <c r="B782" s="9" t="s">
        <v>2801</v>
      </c>
      <c r="C782" s="24">
        <v>9789924452</v>
      </c>
      <c r="D782" s="10" t="s">
        <v>2802</v>
      </c>
      <c r="E782" s="10" t="s">
        <v>29</v>
      </c>
      <c r="F782" s="10" t="s">
        <v>30</v>
      </c>
      <c r="G782" s="10" t="s">
        <v>82</v>
      </c>
      <c r="H782" s="10" t="s">
        <v>1988</v>
      </c>
      <c r="I782" s="11" t="s">
        <v>2455</v>
      </c>
      <c r="J782" s="11" t="str">
        <f t="shared" si="24"/>
        <v>Feb</v>
      </c>
      <c r="K782" s="12">
        <v>42410.333333333336</v>
      </c>
      <c r="L782" s="13" t="s">
        <v>915</v>
      </c>
      <c r="M782" s="12">
        <v>42422</v>
      </c>
      <c r="N782" s="14">
        <v>42419</v>
      </c>
      <c r="O782" s="15" t="s">
        <v>34</v>
      </c>
      <c r="P782" s="16" t="s">
        <v>35</v>
      </c>
      <c r="Q782" s="15" t="s">
        <v>36</v>
      </c>
      <c r="R782" s="17">
        <v>42412</v>
      </c>
      <c r="S782" s="17">
        <v>42419</v>
      </c>
      <c r="T782" s="18">
        <v>7</v>
      </c>
      <c r="U782" s="18" t="s">
        <v>1070</v>
      </c>
      <c r="V782" s="19" t="s">
        <v>601</v>
      </c>
      <c r="W782" s="20" t="s">
        <v>2803</v>
      </c>
      <c r="X782" s="15" t="s">
        <v>36</v>
      </c>
      <c r="Y782" s="15" t="s">
        <v>36</v>
      </c>
      <c r="Z782" s="21" t="s">
        <v>1985</v>
      </c>
      <c r="AA782" s="22" t="s">
        <v>264</v>
      </c>
    </row>
    <row r="783" spans="1:27" x14ac:dyDescent="0.25">
      <c r="A783" s="8">
        <v>8669790</v>
      </c>
      <c r="B783" s="9" t="s">
        <v>2804</v>
      </c>
      <c r="C783" s="24">
        <v>8015325075</v>
      </c>
      <c r="D783" s="10" t="s">
        <v>2805</v>
      </c>
      <c r="E783" s="10" t="s">
        <v>43</v>
      </c>
      <c r="F783" s="10" t="s">
        <v>30</v>
      </c>
      <c r="G783" s="10" t="s">
        <v>82</v>
      </c>
      <c r="H783" s="10" t="s">
        <v>1988</v>
      </c>
      <c r="I783" s="11" t="s">
        <v>2806</v>
      </c>
      <c r="J783" s="11" t="str">
        <f t="shared" si="24"/>
        <v>Feb</v>
      </c>
      <c r="K783" s="12">
        <v>42410.333333333336</v>
      </c>
      <c r="L783" s="13" t="s">
        <v>915</v>
      </c>
      <c r="M783" s="12">
        <v>42422</v>
      </c>
      <c r="N783" s="14">
        <v>42419</v>
      </c>
      <c r="O783" s="15" t="s">
        <v>34</v>
      </c>
      <c r="P783" s="16" t="s">
        <v>35</v>
      </c>
      <c r="Q783" s="15" t="s">
        <v>36</v>
      </c>
      <c r="R783" s="17">
        <v>42412</v>
      </c>
      <c r="S783" s="17">
        <v>42419</v>
      </c>
      <c r="T783" s="18">
        <v>7</v>
      </c>
      <c r="U783" s="18" t="s">
        <v>1070</v>
      </c>
      <c r="V783" s="37" t="s">
        <v>601</v>
      </c>
      <c r="W783" s="20" t="s">
        <v>2807</v>
      </c>
      <c r="X783" s="15"/>
      <c r="Y783" s="15"/>
      <c r="Z783" s="21" t="s">
        <v>1985</v>
      </c>
      <c r="AA783" s="22" t="s">
        <v>264</v>
      </c>
    </row>
    <row r="784" spans="1:27" ht="409.6" x14ac:dyDescent="0.25">
      <c r="A784" s="8">
        <v>8681271</v>
      </c>
      <c r="B784" s="9" t="s">
        <v>2808</v>
      </c>
      <c r="C784" s="10">
        <v>8760399987</v>
      </c>
      <c r="D784" s="10" t="s">
        <v>2809</v>
      </c>
      <c r="E784" s="10" t="s">
        <v>318</v>
      </c>
      <c r="F784" s="10" t="s">
        <v>30</v>
      </c>
      <c r="G784" s="10" t="s">
        <v>82</v>
      </c>
      <c r="H784" s="10" t="s">
        <v>1988</v>
      </c>
      <c r="I784" s="11" t="s">
        <v>2715</v>
      </c>
      <c r="J784" s="11" t="str">
        <f t="shared" si="24"/>
        <v>Feb</v>
      </c>
      <c r="K784" s="12">
        <v>42411.333333333336</v>
      </c>
      <c r="L784" s="13" t="s">
        <v>915</v>
      </c>
      <c r="M784" s="12">
        <v>42417</v>
      </c>
      <c r="N784" s="14">
        <v>42420</v>
      </c>
      <c r="O784" s="15" t="s">
        <v>553</v>
      </c>
      <c r="P784" s="16" t="s">
        <v>159</v>
      </c>
      <c r="Q784" s="15" t="s">
        <v>522</v>
      </c>
      <c r="R784" s="17">
        <v>42412</v>
      </c>
      <c r="S784" s="17">
        <v>0</v>
      </c>
      <c r="T784" s="18">
        <v>8</v>
      </c>
      <c r="U784" s="18" t="s">
        <v>962</v>
      </c>
      <c r="V784" s="19" t="s">
        <v>609</v>
      </c>
      <c r="W784" s="25" t="s">
        <v>2810</v>
      </c>
      <c r="X784" s="15" t="s">
        <v>36</v>
      </c>
      <c r="Y784" s="15" t="s">
        <v>36</v>
      </c>
      <c r="Z784" s="21" t="s">
        <v>1985</v>
      </c>
      <c r="AA784" s="22" t="s">
        <v>264</v>
      </c>
    </row>
    <row r="785" spans="1:27" x14ac:dyDescent="0.25">
      <c r="A785" s="8">
        <v>8439309</v>
      </c>
      <c r="B785" s="9" t="s">
        <v>2811</v>
      </c>
      <c r="C785" s="10">
        <v>9884070505</v>
      </c>
      <c r="D785" s="10" t="s">
        <v>2812</v>
      </c>
      <c r="E785" s="10" t="s">
        <v>29</v>
      </c>
      <c r="F785" s="10" t="s">
        <v>30</v>
      </c>
      <c r="G785" s="10" t="s">
        <v>457</v>
      </c>
      <c r="H785" s="10" t="s">
        <v>1988</v>
      </c>
      <c r="I785" s="11" t="s">
        <v>338</v>
      </c>
      <c r="J785" s="11" t="str">
        <f t="shared" si="24"/>
        <v>Feb</v>
      </c>
      <c r="K785" s="12">
        <v>42415</v>
      </c>
      <c r="L785" s="13" t="s">
        <v>915</v>
      </c>
      <c r="M785" s="12">
        <v>42415</v>
      </c>
      <c r="N785" s="14">
        <v>42419</v>
      </c>
      <c r="O785" s="15" t="s">
        <v>34</v>
      </c>
      <c r="P785" s="16" t="s">
        <v>60</v>
      </c>
      <c r="Q785" s="15" t="s">
        <v>1850</v>
      </c>
      <c r="R785" s="17">
        <v>42391</v>
      </c>
      <c r="S785" s="17">
        <v>0</v>
      </c>
      <c r="T785" s="18">
        <v>29</v>
      </c>
      <c r="U785" s="18" t="s">
        <v>907</v>
      </c>
      <c r="V785" s="19" t="s">
        <v>86</v>
      </c>
      <c r="W785" s="20" t="s">
        <v>2813</v>
      </c>
      <c r="X785" s="15" t="s">
        <v>36</v>
      </c>
      <c r="Y785" s="15" t="s">
        <v>36</v>
      </c>
      <c r="Z785" s="21" t="s">
        <v>1985</v>
      </c>
      <c r="AA785" s="22" t="s">
        <v>66</v>
      </c>
    </row>
    <row r="786" spans="1:27" x14ac:dyDescent="0.25">
      <c r="A786" s="8">
        <v>8387799</v>
      </c>
      <c r="B786" s="9" t="s">
        <v>2814</v>
      </c>
      <c r="C786" s="10">
        <v>9941725611</v>
      </c>
      <c r="D786" s="10" t="s">
        <v>2815</v>
      </c>
      <c r="E786" s="10" t="s">
        <v>49</v>
      </c>
      <c r="F786" s="10" t="s">
        <v>30</v>
      </c>
      <c r="G786" s="10" t="s">
        <v>457</v>
      </c>
      <c r="H786" s="10" t="s">
        <v>1988</v>
      </c>
      <c r="I786" s="11" t="s">
        <v>2168</v>
      </c>
      <c r="J786" s="11" t="str">
        <f t="shared" si="24"/>
        <v>Feb</v>
      </c>
      <c r="K786" s="12">
        <v>42415</v>
      </c>
      <c r="L786" s="13" t="s">
        <v>915</v>
      </c>
      <c r="M786" s="12">
        <v>42415</v>
      </c>
      <c r="N786" s="14">
        <v>42419</v>
      </c>
      <c r="O786" s="15" t="s">
        <v>181</v>
      </c>
      <c r="P786" s="16" t="s">
        <v>35</v>
      </c>
      <c r="Q786" s="15" t="s">
        <v>36</v>
      </c>
      <c r="R786" s="17">
        <v>42410</v>
      </c>
      <c r="S786" s="17">
        <v>42412</v>
      </c>
      <c r="T786" s="18">
        <v>2</v>
      </c>
      <c r="U786" s="18" t="s">
        <v>36</v>
      </c>
      <c r="V786" s="19" t="s">
        <v>86</v>
      </c>
      <c r="W786" s="20" t="s">
        <v>2816</v>
      </c>
      <c r="X786" s="15" t="s">
        <v>36</v>
      </c>
      <c r="Y786" s="15" t="s">
        <v>36</v>
      </c>
      <c r="Z786" s="21" t="s">
        <v>1985</v>
      </c>
      <c r="AA786" s="22" t="s">
        <v>264</v>
      </c>
    </row>
    <row r="787" spans="1:27" x14ac:dyDescent="0.25">
      <c r="A787" s="8">
        <v>8383765</v>
      </c>
      <c r="B787" s="9" t="s">
        <v>2817</v>
      </c>
      <c r="C787" s="10">
        <v>8008040547</v>
      </c>
      <c r="D787" s="10" t="s">
        <v>2818</v>
      </c>
      <c r="E787" s="10" t="s">
        <v>29</v>
      </c>
      <c r="F787" s="10" t="s">
        <v>30</v>
      </c>
      <c r="G787" s="10" t="s">
        <v>82</v>
      </c>
      <c r="H787" s="10" t="s">
        <v>1988</v>
      </c>
      <c r="I787" s="11" t="s">
        <v>2238</v>
      </c>
      <c r="J787" s="11" t="str">
        <f t="shared" si="24"/>
        <v>Feb</v>
      </c>
      <c r="K787" s="12">
        <v>42415.333333333336</v>
      </c>
      <c r="L787" s="13" t="s">
        <v>915</v>
      </c>
      <c r="M787" s="12">
        <v>42415.333333333336</v>
      </c>
      <c r="N787" s="14">
        <v>42419</v>
      </c>
      <c r="O787" s="15" t="s">
        <v>181</v>
      </c>
      <c r="P787" s="16" t="s">
        <v>35</v>
      </c>
      <c r="Q787" s="15" t="s">
        <v>36</v>
      </c>
      <c r="R787" s="17">
        <v>0</v>
      </c>
      <c r="S787" s="17">
        <v>0</v>
      </c>
      <c r="T787" s="18">
        <v>0</v>
      </c>
      <c r="U787" s="18" t="s">
        <v>36</v>
      </c>
      <c r="V787" s="19" t="s">
        <v>86</v>
      </c>
      <c r="W787" s="20" t="s">
        <v>2819</v>
      </c>
      <c r="X787" s="15" t="s">
        <v>36</v>
      </c>
      <c r="Y787" s="15" t="s">
        <v>36</v>
      </c>
      <c r="Z787" s="21" t="s">
        <v>1985</v>
      </c>
      <c r="AA787" s="22" t="s">
        <v>264</v>
      </c>
    </row>
    <row r="788" spans="1:27" x14ac:dyDescent="0.25">
      <c r="A788" s="8">
        <v>8712234</v>
      </c>
      <c r="B788" s="9" t="s">
        <v>2820</v>
      </c>
      <c r="C788" s="24">
        <v>7092977422</v>
      </c>
      <c r="D788" s="10" t="s">
        <v>2821</v>
      </c>
      <c r="E788" s="10" t="s">
        <v>29</v>
      </c>
      <c r="F788" s="10" t="s">
        <v>697</v>
      </c>
      <c r="G788" s="10" t="s">
        <v>82</v>
      </c>
      <c r="H788" s="10" t="s">
        <v>1988</v>
      </c>
      <c r="I788" s="11" t="s">
        <v>2822</v>
      </c>
      <c r="J788" s="11" t="str">
        <f t="shared" si="24"/>
        <v>Feb</v>
      </c>
      <c r="K788" s="12">
        <v>42415.333333333336</v>
      </c>
      <c r="L788" s="13" t="s">
        <v>915</v>
      </c>
      <c r="M788" s="12">
        <v>42415.333333333336</v>
      </c>
      <c r="N788" s="14">
        <v>42419</v>
      </c>
      <c r="O788" s="15" t="s">
        <v>181</v>
      </c>
      <c r="P788" s="16" t="s">
        <v>35</v>
      </c>
      <c r="Q788" s="15" t="s">
        <v>36</v>
      </c>
      <c r="R788" s="17">
        <v>0</v>
      </c>
      <c r="S788" s="17">
        <v>0</v>
      </c>
      <c r="T788" s="18">
        <v>0</v>
      </c>
      <c r="U788" s="18" t="s">
        <v>36</v>
      </c>
      <c r="V788" s="19" t="s">
        <v>86</v>
      </c>
      <c r="W788" s="20" t="s">
        <v>2823</v>
      </c>
      <c r="X788" s="15" t="s">
        <v>36</v>
      </c>
      <c r="Y788" s="15" t="s">
        <v>36</v>
      </c>
      <c r="Z788" s="21" t="s">
        <v>1985</v>
      </c>
      <c r="AA788" s="22" t="s">
        <v>264</v>
      </c>
    </row>
    <row r="789" spans="1:27" x14ac:dyDescent="0.25">
      <c r="A789" s="23">
        <v>8461400</v>
      </c>
      <c r="B789" s="9" t="s">
        <v>2824</v>
      </c>
      <c r="C789" s="10">
        <v>9789010960</v>
      </c>
      <c r="D789" s="10" t="s">
        <v>2825</v>
      </c>
      <c r="E789" s="10" t="s">
        <v>29</v>
      </c>
      <c r="F789" s="10" t="s">
        <v>90</v>
      </c>
      <c r="G789" s="10" t="s">
        <v>82</v>
      </c>
      <c r="H789" s="10" t="s">
        <v>1988</v>
      </c>
      <c r="I789" s="11" t="s">
        <v>91</v>
      </c>
      <c r="J789" s="11" t="str">
        <f t="shared" si="24"/>
        <v>Feb</v>
      </c>
      <c r="K789" s="12">
        <v>42417.229166666664</v>
      </c>
      <c r="L789" s="13" t="s">
        <v>915</v>
      </c>
      <c r="M789" s="12">
        <v>42417</v>
      </c>
      <c r="N789" s="14">
        <v>42418</v>
      </c>
      <c r="O789" s="15" t="s">
        <v>34</v>
      </c>
      <c r="P789" s="16" t="s">
        <v>35</v>
      </c>
      <c r="Q789" s="15" t="s">
        <v>36</v>
      </c>
      <c r="R789" s="17">
        <v>42412</v>
      </c>
      <c r="S789" s="17">
        <v>42417</v>
      </c>
      <c r="T789" s="18">
        <v>5</v>
      </c>
      <c r="U789" s="18" t="s">
        <v>1070</v>
      </c>
      <c r="V789" s="19" t="s">
        <v>37</v>
      </c>
      <c r="W789" s="20" t="s">
        <v>2826</v>
      </c>
      <c r="X789" s="15" t="s">
        <v>36</v>
      </c>
      <c r="Y789" s="15" t="s">
        <v>36</v>
      </c>
      <c r="Z789" s="21" t="s">
        <v>1985</v>
      </c>
      <c r="AA789" s="22" t="s">
        <v>40</v>
      </c>
    </row>
    <row r="790" spans="1:27" x14ac:dyDescent="0.25">
      <c r="A790" s="8">
        <v>8174794</v>
      </c>
      <c r="B790" s="9" t="s">
        <v>2827</v>
      </c>
      <c r="C790" s="10">
        <v>9940333606</v>
      </c>
      <c r="D790" s="10" t="s">
        <v>2828</v>
      </c>
      <c r="E790" s="10" t="s">
        <v>49</v>
      </c>
      <c r="F790" s="10" t="s">
        <v>30</v>
      </c>
      <c r="G790" s="10" t="s">
        <v>82</v>
      </c>
      <c r="H790" s="10" t="s">
        <v>1988</v>
      </c>
      <c r="I790" s="11" t="s">
        <v>2104</v>
      </c>
      <c r="J790" s="11" t="str">
        <f t="shared" si="24"/>
        <v>Feb</v>
      </c>
      <c r="K790" s="12">
        <v>42417.333333333336</v>
      </c>
      <c r="L790" s="13" t="s">
        <v>915</v>
      </c>
      <c r="M790" s="12">
        <v>42403</v>
      </c>
      <c r="N790" s="52">
        <v>42419</v>
      </c>
      <c r="O790" s="15" t="s">
        <v>181</v>
      </c>
      <c r="P790" s="16" t="s">
        <v>60</v>
      </c>
      <c r="Q790" s="15" t="s">
        <v>261</v>
      </c>
      <c r="R790" s="17">
        <v>42362</v>
      </c>
      <c r="S790" s="17">
        <v>0</v>
      </c>
      <c r="T790" s="18">
        <v>58</v>
      </c>
      <c r="U790" s="18" t="s">
        <v>907</v>
      </c>
      <c r="V790" s="19" t="s">
        <v>86</v>
      </c>
      <c r="W790" s="20" t="s">
        <v>2829</v>
      </c>
      <c r="X790" s="15" t="s">
        <v>36</v>
      </c>
      <c r="Y790" s="15" t="s">
        <v>36</v>
      </c>
      <c r="Z790" s="21" t="s">
        <v>1985</v>
      </c>
      <c r="AA790" s="22" t="s">
        <v>264</v>
      </c>
    </row>
    <row r="791" spans="1:27" x14ac:dyDescent="0.25">
      <c r="A791" s="8">
        <v>8442048</v>
      </c>
      <c r="B791" s="9" t="s">
        <v>2830</v>
      </c>
      <c r="C791" s="10">
        <v>7373065626</v>
      </c>
      <c r="D791" s="10" t="s">
        <v>2831</v>
      </c>
      <c r="E791" s="10" t="s">
        <v>49</v>
      </c>
      <c r="F791" s="10" t="s">
        <v>2003</v>
      </c>
      <c r="G791" s="10" t="s">
        <v>2288</v>
      </c>
      <c r="H791" s="10" t="s">
        <v>1988</v>
      </c>
      <c r="I791" s="11" t="s">
        <v>2832</v>
      </c>
      <c r="J791" s="11" t="str">
        <f t="shared" si="24"/>
        <v>Feb</v>
      </c>
      <c r="K791" s="12">
        <v>42417.333333333336</v>
      </c>
      <c r="L791" s="13" t="s">
        <v>915</v>
      </c>
      <c r="M791" s="12">
        <v>42403</v>
      </c>
      <c r="N791" s="52">
        <v>42419</v>
      </c>
      <c r="O791" s="15" t="s">
        <v>34</v>
      </c>
      <c r="P791" s="16" t="s">
        <v>35</v>
      </c>
      <c r="Q791" s="15" t="s">
        <v>36</v>
      </c>
      <c r="R791" s="17">
        <v>42397</v>
      </c>
      <c r="S791" s="17">
        <v>42402</v>
      </c>
      <c r="T791" s="18">
        <v>5</v>
      </c>
      <c r="U791" s="18" t="s">
        <v>1070</v>
      </c>
      <c r="V791" s="19" t="s">
        <v>86</v>
      </c>
      <c r="W791" s="20" t="s">
        <v>2833</v>
      </c>
      <c r="X791" s="15" t="s">
        <v>36</v>
      </c>
      <c r="Y791" s="15" t="s">
        <v>36</v>
      </c>
      <c r="Z791" s="21" t="s">
        <v>1985</v>
      </c>
      <c r="AA791" s="22" t="s">
        <v>66</v>
      </c>
    </row>
    <row r="792" spans="1:27" x14ac:dyDescent="0.25">
      <c r="A792" s="8">
        <v>8243491</v>
      </c>
      <c r="B792" s="9" t="s">
        <v>2834</v>
      </c>
      <c r="C792" s="10">
        <v>9092039755</v>
      </c>
      <c r="D792" s="10" t="s">
        <v>2835</v>
      </c>
      <c r="E792" s="10" t="s">
        <v>29</v>
      </c>
      <c r="F792" s="10" t="s">
        <v>30</v>
      </c>
      <c r="G792" s="10" t="s">
        <v>457</v>
      </c>
      <c r="H792" s="10" t="s">
        <v>1988</v>
      </c>
      <c r="I792" s="11" t="s">
        <v>2836</v>
      </c>
      <c r="J792" s="11" t="str">
        <f t="shared" si="24"/>
        <v>Feb</v>
      </c>
      <c r="K792" s="12">
        <v>42417.333333333336</v>
      </c>
      <c r="L792" s="13" t="s">
        <v>915</v>
      </c>
      <c r="M792" s="12">
        <v>42408</v>
      </c>
      <c r="N792" s="52">
        <v>42419</v>
      </c>
      <c r="O792" s="15" t="s">
        <v>181</v>
      </c>
      <c r="P792" s="16" t="s">
        <v>35</v>
      </c>
      <c r="Q792" s="15" t="s">
        <v>36</v>
      </c>
      <c r="R792" s="17">
        <v>42391</v>
      </c>
      <c r="S792" s="17">
        <v>42396</v>
      </c>
      <c r="T792" s="18">
        <v>5</v>
      </c>
      <c r="U792" s="18" t="s">
        <v>36</v>
      </c>
      <c r="V792" s="19" t="s">
        <v>86</v>
      </c>
      <c r="W792" s="20" t="s">
        <v>2837</v>
      </c>
      <c r="X792" s="15" t="s">
        <v>36</v>
      </c>
      <c r="Y792" s="15" t="s">
        <v>36</v>
      </c>
      <c r="Z792" s="21" t="s">
        <v>1985</v>
      </c>
      <c r="AA792" s="22" t="s">
        <v>264</v>
      </c>
    </row>
    <row r="793" spans="1:27" ht="26.25" x14ac:dyDescent="0.25">
      <c r="A793" s="8">
        <v>8527945</v>
      </c>
      <c r="B793" s="9" t="s">
        <v>2838</v>
      </c>
      <c r="C793" s="10">
        <v>9500025679</v>
      </c>
      <c r="D793" s="10" t="s">
        <v>2839</v>
      </c>
      <c r="E793" s="10" t="s">
        <v>29</v>
      </c>
      <c r="F793" s="10" t="s">
        <v>158</v>
      </c>
      <c r="G793" s="10" t="s">
        <v>82</v>
      </c>
      <c r="H793" s="10" t="s">
        <v>1988</v>
      </c>
      <c r="I793" s="11" t="s">
        <v>1457</v>
      </c>
      <c r="J793" s="11" t="str">
        <f t="shared" si="24"/>
        <v>Feb</v>
      </c>
      <c r="K793" s="12">
        <v>42417.333333333336</v>
      </c>
      <c r="L793" s="13" t="s">
        <v>915</v>
      </c>
      <c r="M793" s="12">
        <v>42415</v>
      </c>
      <c r="N793" s="52">
        <v>42419</v>
      </c>
      <c r="O793" s="15" t="s">
        <v>181</v>
      </c>
      <c r="P793" s="16" t="s">
        <v>159</v>
      </c>
      <c r="Q793" s="15" t="s">
        <v>522</v>
      </c>
      <c r="R793" s="17">
        <v>42412</v>
      </c>
      <c r="S793" s="17">
        <v>0</v>
      </c>
      <c r="T793" s="18">
        <v>8</v>
      </c>
      <c r="U793" s="18" t="s">
        <v>962</v>
      </c>
      <c r="V793" s="19" t="s">
        <v>585</v>
      </c>
      <c r="W793" s="20" t="s">
        <v>2840</v>
      </c>
      <c r="X793" s="15" t="s">
        <v>36</v>
      </c>
      <c r="Y793" s="15" t="s">
        <v>36</v>
      </c>
      <c r="Z793" s="21" t="s">
        <v>1985</v>
      </c>
      <c r="AA793" s="22" t="s">
        <v>264</v>
      </c>
    </row>
    <row r="794" spans="1:27" ht="26.25" x14ac:dyDescent="0.25">
      <c r="A794" s="8">
        <v>3287281</v>
      </c>
      <c r="B794" s="9" t="s">
        <v>2841</v>
      </c>
      <c r="C794" s="24">
        <v>9600657160</v>
      </c>
      <c r="D794" s="10" t="s">
        <v>2842</v>
      </c>
      <c r="E794" s="10" t="s">
        <v>43</v>
      </c>
      <c r="F794" s="10" t="s">
        <v>30</v>
      </c>
      <c r="G794" s="10" t="s">
        <v>82</v>
      </c>
      <c r="H794" s="10" t="s">
        <v>1988</v>
      </c>
      <c r="I794" s="11" t="s">
        <v>2843</v>
      </c>
      <c r="J794" s="11" t="str">
        <f t="shared" si="24"/>
        <v>Feb</v>
      </c>
      <c r="K794" s="12">
        <v>42417.333333333336</v>
      </c>
      <c r="L794" s="13" t="s">
        <v>915</v>
      </c>
      <c r="M794" s="12">
        <v>42424</v>
      </c>
      <c r="N794" s="52">
        <v>42419</v>
      </c>
      <c r="O794" s="15" t="s">
        <v>181</v>
      </c>
      <c r="P794" s="16" t="s">
        <v>60</v>
      </c>
      <c r="Q794" s="15" t="s">
        <v>663</v>
      </c>
      <c r="R794" s="17">
        <v>42412</v>
      </c>
      <c r="S794" s="17">
        <v>0</v>
      </c>
      <c r="T794" s="18">
        <v>8</v>
      </c>
      <c r="U794" s="18" t="s">
        <v>962</v>
      </c>
      <c r="V794" s="37" t="s">
        <v>616</v>
      </c>
      <c r="W794" s="20" t="s">
        <v>2844</v>
      </c>
      <c r="X794" s="15"/>
      <c r="Y794" s="15"/>
      <c r="Z794" s="21" t="s">
        <v>1985</v>
      </c>
      <c r="AA794" s="22" t="s">
        <v>264</v>
      </c>
    </row>
    <row r="795" spans="1:27" x14ac:dyDescent="0.25">
      <c r="A795" s="8">
        <v>8739656</v>
      </c>
      <c r="B795" s="9" t="s">
        <v>2845</v>
      </c>
      <c r="C795" s="24">
        <v>8527310809</v>
      </c>
      <c r="D795" s="10" t="s">
        <v>2846</v>
      </c>
      <c r="E795" s="10" t="s">
        <v>49</v>
      </c>
      <c r="F795" s="10" t="s">
        <v>893</v>
      </c>
      <c r="G795" s="10" t="s">
        <v>2481</v>
      </c>
      <c r="H795" s="10" t="s">
        <v>1983</v>
      </c>
      <c r="I795" s="11" t="s">
        <v>1768</v>
      </c>
      <c r="J795" s="11" t="str">
        <f t="shared" si="24"/>
        <v>Feb</v>
      </c>
      <c r="K795" s="12">
        <v>42411.333333333336</v>
      </c>
      <c r="L795" s="13" t="s">
        <v>915</v>
      </c>
      <c r="M795" s="12">
        <v>42411</v>
      </c>
      <c r="N795" s="14">
        <v>42416</v>
      </c>
      <c r="O795" s="15" t="s">
        <v>34</v>
      </c>
      <c r="P795" s="16" t="s">
        <v>35</v>
      </c>
      <c r="Q795" s="15" t="s">
        <v>36</v>
      </c>
      <c r="R795" s="17">
        <v>42409</v>
      </c>
      <c r="S795" s="17">
        <v>42411</v>
      </c>
      <c r="T795" s="18">
        <v>2</v>
      </c>
      <c r="U795" s="18" t="s">
        <v>896</v>
      </c>
      <c r="V795" s="19" t="s">
        <v>37</v>
      </c>
      <c r="W795" s="20" t="s">
        <v>2847</v>
      </c>
      <c r="X795" s="15" t="s">
        <v>36</v>
      </c>
      <c r="Y795" s="15" t="s">
        <v>36</v>
      </c>
      <c r="Z795" s="21" t="s">
        <v>1985</v>
      </c>
      <c r="AA795" s="22" t="s">
        <v>40</v>
      </c>
    </row>
    <row r="796" spans="1:27" ht="26.25" x14ac:dyDescent="0.25">
      <c r="A796" s="8">
        <v>8556051</v>
      </c>
      <c r="B796" s="9" t="s">
        <v>2848</v>
      </c>
      <c r="C796" s="10">
        <v>9884669109</v>
      </c>
      <c r="D796" s="10" t="s">
        <v>2849</v>
      </c>
      <c r="E796" s="10" t="s">
        <v>43</v>
      </c>
      <c r="F796" s="10" t="s">
        <v>73</v>
      </c>
      <c r="G796" s="10" t="s">
        <v>457</v>
      </c>
      <c r="H796" s="10" t="s">
        <v>1988</v>
      </c>
      <c r="I796" s="11" t="s">
        <v>2850</v>
      </c>
      <c r="J796" s="11" t="str">
        <f t="shared" si="24"/>
        <v>Feb</v>
      </c>
      <c r="K796" s="12">
        <v>42417.333333333336</v>
      </c>
      <c r="L796" s="13" t="s">
        <v>915</v>
      </c>
      <c r="M796" s="12">
        <v>42417</v>
      </c>
      <c r="N796" s="52">
        <v>42419</v>
      </c>
      <c r="O796" s="15" t="s">
        <v>34</v>
      </c>
      <c r="P796" s="16" t="s">
        <v>35</v>
      </c>
      <c r="Q796" s="15" t="s">
        <v>36</v>
      </c>
      <c r="R796" s="17">
        <v>42382</v>
      </c>
      <c r="S796" s="17">
        <v>42397</v>
      </c>
      <c r="T796" s="18">
        <v>15</v>
      </c>
      <c r="U796" s="18" t="s">
        <v>962</v>
      </c>
      <c r="V796" s="19" t="s">
        <v>37</v>
      </c>
      <c r="W796" s="20" t="s">
        <v>2851</v>
      </c>
      <c r="X796" s="15" t="s">
        <v>36</v>
      </c>
      <c r="Y796" s="15" t="s">
        <v>36</v>
      </c>
      <c r="Z796" s="21" t="s">
        <v>1985</v>
      </c>
      <c r="AA796" s="22" t="s">
        <v>40</v>
      </c>
    </row>
    <row r="797" spans="1:27" x14ac:dyDescent="0.25">
      <c r="A797" s="8">
        <v>8602477</v>
      </c>
      <c r="B797" s="9" t="s">
        <v>2852</v>
      </c>
      <c r="C797" s="10">
        <v>9962781996</v>
      </c>
      <c r="D797" s="10" t="s">
        <v>2853</v>
      </c>
      <c r="E797" s="10" t="s">
        <v>29</v>
      </c>
      <c r="F797" s="10" t="s">
        <v>158</v>
      </c>
      <c r="G797" s="10" t="s">
        <v>82</v>
      </c>
      <c r="H797" s="10" t="s">
        <v>1988</v>
      </c>
      <c r="I797" s="11" t="s">
        <v>2854</v>
      </c>
      <c r="J797" s="11" t="str">
        <f t="shared" si="24"/>
        <v>Feb</v>
      </c>
      <c r="K797" s="12">
        <v>42417.333333333336</v>
      </c>
      <c r="L797" s="13" t="s">
        <v>915</v>
      </c>
      <c r="M797" s="12">
        <v>42423</v>
      </c>
      <c r="N797" s="52">
        <v>42419</v>
      </c>
      <c r="O797" s="15" t="s">
        <v>181</v>
      </c>
      <c r="P797" s="16" t="s">
        <v>60</v>
      </c>
      <c r="Q797" s="15" t="s">
        <v>663</v>
      </c>
      <c r="R797" s="17">
        <v>42415</v>
      </c>
      <c r="S797" s="17">
        <v>0</v>
      </c>
      <c r="T797" s="18">
        <v>5</v>
      </c>
      <c r="U797" s="18" t="s">
        <v>1070</v>
      </c>
      <c r="V797" s="19" t="s">
        <v>616</v>
      </c>
      <c r="W797" s="20" t="s">
        <v>2855</v>
      </c>
      <c r="X797" s="15" t="s">
        <v>36</v>
      </c>
      <c r="Y797" s="15" t="s">
        <v>36</v>
      </c>
      <c r="Z797" s="21" t="s">
        <v>1985</v>
      </c>
      <c r="AA797" s="22" t="s">
        <v>264</v>
      </c>
    </row>
    <row r="798" spans="1:27" x14ac:dyDescent="0.25">
      <c r="A798" s="8">
        <v>2818616</v>
      </c>
      <c r="B798" s="9" t="s">
        <v>2856</v>
      </c>
      <c r="C798" s="10">
        <v>9962590543</v>
      </c>
      <c r="D798" s="10" t="s">
        <v>2857</v>
      </c>
      <c r="E798" s="10" t="s">
        <v>49</v>
      </c>
      <c r="F798" s="10" t="s">
        <v>2003</v>
      </c>
      <c r="G798" s="10" t="s">
        <v>82</v>
      </c>
      <c r="H798" s="10" t="s">
        <v>1988</v>
      </c>
      <c r="I798" s="11" t="s">
        <v>2858</v>
      </c>
      <c r="J798" s="11" t="str">
        <f t="shared" si="24"/>
        <v>Feb</v>
      </c>
      <c r="K798" s="12">
        <v>42417.333333333336</v>
      </c>
      <c r="L798" s="13" t="s">
        <v>915</v>
      </c>
      <c r="M798" s="12">
        <v>42423</v>
      </c>
      <c r="N798" s="52">
        <v>42419</v>
      </c>
      <c r="O798" s="15" t="s">
        <v>34</v>
      </c>
      <c r="P798" s="16" t="s">
        <v>35</v>
      </c>
      <c r="Q798" s="15" t="s">
        <v>36</v>
      </c>
      <c r="R798" s="17">
        <v>42402</v>
      </c>
      <c r="S798" s="17">
        <v>42419</v>
      </c>
      <c r="T798" s="18">
        <v>17</v>
      </c>
      <c r="U798" s="18" t="s">
        <v>907</v>
      </c>
      <c r="V798" s="19" t="s">
        <v>601</v>
      </c>
      <c r="W798" s="20" t="s">
        <v>2859</v>
      </c>
      <c r="X798" s="15" t="s">
        <v>36</v>
      </c>
      <c r="Y798" s="15" t="s">
        <v>36</v>
      </c>
      <c r="Z798" s="21" t="s">
        <v>1985</v>
      </c>
      <c r="AA798" s="22" t="s">
        <v>264</v>
      </c>
    </row>
    <row r="799" spans="1:27" x14ac:dyDescent="0.25">
      <c r="A799" s="8">
        <v>8548422</v>
      </c>
      <c r="B799" s="9" t="s">
        <v>2860</v>
      </c>
      <c r="C799" s="10">
        <v>0</v>
      </c>
      <c r="D799" s="10" t="s">
        <v>2861</v>
      </c>
      <c r="E799" s="10" t="s">
        <v>29</v>
      </c>
      <c r="F799" s="10" t="s">
        <v>30</v>
      </c>
      <c r="G799" s="10" t="s">
        <v>82</v>
      </c>
      <c r="H799" s="10" t="s">
        <v>1988</v>
      </c>
      <c r="I799" s="11" t="s">
        <v>2862</v>
      </c>
      <c r="J799" s="11" t="str">
        <f t="shared" si="24"/>
        <v>Feb</v>
      </c>
      <c r="K799" s="12">
        <v>42417.333333333336</v>
      </c>
      <c r="L799" s="13" t="s">
        <v>915</v>
      </c>
      <c r="M799" s="12">
        <v>42417</v>
      </c>
      <c r="N799" s="52">
        <v>42419</v>
      </c>
      <c r="O799" s="15" t="s">
        <v>34</v>
      </c>
      <c r="P799" s="16" t="s">
        <v>35</v>
      </c>
      <c r="Q799" s="15" t="s">
        <v>36</v>
      </c>
      <c r="R799" s="17">
        <v>0</v>
      </c>
      <c r="S799" s="17">
        <v>0</v>
      </c>
      <c r="T799" s="18">
        <v>0</v>
      </c>
      <c r="U799" s="18" t="s">
        <v>896</v>
      </c>
      <c r="V799" s="19" t="s">
        <v>37</v>
      </c>
      <c r="W799" s="20" t="s">
        <v>2863</v>
      </c>
      <c r="X799" s="15" t="s">
        <v>36</v>
      </c>
      <c r="Y799" s="15" t="s">
        <v>36</v>
      </c>
      <c r="Z799" s="21" t="s">
        <v>1985</v>
      </c>
      <c r="AA799" s="22" t="s">
        <v>40</v>
      </c>
    </row>
    <row r="800" spans="1:27" x14ac:dyDescent="0.25">
      <c r="A800" s="8">
        <v>8426828</v>
      </c>
      <c r="B800" s="9" t="s">
        <v>2864</v>
      </c>
      <c r="C800" s="10">
        <v>9832391211</v>
      </c>
      <c r="D800" s="10" t="s">
        <v>2865</v>
      </c>
      <c r="E800" s="10" t="s">
        <v>29</v>
      </c>
      <c r="F800" s="10" t="s">
        <v>30</v>
      </c>
      <c r="G800" s="10" t="s">
        <v>82</v>
      </c>
      <c r="H800" s="10" t="s">
        <v>1988</v>
      </c>
      <c r="I800" s="11" t="s">
        <v>2866</v>
      </c>
      <c r="J800" s="11" t="str">
        <f t="shared" si="24"/>
        <v>Feb</v>
      </c>
      <c r="K800" s="12">
        <v>42419.333333333336</v>
      </c>
      <c r="L800" s="13" t="s">
        <v>915</v>
      </c>
      <c r="M800" s="12">
        <v>42422</v>
      </c>
      <c r="N800" s="52">
        <v>42419</v>
      </c>
      <c r="O800" s="15" t="s">
        <v>34</v>
      </c>
      <c r="P800" s="16" t="s">
        <v>35</v>
      </c>
      <c r="Q800" s="15" t="s">
        <v>36</v>
      </c>
      <c r="R800" s="17">
        <v>42383</v>
      </c>
      <c r="S800" s="17">
        <v>42402</v>
      </c>
      <c r="T800" s="18">
        <v>19</v>
      </c>
      <c r="U800" s="18" t="s">
        <v>907</v>
      </c>
      <c r="V800" s="19" t="s">
        <v>601</v>
      </c>
      <c r="W800" s="20" t="s">
        <v>2867</v>
      </c>
      <c r="X800" s="15" t="s">
        <v>36</v>
      </c>
      <c r="Y800" s="15" t="s">
        <v>36</v>
      </c>
      <c r="Z800" s="21" t="s">
        <v>1985</v>
      </c>
      <c r="AA800" s="22" t="s">
        <v>264</v>
      </c>
    </row>
    <row r="801" spans="1:27" x14ac:dyDescent="0.25">
      <c r="A801" s="8">
        <v>8470045</v>
      </c>
      <c r="B801" s="9" t="s">
        <v>2868</v>
      </c>
      <c r="C801" s="10">
        <v>9789865121</v>
      </c>
      <c r="D801" s="73" t="s">
        <v>2869</v>
      </c>
      <c r="E801" s="10" t="s">
        <v>49</v>
      </c>
      <c r="F801" s="10" t="s">
        <v>30</v>
      </c>
      <c r="G801" s="10" t="s">
        <v>457</v>
      </c>
      <c r="H801" s="10" t="s">
        <v>1988</v>
      </c>
      <c r="I801" s="11" t="s">
        <v>2870</v>
      </c>
      <c r="J801" s="11" t="str">
        <f t="shared" si="24"/>
        <v>Feb</v>
      </c>
      <c r="K801" s="12">
        <v>42420.229166666664</v>
      </c>
      <c r="L801" s="13" t="s">
        <v>1716</v>
      </c>
      <c r="M801" s="12">
        <v>42464</v>
      </c>
      <c r="N801" s="52">
        <v>42419</v>
      </c>
      <c r="O801" s="15" t="s">
        <v>181</v>
      </c>
      <c r="P801" s="16" t="s">
        <v>60</v>
      </c>
      <c r="Q801" s="15" t="s">
        <v>605</v>
      </c>
      <c r="R801" s="17">
        <v>42419</v>
      </c>
      <c r="S801" s="17">
        <v>0</v>
      </c>
      <c r="T801" s="18">
        <v>1</v>
      </c>
      <c r="U801" s="18" t="s">
        <v>896</v>
      </c>
      <c r="V801" s="19" t="s">
        <v>616</v>
      </c>
      <c r="W801" s="20" t="s">
        <v>2871</v>
      </c>
      <c r="X801" s="15" t="s">
        <v>36</v>
      </c>
      <c r="Y801" s="15" t="s">
        <v>36</v>
      </c>
      <c r="Z801" s="21" t="s">
        <v>1985</v>
      </c>
      <c r="AA801" s="22" t="s">
        <v>264</v>
      </c>
    </row>
    <row r="802" spans="1:27" ht="409.6" x14ac:dyDescent="0.25">
      <c r="A802" s="8">
        <v>8614619</v>
      </c>
      <c r="B802" s="9" t="s">
        <v>2872</v>
      </c>
      <c r="C802" s="10">
        <v>9895912565</v>
      </c>
      <c r="D802" s="10" t="s">
        <v>2873</v>
      </c>
      <c r="E802" s="10" t="s">
        <v>539</v>
      </c>
      <c r="F802" s="10" t="s">
        <v>893</v>
      </c>
      <c r="G802" s="10" t="s">
        <v>109</v>
      </c>
      <c r="H802" s="10" t="s">
        <v>1983</v>
      </c>
      <c r="I802" s="11" t="s">
        <v>84</v>
      </c>
      <c r="J802" s="11" t="str">
        <f t="shared" si="24"/>
        <v>Feb</v>
      </c>
      <c r="K802" s="12">
        <v>42422</v>
      </c>
      <c r="L802" s="13" t="s">
        <v>915</v>
      </c>
      <c r="M802" s="12">
        <v>42422</v>
      </c>
      <c r="N802" s="52">
        <v>42420</v>
      </c>
      <c r="O802" s="15" t="s">
        <v>181</v>
      </c>
      <c r="P802" s="16" t="s">
        <v>35</v>
      </c>
      <c r="Q802" s="15" t="s">
        <v>36</v>
      </c>
      <c r="R802" s="17">
        <v>0</v>
      </c>
      <c r="S802" s="17">
        <v>0</v>
      </c>
      <c r="T802" s="18">
        <v>0</v>
      </c>
      <c r="U802" s="18" t="s">
        <v>36</v>
      </c>
      <c r="V802" s="19" t="s">
        <v>730</v>
      </c>
      <c r="W802" s="25" t="s">
        <v>2874</v>
      </c>
      <c r="X802" s="15" t="s">
        <v>36</v>
      </c>
      <c r="Y802" s="15" t="s">
        <v>36</v>
      </c>
      <c r="Z802" s="21" t="s">
        <v>1985</v>
      </c>
      <c r="AA802" s="22" t="s">
        <v>66</v>
      </c>
    </row>
    <row r="803" spans="1:27" x14ac:dyDescent="0.25">
      <c r="A803" s="8">
        <v>8448037</v>
      </c>
      <c r="B803" s="9" t="s">
        <v>2875</v>
      </c>
      <c r="C803" s="10">
        <v>9715222133</v>
      </c>
      <c r="D803" s="10" t="s">
        <v>2876</v>
      </c>
      <c r="E803" s="10" t="s">
        <v>29</v>
      </c>
      <c r="F803" s="10" t="s">
        <v>2003</v>
      </c>
      <c r="G803" s="10" t="s">
        <v>457</v>
      </c>
      <c r="H803" s="10" t="s">
        <v>1988</v>
      </c>
      <c r="I803" s="11" t="s">
        <v>2877</v>
      </c>
      <c r="J803" s="11" t="str">
        <f t="shared" si="24"/>
        <v>Feb</v>
      </c>
      <c r="K803" s="12">
        <v>42408</v>
      </c>
      <c r="L803" s="13" t="s">
        <v>915</v>
      </c>
      <c r="M803" s="12">
        <v>42410</v>
      </c>
      <c r="N803" s="52">
        <v>42412</v>
      </c>
      <c r="O803" s="15" t="s">
        <v>181</v>
      </c>
      <c r="P803" s="16" t="s">
        <v>35</v>
      </c>
      <c r="Q803" s="15" t="s">
        <v>36</v>
      </c>
      <c r="R803" s="17">
        <v>42397</v>
      </c>
      <c r="S803" s="17">
        <v>42412</v>
      </c>
      <c r="T803" s="18">
        <v>15</v>
      </c>
      <c r="U803" s="18" t="s">
        <v>36</v>
      </c>
      <c r="V803" s="19" t="s">
        <v>37</v>
      </c>
      <c r="W803" s="20" t="s">
        <v>2878</v>
      </c>
      <c r="X803" s="15" t="s">
        <v>36</v>
      </c>
      <c r="Y803" s="15" t="s">
        <v>36</v>
      </c>
      <c r="Z803" s="21" t="s">
        <v>1985</v>
      </c>
      <c r="AA803" s="22" t="s">
        <v>66</v>
      </c>
    </row>
    <row r="804" spans="1:27" ht="409.6" x14ac:dyDescent="0.25">
      <c r="A804" s="8">
        <v>3435460</v>
      </c>
      <c r="B804" s="9" t="s">
        <v>2879</v>
      </c>
      <c r="C804" s="10">
        <v>9025258325</v>
      </c>
      <c r="D804" s="10" t="s">
        <v>2880</v>
      </c>
      <c r="E804" s="10" t="s">
        <v>29</v>
      </c>
      <c r="F804" s="10" t="s">
        <v>30</v>
      </c>
      <c r="G804" s="10" t="s">
        <v>82</v>
      </c>
      <c r="H804" s="10" t="s">
        <v>1988</v>
      </c>
      <c r="I804" s="11" t="s">
        <v>2318</v>
      </c>
      <c r="J804" s="11" t="str">
        <f t="shared" si="24"/>
        <v>Feb</v>
      </c>
      <c r="K804" s="12">
        <v>42422</v>
      </c>
      <c r="L804" s="13" t="s">
        <v>915</v>
      </c>
      <c r="M804" s="12">
        <v>42422</v>
      </c>
      <c r="N804" s="52">
        <v>42420</v>
      </c>
      <c r="O804" s="15" t="s">
        <v>553</v>
      </c>
      <c r="P804" s="16" t="s">
        <v>35</v>
      </c>
      <c r="Q804" s="15" t="s">
        <v>36</v>
      </c>
      <c r="R804" s="17">
        <v>42397</v>
      </c>
      <c r="S804" s="17">
        <v>42409</v>
      </c>
      <c r="T804" s="18">
        <v>12</v>
      </c>
      <c r="U804" s="18" t="s">
        <v>962</v>
      </c>
      <c r="V804" s="19" t="s">
        <v>601</v>
      </c>
      <c r="W804" s="25" t="s">
        <v>2881</v>
      </c>
      <c r="X804" s="15" t="s">
        <v>36</v>
      </c>
      <c r="Y804" s="15" t="s">
        <v>36</v>
      </c>
      <c r="Z804" s="21" t="s">
        <v>1985</v>
      </c>
      <c r="AA804" s="22" t="s">
        <v>264</v>
      </c>
    </row>
    <row r="805" spans="1:27" ht="409.6" x14ac:dyDescent="0.25">
      <c r="A805" s="8">
        <v>8474067</v>
      </c>
      <c r="B805" s="9" t="s">
        <v>2882</v>
      </c>
      <c r="C805" s="10">
        <v>9994126871</v>
      </c>
      <c r="D805" s="10" t="s">
        <v>2883</v>
      </c>
      <c r="E805" s="10" t="s">
        <v>43</v>
      </c>
      <c r="F805" s="10" t="s">
        <v>30</v>
      </c>
      <c r="G805" s="10" t="s">
        <v>457</v>
      </c>
      <c r="H805" s="10" t="s">
        <v>1988</v>
      </c>
      <c r="I805" s="11" t="s">
        <v>2884</v>
      </c>
      <c r="J805" s="11" t="str">
        <f t="shared" si="24"/>
        <v>Feb</v>
      </c>
      <c r="K805" s="12">
        <v>42422</v>
      </c>
      <c r="L805" s="13" t="s">
        <v>915</v>
      </c>
      <c r="M805" s="12">
        <v>42422</v>
      </c>
      <c r="N805" s="52">
        <v>42420</v>
      </c>
      <c r="O805" s="15" t="s">
        <v>553</v>
      </c>
      <c r="P805" s="16" t="s">
        <v>35</v>
      </c>
      <c r="Q805" s="15" t="s">
        <v>36</v>
      </c>
      <c r="R805" s="17">
        <v>42343</v>
      </c>
      <c r="S805" s="17">
        <v>42408</v>
      </c>
      <c r="T805" s="18">
        <v>65</v>
      </c>
      <c r="U805" s="18" t="s">
        <v>907</v>
      </c>
      <c r="V805" s="19" t="s">
        <v>601</v>
      </c>
      <c r="W805" s="25" t="s">
        <v>2885</v>
      </c>
      <c r="X805" s="15" t="s">
        <v>36</v>
      </c>
      <c r="Y805" s="15" t="s">
        <v>36</v>
      </c>
      <c r="Z805" s="21" t="s">
        <v>1985</v>
      </c>
      <c r="AA805" s="22" t="s">
        <v>264</v>
      </c>
    </row>
    <row r="806" spans="1:27" x14ac:dyDescent="0.25">
      <c r="A806" s="8">
        <v>2699661</v>
      </c>
      <c r="B806" s="9" t="s">
        <v>2886</v>
      </c>
      <c r="C806" s="10">
        <v>9500061871</v>
      </c>
      <c r="D806" s="10" t="s">
        <v>2887</v>
      </c>
      <c r="E806" s="10" t="s">
        <v>29</v>
      </c>
      <c r="F806" s="10" t="s">
        <v>30</v>
      </c>
      <c r="G806" s="10" t="s">
        <v>82</v>
      </c>
      <c r="H806" s="10" t="s">
        <v>1988</v>
      </c>
      <c r="I806" s="11" t="s">
        <v>2888</v>
      </c>
      <c r="J806" s="11" t="str">
        <f t="shared" si="24"/>
        <v>Feb</v>
      </c>
      <c r="K806" s="12">
        <v>42422.333333333336</v>
      </c>
      <c r="L806" s="13" t="s">
        <v>915</v>
      </c>
      <c r="M806" s="12">
        <v>42422.333333333336</v>
      </c>
      <c r="N806" s="52">
        <v>42419</v>
      </c>
      <c r="O806" s="15" t="s">
        <v>34</v>
      </c>
      <c r="P806" s="16" t="s">
        <v>35</v>
      </c>
      <c r="Q806" s="15" t="s">
        <v>36</v>
      </c>
      <c r="R806" s="17">
        <v>0</v>
      </c>
      <c r="S806" s="17">
        <v>0</v>
      </c>
      <c r="T806" s="18">
        <v>0</v>
      </c>
      <c r="U806" s="18" t="s">
        <v>896</v>
      </c>
      <c r="V806" s="19" t="s">
        <v>601</v>
      </c>
      <c r="W806" s="20" t="s">
        <v>2889</v>
      </c>
      <c r="X806" s="15" t="s">
        <v>36</v>
      </c>
      <c r="Y806" s="15" t="s">
        <v>36</v>
      </c>
      <c r="Z806" s="21" t="s">
        <v>1985</v>
      </c>
      <c r="AA806" s="22" t="s">
        <v>264</v>
      </c>
    </row>
    <row r="807" spans="1:27" ht="409.6" x14ac:dyDescent="0.25">
      <c r="A807" s="8">
        <v>8381639</v>
      </c>
      <c r="B807" s="9" t="s">
        <v>2890</v>
      </c>
      <c r="C807" s="10">
        <v>9791184575</v>
      </c>
      <c r="D807" s="10" t="s">
        <v>2891</v>
      </c>
      <c r="E807" s="10" t="s">
        <v>29</v>
      </c>
      <c r="F807" s="10" t="s">
        <v>73</v>
      </c>
      <c r="G807" s="10" t="s">
        <v>457</v>
      </c>
      <c r="H807" s="10" t="s">
        <v>1988</v>
      </c>
      <c r="I807" s="11" t="s">
        <v>2892</v>
      </c>
      <c r="J807" s="11" t="str">
        <f t="shared" si="24"/>
        <v>Feb</v>
      </c>
      <c r="K807" s="12">
        <v>42422.333333333336</v>
      </c>
      <c r="L807" s="13" t="s">
        <v>1660</v>
      </c>
      <c r="M807" s="12">
        <v>42443.333333333336</v>
      </c>
      <c r="N807" s="52">
        <v>42419</v>
      </c>
      <c r="O807" s="15" t="s">
        <v>181</v>
      </c>
      <c r="P807" s="16" t="s">
        <v>200</v>
      </c>
      <c r="Q807" s="15" t="s">
        <v>201</v>
      </c>
      <c r="R807" s="17">
        <v>42387</v>
      </c>
      <c r="S807" s="17">
        <v>0</v>
      </c>
      <c r="T807" s="18">
        <v>33</v>
      </c>
      <c r="U807" s="18" t="s">
        <v>907</v>
      </c>
      <c r="V807" s="19" t="s">
        <v>775</v>
      </c>
      <c r="W807" s="25" t="s">
        <v>2893</v>
      </c>
      <c r="X807" s="15" t="s">
        <v>36</v>
      </c>
      <c r="Y807" s="15" t="s">
        <v>36</v>
      </c>
      <c r="Z807" s="21" t="s">
        <v>1985</v>
      </c>
      <c r="AA807" s="22" t="s">
        <v>264</v>
      </c>
    </row>
    <row r="808" spans="1:27" ht="409.6" x14ac:dyDescent="0.25">
      <c r="A808" s="23">
        <v>8518103</v>
      </c>
      <c r="B808" s="9" t="s">
        <v>2894</v>
      </c>
      <c r="C808" s="10">
        <v>9890646962</v>
      </c>
      <c r="D808" s="10" t="s">
        <v>2895</v>
      </c>
      <c r="E808" s="10" t="s">
        <v>29</v>
      </c>
      <c r="F808" s="10" t="s">
        <v>158</v>
      </c>
      <c r="G808" s="10" t="s">
        <v>31</v>
      </c>
      <c r="H808" s="10" t="s">
        <v>1983</v>
      </c>
      <c r="I808" s="11" t="s">
        <v>1187</v>
      </c>
      <c r="J808" s="11" t="str">
        <f t="shared" si="24"/>
        <v>Feb</v>
      </c>
      <c r="K808" s="12">
        <v>42422.333333333336</v>
      </c>
      <c r="L808" s="13" t="s">
        <v>915</v>
      </c>
      <c r="M808" s="12">
        <v>42423</v>
      </c>
      <c r="N808" s="52">
        <v>42420</v>
      </c>
      <c r="O808" s="15" t="s">
        <v>34</v>
      </c>
      <c r="P808" s="16" t="s">
        <v>35</v>
      </c>
      <c r="Q808" s="15" t="s">
        <v>36</v>
      </c>
      <c r="R808" s="17">
        <v>42357</v>
      </c>
      <c r="S808" s="17">
        <v>42405</v>
      </c>
      <c r="T808" s="18">
        <v>48</v>
      </c>
      <c r="U808" s="18" t="s">
        <v>907</v>
      </c>
      <c r="V808" s="19" t="s">
        <v>601</v>
      </c>
      <c r="W808" s="25" t="s">
        <v>2896</v>
      </c>
      <c r="X808" s="15" t="s">
        <v>36</v>
      </c>
      <c r="Y808" s="15" t="s">
        <v>36</v>
      </c>
      <c r="Z808" s="21" t="s">
        <v>1985</v>
      </c>
      <c r="AA808" s="22" t="s">
        <v>264</v>
      </c>
    </row>
    <row r="809" spans="1:27" x14ac:dyDescent="0.25">
      <c r="A809" s="8">
        <v>8612881</v>
      </c>
      <c r="B809" s="9" t="s">
        <v>2897</v>
      </c>
      <c r="C809" s="10">
        <v>9747664977</v>
      </c>
      <c r="D809" s="10" t="s">
        <v>2898</v>
      </c>
      <c r="E809" s="10" t="s">
        <v>29</v>
      </c>
      <c r="F809" s="10" t="s">
        <v>893</v>
      </c>
      <c r="G809" s="10" t="s">
        <v>109</v>
      </c>
      <c r="H809" s="10" t="s">
        <v>1983</v>
      </c>
      <c r="I809" s="11" t="s">
        <v>84</v>
      </c>
      <c r="J809" s="11" t="str">
        <f t="shared" si="24"/>
        <v>Feb</v>
      </c>
      <c r="K809" s="12">
        <v>42410.229166666664</v>
      </c>
      <c r="L809" s="13" t="s">
        <v>915</v>
      </c>
      <c r="M809" s="12">
        <v>42410</v>
      </c>
      <c r="N809" s="14">
        <v>42416</v>
      </c>
      <c r="O809" s="15" t="s">
        <v>34</v>
      </c>
      <c r="P809" s="16" t="s">
        <v>35</v>
      </c>
      <c r="Q809" s="15" t="s">
        <v>36</v>
      </c>
      <c r="R809" s="17">
        <v>0</v>
      </c>
      <c r="S809" s="17">
        <v>0</v>
      </c>
      <c r="T809" s="18">
        <v>0</v>
      </c>
      <c r="U809" s="18" t="s">
        <v>896</v>
      </c>
      <c r="V809" s="19" t="s">
        <v>37</v>
      </c>
      <c r="W809" s="20" t="s">
        <v>2899</v>
      </c>
      <c r="X809" s="15" t="s">
        <v>36</v>
      </c>
      <c r="Y809" s="15" t="s">
        <v>36</v>
      </c>
      <c r="Z809" s="21" t="s">
        <v>1985</v>
      </c>
      <c r="AA809" s="22" t="s">
        <v>40</v>
      </c>
    </row>
    <row r="810" spans="1:27" ht="26.25" x14ac:dyDescent="0.25">
      <c r="A810" s="8">
        <v>8612344</v>
      </c>
      <c r="B810" s="9" t="s">
        <v>2900</v>
      </c>
      <c r="C810" s="10">
        <v>9633030552</v>
      </c>
      <c r="D810" s="10" t="s">
        <v>2901</v>
      </c>
      <c r="E810" s="10" t="s">
        <v>49</v>
      </c>
      <c r="F810" s="10" t="s">
        <v>893</v>
      </c>
      <c r="G810" s="10" t="s">
        <v>109</v>
      </c>
      <c r="H810" s="10" t="s">
        <v>1983</v>
      </c>
      <c r="I810" s="11" t="s">
        <v>2902</v>
      </c>
      <c r="J810" s="11" t="str">
        <f t="shared" si="24"/>
        <v>Feb</v>
      </c>
      <c r="K810" s="12">
        <v>42422.333333333336</v>
      </c>
      <c r="L810" s="13" t="s">
        <v>915</v>
      </c>
      <c r="M810" s="12">
        <v>42429</v>
      </c>
      <c r="N810" s="52">
        <v>42419</v>
      </c>
      <c r="O810" s="15" t="s">
        <v>181</v>
      </c>
      <c r="P810" s="16" t="s">
        <v>60</v>
      </c>
      <c r="Q810" s="15" t="s">
        <v>605</v>
      </c>
      <c r="R810" s="17">
        <v>42405</v>
      </c>
      <c r="S810" s="17">
        <v>0</v>
      </c>
      <c r="T810" s="18">
        <v>15</v>
      </c>
      <c r="U810" s="18" t="s">
        <v>962</v>
      </c>
      <c r="V810" s="19" t="s">
        <v>616</v>
      </c>
      <c r="W810" s="20" t="s">
        <v>2903</v>
      </c>
      <c r="X810" s="15" t="s">
        <v>36</v>
      </c>
      <c r="Y810" s="15" t="s">
        <v>36</v>
      </c>
      <c r="Z810" s="21" t="s">
        <v>1985</v>
      </c>
      <c r="AA810" s="22" t="s">
        <v>264</v>
      </c>
    </row>
    <row r="811" spans="1:27" ht="26.25" x14ac:dyDescent="0.25">
      <c r="A811" s="8">
        <v>8307743</v>
      </c>
      <c r="B811" s="9" t="s">
        <v>2904</v>
      </c>
      <c r="C811" s="10">
        <v>9551391100</v>
      </c>
      <c r="D811" s="10" t="s">
        <v>2905</v>
      </c>
      <c r="E811" s="10" t="s">
        <v>29</v>
      </c>
      <c r="F811" s="10" t="s">
        <v>2003</v>
      </c>
      <c r="G811" s="10" t="s">
        <v>457</v>
      </c>
      <c r="H811" s="10" t="s">
        <v>1988</v>
      </c>
      <c r="I811" s="11" t="s">
        <v>928</v>
      </c>
      <c r="J811" s="11" t="str">
        <f t="shared" si="24"/>
        <v>Feb</v>
      </c>
      <c r="K811" s="12">
        <v>42422.333333333336</v>
      </c>
      <c r="L811" s="13" t="s">
        <v>915</v>
      </c>
      <c r="M811" s="12">
        <v>42422</v>
      </c>
      <c r="N811" s="52">
        <v>42419</v>
      </c>
      <c r="O811" s="15" t="s">
        <v>34</v>
      </c>
      <c r="P811" s="16" t="s">
        <v>35</v>
      </c>
      <c r="Q811" s="15" t="s">
        <v>36</v>
      </c>
      <c r="R811" s="17">
        <v>42409</v>
      </c>
      <c r="S811" s="17">
        <v>42419</v>
      </c>
      <c r="T811" s="18">
        <v>10</v>
      </c>
      <c r="U811" s="18" t="s">
        <v>962</v>
      </c>
      <c r="V811" s="19" t="s">
        <v>601</v>
      </c>
      <c r="W811" s="20" t="s">
        <v>2906</v>
      </c>
      <c r="X811" s="15" t="s">
        <v>36</v>
      </c>
      <c r="Y811" s="15" t="s">
        <v>36</v>
      </c>
      <c r="Z811" s="21" t="s">
        <v>1985</v>
      </c>
      <c r="AA811" s="22" t="s">
        <v>264</v>
      </c>
    </row>
    <row r="812" spans="1:27" x14ac:dyDescent="0.25">
      <c r="A812" s="8">
        <v>8312070</v>
      </c>
      <c r="B812" s="9" t="s">
        <v>2907</v>
      </c>
      <c r="C812" s="10">
        <v>9677291849</v>
      </c>
      <c r="D812" s="10" t="s">
        <v>2908</v>
      </c>
      <c r="E812" s="10" t="s">
        <v>29</v>
      </c>
      <c r="F812" s="10" t="s">
        <v>30</v>
      </c>
      <c r="G812" s="10" t="s">
        <v>457</v>
      </c>
      <c r="H812" s="10" t="s">
        <v>1988</v>
      </c>
      <c r="I812" s="11" t="s">
        <v>2909</v>
      </c>
      <c r="J812" s="11" t="str">
        <f t="shared" si="24"/>
        <v>Feb</v>
      </c>
      <c r="K812" s="12">
        <v>42422.333333333336</v>
      </c>
      <c r="L812" s="13" t="s">
        <v>915</v>
      </c>
      <c r="M812" s="12">
        <v>42422</v>
      </c>
      <c r="N812" s="52">
        <v>42419</v>
      </c>
      <c r="O812" s="15" t="s">
        <v>181</v>
      </c>
      <c r="P812" s="16" t="s">
        <v>200</v>
      </c>
      <c r="Q812" s="15" t="s">
        <v>201</v>
      </c>
      <c r="R812" s="17">
        <v>42328</v>
      </c>
      <c r="S812" s="17">
        <v>0</v>
      </c>
      <c r="T812" s="18">
        <v>92</v>
      </c>
      <c r="U812" s="18" t="s">
        <v>907</v>
      </c>
      <c r="V812" s="19" t="s">
        <v>775</v>
      </c>
      <c r="W812" s="20" t="s">
        <v>2910</v>
      </c>
      <c r="X812" s="15" t="s">
        <v>36</v>
      </c>
      <c r="Y812" s="15" t="s">
        <v>36</v>
      </c>
      <c r="Z812" s="21" t="s">
        <v>1985</v>
      </c>
      <c r="AA812" s="22" t="s">
        <v>264</v>
      </c>
    </row>
    <row r="813" spans="1:27" ht="409.6" x14ac:dyDescent="0.25">
      <c r="A813" s="8">
        <v>7344308</v>
      </c>
      <c r="B813" s="9" t="s">
        <v>2911</v>
      </c>
      <c r="C813" s="10">
        <v>9003032390</v>
      </c>
      <c r="D813" s="10" t="s">
        <v>2912</v>
      </c>
      <c r="E813" s="10" t="s">
        <v>43</v>
      </c>
      <c r="F813" s="10" t="s">
        <v>30</v>
      </c>
      <c r="G813" s="10" t="s">
        <v>457</v>
      </c>
      <c r="H813" s="10" t="s">
        <v>1988</v>
      </c>
      <c r="I813" s="11" t="s">
        <v>2884</v>
      </c>
      <c r="J813" s="11" t="str">
        <f t="shared" si="24"/>
        <v>Feb</v>
      </c>
      <c r="K813" s="12">
        <v>42422.333333333336</v>
      </c>
      <c r="L813" s="13" t="s">
        <v>915</v>
      </c>
      <c r="M813" s="12">
        <v>42415</v>
      </c>
      <c r="N813" s="52">
        <v>42420</v>
      </c>
      <c r="O813" s="15" t="s">
        <v>553</v>
      </c>
      <c r="P813" s="16" t="s">
        <v>60</v>
      </c>
      <c r="Q813" s="15" t="s">
        <v>1850</v>
      </c>
      <c r="R813" s="17">
        <v>42405</v>
      </c>
      <c r="S813" s="17">
        <v>0</v>
      </c>
      <c r="T813" s="18">
        <v>15</v>
      </c>
      <c r="U813" s="18" t="s">
        <v>962</v>
      </c>
      <c r="V813" s="19" t="s">
        <v>574</v>
      </c>
      <c r="W813" s="25" t="s">
        <v>2913</v>
      </c>
      <c r="X813" s="15" t="s">
        <v>36</v>
      </c>
      <c r="Y813" s="15" t="s">
        <v>36</v>
      </c>
      <c r="Z813" s="21" t="s">
        <v>1985</v>
      </c>
      <c r="AA813" s="22" t="s">
        <v>264</v>
      </c>
    </row>
    <row r="814" spans="1:27" x14ac:dyDescent="0.25">
      <c r="A814" s="8">
        <v>8624539</v>
      </c>
      <c r="B814" s="9" t="s">
        <v>2914</v>
      </c>
      <c r="C814" s="10">
        <v>8438150484</v>
      </c>
      <c r="D814" s="10" t="s">
        <v>2915</v>
      </c>
      <c r="E814" s="10" t="s">
        <v>29</v>
      </c>
      <c r="F814" s="10" t="s">
        <v>30</v>
      </c>
      <c r="G814" s="10" t="s">
        <v>82</v>
      </c>
      <c r="H814" s="10" t="s">
        <v>1988</v>
      </c>
      <c r="I814" s="11" t="s">
        <v>2916</v>
      </c>
      <c r="J814" s="11" t="str">
        <f t="shared" si="24"/>
        <v>Feb</v>
      </c>
      <c r="K814" s="12">
        <v>42422.333333333336</v>
      </c>
      <c r="L814" s="13" t="s">
        <v>915</v>
      </c>
      <c r="M814" s="12">
        <v>42422.333333333336</v>
      </c>
      <c r="N814" s="52">
        <v>42419</v>
      </c>
      <c r="O814" s="15" t="s">
        <v>34</v>
      </c>
      <c r="P814" s="16" t="s">
        <v>35</v>
      </c>
      <c r="Q814" s="15" t="s">
        <v>36</v>
      </c>
      <c r="R814" s="17">
        <v>0</v>
      </c>
      <c r="S814" s="17">
        <v>0</v>
      </c>
      <c r="T814" s="18">
        <v>0</v>
      </c>
      <c r="U814" s="18" t="s">
        <v>896</v>
      </c>
      <c r="V814" s="19" t="s">
        <v>601</v>
      </c>
      <c r="W814" s="20" t="s">
        <v>2917</v>
      </c>
      <c r="X814" s="15" t="s">
        <v>36</v>
      </c>
      <c r="Y814" s="15" t="s">
        <v>36</v>
      </c>
      <c r="Z814" s="21" t="s">
        <v>1985</v>
      </c>
      <c r="AA814" s="22" t="s">
        <v>264</v>
      </c>
    </row>
    <row r="815" spans="1:27" ht="409.6" x14ac:dyDescent="0.25">
      <c r="A815" s="8">
        <v>8257403</v>
      </c>
      <c r="B815" s="9" t="s">
        <v>2918</v>
      </c>
      <c r="C815" s="10">
        <v>8330989926</v>
      </c>
      <c r="D815" s="10" t="s">
        <v>2919</v>
      </c>
      <c r="E815" s="10" t="s">
        <v>29</v>
      </c>
      <c r="F815" s="10" t="s">
        <v>30</v>
      </c>
      <c r="G815" s="10" t="s">
        <v>457</v>
      </c>
      <c r="H815" s="10" t="s">
        <v>1988</v>
      </c>
      <c r="I815" s="11" t="s">
        <v>2168</v>
      </c>
      <c r="J815" s="11" t="str">
        <f t="shared" si="24"/>
        <v>Feb</v>
      </c>
      <c r="K815" s="12">
        <v>42424.229166666664</v>
      </c>
      <c r="L815" s="13" t="s">
        <v>915</v>
      </c>
      <c r="M815" s="12">
        <v>42424</v>
      </c>
      <c r="N815" s="52">
        <v>42420</v>
      </c>
      <c r="O815" s="15" t="s">
        <v>181</v>
      </c>
      <c r="P815" s="16" t="s">
        <v>35</v>
      </c>
      <c r="Q815" s="15" t="s">
        <v>36</v>
      </c>
      <c r="R815" s="17">
        <v>0</v>
      </c>
      <c r="S815" s="17">
        <v>0</v>
      </c>
      <c r="T815" s="18">
        <v>0</v>
      </c>
      <c r="U815" s="18" t="s">
        <v>36</v>
      </c>
      <c r="V815" s="19" t="s">
        <v>730</v>
      </c>
      <c r="W815" s="25" t="s">
        <v>2920</v>
      </c>
      <c r="X815" s="15" t="s">
        <v>36</v>
      </c>
      <c r="Y815" s="15" t="s">
        <v>36</v>
      </c>
      <c r="Z815" s="21" t="s">
        <v>1985</v>
      </c>
      <c r="AA815" s="22" t="s">
        <v>66</v>
      </c>
    </row>
    <row r="816" spans="1:27" x14ac:dyDescent="0.25">
      <c r="A816" s="8">
        <v>8346801</v>
      </c>
      <c r="B816" s="9" t="s">
        <v>2921</v>
      </c>
      <c r="C816" s="10">
        <v>9881862913</v>
      </c>
      <c r="D816" s="10" t="s">
        <v>2922</v>
      </c>
      <c r="E816" s="10" t="s">
        <v>43</v>
      </c>
      <c r="F816" s="10" t="s">
        <v>30</v>
      </c>
      <c r="G816" s="10" t="s">
        <v>44</v>
      </c>
      <c r="H816" s="10" t="s">
        <v>1983</v>
      </c>
      <c r="I816" s="11" t="s">
        <v>928</v>
      </c>
      <c r="J816" s="11" t="str">
        <f t="shared" si="24"/>
        <v>Feb</v>
      </c>
      <c r="K816" s="12">
        <v>42412.333333333336</v>
      </c>
      <c r="L816" s="13" t="s">
        <v>915</v>
      </c>
      <c r="M816" s="12">
        <v>42415.333333333336</v>
      </c>
      <c r="N816" s="52">
        <v>42412</v>
      </c>
      <c r="O816" s="15" t="s">
        <v>34</v>
      </c>
      <c r="P816" s="16" t="s">
        <v>35</v>
      </c>
      <c r="Q816" s="15" t="s">
        <v>36</v>
      </c>
      <c r="R816" s="17">
        <v>0</v>
      </c>
      <c r="S816" s="17">
        <v>0</v>
      </c>
      <c r="T816" s="18">
        <v>0</v>
      </c>
      <c r="U816" s="18" t="s">
        <v>896</v>
      </c>
      <c r="V816" s="19" t="s">
        <v>37</v>
      </c>
      <c r="W816" s="20" t="s">
        <v>2923</v>
      </c>
      <c r="X816" s="15" t="s">
        <v>36</v>
      </c>
      <c r="Y816" s="15" t="s">
        <v>36</v>
      </c>
      <c r="Z816" s="21" t="s">
        <v>1985</v>
      </c>
      <c r="AA816" s="22" t="s">
        <v>40</v>
      </c>
    </row>
    <row r="817" spans="1:27" x14ac:dyDescent="0.25">
      <c r="A817" s="74">
        <v>8438874</v>
      </c>
      <c r="B817" s="75" t="s">
        <v>2924</v>
      </c>
      <c r="C817" s="76">
        <v>8012616565</v>
      </c>
      <c r="D817" s="76" t="s">
        <v>2925</v>
      </c>
      <c r="E817" s="76" t="s">
        <v>29</v>
      </c>
      <c r="F817" s="76" t="s">
        <v>30</v>
      </c>
      <c r="G817" s="76" t="s">
        <v>457</v>
      </c>
      <c r="H817" s="76" t="s">
        <v>1988</v>
      </c>
      <c r="I817" s="77" t="s">
        <v>2455</v>
      </c>
      <c r="J817" s="11" t="str">
        <f t="shared" si="24"/>
        <v>Feb</v>
      </c>
      <c r="K817" s="78">
        <v>42415</v>
      </c>
      <c r="L817" s="13" t="s">
        <v>915</v>
      </c>
      <c r="M817" s="78">
        <v>42415</v>
      </c>
      <c r="N817" s="79">
        <v>42412</v>
      </c>
      <c r="O817" s="15" t="s">
        <v>34</v>
      </c>
      <c r="P817" s="80" t="s">
        <v>200</v>
      </c>
      <c r="Q817" s="81" t="s">
        <v>201</v>
      </c>
      <c r="R817" s="82">
        <v>42334</v>
      </c>
      <c r="S817" s="82">
        <v>0</v>
      </c>
      <c r="T817" s="18">
        <v>86</v>
      </c>
      <c r="U817" s="18" t="s">
        <v>907</v>
      </c>
      <c r="V817" s="83" t="s">
        <v>62</v>
      </c>
      <c r="W817" s="84" t="s">
        <v>2926</v>
      </c>
      <c r="X817" s="81" t="s">
        <v>203</v>
      </c>
      <c r="Y817" s="81" t="s">
        <v>65</v>
      </c>
      <c r="Z817" s="21" t="s">
        <v>1985</v>
      </c>
      <c r="AA817" s="22" t="s">
        <v>66</v>
      </c>
    </row>
    <row r="818" spans="1:27" ht="26.25" x14ac:dyDescent="0.25">
      <c r="A818" s="8">
        <v>8441827</v>
      </c>
      <c r="B818" s="9" t="s">
        <v>2927</v>
      </c>
      <c r="C818" s="10">
        <v>9500178660</v>
      </c>
      <c r="D818" s="10" t="s">
        <v>2928</v>
      </c>
      <c r="E818" s="10" t="s">
        <v>49</v>
      </c>
      <c r="F818" s="10" t="s">
        <v>30</v>
      </c>
      <c r="G818" s="10" t="s">
        <v>457</v>
      </c>
      <c r="H818" s="10" t="s">
        <v>1988</v>
      </c>
      <c r="I818" s="11" t="s">
        <v>2929</v>
      </c>
      <c r="J818" s="11" t="str">
        <f t="shared" si="24"/>
        <v>Feb</v>
      </c>
      <c r="K818" s="12">
        <v>42424.229166666664</v>
      </c>
      <c r="L818" s="13" t="s">
        <v>915</v>
      </c>
      <c r="M818" s="12">
        <v>42424.229166666664</v>
      </c>
      <c r="N818" s="52">
        <v>42419</v>
      </c>
      <c r="O818" s="15" t="s">
        <v>34</v>
      </c>
      <c r="P818" s="16" t="s">
        <v>35</v>
      </c>
      <c r="Q818" s="15" t="s">
        <v>36</v>
      </c>
      <c r="R818" s="17">
        <v>42388</v>
      </c>
      <c r="S818" s="17">
        <v>42397</v>
      </c>
      <c r="T818" s="18">
        <v>9</v>
      </c>
      <c r="U818" s="18" t="s">
        <v>962</v>
      </c>
      <c r="V818" s="19" t="s">
        <v>601</v>
      </c>
      <c r="W818" s="20" t="s">
        <v>2930</v>
      </c>
      <c r="X818" s="15" t="s">
        <v>36</v>
      </c>
      <c r="Y818" s="15" t="s">
        <v>36</v>
      </c>
      <c r="Z818" s="21" t="s">
        <v>1985</v>
      </c>
      <c r="AA818" s="22" t="s">
        <v>264</v>
      </c>
    </row>
    <row r="819" spans="1:27" x14ac:dyDescent="0.25">
      <c r="A819" s="8">
        <v>8476585</v>
      </c>
      <c r="B819" s="9" t="s">
        <v>2931</v>
      </c>
      <c r="C819" s="10">
        <v>9884298175</v>
      </c>
      <c r="D819" s="10" t="s">
        <v>2932</v>
      </c>
      <c r="E819" s="10" t="s">
        <v>29</v>
      </c>
      <c r="F819" s="10" t="s">
        <v>30</v>
      </c>
      <c r="G819" s="10" t="s">
        <v>457</v>
      </c>
      <c r="H819" s="10" t="s">
        <v>1988</v>
      </c>
      <c r="I819" s="11" t="s">
        <v>2933</v>
      </c>
      <c r="J819" s="11" t="str">
        <f t="shared" si="24"/>
        <v>Feb</v>
      </c>
      <c r="K819" s="12">
        <v>42415</v>
      </c>
      <c r="L819" s="13" t="s">
        <v>915</v>
      </c>
      <c r="M819" s="12">
        <v>42415.333333333336</v>
      </c>
      <c r="N819" s="52">
        <v>42412</v>
      </c>
      <c r="O819" s="15" t="s">
        <v>34</v>
      </c>
      <c r="P819" s="16" t="s">
        <v>35</v>
      </c>
      <c r="Q819" s="15" t="s">
        <v>36</v>
      </c>
      <c r="R819" s="17">
        <v>42381</v>
      </c>
      <c r="S819" s="17">
        <v>42397</v>
      </c>
      <c r="T819" s="18">
        <v>16</v>
      </c>
      <c r="U819" s="18" t="s">
        <v>907</v>
      </c>
      <c r="V819" s="19" t="s">
        <v>37</v>
      </c>
      <c r="W819" s="20" t="s">
        <v>2934</v>
      </c>
      <c r="X819" s="15" t="s">
        <v>36</v>
      </c>
      <c r="Y819" s="15" t="s">
        <v>36</v>
      </c>
      <c r="Z819" s="21" t="s">
        <v>1985</v>
      </c>
      <c r="AA819" s="22" t="s">
        <v>40</v>
      </c>
    </row>
    <row r="820" spans="1:27" x14ac:dyDescent="0.25">
      <c r="A820" s="23">
        <v>2421425</v>
      </c>
      <c r="B820" s="9" t="s">
        <v>2935</v>
      </c>
      <c r="C820" s="10">
        <v>9791787244</v>
      </c>
      <c r="D820" s="10" t="s">
        <v>2936</v>
      </c>
      <c r="E820" s="10" t="s">
        <v>29</v>
      </c>
      <c r="F820" s="10" t="s">
        <v>30</v>
      </c>
      <c r="G820" s="10" t="s">
        <v>457</v>
      </c>
      <c r="H820" s="10" t="s">
        <v>1988</v>
      </c>
      <c r="I820" s="11" t="s">
        <v>99</v>
      </c>
      <c r="J820" s="11" t="str">
        <f t="shared" si="24"/>
        <v>Feb</v>
      </c>
      <c r="K820" s="12">
        <v>42424.229166666664</v>
      </c>
      <c r="L820" s="13" t="s">
        <v>1660</v>
      </c>
      <c r="M820" s="12">
        <v>42445</v>
      </c>
      <c r="N820" s="52">
        <v>42419</v>
      </c>
      <c r="O820" s="15" t="s">
        <v>181</v>
      </c>
      <c r="P820" s="16" t="s">
        <v>159</v>
      </c>
      <c r="Q820" s="15" t="s">
        <v>160</v>
      </c>
      <c r="R820" s="17">
        <v>42349</v>
      </c>
      <c r="S820" s="17">
        <v>42396</v>
      </c>
      <c r="T820" s="18">
        <v>47</v>
      </c>
      <c r="U820" s="18" t="s">
        <v>907</v>
      </c>
      <c r="V820" s="19" t="s">
        <v>609</v>
      </c>
      <c r="W820" s="20" t="s">
        <v>2937</v>
      </c>
      <c r="X820" s="15" t="s">
        <v>36</v>
      </c>
      <c r="Y820" s="15" t="s">
        <v>36</v>
      </c>
      <c r="Z820" s="21" t="s">
        <v>1985</v>
      </c>
      <c r="AA820" s="22" t="s">
        <v>264</v>
      </c>
    </row>
    <row r="821" spans="1:27" x14ac:dyDescent="0.25">
      <c r="A821" s="8">
        <v>3888161</v>
      </c>
      <c r="B821" s="9" t="s">
        <v>2938</v>
      </c>
      <c r="C821" s="10">
        <v>9445426832</v>
      </c>
      <c r="D821" s="10" t="s">
        <v>2939</v>
      </c>
      <c r="E821" s="10" t="s">
        <v>43</v>
      </c>
      <c r="F821" s="10" t="s">
        <v>30</v>
      </c>
      <c r="G821" s="10" t="s">
        <v>457</v>
      </c>
      <c r="H821" s="10" t="s">
        <v>1988</v>
      </c>
      <c r="I821" s="11" t="s">
        <v>2940</v>
      </c>
      <c r="J821" s="11" t="str">
        <f t="shared" si="24"/>
        <v>Feb</v>
      </c>
      <c r="K821" s="12">
        <v>42415.229166666664</v>
      </c>
      <c r="L821" s="13" t="s">
        <v>915</v>
      </c>
      <c r="M821" s="12">
        <v>42415.333333333336</v>
      </c>
      <c r="N821" s="52">
        <v>42412</v>
      </c>
      <c r="O821" s="15" t="s">
        <v>34</v>
      </c>
      <c r="P821" s="16" t="s">
        <v>35</v>
      </c>
      <c r="Q821" s="15" t="s">
        <v>36</v>
      </c>
      <c r="R821" s="17">
        <v>42376</v>
      </c>
      <c r="S821" s="17">
        <v>42412</v>
      </c>
      <c r="T821" s="18">
        <v>36</v>
      </c>
      <c r="U821" s="18" t="s">
        <v>907</v>
      </c>
      <c r="V821" s="19" t="s">
        <v>37</v>
      </c>
      <c r="W821" s="20" t="s">
        <v>2941</v>
      </c>
      <c r="X821" s="15" t="s">
        <v>36</v>
      </c>
      <c r="Y821" s="15" t="s">
        <v>36</v>
      </c>
      <c r="Z821" s="21" t="s">
        <v>1985</v>
      </c>
      <c r="AA821" s="22" t="s">
        <v>40</v>
      </c>
    </row>
    <row r="822" spans="1:27" x14ac:dyDescent="0.25">
      <c r="A822" s="8">
        <v>7901358</v>
      </c>
      <c r="B822" s="9" t="s">
        <v>2942</v>
      </c>
      <c r="C822" s="10">
        <v>8056064854</v>
      </c>
      <c r="D822" s="10" t="s">
        <v>2943</v>
      </c>
      <c r="E822" s="10" t="s">
        <v>29</v>
      </c>
      <c r="F822" s="10" t="s">
        <v>30</v>
      </c>
      <c r="G822" s="10" t="s">
        <v>82</v>
      </c>
      <c r="H822" s="10" t="s">
        <v>1988</v>
      </c>
      <c r="I822" s="11" t="s">
        <v>2944</v>
      </c>
      <c r="J822" s="11" t="str">
        <f t="shared" si="24"/>
        <v>Feb</v>
      </c>
      <c r="K822" s="12">
        <v>42415.229166666664</v>
      </c>
      <c r="L822" s="13" t="s">
        <v>915</v>
      </c>
      <c r="M822" s="12">
        <v>42415.333333333336</v>
      </c>
      <c r="N822" s="52">
        <v>42412</v>
      </c>
      <c r="O822" s="15" t="s">
        <v>34</v>
      </c>
      <c r="P822" s="16" t="s">
        <v>35</v>
      </c>
      <c r="Q822" s="15" t="s">
        <v>36</v>
      </c>
      <c r="R822" s="17">
        <v>0</v>
      </c>
      <c r="S822" s="17">
        <v>0</v>
      </c>
      <c r="T822" s="18">
        <v>0</v>
      </c>
      <c r="U822" s="18" t="s">
        <v>896</v>
      </c>
      <c r="V822" s="19" t="s">
        <v>37</v>
      </c>
      <c r="W822" s="20" t="s">
        <v>2945</v>
      </c>
      <c r="X822" s="15" t="s">
        <v>36</v>
      </c>
      <c r="Y822" s="15" t="s">
        <v>36</v>
      </c>
      <c r="Z822" s="21" t="s">
        <v>1985</v>
      </c>
      <c r="AA822" s="22" t="s">
        <v>40</v>
      </c>
    </row>
    <row r="823" spans="1:27" x14ac:dyDescent="0.25">
      <c r="A823" s="53">
        <v>4126982</v>
      </c>
      <c r="B823" s="54" t="s">
        <v>2946</v>
      </c>
      <c r="C823" s="55">
        <v>9677197103</v>
      </c>
      <c r="D823" s="55" t="s">
        <v>2947</v>
      </c>
      <c r="E823" s="55" t="s">
        <v>43</v>
      </c>
      <c r="F823" s="55" t="s">
        <v>30</v>
      </c>
      <c r="G823" s="55" t="s">
        <v>457</v>
      </c>
      <c r="H823" s="55" t="s">
        <v>1988</v>
      </c>
      <c r="I823" s="56" t="s">
        <v>2948</v>
      </c>
      <c r="J823" s="11" t="str">
        <f t="shared" si="24"/>
        <v>Feb</v>
      </c>
      <c r="K823" s="57">
        <v>42424.333333333336</v>
      </c>
      <c r="L823" s="13" t="s">
        <v>915</v>
      </c>
      <c r="M823" s="57">
        <v>42424</v>
      </c>
      <c r="N823" s="52">
        <v>42419</v>
      </c>
      <c r="O823" s="15" t="s">
        <v>181</v>
      </c>
      <c r="P823" s="58" t="s">
        <v>60</v>
      </c>
      <c r="Q823" s="59" t="s">
        <v>1850</v>
      </c>
      <c r="R823" s="60">
        <v>42415</v>
      </c>
      <c r="S823" s="60">
        <v>0</v>
      </c>
      <c r="T823" s="18">
        <v>5</v>
      </c>
      <c r="U823" s="18" t="s">
        <v>1070</v>
      </c>
      <c r="V823" s="85" t="s">
        <v>616</v>
      </c>
      <c r="W823" s="61" t="s">
        <v>2949</v>
      </c>
      <c r="X823" s="59" t="s">
        <v>36</v>
      </c>
      <c r="Y823" s="59" t="s">
        <v>36</v>
      </c>
      <c r="Z823" s="21" t="s">
        <v>1985</v>
      </c>
      <c r="AA823" s="22" t="s">
        <v>264</v>
      </c>
    </row>
    <row r="824" spans="1:27" x14ac:dyDescent="0.25">
      <c r="A824" s="8">
        <v>8764163</v>
      </c>
      <c r="B824" s="9" t="s">
        <v>2950</v>
      </c>
      <c r="C824" s="24">
        <v>7829757830</v>
      </c>
      <c r="D824" s="10" t="s">
        <v>2951</v>
      </c>
      <c r="E824" s="10" t="s">
        <v>49</v>
      </c>
      <c r="F824" s="10" t="s">
        <v>893</v>
      </c>
      <c r="G824" s="10" t="s">
        <v>147</v>
      </c>
      <c r="H824" s="10" t="s">
        <v>1983</v>
      </c>
      <c r="I824" s="11" t="s">
        <v>2952</v>
      </c>
      <c r="J824" s="11" t="str">
        <f t="shared" si="24"/>
        <v>Feb</v>
      </c>
      <c r="K824" s="12">
        <v>42424.333333333336</v>
      </c>
      <c r="L824" s="13" t="s">
        <v>915</v>
      </c>
      <c r="M824" s="12">
        <v>42424.333333333336</v>
      </c>
      <c r="N824" s="52">
        <v>42419</v>
      </c>
      <c r="O824" s="15" t="s">
        <v>34</v>
      </c>
      <c r="P824" s="16" t="s">
        <v>35</v>
      </c>
      <c r="Q824" s="15" t="s">
        <v>36</v>
      </c>
      <c r="R824" s="17">
        <v>0</v>
      </c>
      <c r="S824" s="17">
        <v>0</v>
      </c>
      <c r="T824" s="18">
        <v>0</v>
      </c>
      <c r="U824" s="18" t="s">
        <v>896</v>
      </c>
      <c r="V824" s="37" t="s">
        <v>601</v>
      </c>
      <c r="W824" s="20" t="s">
        <v>2953</v>
      </c>
      <c r="X824" s="15"/>
      <c r="Y824" s="15"/>
      <c r="Z824" s="21" t="s">
        <v>1985</v>
      </c>
      <c r="AA824" s="22" t="s">
        <v>264</v>
      </c>
    </row>
    <row r="825" spans="1:27" x14ac:dyDescent="0.25">
      <c r="A825" s="8">
        <v>6111013</v>
      </c>
      <c r="B825" s="9" t="s">
        <v>2954</v>
      </c>
      <c r="C825" s="10">
        <v>8754406287</v>
      </c>
      <c r="D825" s="10" t="s">
        <v>2955</v>
      </c>
      <c r="E825" s="10" t="s">
        <v>43</v>
      </c>
      <c r="F825" s="10" t="s">
        <v>2711</v>
      </c>
      <c r="G825" s="10" t="s">
        <v>82</v>
      </c>
      <c r="H825" s="10" t="s">
        <v>1988</v>
      </c>
      <c r="I825" s="11" t="s">
        <v>2956</v>
      </c>
      <c r="J825" s="11" t="str">
        <f t="shared" si="24"/>
        <v>Feb</v>
      </c>
      <c r="K825" s="12">
        <v>42424.333333333336</v>
      </c>
      <c r="L825" s="13" t="s">
        <v>915</v>
      </c>
      <c r="M825" s="12">
        <v>42424.333333333336</v>
      </c>
      <c r="N825" s="52">
        <v>42419</v>
      </c>
      <c r="O825" s="15" t="s">
        <v>34</v>
      </c>
      <c r="P825" s="16" t="s">
        <v>35</v>
      </c>
      <c r="Q825" s="15" t="s">
        <v>36</v>
      </c>
      <c r="R825" s="17">
        <v>0</v>
      </c>
      <c r="S825" s="17">
        <v>0</v>
      </c>
      <c r="T825" s="18">
        <v>0</v>
      </c>
      <c r="U825" s="18" t="s">
        <v>896</v>
      </c>
      <c r="V825" s="19" t="s">
        <v>601</v>
      </c>
      <c r="W825" s="20" t="s">
        <v>2957</v>
      </c>
      <c r="X825" s="15" t="s">
        <v>36</v>
      </c>
      <c r="Y825" s="15" t="s">
        <v>36</v>
      </c>
      <c r="Z825" s="21" t="s">
        <v>1985</v>
      </c>
      <c r="AA825" s="22" t="s">
        <v>264</v>
      </c>
    </row>
    <row r="826" spans="1:27" x14ac:dyDescent="0.25">
      <c r="A826" s="8">
        <v>8617566</v>
      </c>
      <c r="B826" s="9" t="s">
        <v>2958</v>
      </c>
      <c r="C826" s="24">
        <v>8125555145</v>
      </c>
      <c r="D826" s="10" t="s">
        <v>2959</v>
      </c>
      <c r="E826" s="10" t="s">
        <v>49</v>
      </c>
      <c r="F826" s="10" t="s">
        <v>893</v>
      </c>
      <c r="G826" s="10" t="s">
        <v>59</v>
      </c>
      <c r="H826" s="10" t="s">
        <v>1983</v>
      </c>
      <c r="I826" s="11" t="s">
        <v>2960</v>
      </c>
      <c r="J826" s="11" t="str">
        <f t="shared" si="24"/>
        <v>Feb</v>
      </c>
      <c r="K826" s="12">
        <v>42415.333333333336</v>
      </c>
      <c r="L826" s="13" t="s">
        <v>915</v>
      </c>
      <c r="M826" s="12">
        <v>42415.333333333336</v>
      </c>
      <c r="N826" s="14">
        <v>42416</v>
      </c>
      <c r="O826" s="15" t="s">
        <v>34</v>
      </c>
      <c r="P826" s="16" t="s">
        <v>35</v>
      </c>
      <c r="Q826" s="15" t="s">
        <v>36</v>
      </c>
      <c r="R826" s="17">
        <v>0</v>
      </c>
      <c r="S826" s="17">
        <v>0</v>
      </c>
      <c r="T826" s="18">
        <v>0</v>
      </c>
      <c r="U826" s="18" t="s">
        <v>896</v>
      </c>
      <c r="V826" s="19" t="s">
        <v>37</v>
      </c>
      <c r="W826" s="20" t="s">
        <v>2961</v>
      </c>
      <c r="X826" s="15"/>
      <c r="Y826" s="15"/>
      <c r="Z826" s="21" t="s">
        <v>1985</v>
      </c>
      <c r="AA826" s="22" t="s">
        <v>40</v>
      </c>
    </row>
    <row r="827" spans="1:27" x14ac:dyDescent="0.25">
      <c r="A827" s="8">
        <v>8755867</v>
      </c>
      <c r="B827" s="9" t="s">
        <v>2962</v>
      </c>
      <c r="C827" s="10">
        <v>9003123008</v>
      </c>
      <c r="D827" s="10" t="s">
        <v>2963</v>
      </c>
      <c r="E827" s="10" t="s">
        <v>29</v>
      </c>
      <c r="F827" s="10" t="s">
        <v>73</v>
      </c>
      <c r="G827" s="10" t="s">
        <v>82</v>
      </c>
      <c r="H827" s="10" t="s">
        <v>1988</v>
      </c>
      <c r="I827" s="11" t="s">
        <v>2964</v>
      </c>
      <c r="J827" s="11" t="str">
        <f t="shared" si="24"/>
        <v>Feb</v>
      </c>
      <c r="K827" s="12">
        <v>42424.333333333336</v>
      </c>
      <c r="L827" s="13" t="s">
        <v>1660</v>
      </c>
      <c r="M827" s="12">
        <v>42431</v>
      </c>
      <c r="N827" s="52">
        <v>42419</v>
      </c>
      <c r="O827" s="15" t="s">
        <v>181</v>
      </c>
      <c r="P827" s="16" t="s">
        <v>159</v>
      </c>
      <c r="Q827" s="15" t="s">
        <v>160</v>
      </c>
      <c r="R827" s="17">
        <v>42419</v>
      </c>
      <c r="S827" s="17">
        <v>0</v>
      </c>
      <c r="T827" s="18">
        <v>1</v>
      </c>
      <c r="U827" s="18" t="s">
        <v>896</v>
      </c>
      <c r="V827" s="19" t="s">
        <v>609</v>
      </c>
      <c r="W827" s="20" t="s">
        <v>2965</v>
      </c>
      <c r="X827" s="15" t="s">
        <v>36</v>
      </c>
      <c r="Y827" s="15" t="s">
        <v>36</v>
      </c>
      <c r="Z827" s="21" t="s">
        <v>1985</v>
      </c>
      <c r="AA827" s="22" t="s">
        <v>264</v>
      </c>
    </row>
    <row r="828" spans="1:27" x14ac:dyDescent="0.25">
      <c r="A828" s="8">
        <v>8130093</v>
      </c>
      <c r="B828" s="9" t="s">
        <v>2966</v>
      </c>
      <c r="C828" s="10">
        <v>7720039020</v>
      </c>
      <c r="D828" s="10" t="s">
        <v>2967</v>
      </c>
      <c r="E828" s="10" t="s">
        <v>539</v>
      </c>
      <c r="F828" s="10" t="s">
        <v>893</v>
      </c>
      <c r="G828" s="10" t="s">
        <v>44</v>
      </c>
      <c r="H828" s="10" t="s">
        <v>1983</v>
      </c>
      <c r="I828" s="11" t="s">
        <v>2968</v>
      </c>
      <c r="J828" s="11" t="str">
        <f t="shared" si="24"/>
        <v>Feb</v>
      </c>
      <c r="K828" s="12">
        <v>42417</v>
      </c>
      <c r="L828" s="13" t="s">
        <v>915</v>
      </c>
      <c r="M828" s="12">
        <v>42417</v>
      </c>
      <c r="N828" s="14">
        <v>42416</v>
      </c>
      <c r="O828" s="15" t="s">
        <v>34</v>
      </c>
      <c r="P828" s="16" t="s">
        <v>35</v>
      </c>
      <c r="Q828" s="15" t="s">
        <v>36</v>
      </c>
      <c r="R828" s="17">
        <v>0</v>
      </c>
      <c r="S828" s="17">
        <v>0</v>
      </c>
      <c r="T828" s="18">
        <v>0</v>
      </c>
      <c r="U828" s="18" t="s">
        <v>896</v>
      </c>
      <c r="V828" s="19" t="s">
        <v>37</v>
      </c>
      <c r="W828" s="20" t="s">
        <v>2969</v>
      </c>
      <c r="X828" s="15" t="s">
        <v>36</v>
      </c>
      <c r="Y828" s="15" t="s">
        <v>36</v>
      </c>
      <c r="Z828" s="21" t="s">
        <v>1985</v>
      </c>
      <c r="AA828" s="22" t="s">
        <v>40</v>
      </c>
    </row>
    <row r="829" spans="1:27" x14ac:dyDescent="0.25">
      <c r="A829" s="8">
        <v>8456480</v>
      </c>
      <c r="B829" s="9" t="s">
        <v>2970</v>
      </c>
      <c r="C829" s="10">
        <v>8807574810</v>
      </c>
      <c r="D829" s="10" t="s">
        <v>2971</v>
      </c>
      <c r="E829" s="10" t="s">
        <v>29</v>
      </c>
      <c r="F829" s="10" t="s">
        <v>30</v>
      </c>
      <c r="G829" s="10" t="s">
        <v>82</v>
      </c>
      <c r="H829" s="10" t="s">
        <v>1988</v>
      </c>
      <c r="I829" s="11" t="s">
        <v>1180</v>
      </c>
      <c r="J829" s="11" t="str">
        <f t="shared" si="24"/>
        <v>Feb</v>
      </c>
      <c r="K829" s="12">
        <v>42417.229166666664</v>
      </c>
      <c r="L829" s="13" t="s">
        <v>915</v>
      </c>
      <c r="M829" s="12">
        <v>42417.229166666664</v>
      </c>
      <c r="N829" s="14">
        <v>42415</v>
      </c>
      <c r="O829" s="15" t="s">
        <v>34</v>
      </c>
      <c r="P829" s="16" t="s">
        <v>35</v>
      </c>
      <c r="Q829" s="15" t="s">
        <v>36</v>
      </c>
      <c r="R829" s="17">
        <v>42383</v>
      </c>
      <c r="S829" s="17">
        <v>42404</v>
      </c>
      <c r="T829" s="18">
        <v>21</v>
      </c>
      <c r="U829" s="18" t="s">
        <v>907</v>
      </c>
      <c r="V829" s="19" t="s">
        <v>37</v>
      </c>
      <c r="W829" s="20" t="s">
        <v>2972</v>
      </c>
      <c r="X829" s="15" t="s">
        <v>36</v>
      </c>
      <c r="Y829" s="15" t="s">
        <v>36</v>
      </c>
      <c r="Z829" s="21" t="s">
        <v>1985</v>
      </c>
      <c r="AA829" s="22" t="s">
        <v>40</v>
      </c>
    </row>
    <row r="830" spans="1:27" x14ac:dyDescent="0.25">
      <c r="A830" s="8">
        <v>8496568</v>
      </c>
      <c r="B830" s="9" t="s">
        <v>2973</v>
      </c>
      <c r="C830" s="10">
        <v>9020609559</v>
      </c>
      <c r="D830" s="10" t="s">
        <v>2974</v>
      </c>
      <c r="E830" s="10" t="s">
        <v>29</v>
      </c>
      <c r="F830" s="10" t="s">
        <v>893</v>
      </c>
      <c r="G830" s="10" t="s">
        <v>109</v>
      </c>
      <c r="H830" s="10" t="s">
        <v>1983</v>
      </c>
      <c r="I830" s="11" t="s">
        <v>84</v>
      </c>
      <c r="J830" s="11" t="str">
        <f t="shared" si="24"/>
        <v>Feb</v>
      </c>
      <c r="K830" s="12">
        <v>42417.229166666664</v>
      </c>
      <c r="L830" s="13" t="s">
        <v>915</v>
      </c>
      <c r="M830" s="12">
        <v>42417.229166666664</v>
      </c>
      <c r="N830" s="14">
        <v>42416</v>
      </c>
      <c r="O830" s="15" t="s">
        <v>34</v>
      </c>
      <c r="P830" s="16" t="s">
        <v>35</v>
      </c>
      <c r="Q830" s="15" t="s">
        <v>36</v>
      </c>
      <c r="R830" s="17">
        <v>0</v>
      </c>
      <c r="S830" s="17">
        <v>0</v>
      </c>
      <c r="T830" s="18">
        <v>0</v>
      </c>
      <c r="U830" s="18" t="s">
        <v>896</v>
      </c>
      <c r="V830" s="19" t="s">
        <v>37</v>
      </c>
      <c r="W830" s="20" t="s">
        <v>2975</v>
      </c>
      <c r="X830" s="15" t="s">
        <v>36</v>
      </c>
      <c r="Y830" s="15" t="s">
        <v>36</v>
      </c>
      <c r="Z830" s="21" t="s">
        <v>1985</v>
      </c>
      <c r="AA830" s="22" t="s">
        <v>40</v>
      </c>
    </row>
    <row r="831" spans="1:27" x14ac:dyDescent="0.25">
      <c r="A831" s="23">
        <v>8450421</v>
      </c>
      <c r="B831" s="9" t="s">
        <v>2976</v>
      </c>
      <c r="C831" s="10">
        <v>9940441497</v>
      </c>
      <c r="D831" s="10" t="s">
        <v>2977</v>
      </c>
      <c r="E831" s="10" t="s">
        <v>49</v>
      </c>
      <c r="F831" s="10" t="s">
        <v>30</v>
      </c>
      <c r="G831" s="10" t="s">
        <v>457</v>
      </c>
      <c r="H831" s="10" t="s">
        <v>1988</v>
      </c>
      <c r="I831" s="11" t="s">
        <v>99</v>
      </c>
      <c r="J831" s="11" t="str">
        <f t="shared" si="24"/>
        <v>Feb</v>
      </c>
      <c r="K831" s="12">
        <v>42425.333333333336</v>
      </c>
      <c r="L831" s="13" t="s">
        <v>915</v>
      </c>
      <c r="M831" s="12">
        <v>42425.333333333336</v>
      </c>
      <c r="N831" s="52">
        <v>42419</v>
      </c>
      <c r="O831" s="15" t="s">
        <v>181</v>
      </c>
      <c r="P831" s="16" t="s">
        <v>60</v>
      </c>
      <c r="Q831" s="15" t="s">
        <v>605</v>
      </c>
      <c r="R831" s="17">
        <v>42419</v>
      </c>
      <c r="S831" s="17">
        <v>0</v>
      </c>
      <c r="T831" s="18">
        <v>1</v>
      </c>
      <c r="U831" s="18" t="s">
        <v>896</v>
      </c>
      <c r="V831" s="19" t="s">
        <v>616</v>
      </c>
      <c r="W831" s="20" t="s">
        <v>2978</v>
      </c>
      <c r="X831" s="15" t="s">
        <v>36</v>
      </c>
      <c r="Y831" s="15" t="s">
        <v>36</v>
      </c>
      <c r="Z831" s="21" t="s">
        <v>1985</v>
      </c>
      <c r="AA831" s="22" t="s">
        <v>264</v>
      </c>
    </row>
    <row r="832" spans="1:27" ht="281.25" x14ac:dyDescent="0.25">
      <c r="A832" s="8">
        <v>8631381</v>
      </c>
      <c r="B832" s="9" t="s">
        <v>2979</v>
      </c>
      <c r="C832" s="10">
        <v>7745834140</v>
      </c>
      <c r="D832" s="10" t="s">
        <v>2980</v>
      </c>
      <c r="E832" s="10" t="s">
        <v>29</v>
      </c>
      <c r="F832" s="10" t="s">
        <v>893</v>
      </c>
      <c r="G832" s="10" t="s">
        <v>44</v>
      </c>
      <c r="H832" s="10" t="s">
        <v>1983</v>
      </c>
      <c r="I832" s="11" t="s">
        <v>1120</v>
      </c>
      <c r="J832" s="11" t="str">
        <f t="shared" si="24"/>
        <v>Feb</v>
      </c>
      <c r="K832" s="12">
        <v>42426.333333333336</v>
      </c>
      <c r="L832" s="13" t="s">
        <v>915</v>
      </c>
      <c r="M832" s="12">
        <v>42426.333333333336</v>
      </c>
      <c r="N832" s="52">
        <v>42420</v>
      </c>
      <c r="O832" s="15" t="s">
        <v>553</v>
      </c>
      <c r="P832" s="16" t="s">
        <v>35</v>
      </c>
      <c r="Q832" s="15" t="s">
        <v>36</v>
      </c>
      <c r="R832" s="17">
        <v>0</v>
      </c>
      <c r="S832" s="17">
        <v>0</v>
      </c>
      <c r="T832" s="18">
        <v>0</v>
      </c>
      <c r="U832" s="18" t="s">
        <v>896</v>
      </c>
      <c r="V832" s="19" t="s">
        <v>730</v>
      </c>
      <c r="W832" s="25" t="s">
        <v>2981</v>
      </c>
      <c r="X832" s="15" t="s">
        <v>36</v>
      </c>
      <c r="Y832" s="15" t="s">
        <v>36</v>
      </c>
      <c r="Z832" s="21" t="s">
        <v>1985</v>
      </c>
      <c r="AA832" s="22" t="s">
        <v>264</v>
      </c>
    </row>
    <row r="833" spans="1:27" x14ac:dyDescent="0.25">
      <c r="A833" s="8">
        <v>8423257</v>
      </c>
      <c r="B833" s="9" t="s">
        <v>2982</v>
      </c>
      <c r="C833" s="10">
        <v>9884503549</v>
      </c>
      <c r="D833" s="10" t="s">
        <v>2983</v>
      </c>
      <c r="E833" s="10" t="s">
        <v>29</v>
      </c>
      <c r="F833" s="10" t="s">
        <v>30</v>
      </c>
      <c r="G833" s="10" t="s">
        <v>82</v>
      </c>
      <c r="H833" s="10" t="s">
        <v>1988</v>
      </c>
      <c r="I833" s="11" t="s">
        <v>2164</v>
      </c>
      <c r="J833" s="11" t="str">
        <f t="shared" si="24"/>
        <v>Feb</v>
      </c>
      <c r="K833" s="12">
        <v>42417</v>
      </c>
      <c r="L833" s="13" t="s">
        <v>915</v>
      </c>
      <c r="M833" s="12">
        <v>42417</v>
      </c>
      <c r="N833" s="12">
        <v>42415</v>
      </c>
      <c r="O833" s="15" t="s">
        <v>34</v>
      </c>
      <c r="P833" s="16" t="s">
        <v>35</v>
      </c>
      <c r="Q833" s="15" t="s">
        <v>36</v>
      </c>
      <c r="R833" s="17">
        <v>42410</v>
      </c>
      <c r="S833" s="17">
        <v>42417</v>
      </c>
      <c r="T833" s="18">
        <v>7</v>
      </c>
      <c r="U833" s="18" t="s">
        <v>1070</v>
      </c>
      <c r="V833" s="19" t="s">
        <v>37</v>
      </c>
      <c r="W833" s="20" t="s">
        <v>2984</v>
      </c>
      <c r="X833" s="15" t="s">
        <v>36</v>
      </c>
      <c r="Y833" s="15" t="s">
        <v>36</v>
      </c>
      <c r="Z833" s="21" t="s">
        <v>1985</v>
      </c>
      <c r="AA833" s="22" t="s">
        <v>40</v>
      </c>
    </row>
    <row r="834" spans="1:27" x14ac:dyDescent="0.25">
      <c r="A834" s="8">
        <v>8419704</v>
      </c>
      <c r="B834" s="9" t="s">
        <v>1369</v>
      </c>
      <c r="C834" s="10">
        <v>9637100390</v>
      </c>
      <c r="D834" s="10" t="s">
        <v>2985</v>
      </c>
      <c r="E834" s="10" t="s">
        <v>49</v>
      </c>
      <c r="F834" s="10" t="s">
        <v>501</v>
      </c>
      <c r="G834" s="10" t="s">
        <v>44</v>
      </c>
      <c r="H834" s="10" t="s">
        <v>1983</v>
      </c>
      <c r="I834" s="11" t="s">
        <v>2526</v>
      </c>
      <c r="J834" s="11" t="str">
        <f t="shared" si="24"/>
        <v>Feb</v>
      </c>
      <c r="K834" s="12">
        <v>42417</v>
      </c>
      <c r="L834" s="13" t="s">
        <v>915</v>
      </c>
      <c r="M834" s="12">
        <v>42417</v>
      </c>
      <c r="N834" s="14">
        <v>42415</v>
      </c>
      <c r="O834" s="15" t="s">
        <v>34</v>
      </c>
      <c r="P834" s="16" t="s">
        <v>35</v>
      </c>
      <c r="Q834" s="15" t="s">
        <v>36</v>
      </c>
      <c r="R834" s="17">
        <v>0</v>
      </c>
      <c r="S834" s="17">
        <v>0</v>
      </c>
      <c r="T834" s="18">
        <v>0</v>
      </c>
      <c r="U834" s="18" t="s">
        <v>896</v>
      </c>
      <c r="V834" s="19" t="s">
        <v>37</v>
      </c>
      <c r="W834" s="20" t="s">
        <v>2986</v>
      </c>
      <c r="X834" s="15" t="s">
        <v>36</v>
      </c>
      <c r="Y834" s="15" t="s">
        <v>36</v>
      </c>
      <c r="Z834" s="21" t="s">
        <v>1985</v>
      </c>
      <c r="AA834" s="22" t="s">
        <v>40</v>
      </c>
    </row>
    <row r="835" spans="1:27" x14ac:dyDescent="0.25">
      <c r="A835" s="53">
        <v>8456398</v>
      </c>
      <c r="B835" s="54" t="s">
        <v>2987</v>
      </c>
      <c r="C835" s="55">
        <v>9942619531</v>
      </c>
      <c r="D835" s="55" t="s">
        <v>2988</v>
      </c>
      <c r="E835" s="55" t="s">
        <v>43</v>
      </c>
      <c r="F835" s="55" t="s">
        <v>30</v>
      </c>
      <c r="G835" s="55" t="s">
        <v>457</v>
      </c>
      <c r="H835" s="55" t="s">
        <v>1988</v>
      </c>
      <c r="I835" s="56" t="s">
        <v>69</v>
      </c>
      <c r="J835" s="11" t="str">
        <f t="shared" ref="J835:J898" si="25">TEXT(K835,"MMM")</f>
        <v>Feb</v>
      </c>
      <c r="K835" s="57">
        <v>42426.333333333336</v>
      </c>
      <c r="L835" s="13" t="s">
        <v>915</v>
      </c>
      <c r="M835" s="57">
        <v>42425</v>
      </c>
      <c r="N835" s="52">
        <v>42419</v>
      </c>
      <c r="O835" s="15" t="s">
        <v>181</v>
      </c>
      <c r="P835" s="58" t="s">
        <v>60</v>
      </c>
      <c r="Q835" s="59" t="s">
        <v>605</v>
      </c>
      <c r="R835" s="60">
        <v>42419</v>
      </c>
      <c r="S835" s="17">
        <v>0</v>
      </c>
      <c r="T835" s="18">
        <v>1</v>
      </c>
      <c r="U835" s="18" t="s">
        <v>896</v>
      </c>
      <c r="V835" s="85" t="s">
        <v>574</v>
      </c>
      <c r="W835" s="61" t="s">
        <v>2989</v>
      </c>
      <c r="X835" s="59" t="s">
        <v>36</v>
      </c>
      <c r="Y835" s="59" t="s">
        <v>36</v>
      </c>
      <c r="Z835" s="21" t="s">
        <v>1985</v>
      </c>
      <c r="AA835" s="22" t="s">
        <v>264</v>
      </c>
    </row>
    <row r="836" spans="1:27" x14ac:dyDescent="0.25">
      <c r="A836" s="8">
        <v>8425919</v>
      </c>
      <c r="B836" s="9" t="s">
        <v>2990</v>
      </c>
      <c r="C836" s="10">
        <v>9994834455</v>
      </c>
      <c r="D836" s="10" t="s">
        <v>2991</v>
      </c>
      <c r="E836" s="10" t="s">
        <v>29</v>
      </c>
      <c r="F836" s="10" t="s">
        <v>30</v>
      </c>
      <c r="G836" s="10" t="s">
        <v>82</v>
      </c>
      <c r="H836" s="10" t="s">
        <v>1988</v>
      </c>
      <c r="I836" s="11" t="s">
        <v>2992</v>
      </c>
      <c r="J836" s="11" t="str">
        <f t="shared" si="25"/>
        <v>Feb</v>
      </c>
      <c r="K836" s="12">
        <v>42429</v>
      </c>
      <c r="L836" s="13" t="s">
        <v>915</v>
      </c>
      <c r="M836" s="12">
        <v>42424</v>
      </c>
      <c r="N836" s="52">
        <v>42419</v>
      </c>
      <c r="O836" s="15" t="s">
        <v>181</v>
      </c>
      <c r="P836" s="16" t="s">
        <v>60</v>
      </c>
      <c r="Q836" s="15" t="s">
        <v>1850</v>
      </c>
      <c r="R836" s="17">
        <v>42404</v>
      </c>
      <c r="S836" s="17">
        <v>0</v>
      </c>
      <c r="T836" s="18">
        <v>16</v>
      </c>
      <c r="U836" s="18" t="s">
        <v>907</v>
      </c>
      <c r="V836" s="19" t="s">
        <v>574</v>
      </c>
      <c r="W836" s="20" t="s">
        <v>2993</v>
      </c>
      <c r="X836" s="15" t="s">
        <v>36</v>
      </c>
      <c r="Y836" s="15" t="s">
        <v>36</v>
      </c>
      <c r="Z836" s="21" t="s">
        <v>1985</v>
      </c>
      <c r="AA836" s="22" t="s">
        <v>264</v>
      </c>
    </row>
    <row r="837" spans="1:27" ht="409.6" x14ac:dyDescent="0.25">
      <c r="A837" s="8">
        <v>8381162</v>
      </c>
      <c r="B837" s="9" t="s">
        <v>2994</v>
      </c>
      <c r="C837" s="10">
        <v>9561184031</v>
      </c>
      <c r="D837" s="10" t="s">
        <v>2995</v>
      </c>
      <c r="E837" s="10" t="s">
        <v>29</v>
      </c>
      <c r="F837" s="10" t="s">
        <v>893</v>
      </c>
      <c r="G837" s="10" t="s">
        <v>44</v>
      </c>
      <c r="H837" s="10" t="s">
        <v>1983</v>
      </c>
      <c r="I837" s="11" t="s">
        <v>2996</v>
      </c>
      <c r="J837" s="11" t="str">
        <f t="shared" si="25"/>
        <v>Feb</v>
      </c>
      <c r="K837" s="12">
        <v>42429</v>
      </c>
      <c r="L837" s="13" t="s">
        <v>915</v>
      </c>
      <c r="M837" s="12">
        <v>42429</v>
      </c>
      <c r="N837" s="52">
        <v>42420</v>
      </c>
      <c r="O837" s="15" t="s">
        <v>181</v>
      </c>
      <c r="P837" s="16" t="s">
        <v>60</v>
      </c>
      <c r="Q837" s="15" t="s">
        <v>85</v>
      </c>
      <c r="R837" s="17">
        <v>42420</v>
      </c>
      <c r="S837" s="17">
        <v>0</v>
      </c>
      <c r="T837" s="18">
        <v>0</v>
      </c>
      <c r="U837" s="18" t="s">
        <v>896</v>
      </c>
      <c r="V837" s="19" t="s">
        <v>616</v>
      </c>
      <c r="W837" s="25" t="s">
        <v>2997</v>
      </c>
      <c r="X837" s="15" t="s">
        <v>36</v>
      </c>
      <c r="Y837" s="15" t="s">
        <v>36</v>
      </c>
      <c r="Z837" s="21" t="s">
        <v>1985</v>
      </c>
      <c r="AA837" s="22" t="s">
        <v>264</v>
      </c>
    </row>
    <row r="838" spans="1:27" ht="409.6" x14ac:dyDescent="0.25">
      <c r="A838" s="53">
        <v>8318109</v>
      </c>
      <c r="B838" s="9" t="s">
        <v>2998</v>
      </c>
      <c r="C838" s="10">
        <v>9790772353</v>
      </c>
      <c r="D838" s="10" t="s">
        <v>2999</v>
      </c>
      <c r="E838" s="10" t="s">
        <v>29</v>
      </c>
      <c r="F838" s="10" t="s">
        <v>30</v>
      </c>
      <c r="G838" s="10" t="s">
        <v>457</v>
      </c>
      <c r="H838" s="10" t="s">
        <v>1988</v>
      </c>
      <c r="I838" s="11" t="s">
        <v>2455</v>
      </c>
      <c r="J838" s="11" t="str">
        <f t="shared" si="25"/>
        <v>Feb</v>
      </c>
      <c r="K838" s="12">
        <v>42429.229166666664</v>
      </c>
      <c r="L838" s="13" t="s">
        <v>915</v>
      </c>
      <c r="M838" s="12">
        <v>42429.333333333336</v>
      </c>
      <c r="N838" s="52">
        <v>42420</v>
      </c>
      <c r="O838" s="15" t="s">
        <v>34</v>
      </c>
      <c r="P838" s="16" t="s">
        <v>35</v>
      </c>
      <c r="Q838" s="15" t="s">
        <v>36</v>
      </c>
      <c r="R838" s="17">
        <v>0</v>
      </c>
      <c r="S838" s="17">
        <v>0</v>
      </c>
      <c r="T838" s="18">
        <v>0</v>
      </c>
      <c r="U838" s="18" t="s">
        <v>896</v>
      </c>
      <c r="V838" s="19" t="s">
        <v>601</v>
      </c>
      <c r="W838" s="25" t="s">
        <v>3000</v>
      </c>
      <c r="X838" s="15" t="s">
        <v>36</v>
      </c>
      <c r="Y838" s="15" t="s">
        <v>36</v>
      </c>
      <c r="Z838" s="21" t="s">
        <v>1985</v>
      </c>
      <c r="AA838" s="22" t="s">
        <v>264</v>
      </c>
    </row>
    <row r="839" spans="1:27" ht="409.6" x14ac:dyDescent="0.25">
      <c r="A839" s="8">
        <v>8425656</v>
      </c>
      <c r="B839" s="9" t="s">
        <v>3001</v>
      </c>
      <c r="C839" s="24">
        <v>9894947611</v>
      </c>
      <c r="D839" s="10" t="s">
        <v>3002</v>
      </c>
      <c r="E839" s="10" t="s">
        <v>29</v>
      </c>
      <c r="F839" s="10" t="s">
        <v>30</v>
      </c>
      <c r="G839" s="10" t="s">
        <v>82</v>
      </c>
      <c r="H839" s="10" t="s">
        <v>1988</v>
      </c>
      <c r="I839" s="11" t="s">
        <v>3003</v>
      </c>
      <c r="J839" s="11" t="str">
        <f t="shared" si="25"/>
        <v>Feb</v>
      </c>
      <c r="K839" s="12">
        <v>42429.229166666664</v>
      </c>
      <c r="L839" s="13" t="s">
        <v>915</v>
      </c>
      <c r="M839" s="12">
        <v>42424</v>
      </c>
      <c r="N839" s="52">
        <v>42420</v>
      </c>
      <c r="O839" s="15" t="s">
        <v>181</v>
      </c>
      <c r="P839" s="16" t="s">
        <v>200</v>
      </c>
      <c r="Q839" s="15" t="s">
        <v>804</v>
      </c>
      <c r="R839" s="17">
        <v>42359</v>
      </c>
      <c r="S839" s="17">
        <v>0</v>
      </c>
      <c r="T839" s="18">
        <v>61</v>
      </c>
      <c r="U839" s="18" t="s">
        <v>907</v>
      </c>
      <c r="V839" s="19" t="s">
        <v>574</v>
      </c>
      <c r="W839" s="25" t="s">
        <v>3004</v>
      </c>
      <c r="X839" s="15" t="s">
        <v>36</v>
      </c>
      <c r="Y839" s="15" t="s">
        <v>36</v>
      </c>
      <c r="Z839" s="21" t="s">
        <v>1985</v>
      </c>
      <c r="AA839" s="22" t="s">
        <v>264</v>
      </c>
    </row>
    <row r="840" spans="1:27" ht="26.25" x14ac:dyDescent="0.25">
      <c r="A840" s="8">
        <v>8522737</v>
      </c>
      <c r="B840" s="9" t="s">
        <v>3005</v>
      </c>
      <c r="C840" s="10">
        <v>9818076903</v>
      </c>
      <c r="D840" s="10" t="s">
        <v>3006</v>
      </c>
      <c r="E840" s="10" t="s">
        <v>29</v>
      </c>
      <c r="F840" s="10" t="s">
        <v>893</v>
      </c>
      <c r="G840" s="10" t="s">
        <v>44</v>
      </c>
      <c r="H840" s="10" t="s">
        <v>1983</v>
      </c>
      <c r="I840" s="11" t="s">
        <v>3007</v>
      </c>
      <c r="J840" s="11" t="str">
        <f t="shared" si="25"/>
        <v>Feb</v>
      </c>
      <c r="K840" s="12">
        <v>42429.333333333336</v>
      </c>
      <c r="L840" s="13" t="s">
        <v>1660</v>
      </c>
      <c r="M840" s="12">
        <v>42431</v>
      </c>
      <c r="N840" s="52">
        <v>42419</v>
      </c>
      <c r="O840" s="15" t="s">
        <v>34</v>
      </c>
      <c r="P840" s="16" t="s">
        <v>35</v>
      </c>
      <c r="Q840" s="15" t="s">
        <v>36</v>
      </c>
      <c r="R840" s="17">
        <v>42409</v>
      </c>
      <c r="S840" s="17">
        <v>42419</v>
      </c>
      <c r="T840" s="18">
        <v>10</v>
      </c>
      <c r="U840" s="18" t="s">
        <v>962</v>
      </c>
      <c r="V840" s="19" t="s">
        <v>601</v>
      </c>
      <c r="W840" s="20" t="s">
        <v>3008</v>
      </c>
      <c r="X840" s="15" t="s">
        <v>36</v>
      </c>
      <c r="Y840" s="15" t="s">
        <v>36</v>
      </c>
      <c r="Z840" s="21" t="s">
        <v>1985</v>
      </c>
      <c r="AA840" s="22" t="s">
        <v>264</v>
      </c>
    </row>
    <row r="841" spans="1:27" ht="409.6" x14ac:dyDescent="0.25">
      <c r="A841" s="8">
        <v>8286998</v>
      </c>
      <c r="B841" s="9" t="s">
        <v>3009</v>
      </c>
      <c r="C841" s="10">
        <v>9962263006</v>
      </c>
      <c r="D841" s="10" t="s">
        <v>3010</v>
      </c>
      <c r="E841" s="10" t="s">
        <v>29</v>
      </c>
      <c r="F841" s="10" t="s">
        <v>30</v>
      </c>
      <c r="G841" s="10" t="s">
        <v>457</v>
      </c>
      <c r="H841" s="10" t="s">
        <v>1988</v>
      </c>
      <c r="I841" s="11" t="s">
        <v>69</v>
      </c>
      <c r="J841" s="11" t="str">
        <f t="shared" si="25"/>
        <v>Feb</v>
      </c>
      <c r="K841" s="12">
        <v>42429.333333333336</v>
      </c>
      <c r="L841" s="13" t="s">
        <v>915</v>
      </c>
      <c r="M841" s="12">
        <v>42408</v>
      </c>
      <c r="N841" s="52">
        <v>42420</v>
      </c>
      <c r="O841" s="15" t="s">
        <v>553</v>
      </c>
      <c r="P841" s="16" t="s">
        <v>60</v>
      </c>
      <c r="Q841" s="15" t="s">
        <v>261</v>
      </c>
      <c r="R841" s="17">
        <v>42396</v>
      </c>
      <c r="S841" s="17">
        <v>0</v>
      </c>
      <c r="T841" s="18">
        <v>24</v>
      </c>
      <c r="U841" s="18" t="s">
        <v>907</v>
      </c>
      <c r="V841" s="19" t="s">
        <v>616</v>
      </c>
      <c r="W841" s="25" t="s">
        <v>3011</v>
      </c>
      <c r="X841" s="15" t="s">
        <v>36</v>
      </c>
      <c r="Y841" s="15" t="s">
        <v>36</v>
      </c>
      <c r="Z841" s="21" t="s">
        <v>1985</v>
      </c>
      <c r="AA841" s="22" t="s">
        <v>264</v>
      </c>
    </row>
    <row r="842" spans="1:27" x14ac:dyDescent="0.25">
      <c r="A842" s="8">
        <v>8393968</v>
      </c>
      <c r="B842" s="9" t="s">
        <v>3012</v>
      </c>
      <c r="C842" s="10">
        <v>9962545949</v>
      </c>
      <c r="D842" s="10" t="s">
        <v>3013</v>
      </c>
      <c r="E842" s="10" t="s">
        <v>539</v>
      </c>
      <c r="F842" s="10" t="s">
        <v>30</v>
      </c>
      <c r="G842" s="10" t="s">
        <v>457</v>
      </c>
      <c r="H842" s="10" t="s">
        <v>1988</v>
      </c>
      <c r="I842" s="11" t="s">
        <v>518</v>
      </c>
      <c r="J842" s="11" t="str">
        <f t="shared" si="25"/>
        <v>Feb</v>
      </c>
      <c r="K842" s="12">
        <v>42429.333333333336</v>
      </c>
      <c r="L842" s="13" t="s">
        <v>915</v>
      </c>
      <c r="M842" s="12">
        <v>42422</v>
      </c>
      <c r="N842" s="52">
        <v>42419</v>
      </c>
      <c r="O842" s="15" t="s">
        <v>181</v>
      </c>
      <c r="P842" s="16" t="s">
        <v>159</v>
      </c>
      <c r="Q842" s="15" t="s">
        <v>522</v>
      </c>
      <c r="R842" s="17">
        <v>42419</v>
      </c>
      <c r="S842" s="17">
        <v>0</v>
      </c>
      <c r="T842" s="18">
        <v>1</v>
      </c>
      <c r="U842" s="18" t="s">
        <v>896</v>
      </c>
      <c r="V842" s="19" t="s">
        <v>609</v>
      </c>
      <c r="W842" s="20" t="s">
        <v>3014</v>
      </c>
      <c r="X842" s="15" t="s">
        <v>36</v>
      </c>
      <c r="Y842" s="15" t="s">
        <v>36</v>
      </c>
      <c r="Z842" s="21" t="s">
        <v>1985</v>
      </c>
      <c r="AA842" s="22" t="s">
        <v>264</v>
      </c>
    </row>
    <row r="843" spans="1:27" ht="26.25" x14ac:dyDescent="0.25">
      <c r="A843" s="8">
        <v>6951161</v>
      </c>
      <c r="B843" s="9" t="s">
        <v>3015</v>
      </c>
      <c r="C843" s="10">
        <v>9524565775</v>
      </c>
      <c r="D843" s="10" t="s">
        <v>3016</v>
      </c>
      <c r="E843" s="10" t="s">
        <v>29</v>
      </c>
      <c r="F843" s="10" t="s">
        <v>30</v>
      </c>
      <c r="G843" s="10" t="s">
        <v>82</v>
      </c>
      <c r="H843" s="10" t="s">
        <v>1988</v>
      </c>
      <c r="I843" s="11" t="s">
        <v>3017</v>
      </c>
      <c r="J843" s="11" t="str">
        <f t="shared" si="25"/>
        <v>Feb</v>
      </c>
      <c r="K843" s="12">
        <v>42429.333333333336</v>
      </c>
      <c r="L843" s="13" t="s">
        <v>915</v>
      </c>
      <c r="M843" s="12">
        <v>42429.333333333336</v>
      </c>
      <c r="N843" s="52">
        <v>42419</v>
      </c>
      <c r="O843" s="15" t="s">
        <v>34</v>
      </c>
      <c r="P843" s="16" t="s">
        <v>35</v>
      </c>
      <c r="Q843" s="15" t="s">
        <v>36</v>
      </c>
      <c r="R843" s="17">
        <v>42401</v>
      </c>
      <c r="S843" s="17">
        <v>42409</v>
      </c>
      <c r="T843" s="18">
        <v>8</v>
      </c>
      <c r="U843" s="18" t="s">
        <v>962</v>
      </c>
      <c r="V843" s="19" t="s">
        <v>601</v>
      </c>
      <c r="W843" s="20" t="s">
        <v>3018</v>
      </c>
      <c r="X843" s="15" t="s">
        <v>36</v>
      </c>
      <c r="Y843" s="15" t="s">
        <v>36</v>
      </c>
      <c r="Z843" s="21" t="s">
        <v>1985</v>
      </c>
      <c r="AA843" s="22" t="s">
        <v>264</v>
      </c>
    </row>
    <row r="844" spans="1:27" ht="409.6" x14ac:dyDescent="0.25">
      <c r="A844" s="8">
        <v>8478468</v>
      </c>
      <c r="B844" s="9" t="s">
        <v>3019</v>
      </c>
      <c r="C844" s="10">
        <v>8903968668</v>
      </c>
      <c r="D844" s="10" t="s">
        <v>3020</v>
      </c>
      <c r="E844" s="10" t="s">
        <v>29</v>
      </c>
      <c r="F844" s="10" t="s">
        <v>30</v>
      </c>
      <c r="G844" s="10" t="s">
        <v>82</v>
      </c>
      <c r="H844" s="10" t="s">
        <v>1988</v>
      </c>
      <c r="I844" s="11" t="s">
        <v>3021</v>
      </c>
      <c r="J844" s="11" t="str">
        <f t="shared" si="25"/>
        <v>Feb</v>
      </c>
      <c r="K844" s="12">
        <v>42429.333333333336</v>
      </c>
      <c r="L844" s="13" t="s">
        <v>915</v>
      </c>
      <c r="M844" s="12">
        <v>42429</v>
      </c>
      <c r="N844" s="52">
        <v>42420</v>
      </c>
      <c r="O844" s="15" t="s">
        <v>553</v>
      </c>
      <c r="P844" s="16" t="s">
        <v>200</v>
      </c>
      <c r="Q844" s="15" t="s">
        <v>201</v>
      </c>
      <c r="R844" s="17">
        <v>42401</v>
      </c>
      <c r="S844" s="17">
        <v>0</v>
      </c>
      <c r="T844" s="18">
        <v>19</v>
      </c>
      <c r="U844" s="18" t="s">
        <v>907</v>
      </c>
      <c r="V844" s="19" t="s">
        <v>616</v>
      </c>
      <c r="W844" s="25" t="s">
        <v>3022</v>
      </c>
      <c r="X844" s="15" t="s">
        <v>36</v>
      </c>
      <c r="Y844" s="15" t="s">
        <v>36</v>
      </c>
      <c r="Z844" s="21" t="s">
        <v>1985</v>
      </c>
      <c r="AA844" s="22" t="s">
        <v>264</v>
      </c>
    </row>
    <row r="845" spans="1:27" x14ac:dyDescent="0.25">
      <c r="A845" s="8">
        <v>8763841</v>
      </c>
      <c r="B845" s="9" t="s">
        <v>3023</v>
      </c>
      <c r="C845" s="24">
        <v>9790988455</v>
      </c>
      <c r="D845" s="10" t="s">
        <v>3024</v>
      </c>
      <c r="E845" s="10" t="s">
        <v>43</v>
      </c>
      <c r="F845" s="10" t="s">
        <v>30</v>
      </c>
      <c r="G845" s="10" t="s">
        <v>82</v>
      </c>
      <c r="H845" s="10" t="s">
        <v>1988</v>
      </c>
      <c r="I845" s="11" t="s">
        <v>3025</v>
      </c>
      <c r="J845" s="11" t="str">
        <f t="shared" si="25"/>
        <v>Feb</v>
      </c>
      <c r="K845" s="12">
        <v>42429.333333333336</v>
      </c>
      <c r="L845" s="13" t="s">
        <v>1660</v>
      </c>
      <c r="M845" s="12">
        <v>42450</v>
      </c>
      <c r="N845" s="52">
        <v>42419</v>
      </c>
      <c r="O845" s="15" t="s">
        <v>34</v>
      </c>
      <c r="P845" s="16" t="s">
        <v>35</v>
      </c>
      <c r="Q845" s="15" t="s">
        <v>36</v>
      </c>
      <c r="R845" s="17">
        <v>42415</v>
      </c>
      <c r="S845" s="17">
        <v>42419</v>
      </c>
      <c r="T845" s="18">
        <v>4</v>
      </c>
      <c r="U845" s="18" t="s">
        <v>1070</v>
      </c>
      <c r="V845" s="37" t="s">
        <v>601</v>
      </c>
      <c r="W845" s="20" t="s">
        <v>3026</v>
      </c>
      <c r="X845" s="15"/>
      <c r="Y845" s="15"/>
      <c r="Z845" s="21" t="s">
        <v>1985</v>
      </c>
      <c r="AA845" s="22" t="s">
        <v>264</v>
      </c>
    </row>
    <row r="846" spans="1:27" x14ac:dyDescent="0.25">
      <c r="A846" s="62">
        <v>8447991</v>
      </c>
      <c r="B846" s="9" t="s">
        <v>3027</v>
      </c>
      <c r="C846" s="10">
        <v>9962266742</v>
      </c>
      <c r="D846" s="10" t="s">
        <v>3028</v>
      </c>
      <c r="E846" s="10" t="s">
        <v>49</v>
      </c>
      <c r="F846" s="10" t="s">
        <v>30</v>
      </c>
      <c r="G846" s="10" t="s">
        <v>457</v>
      </c>
      <c r="H846" s="10" t="s">
        <v>1988</v>
      </c>
      <c r="I846" s="11" t="s">
        <v>3017</v>
      </c>
      <c r="J846" s="11" t="str">
        <f t="shared" si="25"/>
        <v>Feb</v>
      </c>
      <c r="K846" s="12">
        <v>42429.229166666664</v>
      </c>
      <c r="L846" s="13" t="s">
        <v>915</v>
      </c>
      <c r="M846" s="12">
        <v>42429</v>
      </c>
      <c r="N846" s="14">
        <v>42416</v>
      </c>
      <c r="O846" s="15" t="s">
        <v>181</v>
      </c>
      <c r="P846" s="16" t="s">
        <v>200</v>
      </c>
      <c r="Q846" s="15" t="s">
        <v>201</v>
      </c>
      <c r="R846" s="17">
        <v>42397</v>
      </c>
      <c r="S846" s="17">
        <v>0</v>
      </c>
      <c r="T846" s="18">
        <v>23</v>
      </c>
      <c r="U846" s="18" t="s">
        <v>907</v>
      </c>
      <c r="V846" s="19" t="s">
        <v>62</v>
      </c>
      <c r="W846" s="20" t="s">
        <v>3029</v>
      </c>
      <c r="X846" s="15" t="s">
        <v>203</v>
      </c>
      <c r="Y846" s="15" t="s">
        <v>65</v>
      </c>
      <c r="Z846" s="21" t="s">
        <v>1985</v>
      </c>
      <c r="AA846" s="22" t="s">
        <v>264</v>
      </c>
    </row>
    <row r="847" spans="1:27" x14ac:dyDescent="0.25">
      <c r="A847" s="8">
        <v>8286832</v>
      </c>
      <c r="B847" s="9" t="s">
        <v>3030</v>
      </c>
      <c r="C847" s="10">
        <v>9884426201</v>
      </c>
      <c r="D847" s="10" t="s">
        <v>3031</v>
      </c>
      <c r="E847" s="10" t="s">
        <v>29</v>
      </c>
      <c r="F847" s="10" t="s">
        <v>30</v>
      </c>
      <c r="G847" s="10" t="s">
        <v>457</v>
      </c>
      <c r="H847" s="10" t="s">
        <v>1988</v>
      </c>
      <c r="I847" s="11" t="s">
        <v>2048</v>
      </c>
      <c r="J847" s="11" t="str">
        <f t="shared" si="25"/>
        <v>Feb</v>
      </c>
      <c r="K847" s="12">
        <v>42415</v>
      </c>
      <c r="L847" s="13" t="s">
        <v>915</v>
      </c>
      <c r="M847" s="12">
        <v>42417</v>
      </c>
      <c r="N847" s="52">
        <v>42412</v>
      </c>
      <c r="O847" s="15" t="s">
        <v>34</v>
      </c>
      <c r="P847" s="16" t="s">
        <v>35</v>
      </c>
      <c r="Q847" s="15" t="s">
        <v>36</v>
      </c>
      <c r="R847" s="17">
        <v>42412</v>
      </c>
      <c r="S847" s="17">
        <v>42417</v>
      </c>
      <c r="T847" s="18">
        <v>5</v>
      </c>
      <c r="U847" s="18" t="s">
        <v>1070</v>
      </c>
      <c r="V847" s="19" t="s">
        <v>37</v>
      </c>
      <c r="W847" s="20" t="s">
        <v>3032</v>
      </c>
      <c r="X847" s="15" t="s">
        <v>36</v>
      </c>
      <c r="Y847" s="15" t="s">
        <v>36</v>
      </c>
      <c r="Z847" s="21" t="s">
        <v>1985</v>
      </c>
      <c r="AA847" s="22" t="s">
        <v>40</v>
      </c>
    </row>
    <row r="848" spans="1:27" x14ac:dyDescent="0.25">
      <c r="A848" s="8">
        <v>115605</v>
      </c>
      <c r="B848" s="9" t="s">
        <v>3033</v>
      </c>
      <c r="C848" s="10">
        <v>96141951</v>
      </c>
      <c r="D848" s="10" t="s">
        <v>3034</v>
      </c>
      <c r="E848" s="10" t="s">
        <v>49</v>
      </c>
      <c r="F848" s="10" t="s">
        <v>2003</v>
      </c>
      <c r="G848" s="10" t="s">
        <v>457</v>
      </c>
      <c r="H848" s="10" t="s">
        <v>1988</v>
      </c>
      <c r="I848" s="11" t="s">
        <v>3035</v>
      </c>
      <c r="J848" s="11" t="str">
        <f t="shared" si="25"/>
        <v>Feb</v>
      </c>
      <c r="K848" s="12">
        <v>42417</v>
      </c>
      <c r="L848" s="13" t="s">
        <v>915</v>
      </c>
      <c r="M848" s="12">
        <v>42417</v>
      </c>
      <c r="N848" s="14">
        <v>42418</v>
      </c>
      <c r="O848" s="15" t="s">
        <v>181</v>
      </c>
      <c r="P848" s="16" t="s">
        <v>35</v>
      </c>
      <c r="Q848" s="15" t="s">
        <v>36</v>
      </c>
      <c r="R848" s="17">
        <v>0</v>
      </c>
      <c r="S848" s="17">
        <v>0</v>
      </c>
      <c r="T848" s="18">
        <v>0</v>
      </c>
      <c r="U848" s="18" t="s">
        <v>36</v>
      </c>
      <c r="V848" s="19" t="s">
        <v>855</v>
      </c>
      <c r="W848" s="20" t="s">
        <v>3036</v>
      </c>
      <c r="X848" s="15" t="s">
        <v>36</v>
      </c>
      <c r="Y848" s="15" t="s">
        <v>36</v>
      </c>
      <c r="Z848" s="21" t="s">
        <v>1985</v>
      </c>
      <c r="AA848" s="22" t="s">
        <v>66</v>
      </c>
    </row>
    <row r="849" spans="1:27" x14ac:dyDescent="0.25">
      <c r="A849" s="8">
        <v>6988134</v>
      </c>
      <c r="B849" s="9" t="s">
        <v>3037</v>
      </c>
      <c r="C849" s="10">
        <v>944663447</v>
      </c>
      <c r="D849" s="10" t="s">
        <v>3038</v>
      </c>
      <c r="E849" s="10" t="s">
        <v>29</v>
      </c>
      <c r="F849" s="10" t="s">
        <v>893</v>
      </c>
      <c r="G849" s="10" t="s">
        <v>109</v>
      </c>
      <c r="H849" s="10" t="s">
        <v>1983</v>
      </c>
      <c r="I849" s="11" t="s">
        <v>2044</v>
      </c>
      <c r="J849" s="11" t="str">
        <f t="shared" si="25"/>
        <v>Jan</v>
      </c>
      <c r="K849" s="12">
        <v>42389</v>
      </c>
      <c r="L849" s="13" t="s">
        <v>906</v>
      </c>
      <c r="M849" s="12">
        <v>42389</v>
      </c>
      <c r="N849" s="14">
        <v>42418</v>
      </c>
      <c r="O849" s="15" t="s">
        <v>181</v>
      </c>
      <c r="P849" s="16" t="s">
        <v>35</v>
      </c>
      <c r="Q849" s="15" t="s">
        <v>36</v>
      </c>
      <c r="R849" s="17">
        <v>0</v>
      </c>
      <c r="S849" s="17">
        <v>0</v>
      </c>
      <c r="T849" s="18">
        <v>0</v>
      </c>
      <c r="U849" s="18" t="s">
        <v>36</v>
      </c>
      <c r="V849" s="19" t="s">
        <v>855</v>
      </c>
      <c r="W849" s="20" t="s">
        <v>3036</v>
      </c>
      <c r="X849" s="15" t="s">
        <v>36</v>
      </c>
      <c r="Y849" s="15" t="s">
        <v>36</v>
      </c>
      <c r="Z849" s="21" t="s">
        <v>1985</v>
      </c>
      <c r="AA849" s="22" t="s">
        <v>66</v>
      </c>
    </row>
    <row r="850" spans="1:27" x14ac:dyDescent="0.25">
      <c r="A850" s="8">
        <v>8580114</v>
      </c>
      <c r="B850" s="9" t="s">
        <v>3039</v>
      </c>
      <c r="C850" s="10">
        <v>0</v>
      </c>
      <c r="D850" s="10" t="s">
        <v>3040</v>
      </c>
      <c r="E850" s="10" t="s">
        <v>43</v>
      </c>
      <c r="F850" s="10" t="s">
        <v>30</v>
      </c>
      <c r="G850" s="10" t="s">
        <v>82</v>
      </c>
      <c r="H850" s="10" t="s">
        <v>1988</v>
      </c>
      <c r="I850" s="11" t="s">
        <v>3041</v>
      </c>
      <c r="J850" s="11" t="str">
        <f t="shared" si="25"/>
        <v>Feb</v>
      </c>
      <c r="K850" s="12">
        <v>42408</v>
      </c>
      <c r="L850" s="13" t="s">
        <v>915</v>
      </c>
      <c r="M850" s="12">
        <v>42408</v>
      </c>
      <c r="N850" s="14">
        <v>42418</v>
      </c>
      <c r="O850" s="15" t="s">
        <v>181</v>
      </c>
      <c r="P850" s="16" t="s">
        <v>35</v>
      </c>
      <c r="Q850" s="15" t="s">
        <v>36</v>
      </c>
      <c r="R850" s="17">
        <v>0</v>
      </c>
      <c r="S850" s="17">
        <v>0</v>
      </c>
      <c r="T850" s="18">
        <v>0</v>
      </c>
      <c r="U850" s="18" t="s">
        <v>36</v>
      </c>
      <c r="V850" s="19" t="s">
        <v>855</v>
      </c>
      <c r="W850" s="20" t="s">
        <v>3036</v>
      </c>
      <c r="X850" s="15" t="s">
        <v>36</v>
      </c>
      <c r="Y850" s="15" t="s">
        <v>36</v>
      </c>
      <c r="Z850" s="21" t="s">
        <v>1985</v>
      </c>
      <c r="AA850" s="22" t="s">
        <v>66</v>
      </c>
    </row>
    <row r="851" spans="1:27" x14ac:dyDescent="0.25">
      <c r="A851" s="8">
        <v>8580275</v>
      </c>
      <c r="B851" s="9" t="s">
        <v>3042</v>
      </c>
      <c r="C851" s="10">
        <v>0</v>
      </c>
      <c r="D851" s="10" t="s">
        <v>3043</v>
      </c>
      <c r="E851" s="10" t="s">
        <v>43</v>
      </c>
      <c r="F851" s="10" t="s">
        <v>30</v>
      </c>
      <c r="G851" s="10" t="s">
        <v>82</v>
      </c>
      <c r="H851" s="10" t="s">
        <v>1988</v>
      </c>
      <c r="I851" s="11" t="s">
        <v>3044</v>
      </c>
      <c r="J851" s="11" t="str">
        <f t="shared" si="25"/>
        <v>Feb</v>
      </c>
      <c r="K851" s="12">
        <v>42415</v>
      </c>
      <c r="L851" s="13" t="s">
        <v>915</v>
      </c>
      <c r="M851" s="12">
        <v>42415</v>
      </c>
      <c r="N851" s="14">
        <v>42418</v>
      </c>
      <c r="O851" s="15" t="s">
        <v>181</v>
      </c>
      <c r="P851" s="16" t="s">
        <v>35</v>
      </c>
      <c r="Q851" s="15" t="s">
        <v>36</v>
      </c>
      <c r="R851" s="17">
        <v>0</v>
      </c>
      <c r="S851" s="17">
        <v>0</v>
      </c>
      <c r="T851" s="18">
        <v>0</v>
      </c>
      <c r="U851" s="18" t="s">
        <v>36</v>
      </c>
      <c r="V851" s="19" t="s">
        <v>855</v>
      </c>
      <c r="W851" s="20" t="s">
        <v>3045</v>
      </c>
      <c r="X851" s="15" t="s">
        <v>36</v>
      </c>
      <c r="Y851" s="15" t="s">
        <v>36</v>
      </c>
      <c r="Z851" s="21" t="s">
        <v>1985</v>
      </c>
      <c r="AA851" s="22" t="s">
        <v>264</v>
      </c>
    </row>
    <row r="852" spans="1:27" x14ac:dyDescent="0.25">
      <c r="A852" s="8">
        <v>8548458</v>
      </c>
      <c r="B852" s="9" t="s">
        <v>3046</v>
      </c>
      <c r="C852" s="10">
        <v>0</v>
      </c>
      <c r="D852" s="10" t="s">
        <v>3047</v>
      </c>
      <c r="E852" s="10" t="s">
        <v>43</v>
      </c>
      <c r="F852" s="10" t="s">
        <v>30</v>
      </c>
      <c r="G852" s="10" t="s">
        <v>82</v>
      </c>
      <c r="H852" s="10" t="s">
        <v>1988</v>
      </c>
      <c r="I852" s="11" t="s">
        <v>3048</v>
      </c>
      <c r="J852" s="11" t="str">
        <f t="shared" si="25"/>
        <v>Feb</v>
      </c>
      <c r="K852" s="12">
        <v>42415.333333333336</v>
      </c>
      <c r="L852" s="13" t="s">
        <v>915</v>
      </c>
      <c r="M852" s="12">
        <v>42415.333333333299</v>
      </c>
      <c r="N852" s="14">
        <v>42418</v>
      </c>
      <c r="O852" s="15" t="s">
        <v>181</v>
      </c>
      <c r="P852" s="16" t="s">
        <v>35</v>
      </c>
      <c r="Q852" s="15" t="s">
        <v>36</v>
      </c>
      <c r="R852" s="17">
        <v>0</v>
      </c>
      <c r="S852" s="17">
        <v>0</v>
      </c>
      <c r="T852" s="18">
        <v>0</v>
      </c>
      <c r="U852" s="18" t="s">
        <v>36</v>
      </c>
      <c r="V852" s="19" t="s">
        <v>855</v>
      </c>
      <c r="W852" s="20" t="s">
        <v>3045</v>
      </c>
      <c r="X852" s="15" t="s">
        <v>36</v>
      </c>
      <c r="Y852" s="15" t="s">
        <v>36</v>
      </c>
      <c r="Z852" s="21" t="s">
        <v>1985</v>
      </c>
      <c r="AA852" s="22" t="s">
        <v>66</v>
      </c>
    </row>
    <row r="853" spans="1:27" x14ac:dyDescent="0.25">
      <c r="A853" s="8">
        <v>8552835</v>
      </c>
      <c r="B853" s="9" t="s">
        <v>3049</v>
      </c>
      <c r="C853" s="10">
        <v>0</v>
      </c>
      <c r="D853" s="10" t="s">
        <v>3050</v>
      </c>
      <c r="E853" s="10" t="s">
        <v>29</v>
      </c>
      <c r="F853" s="10" t="s">
        <v>30</v>
      </c>
      <c r="G853" s="10" t="s">
        <v>82</v>
      </c>
      <c r="H853" s="10" t="s">
        <v>1988</v>
      </c>
      <c r="I853" s="11" t="s">
        <v>3017</v>
      </c>
      <c r="J853" s="11" t="str">
        <f t="shared" si="25"/>
        <v>Feb</v>
      </c>
      <c r="K853" s="12">
        <v>42417.333333333336</v>
      </c>
      <c r="L853" s="13" t="s">
        <v>915</v>
      </c>
      <c r="M853" s="12">
        <v>42417.333333333336</v>
      </c>
      <c r="N853" s="14">
        <v>42418</v>
      </c>
      <c r="O853" s="15" t="s">
        <v>34</v>
      </c>
      <c r="P853" s="16" t="s">
        <v>35</v>
      </c>
      <c r="Q853" s="15" t="s">
        <v>36</v>
      </c>
      <c r="R853" s="17">
        <v>0</v>
      </c>
      <c r="S853" s="17">
        <v>0</v>
      </c>
      <c r="T853" s="18">
        <v>0</v>
      </c>
      <c r="U853" s="18" t="s">
        <v>896</v>
      </c>
      <c r="V853" s="19" t="s">
        <v>37</v>
      </c>
      <c r="W853" s="20" t="s">
        <v>3045</v>
      </c>
      <c r="X853" s="15" t="s">
        <v>36</v>
      </c>
      <c r="Y853" s="15" t="s">
        <v>36</v>
      </c>
      <c r="Z853" s="21" t="s">
        <v>1985</v>
      </c>
      <c r="AA853" s="22" t="s">
        <v>40</v>
      </c>
    </row>
    <row r="854" spans="1:27" x14ac:dyDescent="0.25">
      <c r="A854" s="8">
        <v>8548482</v>
      </c>
      <c r="B854" s="9" t="s">
        <v>3051</v>
      </c>
      <c r="C854" s="10">
        <v>0</v>
      </c>
      <c r="D854" s="10" t="s">
        <v>3052</v>
      </c>
      <c r="E854" s="10" t="s">
        <v>29</v>
      </c>
      <c r="F854" s="10" t="s">
        <v>30</v>
      </c>
      <c r="G854" s="10" t="s">
        <v>82</v>
      </c>
      <c r="H854" s="10" t="s">
        <v>1988</v>
      </c>
      <c r="I854" s="11" t="s">
        <v>3053</v>
      </c>
      <c r="J854" s="11" t="str">
        <f t="shared" si="25"/>
        <v>Feb</v>
      </c>
      <c r="K854" s="12">
        <v>42424.229166666664</v>
      </c>
      <c r="L854" s="13" t="s">
        <v>915</v>
      </c>
      <c r="M854" s="12">
        <v>42424.229166666664</v>
      </c>
      <c r="N854" s="14">
        <v>42418</v>
      </c>
      <c r="O854" s="15" t="s">
        <v>181</v>
      </c>
      <c r="P854" s="16" t="s">
        <v>35</v>
      </c>
      <c r="Q854" s="15" t="s">
        <v>36</v>
      </c>
      <c r="R854" s="17">
        <v>0</v>
      </c>
      <c r="S854" s="17">
        <v>0</v>
      </c>
      <c r="T854" s="18">
        <v>0</v>
      </c>
      <c r="U854" s="18" t="s">
        <v>36</v>
      </c>
      <c r="V854" s="19" t="s">
        <v>855</v>
      </c>
      <c r="W854" s="20" t="s">
        <v>3045</v>
      </c>
      <c r="X854" s="15" t="s">
        <v>36</v>
      </c>
      <c r="Y854" s="15" t="s">
        <v>36</v>
      </c>
      <c r="Z854" s="21" t="s">
        <v>1985</v>
      </c>
      <c r="AA854" s="22" t="s">
        <v>264</v>
      </c>
    </row>
    <row r="855" spans="1:27" x14ac:dyDescent="0.25">
      <c r="A855" s="8">
        <v>8548529</v>
      </c>
      <c r="B855" s="9" t="s">
        <v>3054</v>
      </c>
      <c r="C855" s="10">
        <v>0</v>
      </c>
      <c r="D855" s="10" t="s">
        <v>3055</v>
      </c>
      <c r="E855" s="10" t="s">
        <v>43</v>
      </c>
      <c r="F855" s="10" t="s">
        <v>30</v>
      </c>
      <c r="G855" s="10" t="s">
        <v>82</v>
      </c>
      <c r="H855" s="10" t="s">
        <v>1988</v>
      </c>
      <c r="I855" s="11" t="s">
        <v>2862</v>
      </c>
      <c r="J855" s="11" t="str">
        <f t="shared" si="25"/>
        <v>Feb</v>
      </c>
      <c r="K855" s="12">
        <v>42429</v>
      </c>
      <c r="L855" s="13" t="s">
        <v>915</v>
      </c>
      <c r="M855" s="12">
        <v>42429</v>
      </c>
      <c r="N855" s="14">
        <v>42418</v>
      </c>
      <c r="O855" s="15" t="s">
        <v>181</v>
      </c>
      <c r="P855" s="16" t="s">
        <v>35</v>
      </c>
      <c r="Q855" s="15" t="s">
        <v>36</v>
      </c>
      <c r="R855" s="17">
        <v>0</v>
      </c>
      <c r="S855" s="17">
        <v>0</v>
      </c>
      <c r="T855" s="18">
        <v>0</v>
      </c>
      <c r="U855" s="18" t="s">
        <v>36</v>
      </c>
      <c r="V855" s="19" t="s">
        <v>855</v>
      </c>
      <c r="W855" s="20" t="s">
        <v>3045</v>
      </c>
      <c r="X855" s="15" t="s">
        <v>36</v>
      </c>
      <c r="Y855" s="15" t="s">
        <v>36</v>
      </c>
      <c r="Z855" s="21" t="s">
        <v>1985</v>
      </c>
      <c r="AA855" s="22" t="s">
        <v>264</v>
      </c>
    </row>
    <row r="856" spans="1:27" x14ac:dyDescent="0.25">
      <c r="A856" s="8">
        <v>8553024</v>
      </c>
      <c r="B856" s="9" t="s">
        <v>3056</v>
      </c>
      <c r="C856" s="10">
        <v>0</v>
      </c>
      <c r="D856" s="10" t="s">
        <v>3057</v>
      </c>
      <c r="E856" s="10" t="s">
        <v>43</v>
      </c>
      <c r="F856" s="10" t="s">
        <v>30</v>
      </c>
      <c r="G856" s="10" t="s">
        <v>82</v>
      </c>
      <c r="H856" s="10" t="s">
        <v>1988</v>
      </c>
      <c r="I856" s="11" t="s">
        <v>2048</v>
      </c>
      <c r="J856" s="11" t="str">
        <f t="shared" si="25"/>
        <v>Feb</v>
      </c>
      <c r="K856" s="12">
        <v>42429.229166666664</v>
      </c>
      <c r="L856" s="13" t="s">
        <v>915</v>
      </c>
      <c r="M856" s="12">
        <v>42429.229166666664</v>
      </c>
      <c r="N856" s="14">
        <v>42418</v>
      </c>
      <c r="O856" s="15" t="s">
        <v>181</v>
      </c>
      <c r="P856" s="16" t="s">
        <v>35</v>
      </c>
      <c r="Q856" s="15" t="s">
        <v>36</v>
      </c>
      <c r="R856" s="17">
        <v>0</v>
      </c>
      <c r="S856" s="17">
        <v>0</v>
      </c>
      <c r="T856" s="18">
        <v>0</v>
      </c>
      <c r="U856" s="18" t="s">
        <v>36</v>
      </c>
      <c r="V856" s="19" t="s">
        <v>855</v>
      </c>
      <c r="W856" s="20" t="s">
        <v>3045</v>
      </c>
      <c r="X856" s="15" t="s">
        <v>36</v>
      </c>
      <c r="Y856" s="15" t="s">
        <v>36</v>
      </c>
      <c r="Z856" s="21" t="s">
        <v>1985</v>
      </c>
      <c r="AA856" s="22" t="s">
        <v>264</v>
      </c>
    </row>
    <row r="857" spans="1:27" x14ac:dyDescent="0.25">
      <c r="A857" s="8">
        <v>8697971</v>
      </c>
      <c r="B857" s="9" t="s">
        <v>3058</v>
      </c>
      <c r="C857" s="10">
        <v>0</v>
      </c>
      <c r="D857" s="10" t="s">
        <v>3059</v>
      </c>
      <c r="E857" s="10" t="s">
        <v>29</v>
      </c>
      <c r="F857" s="10" t="s">
        <v>30</v>
      </c>
      <c r="G857" s="10" t="s">
        <v>82</v>
      </c>
      <c r="H857" s="10" t="s">
        <v>1988</v>
      </c>
      <c r="I857" s="11" t="s">
        <v>3060</v>
      </c>
      <c r="J857" s="11" t="str">
        <f t="shared" si="25"/>
        <v>Feb</v>
      </c>
      <c r="K857" s="12">
        <v>42429.333333333336</v>
      </c>
      <c r="L857" s="13" t="s">
        <v>915</v>
      </c>
      <c r="M857" s="12">
        <v>42429.333333333336</v>
      </c>
      <c r="N857" s="14">
        <v>42418</v>
      </c>
      <c r="O857" s="15" t="s">
        <v>181</v>
      </c>
      <c r="P857" s="16" t="s">
        <v>35</v>
      </c>
      <c r="Q857" s="15" t="s">
        <v>36</v>
      </c>
      <c r="R857" s="17">
        <v>0</v>
      </c>
      <c r="S857" s="17">
        <v>0</v>
      </c>
      <c r="T857" s="18">
        <v>0</v>
      </c>
      <c r="U857" s="18" t="s">
        <v>36</v>
      </c>
      <c r="V857" s="19" t="s">
        <v>855</v>
      </c>
      <c r="W857" s="20" t="s">
        <v>3045</v>
      </c>
      <c r="X857" s="15" t="s">
        <v>36</v>
      </c>
      <c r="Y857" s="15" t="s">
        <v>36</v>
      </c>
      <c r="Z857" s="21" t="s">
        <v>1985</v>
      </c>
      <c r="AA857" s="22" t="s">
        <v>264</v>
      </c>
    </row>
    <row r="858" spans="1:27" x14ac:dyDescent="0.25">
      <c r="A858" s="8">
        <v>8197170</v>
      </c>
      <c r="B858" s="9" t="s">
        <v>3061</v>
      </c>
      <c r="C858" s="10">
        <v>9791902656</v>
      </c>
      <c r="D858" s="10" t="s">
        <v>3062</v>
      </c>
      <c r="E858" s="10" t="s">
        <v>29</v>
      </c>
      <c r="F858" s="10" t="s">
        <v>501</v>
      </c>
      <c r="G858" s="10" t="s">
        <v>82</v>
      </c>
      <c r="H858" s="10" t="s">
        <v>3063</v>
      </c>
      <c r="I858" s="11" t="s">
        <v>3064</v>
      </c>
      <c r="J858" s="11" t="str">
        <f t="shared" si="25"/>
        <v>Nov</v>
      </c>
      <c r="K858" s="12">
        <v>42325</v>
      </c>
      <c r="L858" s="13" t="s">
        <v>895</v>
      </c>
      <c r="M858" s="12">
        <v>42325</v>
      </c>
      <c r="N858" s="14">
        <v>42326</v>
      </c>
      <c r="O858" s="15" t="s">
        <v>34</v>
      </c>
      <c r="P858" s="16" t="s">
        <v>35</v>
      </c>
      <c r="Q858" s="15" t="s">
        <v>36</v>
      </c>
      <c r="R858" s="17">
        <v>0</v>
      </c>
      <c r="S858" s="17">
        <v>0</v>
      </c>
      <c r="T858" s="18">
        <v>0</v>
      </c>
      <c r="U858" s="18" t="s">
        <v>896</v>
      </c>
      <c r="V858" s="19" t="s">
        <v>37</v>
      </c>
      <c r="W858" s="20" t="s">
        <v>127</v>
      </c>
      <c r="X858" s="15" t="s">
        <v>36</v>
      </c>
      <c r="Y858" s="15" t="s">
        <v>36</v>
      </c>
      <c r="Z858" s="21" t="s">
        <v>3065</v>
      </c>
      <c r="AA858" s="22" t="s">
        <v>40</v>
      </c>
    </row>
    <row r="859" spans="1:27" x14ac:dyDescent="0.25">
      <c r="A859" s="8">
        <v>7282757</v>
      </c>
      <c r="B859" s="9" t="s">
        <v>3066</v>
      </c>
      <c r="C859" s="10">
        <v>8754802399</v>
      </c>
      <c r="D859" s="10" t="s">
        <v>3067</v>
      </c>
      <c r="E859" s="10" t="s">
        <v>29</v>
      </c>
      <c r="F859" s="10" t="s">
        <v>501</v>
      </c>
      <c r="G859" s="10" t="s">
        <v>82</v>
      </c>
      <c r="H859" s="10" t="s">
        <v>3063</v>
      </c>
      <c r="I859" s="11" t="s">
        <v>3068</v>
      </c>
      <c r="J859" s="11" t="str">
        <f t="shared" si="25"/>
        <v>Nov</v>
      </c>
      <c r="K859" s="12">
        <v>42326</v>
      </c>
      <c r="L859" s="13" t="s">
        <v>895</v>
      </c>
      <c r="M859" s="12">
        <v>42326</v>
      </c>
      <c r="N859" s="14">
        <v>42329</v>
      </c>
      <c r="O859" s="15" t="s">
        <v>34</v>
      </c>
      <c r="P859" s="16" t="s">
        <v>35</v>
      </c>
      <c r="Q859" s="15" t="s">
        <v>36</v>
      </c>
      <c r="R859" s="17">
        <v>0</v>
      </c>
      <c r="S859" s="17">
        <v>0</v>
      </c>
      <c r="T859" s="18">
        <v>0</v>
      </c>
      <c r="U859" s="18" t="s">
        <v>896</v>
      </c>
      <c r="V859" s="19" t="s">
        <v>37</v>
      </c>
      <c r="W859" s="20" t="s">
        <v>3069</v>
      </c>
      <c r="X859" s="15" t="s">
        <v>36</v>
      </c>
      <c r="Y859" s="15" t="s">
        <v>36</v>
      </c>
      <c r="Z859" s="21" t="s">
        <v>3065</v>
      </c>
      <c r="AA859" s="22" t="s">
        <v>40</v>
      </c>
    </row>
    <row r="860" spans="1:27" x14ac:dyDescent="0.25">
      <c r="A860" s="8">
        <v>7459352</v>
      </c>
      <c r="B860" s="9" t="s">
        <v>3070</v>
      </c>
      <c r="C860" s="10">
        <v>8277263866</v>
      </c>
      <c r="D860" s="10" t="s">
        <v>3071</v>
      </c>
      <c r="E860" s="10" t="s">
        <v>29</v>
      </c>
      <c r="F860" s="10" t="s">
        <v>501</v>
      </c>
      <c r="G860" s="10" t="s">
        <v>147</v>
      </c>
      <c r="H860" s="10" t="s">
        <v>3063</v>
      </c>
      <c r="I860" s="11" t="s">
        <v>3072</v>
      </c>
      <c r="J860" s="11" t="str">
        <f t="shared" si="25"/>
        <v>Nov</v>
      </c>
      <c r="K860" s="12">
        <v>42326</v>
      </c>
      <c r="L860" s="13" t="s">
        <v>895</v>
      </c>
      <c r="M860" s="12">
        <v>42326</v>
      </c>
      <c r="N860" s="14">
        <v>42329</v>
      </c>
      <c r="O860" s="15" t="s">
        <v>34</v>
      </c>
      <c r="P860" s="16" t="s">
        <v>35</v>
      </c>
      <c r="Q860" s="15" t="s">
        <v>36</v>
      </c>
      <c r="R860" s="17">
        <v>0</v>
      </c>
      <c r="S860" s="17">
        <v>0</v>
      </c>
      <c r="T860" s="18">
        <v>0</v>
      </c>
      <c r="U860" s="18" t="s">
        <v>896</v>
      </c>
      <c r="V860" s="19" t="s">
        <v>37</v>
      </c>
      <c r="W860" s="20" t="s">
        <v>3073</v>
      </c>
      <c r="X860" s="15" t="s">
        <v>36</v>
      </c>
      <c r="Y860" s="15" t="s">
        <v>36</v>
      </c>
      <c r="Z860" s="21" t="s">
        <v>3065</v>
      </c>
      <c r="AA860" s="22" t="s">
        <v>40</v>
      </c>
    </row>
    <row r="861" spans="1:27" x14ac:dyDescent="0.25">
      <c r="A861" s="8">
        <v>7583365</v>
      </c>
      <c r="B861" s="9" t="s">
        <v>3074</v>
      </c>
      <c r="C861" s="10">
        <v>9962462440</v>
      </c>
      <c r="D861" s="10" t="s">
        <v>1023</v>
      </c>
      <c r="E861" s="10" t="s">
        <v>29</v>
      </c>
      <c r="F861" s="10" t="s">
        <v>90</v>
      </c>
      <c r="G861" s="10" t="s">
        <v>82</v>
      </c>
      <c r="H861" s="10" t="s">
        <v>3063</v>
      </c>
      <c r="I861" s="11" t="s">
        <v>403</v>
      </c>
      <c r="J861" s="11" t="str">
        <f t="shared" si="25"/>
        <v>Nov</v>
      </c>
      <c r="K861" s="12">
        <v>42326</v>
      </c>
      <c r="L861" s="13" t="s">
        <v>895</v>
      </c>
      <c r="M861" s="12">
        <v>42326</v>
      </c>
      <c r="N861" s="14">
        <v>42329</v>
      </c>
      <c r="O861" s="15" t="s">
        <v>34</v>
      </c>
      <c r="P861" s="16" t="s">
        <v>35</v>
      </c>
      <c r="Q861" s="15" t="s">
        <v>36</v>
      </c>
      <c r="R861" s="17">
        <v>0</v>
      </c>
      <c r="S861" s="17">
        <v>0</v>
      </c>
      <c r="T861" s="18">
        <v>0</v>
      </c>
      <c r="U861" s="18" t="s">
        <v>896</v>
      </c>
      <c r="V861" s="19" t="s">
        <v>37</v>
      </c>
      <c r="W861" s="20" t="s">
        <v>3075</v>
      </c>
      <c r="X861" s="15" t="s">
        <v>36</v>
      </c>
      <c r="Y861" s="15" t="s">
        <v>36</v>
      </c>
      <c r="Z861" s="21" t="s">
        <v>3065</v>
      </c>
      <c r="AA861" s="22" t="s">
        <v>40</v>
      </c>
    </row>
    <row r="862" spans="1:27" x14ac:dyDescent="0.25">
      <c r="A862" s="8">
        <v>8294858</v>
      </c>
      <c r="B862" s="9" t="s">
        <v>3076</v>
      </c>
      <c r="C862" s="10">
        <v>8870163248</v>
      </c>
      <c r="D862" s="10" t="s">
        <v>3077</v>
      </c>
      <c r="E862" s="10" t="s">
        <v>49</v>
      </c>
      <c r="F862" s="10" t="s">
        <v>90</v>
      </c>
      <c r="G862" s="10" t="s">
        <v>82</v>
      </c>
      <c r="H862" s="10" t="s">
        <v>3063</v>
      </c>
      <c r="I862" s="11" t="s">
        <v>403</v>
      </c>
      <c r="J862" s="11" t="str">
        <f t="shared" si="25"/>
        <v>Nov</v>
      </c>
      <c r="K862" s="12">
        <v>42326</v>
      </c>
      <c r="L862" s="13" t="s">
        <v>895</v>
      </c>
      <c r="M862" s="12">
        <v>42327</v>
      </c>
      <c r="N862" s="14">
        <v>42329</v>
      </c>
      <c r="O862" s="15" t="s">
        <v>34</v>
      </c>
      <c r="P862" s="16" t="s">
        <v>35</v>
      </c>
      <c r="Q862" s="15" t="s">
        <v>36</v>
      </c>
      <c r="R862" s="17">
        <v>0</v>
      </c>
      <c r="S862" s="17">
        <v>0</v>
      </c>
      <c r="T862" s="18">
        <v>0</v>
      </c>
      <c r="U862" s="18" t="s">
        <v>896</v>
      </c>
      <c r="V862" s="19" t="s">
        <v>37</v>
      </c>
      <c r="W862" s="20" t="s">
        <v>3078</v>
      </c>
      <c r="X862" s="15" t="s">
        <v>36</v>
      </c>
      <c r="Y862" s="15" t="s">
        <v>36</v>
      </c>
      <c r="Z862" s="21" t="s">
        <v>3065</v>
      </c>
      <c r="AA862" s="22" t="s">
        <v>40</v>
      </c>
    </row>
    <row r="863" spans="1:27" x14ac:dyDescent="0.25">
      <c r="A863" s="8">
        <v>2125574</v>
      </c>
      <c r="B863" s="9" t="s">
        <v>3079</v>
      </c>
      <c r="C863" s="10">
        <v>9790747785</v>
      </c>
      <c r="D863" s="10" t="s">
        <v>3080</v>
      </c>
      <c r="E863" s="10" t="s">
        <v>49</v>
      </c>
      <c r="F863" s="10" t="s">
        <v>3081</v>
      </c>
      <c r="G863" s="10" t="s">
        <v>82</v>
      </c>
      <c r="H863" s="10" t="s">
        <v>3063</v>
      </c>
      <c r="I863" s="11" t="s">
        <v>3082</v>
      </c>
      <c r="J863" s="11" t="str">
        <f t="shared" si="25"/>
        <v>Nov</v>
      </c>
      <c r="K863" s="12">
        <v>42331</v>
      </c>
      <c r="L863" s="13" t="s">
        <v>895</v>
      </c>
      <c r="M863" s="12">
        <v>42334</v>
      </c>
      <c r="N863" s="14">
        <v>42327</v>
      </c>
      <c r="O863" s="15" t="s">
        <v>34</v>
      </c>
      <c r="P863" s="16" t="s">
        <v>35</v>
      </c>
      <c r="Q863" s="15" t="s">
        <v>36</v>
      </c>
      <c r="R863" s="17">
        <v>0</v>
      </c>
      <c r="S863" s="17">
        <v>0</v>
      </c>
      <c r="T863" s="18">
        <v>0</v>
      </c>
      <c r="U863" s="18" t="s">
        <v>896</v>
      </c>
      <c r="V863" s="19" t="s">
        <v>37</v>
      </c>
      <c r="W863" s="20" t="s">
        <v>1014</v>
      </c>
      <c r="X863" s="15" t="s">
        <v>36</v>
      </c>
      <c r="Y863" s="15" t="s">
        <v>36</v>
      </c>
      <c r="Z863" s="21" t="s">
        <v>3065</v>
      </c>
      <c r="AA863" s="22" t="s">
        <v>40</v>
      </c>
    </row>
    <row r="864" spans="1:27" x14ac:dyDescent="0.25">
      <c r="A864" s="8">
        <v>8237030</v>
      </c>
      <c r="B864" s="9" t="s">
        <v>3083</v>
      </c>
      <c r="C864" s="10">
        <v>8973449896</v>
      </c>
      <c r="D864" s="10" t="s">
        <v>3084</v>
      </c>
      <c r="E864" s="10" t="s">
        <v>29</v>
      </c>
      <c r="F864" s="10" t="s">
        <v>501</v>
      </c>
      <c r="G864" s="10" t="s">
        <v>82</v>
      </c>
      <c r="H864" s="10" t="s">
        <v>3063</v>
      </c>
      <c r="I864" s="11" t="s">
        <v>3085</v>
      </c>
      <c r="J864" s="11" t="str">
        <f t="shared" si="25"/>
        <v>Nov</v>
      </c>
      <c r="K864" s="12">
        <v>42331</v>
      </c>
      <c r="L864" s="13" t="s">
        <v>895</v>
      </c>
      <c r="M864" s="12">
        <v>42333</v>
      </c>
      <c r="N864" s="14">
        <v>42329</v>
      </c>
      <c r="O864" s="15" t="s">
        <v>34</v>
      </c>
      <c r="P864" s="16" t="s">
        <v>35</v>
      </c>
      <c r="Q864" s="15" t="s">
        <v>36</v>
      </c>
      <c r="R864" s="17">
        <v>0</v>
      </c>
      <c r="S864" s="17">
        <v>0</v>
      </c>
      <c r="T864" s="18">
        <v>0</v>
      </c>
      <c r="U864" s="18" t="s">
        <v>896</v>
      </c>
      <c r="V864" s="19" t="s">
        <v>37</v>
      </c>
      <c r="W864" s="20" t="s">
        <v>3086</v>
      </c>
      <c r="X864" s="15" t="s">
        <v>36</v>
      </c>
      <c r="Y864" s="15" t="s">
        <v>36</v>
      </c>
      <c r="Z864" s="21" t="s">
        <v>3065</v>
      </c>
      <c r="AA864" s="22" t="s">
        <v>40</v>
      </c>
    </row>
    <row r="865" spans="1:27" x14ac:dyDescent="0.25">
      <c r="A865" s="8">
        <v>8325537</v>
      </c>
      <c r="B865" s="9" t="s">
        <v>3087</v>
      </c>
      <c r="C865" s="10">
        <v>9066155871</v>
      </c>
      <c r="D865" s="10" t="s">
        <v>3088</v>
      </c>
      <c r="E865" s="10" t="s">
        <v>43</v>
      </c>
      <c r="F865" s="10" t="s">
        <v>501</v>
      </c>
      <c r="G865" s="10" t="s">
        <v>147</v>
      </c>
      <c r="H865" s="10" t="s">
        <v>3063</v>
      </c>
      <c r="I865" s="11" t="s">
        <v>3089</v>
      </c>
      <c r="J865" s="11" t="str">
        <f t="shared" si="25"/>
        <v>Nov</v>
      </c>
      <c r="K865" s="12">
        <v>42331</v>
      </c>
      <c r="L865" s="13" t="s">
        <v>895</v>
      </c>
      <c r="M865" s="12">
        <v>42333</v>
      </c>
      <c r="N865" s="14">
        <v>42327</v>
      </c>
      <c r="O865" s="15" t="s">
        <v>34</v>
      </c>
      <c r="P865" s="16" t="s">
        <v>35</v>
      </c>
      <c r="Q865" s="15" t="s">
        <v>36</v>
      </c>
      <c r="R865" s="17">
        <v>0</v>
      </c>
      <c r="S865" s="17">
        <v>0</v>
      </c>
      <c r="T865" s="18">
        <v>0</v>
      </c>
      <c r="U865" s="18" t="s">
        <v>896</v>
      </c>
      <c r="V865" s="19" t="s">
        <v>37</v>
      </c>
      <c r="W865" s="20" t="s">
        <v>1014</v>
      </c>
      <c r="X865" s="15" t="s">
        <v>36</v>
      </c>
      <c r="Y865" s="15" t="s">
        <v>36</v>
      </c>
      <c r="Z865" s="21" t="s">
        <v>3065</v>
      </c>
      <c r="AA865" s="22" t="s">
        <v>40</v>
      </c>
    </row>
    <row r="866" spans="1:27" x14ac:dyDescent="0.25">
      <c r="A866" s="8">
        <v>8293626</v>
      </c>
      <c r="B866" s="9" t="s">
        <v>3090</v>
      </c>
      <c r="C866" s="10">
        <v>8861366779</v>
      </c>
      <c r="D866" s="10" t="s">
        <v>3091</v>
      </c>
      <c r="E866" s="10" t="s">
        <v>29</v>
      </c>
      <c r="F866" s="10" t="s">
        <v>81</v>
      </c>
      <c r="G866" s="10" t="s">
        <v>147</v>
      </c>
      <c r="H866" s="10" t="s">
        <v>3063</v>
      </c>
      <c r="I866" s="11" t="s">
        <v>3092</v>
      </c>
      <c r="J866" s="11" t="str">
        <f t="shared" si="25"/>
        <v>Nov</v>
      </c>
      <c r="K866" s="12">
        <v>42332.333333333336</v>
      </c>
      <c r="L866" s="13" t="s">
        <v>895</v>
      </c>
      <c r="M866" s="12">
        <v>42333</v>
      </c>
      <c r="N866" s="14">
        <v>42329</v>
      </c>
      <c r="O866" s="15" t="s">
        <v>34</v>
      </c>
      <c r="P866" s="16" t="s">
        <v>35</v>
      </c>
      <c r="Q866" s="15" t="s">
        <v>36</v>
      </c>
      <c r="R866" s="17">
        <v>0</v>
      </c>
      <c r="S866" s="17">
        <v>0</v>
      </c>
      <c r="T866" s="18">
        <v>0</v>
      </c>
      <c r="U866" s="18" t="s">
        <v>896</v>
      </c>
      <c r="V866" s="19" t="s">
        <v>37</v>
      </c>
      <c r="W866" s="20" t="s">
        <v>3093</v>
      </c>
      <c r="X866" s="15" t="s">
        <v>36</v>
      </c>
      <c r="Y866" s="15" t="s">
        <v>36</v>
      </c>
      <c r="Z866" s="21" t="s">
        <v>3065</v>
      </c>
      <c r="AA866" s="22" t="s">
        <v>40</v>
      </c>
    </row>
    <row r="867" spans="1:27" x14ac:dyDescent="0.25">
      <c r="A867" s="8">
        <v>7999011</v>
      </c>
      <c r="B867" s="9" t="s">
        <v>3094</v>
      </c>
      <c r="C867" s="10">
        <v>9941106609</v>
      </c>
      <c r="D867" s="10" t="s">
        <v>3095</v>
      </c>
      <c r="E867" s="10" t="s">
        <v>29</v>
      </c>
      <c r="F867" s="10" t="s">
        <v>501</v>
      </c>
      <c r="G867" s="10" t="s">
        <v>82</v>
      </c>
      <c r="H867" s="10" t="s">
        <v>3063</v>
      </c>
      <c r="I867" s="11" t="s">
        <v>3096</v>
      </c>
      <c r="J867" s="11" t="str">
        <f t="shared" si="25"/>
        <v>Nov</v>
      </c>
      <c r="K867" s="12">
        <v>42333</v>
      </c>
      <c r="L867" s="13" t="s">
        <v>895</v>
      </c>
      <c r="M867" s="12">
        <v>42333</v>
      </c>
      <c r="N867" s="14">
        <v>42327</v>
      </c>
      <c r="O867" s="15" t="s">
        <v>34</v>
      </c>
      <c r="P867" s="16" t="s">
        <v>35</v>
      </c>
      <c r="Q867" s="15" t="s">
        <v>36</v>
      </c>
      <c r="R867" s="17">
        <v>0</v>
      </c>
      <c r="S867" s="17">
        <v>0</v>
      </c>
      <c r="T867" s="18">
        <v>0</v>
      </c>
      <c r="U867" s="18" t="s">
        <v>896</v>
      </c>
      <c r="V867" s="19" t="s">
        <v>37</v>
      </c>
      <c r="W867" s="20" t="s">
        <v>3097</v>
      </c>
      <c r="X867" s="15" t="s">
        <v>36</v>
      </c>
      <c r="Y867" s="15" t="s">
        <v>36</v>
      </c>
      <c r="Z867" s="21" t="s">
        <v>3065</v>
      </c>
      <c r="AA867" s="22" t="s">
        <v>40</v>
      </c>
    </row>
    <row r="868" spans="1:27" ht="26.25" x14ac:dyDescent="0.25">
      <c r="A868" s="8">
        <v>8247486</v>
      </c>
      <c r="B868" s="9" t="s">
        <v>3098</v>
      </c>
      <c r="C868" s="10">
        <v>9940136247</v>
      </c>
      <c r="D868" s="10" t="s">
        <v>3099</v>
      </c>
      <c r="E868" s="10" t="s">
        <v>49</v>
      </c>
      <c r="F868" s="10" t="s">
        <v>501</v>
      </c>
      <c r="G868" s="10" t="s">
        <v>82</v>
      </c>
      <c r="H868" s="10" t="s">
        <v>3063</v>
      </c>
      <c r="I868" s="11" t="s">
        <v>3100</v>
      </c>
      <c r="J868" s="11" t="str">
        <f t="shared" si="25"/>
        <v>Nov</v>
      </c>
      <c r="K868" s="12">
        <v>42333</v>
      </c>
      <c r="L868" s="13" t="s">
        <v>895</v>
      </c>
      <c r="M868" s="12">
        <v>42338</v>
      </c>
      <c r="N868" s="14">
        <v>42354</v>
      </c>
      <c r="O868" s="15" t="s">
        <v>34</v>
      </c>
      <c r="P868" s="16" t="s">
        <v>35</v>
      </c>
      <c r="Q868" s="15" t="s">
        <v>36</v>
      </c>
      <c r="R868" s="17">
        <v>42327</v>
      </c>
      <c r="S868" s="17">
        <v>42338</v>
      </c>
      <c r="T868" s="18">
        <v>11</v>
      </c>
      <c r="U868" s="18" t="s">
        <v>962</v>
      </c>
      <c r="V868" s="19" t="s">
        <v>37</v>
      </c>
      <c r="W868" s="20" t="s">
        <v>3101</v>
      </c>
      <c r="X868" s="15" t="s">
        <v>36</v>
      </c>
      <c r="Y868" s="15" t="s">
        <v>36</v>
      </c>
      <c r="Z868" s="21" t="s">
        <v>3065</v>
      </c>
      <c r="AA868" s="22" t="s">
        <v>40</v>
      </c>
    </row>
    <row r="869" spans="1:27" x14ac:dyDescent="0.25">
      <c r="A869" s="8">
        <v>8326450</v>
      </c>
      <c r="B869" s="9" t="s">
        <v>3102</v>
      </c>
      <c r="C869" s="10">
        <v>8187804256</v>
      </c>
      <c r="D869" s="10" t="s">
        <v>3103</v>
      </c>
      <c r="E869" s="10" t="s">
        <v>43</v>
      </c>
      <c r="F869" s="10" t="s">
        <v>73</v>
      </c>
      <c r="G869" s="10" t="s">
        <v>59</v>
      </c>
      <c r="H869" s="10" t="s">
        <v>3104</v>
      </c>
      <c r="I869" s="11" t="s">
        <v>69</v>
      </c>
      <c r="J869" s="11" t="str">
        <f t="shared" si="25"/>
        <v>Nov</v>
      </c>
      <c r="K869" s="12">
        <v>42333</v>
      </c>
      <c r="L869" s="13" t="s">
        <v>895</v>
      </c>
      <c r="M869" s="12">
        <v>42333</v>
      </c>
      <c r="N869" s="14">
        <v>42346</v>
      </c>
      <c r="O869" s="15" t="s">
        <v>34</v>
      </c>
      <c r="P869" s="16" t="s">
        <v>35</v>
      </c>
      <c r="Q869" s="15" t="s">
        <v>36</v>
      </c>
      <c r="R869" s="17">
        <v>0</v>
      </c>
      <c r="S869" s="17">
        <v>0</v>
      </c>
      <c r="T869" s="18">
        <v>0</v>
      </c>
      <c r="U869" s="18" t="s">
        <v>896</v>
      </c>
      <c r="V869" s="19" t="s">
        <v>37</v>
      </c>
      <c r="W869" s="20" t="s">
        <v>435</v>
      </c>
      <c r="X869" s="15" t="s">
        <v>36</v>
      </c>
      <c r="Y869" s="15" t="s">
        <v>36</v>
      </c>
      <c r="Z869" s="21" t="s">
        <v>3065</v>
      </c>
      <c r="AA869" s="22" t="s">
        <v>40</v>
      </c>
    </row>
    <row r="870" spans="1:27" x14ac:dyDescent="0.25">
      <c r="A870" s="8">
        <v>8393813</v>
      </c>
      <c r="B870" s="9" t="s">
        <v>3105</v>
      </c>
      <c r="C870" s="10">
        <v>9030242126</v>
      </c>
      <c r="D870" s="10" t="s">
        <v>3106</v>
      </c>
      <c r="E870" s="10" t="s">
        <v>29</v>
      </c>
      <c r="F870" s="10" t="s">
        <v>3081</v>
      </c>
      <c r="G870" s="10" t="s">
        <v>457</v>
      </c>
      <c r="H870" s="10" t="s">
        <v>3063</v>
      </c>
      <c r="I870" s="11" t="s">
        <v>3107</v>
      </c>
      <c r="J870" s="11" t="str">
        <f t="shared" si="25"/>
        <v>Nov</v>
      </c>
      <c r="K870" s="12">
        <v>42333.333333333336</v>
      </c>
      <c r="L870" s="13" t="s">
        <v>929</v>
      </c>
      <c r="M870" s="12">
        <v>42353</v>
      </c>
      <c r="N870" s="14">
        <v>42354</v>
      </c>
      <c r="O870" s="15" t="s">
        <v>34</v>
      </c>
      <c r="P870" s="16" t="s">
        <v>35</v>
      </c>
      <c r="Q870" s="15" t="s">
        <v>36</v>
      </c>
      <c r="R870" s="17">
        <v>0</v>
      </c>
      <c r="S870" s="17">
        <v>0</v>
      </c>
      <c r="T870" s="18">
        <v>0</v>
      </c>
      <c r="U870" s="18" t="s">
        <v>896</v>
      </c>
      <c r="V870" s="19" t="s">
        <v>37</v>
      </c>
      <c r="W870" s="20" t="s">
        <v>3108</v>
      </c>
      <c r="X870" s="15" t="s">
        <v>36</v>
      </c>
      <c r="Y870" s="15" t="s">
        <v>36</v>
      </c>
      <c r="Z870" s="21" t="s">
        <v>3065</v>
      </c>
      <c r="AA870" s="22" t="s">
        <v>40</v>
      </c>
    </row>
    <row r="871" spans="1:27" x14ac:dyDescent="0.25">
      <c r="A871" s="8">
        <v>8449785</v>
      </c>
      <c r="B871" s="9" t="s">
        <v>3109</v>
      </c>
      <c r="C871" s="10">
        <v>9092467293</v>
      </c>
      <c r="D871" s="10" t="s">
        <v>3110</v>
      </c>
      <c r="E871" s="10" t="s">
        <v>43</v>
      </c>
      <c r="F871" s="10" t="s">
        <v>90</v>
      </c>
      <c r="G871" s="10" t="s">
        <v>147</v>
      </c>
      <c r="H871" s="10" t="s">
        <v>3063</v>
      </c>
      <c r="I871" s="11" t="s">
        <v>403</v>
      </c>
      <c r="J871" s="11" t="str">
        <f t="shared" si="25"/>
        <v>Nov</v>
      </c>
      <c r="K871" s="12">
        <v>42333.333333333336</v>
      </c>
      <c r="L871" s="13" t="s">
        <v>929</v>
      </c>
      <c r="M871" s="12">
        <v>42360</v>
      </c>
      <c r="N871" s="14">
        <v>42356</v>
      </c>
      <c r="O871" s="15" t="s">
        <v>34</v>
      </c>
      <c r="P871" s="16" t="s">
        <v>35</v>
      </c>
      <c r="Q871" s="15" t="s">
        <v>36</v>
      </c>
      <c r="R871" s="17">
        <v>42356</v>
      </c>
      <c r="S871" s="17">
        <v>42360</v>
      </c>
      <c r="T871" s="18">
        <v>4</v>
      </c>
      <c r="U871" s="18" t="s">
        <v>1070</v>
      </c>
      <c r="V871" s="19" t="s">
        <v>37</v>
      </c>
      <c r="W871" s="20" t="s">
        <v>3111</v>
      </c>
      <c r="X871" s="15" t="s">
        <v>36</v>
      </c>
      <c r="Y871" s="15" t="s">
        <v>36</v>
      </c>
      <c r="Z871" s="21" t="s">
        <v>3065</v>
      </c>
      <c r="AA871" s="22" t="s">
        <v>40</v>
      </c>
    </row>
    <row r="872" spans="1:27" x14ac:dyDescent="0.25">
      <c r="A872" s="8">
        <v>8378267</v>
      </c>
      <c r="B872" s="9" t="s">
        <v>3112</v>
      </c>
      <c r="C872" s="10">
        <v>9821749063</v>
      </c>
      <c r="D872" s="10" t="s">
        <v>3113</v>
      </c>
      <c r="E872" s="10" t="s">
        <v>49</v>
      </c>
      <c r="F872" s="10" t="s">
        <v>3114</v>
      </c>
      <c r="G872" s="10" t="s">
        <v>414</v>
      </c>
      <c r="H872" s="10" t="s">
        <v>3104</v>
      </c>
      <c r="I872" s="11" t="s">
        <v>3115</v>
      </c>
      <c r="J872" s="11" t="str">
        <f t="shared" si="25"/>
        <v>Nov</v>
      </c>
      <c r="K872" s="12">
        <v>42334</v>
      </c>
      <c r="L872" s="13" t="s">
        <v>895</v>
      </c>
      <c r="M872" s="12">
        <v>42334</v>
      </c>
      <c r="N872" s="14">
        <v>42327</v>
      </c>
      <c r="O872" s="15" t="s">
        <v>34</v>
      </c>
      <c r="P872" s="16" t="s">
        <v>35</v>
      </c>
      <c r="Q872" s="15" t="s">
        <v>36</v>
      </c>
      <c r="R872" s="17">
        <v>0</v>
      </c>
      <c r="S872" s="17">
        <v>0</v>
      </c>
      <c r="T872" s="18">
        <v>0</v>
      </c>
      <c r="U872" s="18" t="s">
        <v>896</v>
      </c>
      <c r="V872" s="19" t="s">
        <v>37</v>
      </c>
      <c r="W872" s="20" t="s">
        <v>3116</v>
      </c>
      <c r="X872" s="15" t="s">
        <v>36</v>
      </c>
      <c r="Y872" s="15" t="s">
        <v>36</v>
      </c>
      <c r="Z872" s="21" t="s">
        <v>3065</v>
      </c>
      <c r="AA872" s="22" t="s">
        <v>40</v>
      </c>
    </row>
    <row r="873" spans="1:27" ht="26.25" x14ac:dyDescent="0.25">
      <c r="A873" s="8">
        <v>7947797</v>
      </c>
      <c r="B873" s="9" t="s">
        <v>3117</v>
      </c>
      <c r="C873" s="10">
        <v>7207678916</v>
      </c>
      <c r="D873" s="10" t="s">
        <v>3118</v>
      </c>
      <c r="E873" s="10" t="s">
        <v>29</v>
      </c>
      <c r="F873" s="10" t="s">
        <v>501</v>
      </c>
      <c r="G873" s="10" t="s">
        <v>59</v>
      </c>
      <c r="H873" s="10" t="s">
        <v>3063</v>
      </c>
      <c r="I873" s="11" t="s">
        <v>3119</v>
      </c>
      <c r="J873" s="11" t="str">
        <f t="shared" si="25"/>
        <v>Nov</v>
      </c>
      <c r="K873" s="12">
        <v>42338</v>
      </c>
      <c r="L873" s="13" t="s">
        <v>895</v>
      </c>
      <c r="M873" s="12">
        <v>42338</v>
      </c>
      <c r="N873" s="14">
        <v>42354</v>
      </c>
      <c r="O873" s="15" t="s">
        <v>34</v>
      </c>
      <c r="P873" s="16" t="s">
        <v>35</v>
      </c>
      <c r="Q873" s="15" t="s">
        <v>36</v>
      </c>
      <c r="R873" s="17">
        <v>42327</v>
      </c>
      <c r="S873" s="17">
        <v>42338</v>
      </c>
      <c r="T873" s="18">
        <v>11</v>
      </c>
      <c r="U873" s="18" t="s">
        <v>962</v>
      </c>
      <c r="V873" s="19" t="s">
        <v>37</v>
      </c>
      <c r="W873" s="20" t="s">
        <v>3120</v>
      </c>
      <c r="X873" s="15" t="s">
        <v>36</v>
      </c>
      <c r="Y873" s="15" t="s">
        <v>36</v>
      </c>
      <c r="Z873" s="21" t="s">
        <v>3065</v>
      </c>
      <c r="AA873" s="22" t="s">
        <v>40</v>
      </c>
    </row>
    <row r="874" spans="1:27" x14ac:dyDescent="0.25">
      <c r="A874" s="8">
        <v>8288205</v>
      </c>
      <c r="B874" s="9" t="s">
        <v>3121</v>
      </c>
      <c r="C874" s="10">
        <v>8807234204</v>
      </c>
      <c r="D874" s="10" t="s">
        <v>3122</v>
      </c>
      <c r="E874" s="10" t="s">
        <v>29</v>
      </c>
      <c r="F874" s="10" t="s">
        <v>90</v>
      </c>
      <c r="G874" s="10" t="s">
        <v>82</v>
      </c>
      <c r="H874" s="10" t="s">
        <v>3063</v>
      </c>
      <c r="I874" s="11" t="s">
        <v>403</v>
      </c>
      <c r="J874" s="11" t="str">
        <f t="shared" si="25"/>
        <v>Nov</v>
      </c>
      <c r="K874" s="12">
        <v>42338</v>
      </c>
      <c r="L874" s="13" t="s">
        <v>895</v>
      </c>
      <c r="M874" s="12">
        <v>42338</v>
      </c>
      <c r="N874" s="14">
        <v>42374</v>
      </c>
      <c r="O874" s="15" t="s">
        <v>34</v>
      </c>
      <c r="P874" s="16" t="s">
        <v>35</v>
      </c>
      <c r="Q874" s="15" t="s">
        <v>36</v>
      </c>
      <c r="R874" s="17">
        <v>42327</v>
      </c>
      <c r="S874" s="17">
        <v>42354</v>
      </c>
      <c r="T874" s="18">
        <v>27</v>
      </c>
      <c r="U874" s="18" t="s">
        <v>907</v>
      </c>
      <c r="V874" s="19" t="s">
        <v>37</v>
      </c>
      <c r="W874" s="20" t="s">
        <v>3123</v>
      </c>
      <c r="X874" s="15" t="s">
        <v>36</v>
      </c>
      <c r="Y874" s="15" t="s">
        <v>36</v>
      </c>
      <c r="Z874" s="21" t="s">
        <v>3065</v>
      </c>
      <c r="AA874" s="22" t="s">
        <v>40</v>
      </c>
    </row>
    <row r="875" spans="1:27" x14ac:dyDescent="0.25">
      <c r="A875" s="8">
        <v>8334596</v>
      </c>
      <c r="B875" s="9" t="s">
        <v>3124</v>
      </c>
      <c r="C875" s="10">
        <v>7708789442</v>
      </c>
      <c r="D875" s="10" t="s">
        <v>3125</v>
      </c>
      <c r="E875" s="10" t="s">
        <v>43</v>
      </c>
      <c r="F875" s="10" t="s">
        <v>81</v>
      </c>
      <c r="G875" s="10" t="s">
        <v>82</v>
      </c>
      <c r="H875" s="10" t="s">
        <v>3063</v>
      </c>
      <c r="I875" s="11" t="s">
        <v>1009</v>
      </c>
      <c r="J875" s="11" t="str">
        <f t="shared" si="25"/>
        <v>Nov</v>
      </c>
      <c r="K875" s="12">
        <v>42338</v>
      </c>
      <c r="L875" s="13" t="s">
        <v>929</v>
      </c>
      <c r="M875" s="12">
        <v>42352</v>
      </c>
      <c r="N875" s="14">
        <v>42352</v>
      </c>
      <c r="O875" s="15" t="s">
        <v>34</v>
      </c>
      <c r="P875" s="16" t="s">
        <v>35</v>
      </c>
      <c r="Q875" s="15" t="s">
        <v>36</v>
      </c>
      <c r="R875" s="17">
        <v>42327</v>
      </c>
      <c r="S875" s="17">
        <v>42352</v>
      </c>
      <c r="T875" s="18">
        <v>25</v>
      </c>
      <c r="U875" s="18" t="s">
        <v>907</v>
      </c>
      <c r="V875" s="19" t="s">
        <v>37</v>
      </c>
      <c r="W875" s="20" t="s">
        <v>3126</v>
      </c>
      <c r="X875" s="15" t="s">
        <v>36</v>
      </c>
      <c r="Y875" s="15" t="s">
        <v>36</v>
      </c>
      <c r="Z875" s="21" t="s">
        <v>3065</v>
      </c>
      <c r="AA875" s="22" t="s">
        <v>40</v>
      </c>
    </row>
    <row r="876" spans="1:27" x14ac:dyDescent="0.25">
      <c r="A876" s="8">
        <v>8334750</v>
      </c>
      <c r="B876" s="9" t="s">
        <v>3127</v>
      </c>
      <c r="C876" s="10">
        <v>9042065767</v>
      </c>
      <c r="D876" s="10" t="s">
        <v>3128</v>
      </c>
      <c r="E876" s="10" t="s">
        <v>29</v>
      </c>
      <c r="F876" s="10" t="s">
        <v>501</v>
      </c>
      <c r="G876" s="10" t="s">
        <v>82</v>
      </c>
      <c r="H876" s="10" t="s">
        <v>3063</v>
      </c>
      <c r="I876" s="11" t="s">
        <v>3129</v>
      </c>
      <c r="J876" s="11" t="str">
        <f t="shared" si="25"/>
        <v>Nov</v>
      </c>
      <c r="K876" s="12">
        <v>42338</v>
      </c>
      <c r="L876" s="13" t="s">
        <v>929</v>
      </c>
      <c r="M876" s="12">
        <v>42366</v>
      </c>
      <c r="N876" s="14">
        <v>42366</v>
      </c>
      <c r="O876" s="15" t="s">
        <v>34</v>
      </c>
      <c r="P876" s="16" t="s">
        <v>35</v>
      </c>
      <c r="Q876" s="15" t="s">
        <v>36</v>
      </c>
      <c r="R876" s="17">
        <v>42327</v>
      </c>
      <c r="S876" s="17">
        <v>42355</v>
      </c>
      <c r="T876" s="18">
        <v>28</v>
      </c>
      <c r="U876" s="18" t="s">
        <v>907</v>
      </c>
      <c r="V876" s="19" t="s">
        <v>37</v>
      </c>
      <c r="W876" s="20" t="s">
        <v>3130</v>
      </c>
      <c r="X876" s="15" t="s">
        <v>36</v>
      </c>
      <c r="Y876" s="15" t="s">
        <v>36</v>
      </c>
      <c r="Z876" s="21" t="s">
        <v>3065</v>
      </c>
      <c r="AA876" s="22" t="s">
        <v>40</v>
      </c>
    </row>
    <row r="877" spans="1:27" x14ac:dyDescent="0.25">
      <c r="A877" s="8">
        <v>8047579</v>
      </c>
      <c r="B877" s="9" t="s">
        <v>3131</v>
      </c>
      <c r="C877" s="10">
        <v>8124858129</v>
      </c>
      <c r="D877" s="10" t="s">
        <v>3132</v>
      </c>
      <c r="E877" s="10" t="s">
        <v>49</v>
      </c>
      <c r="F877" s="10" t="s">
        <v>90</v>
      </c>
      <c r="G877" s="10" t="s">
        <v>147</v>
      </c>
      <c r="H877" s="10" t="s">
        <v>3063</v>
      </c>
      <c r="I877" s="11" t="s">
        <v>403</v>
      </c>
      <c r="J877" s="11" t="str">
        <f t="shared" si="25"/>
        <v>Nov</v>
      </c>
      <c r="K877" s="12">
        <v>42338.333333333336</v>
      </c>
      <c r="L877" s="13" t="s">
        <v>895</v>
      </c>
      <c r="M877" s="12">
        <v>42338.333333333336</v>
      </c>
      <c r="N877" s="14">
        <v>42374</v>
      </c>
      <c r="O877" s="15" t="s">
        <v>34</v>
      </c>
      <c r="P877" s="16" t="s">
        <v>35</v>
      </c>
      <c r="Q877" s="15" t="s">
        <v>36</v>
      </c>
      <c r="R877" s="17">
        <v>0</v>
      </c>
      <c r="S877" s="17">
        <v>0</v>
      </c>
      <c r="T877" s="18">
        <v>0</v>
      </c>
      <c r="U877" s="18" t="s">
        <v>896</v>
      </c>
      <c r="V877" s="19" t="s">
        <v>37</v>
      </c>
      <c r="W877" s="20" t="s">
        <v>3133</v>
      </c>
      <c r="X877" s="15" t="s">
        <v>36</v>
      </c>
      <c r="Y877" s="15" t="s">
        <v>36</v>
      </c>
      <c r="Z877" s="21" t="s">
        <v>3065</v>
      </c>
      <c r="AA877" s="22" t="s">
        <v>40</v>
      </c>
    </row>
    <row r="878" spans="1:27" x14ac:dyDescent="0.25">
      <c r="A878" s="8">
        <v>8403482</v>
      </c>
      <c r="B878" s="9" t="s">
        <v>3134</v>
      </c>
      <c r="C878" s="10">
        <v>9566028055</v>
      </c>
      <c r="D878" s="10" t="s">
        <v>3135</v>
      </c>
      <c r="E878" s="10" t="s">
        <v>49</v>
      </c>
      <c r="F878" s="10" t="s">
        <v>81</v>
      </c>
      <c r="G878" s="10" t="s">
        <v>59</v>
      </c>
      <c r="H878" s="10" t="s">
        <v>3063</v>
      </c>
      <c r="I878" s="11" t="s">
        <v>3136</v>
      </c>
      <c r="J878" s="11" t="str">
        <f t="shared" si="25"/>
        <v>Nov</v>
      </c>
      <c r="K878" s="12">
        <v>42338.333333333336</v>
      </c>
      <c r="L878" s="13" t="s">
        <v>929</v>
      </c>
      <c r="M878" s="12">
        <v>42345</v>
      </c>
      <c r="N878" s="14">
        <v>42345</v>
      </c>
      <c r="O878" s="15" t="s">
        <v>34</v>
      </c>
      <c r="P878" s="16" t="s">
        <v>35</v>
      </c>
      <c r="Q878" s="15" t="s">
        <v>36</v>
      </c>
      <c r="R878" s="17">
        <v>42338</v>
      </c>
      <c r="S878" s="17">
        <v>42343</v>
      </c>
      <c r="T878" s="18">
        <v>5</v>
      </c>
      <c r="U878" s="18" t="s">
        <v>1070</v>
      </c>
      <c r="V878" s="19" t="s">
        <v>37</v>
      </c>
      <c r="W878" s="20" t="s">
        <v>3137</v>
      </c>
      <c r="X878" s="15" t="s">
        <v>36</v>
      </c>
      <c r="Y878" s="15" t="s">
        <v>36</v>
      </c>
      <c r="Z878" s="21" t="s">
        <v>3065</v>
      </c>
      <c r="AA878" s="22" t="s">
        <v>40</v>
      </c>
    </row>
    <row r="879" spans="1:27" x14ac:dyDescent="0.25">
      <c r="A879" s="8">
        <v>2194992</v>
      </c>
      <c r="B879" s="9" t="s">
        <v>3138</v>
      </c>
      <c r="C879" s="10">
        <v>9629449992</v>
      </c>
      <c r="D879" s="10" t="s">
        <v>3139</v>
      </c>
      <c r="E879" s="10" t="s">
        <v>29</v>
      </c>
      <c r="F879" s="10" t="s">
        <v>90</v>
      </c>
      <c r="G879" s="10" t="s">
        <v>457</v>
      </c>
      <c r="H879" s="10" t="s">
        <v>3063</v>
      </c>
      <c r="I879" s="11" t="s">
        <v>403</v>
      </c>
      <c r="J879" s="11" t="str">
        <f t="shared" si="25"/>
        <v>Dec</v>
      </c>
      <c r="K879" s="12">
        <v>42339.333333333336</v>
      </c>
      <c r="L879" s="13" t="s">
        <v>929</v>
      </c>
      <c r="M879" s="12">
        <v>42345</v>
      </c>
      <c r="N879" s="14">
        <v>42346</v>
      </c>
      <c r="O879" s="15" t="s">
        <v>34</v>
      </c>
      <c r="P879" s="16" t="s">
        <v>35</v>
      </c>
      <c r="Q879" s="15" t="s">
        <v>36</v>
      </c>
      <c r="R879" s="17">
        <v>42341</v>
      </c>
      <c r="S879" s="17">
        <v>42342</v>
      </c>
      <c r="T879" s="18">
        <v>1</v>
      </c>
      <c r="U879" s="18" t="s">
        <v>896</v>
      </c>
      <c r="V879" s="19" t="s">
        <v>37</v>
      </c>
      <c r="W879" s="20" t="s">
        <v>3140</v>
      </c>
      <c r="X879" s="15" t="s">
        <v>36</v>
      </c>
      <c r="Y879" s="15" t="s">
        <v>36</v>
      </c>
      <c r="Z879" s="21" t="s">
        <v>3065</v>
      </c>
      <c r="AA879" s="22" t="s">
        <v>40</v>
      </c>
    </row>
    <row r="880" spans="1:27" ht="26.25" x14ac:dyDescent="0.25">
      <c r="A880" s="8">
        <v>8457100</v>
      </c>
      <c r="B880" s="9" t="s">
        <v>3141</v>
      </c>
      <c r="C880" s="10">
        <v>7350316935</v>
      </c>
      <c r="D880" s="10" t="s">
        <v>3142</v>
      </c>
      <c r="E880" s="10" t="s">
        <v>29</v>
      </c>
      <c r="F880" s="10" t="s">
        <v>90</v>
      </c>
      <c r="G880" s="10" t="s">
        <v>147</v>
      </c>
      <c r="H880" s="10" t="s">
        <v>3063</v>
      </c>
      <c r="I880" s="11" t="s">
        <v>91</v>
      </c>
      <c r="J880" s="11" t="str">
        <f t="shared" si="25"/>
        <v>Dec</v>
      </c>
      <c r="K880" s="12">
        <v>42339.333333333336</v>
      </c>
      <c r="L880" s="13" t="s">
        <v>929</v>
      </c>
      <c r="M880" s="12">
        <v>42347</v>
      </c>
      <c r="N880" s="14">
        <v>42346</v>
      </c>
      <c r="O880" s="15" t="s">
        <v>34</v>
      </c>
      <c r="P880" s="16" t="s">
        <v>35</v>
      </c>
      <c r="Q880" s="15" t="s">
        <v>36</v>
      </c>
      <c r="R880" s="17">
        <v>42332</v>
      </c>
      <c r="S880" s="17">
        <v>42342</v>
      </c>
      <c r="T880" s="18">
        <v>10</v>
      </c>
      <c r="U880" s="18" t="s">
        <v>962</v>
      </c>
      <c r="V880" s="19" t="s">
        <v>37</v>
      </c>
      <c r="W880" s="20" t="s">
        <v>3143</v>
      </c>
      <c r="X880" s="15" t="s">
        <v>36</v>
      </c>
      <c r="Y880" s="15" t="s">
        <v>36</v>
      </c>
      <c r="Z880" s="21" t="s">
        <v>3065</v>
      </c>
      <c r="AA880" s="22" t="s">
        <v>40</v>
      </c>
    </row>
    <row r="881" spans="1:27" x14ac:dyDescent="0.25">
      <c r="A881" s="8">
        <v>8243517</v>
      </c>
      <c r="B881" s="9" t="s">
        <v>3144</v>
      </c>
      <c r="C881" s="10">
        <v>9443193915</v>
      </c>
      <c r="D881" s="10" t="s">
        <v>3145</v>
      </c>
      <c r="E881" s="10" t="s">
        <v>49</v>
      </c>
      <c r="F881" s="10" t="s">
        <v>501</v>
      </c>
      <c r="G881" s="10" t="s">
        <v>82</v>
      </c>
      <c r="H881" s="10" t="s">
        <v>3063</v>
      </c>
      <c r="I881" s="11" t="s">
        <v>3096</v>
      </c>
      <c r="J881" s="11" t="str">
        <f t="shared" si="25"/>
        <v>Dec</v>
      </c>
      <c r="K881" s="12">
        <v>42340</v>
      </c>
      <c r="L881" s="13" t="s">
        <v>929</v>
      </c>
      <c r="M881" s="12">
        <v>42352</v>
      </c>
      <c r="N881" s="14">
        <v>42354</v>
      </c>
      <c r="O881" s="15" t="s">
        <v>34</v>
      </c>
      <c r="P881" s="16" t="s">
        <v>35</v>
      </c>
      <c r="Q881" s="15" t="s">
        <v>36</v>
      </c>
      <c r="R881" s="17">
        <v>0</v>
      </c>
      <c r="S881" s="17">
        <v>0</v>
      </c>
      <c r="T881" s="18">
        <v>0</v>
      </c>
      <c r="U881" s="18" t="s">
        <v>896</v>
      </c>
      <c r="V881" s="19" t="s">
        <v>37</v>
      </c>
      <c r="W881" s="20" t="s">
        <v>3146</v>
      </c>
      <c r="X881" s="15" t="s">
        <v>36</v>
      </c>
      <c r="Y881" s="15" t="s">
        <v>36</v>
      </c>
      <c r="Z881" s="21" t="s">
        <v>3065</v>
      </c>
      <c r="AA881" s="22" t="s">
        <v>40</v>
      </c>
    </row>
    <row r="882" spans="1:27" ht="26.25" x14ac:dyDescent="0.25">
      <c r="A882" s="8">
        <v>8249733</v>
      </c>
      <c r="B882" s="9" t="s">
        <v>3147</v>
      </c>
      <c r="C882" s="10">
        <v>9865372993</v>
      </c>
      <c r="D882" s="10" t="s">
        <v>3148</v>
      </c>
      <c r="E882" s="10" t="s">
        <v>29</v>
      </c>
      <c r="F882" s="10" t="s">
        <v>501</v>
      </c>
      <c r="G882" s="10" t="s">
        <v>82</v>
      </c>
      <c r="H882" s="10" t="s">
        <v>3063</v>
      </c>
      <c r="I882" s="11" t="s">
        <v>3149</v>
      </c>
      <c r="J882" s="11" t="str">
        <f t="shared" si="25"/>
        <v>Dec</v>
      </c>
      <c r="K882" s="12">
        <v>42340</v>
      </c>
      <c r="L882" s="13" t="s">
        <v>929</v>
      </c>
      <c r="M882" s="12">
        <v>42368</v>
      </c>
      <c r="N882" s="14">
        <v>42366</v>
      </c>
      <c r="O882" s="15" t="s">
        <v>34</v>
      </c>
      <c r="P882" s="16" t="s">
        <v>35</v>
      </c>
      <c r="Q882" s="15" t="s">
        <v>36</v>
      </c>
      <c r="R882" s="17">
        <v>42327</v>
      </c>
      <c r="S882" s="17">
        <v>42342</v>
      </c>
      <c r="T882" s="18">
        <v>15</v>
      </c>
      <c r="U882" s="18" t="s">
        <v>962</v>
      </c>
      <c r="V882" s="19" t="s">
        <v>37</v>
      </c>
      <c r="W882" s="20" t="s">
        <v>3150</v>
      </c>
      <c r="X882" s="15" t="s">
        <v>36</v>
      </c>
      <c r="Y882" s="15" t="s">
        <v>36</v>
      </c>
      <c r="Z882" s="21" t="s">
        <v>3065</v>
      </c>
      <c r="AA882" s="22" t="s">
        <v>40</v>
      </c>
    </row>
    <row r="883" spans="1:27" x14ac:dyDescent="0.25">
      <c r="A883" s="8">
        <v>8457111</v>
      </c>
      <c r="B883" s="9" t="s">
        <v>3151</v>
      </c>
      <c r="C883" s="10">
        <v>9789384445</v>
      </c>
      <c r="D883" s="10" t="s">
        <v>3152</v>
      </c>
      <c r="E883" s="10" t="s">
        <v>43</v>
      </c>
      <c r="F883" s="10" t="s">
        <v>90</v>
      </c>
      <c r="G883" s="10" t="s">
        <v>147</v>
      </c>
      <c r="H883" s="10" t="s">
        <v>3063</v>
      </c>
      <c r="I883" s="11" t="s">
        <v>91</v>
      </c>
      <c r="J883" s="11" t="str">
        <f t="shared" si="25"/>
        <v>Dec</v>
      </c>
      <c r="K883" s="12">
        <v>42340.333333333336</v>
      </c>
      <c r="L883" s="13" t="s">
        <v>929</v>
      </c>
      <c r="M883" s="12">
        <v>42352</v>
      </c>
      <c r="N883" s="14">
        <v>42354</v>
      </c>
      <c r="O883" s="15" t="s">
        <v>34</v>
      </c>
      <c r="P883" s="16" t="s">
        <v>35</v>
      </c>
      <c r="Q883" s="15" t="s">
        <v>36</v>
      </c>
      <c r="R883" s="17">
        <v>42349</v>
      </c>
      <c r="S883" s="17">
        <v>42352</v>
      </c>
      <c r="T883" s="18">
        <v>3</v>
      </c>
      <c r="U883" s="18" t="s">
        <v>1070</v>
      </c>
      <c r="V883" s="19" t="s">
        <v>37</v>
      </c>
      <c r="W883" s="20" t="s">
        <v>3153</v>
      </c>
      <c r="X883" s="15" t="s">
        <v>36</v>
      </c>
      <c r="Y883" s="15" t="s">
        <v>36</v>
      </c>
      <c r="Z883" s="21" t="s">
        <v>3065</v>
      </c>
      <c r="AA883" s="22" t="s">
        <v>40</v>
      </c>
    </row>
    <row r="884" spans="1:27" x14ac:dyDescent="0.25">
      <c r="A884" s="8">
        <v>8457136</v>
      </c>
      <c r="B884" s="9" t="s">
        <v>3154</v>
      </c>
      <c r="C884" s="10">
        <v>9840234394</v>
      </c>
      <c r="D884" s="10" t="s">
        <v>3155</v>
      </c>
      <c r="E884" s="10" t="s">
        <v>49</v>
      </c>
      <c r="F884" s="10" t="s">
        <v>90</v>
      </c>
      <c r="G884" s="10" t="s">
        <v>147</v>
      </c>
      <c r="H884" s="10" t="s">
        <v>3063</v>
      </c>
      <c r="I884" s="11" t="s">
        <v>91</v>
      </c>
      <c r="J884" s="11" t="str">
        <f t="shared" si="25"/>
        <v>Dec</v>
      </c>
      <c r="K884" s="12">
        <v>42340.333333333336</v>
      </c>
      <c r="L884" s="13" t="s">
        <v>929</v>
      </c>
      <c r="M884" s="12">
        <v>42346</v>
      </c>
      <c r="N884" s="14">
        <v>42346</v>
      </c>
      <c r="O884" s="15" t="s">
        <v>34</v>
      </c>
      <c r="P884" s="16" t="s">
        <v>35</v>
      </c>
      <c r="Q884" s="15" t="s">
        <v>36</v>
      </c>
      <c r="R884" s="17">
        <v>0</v>
      </c>
      <c r="S884" s="17">
        <v>0</v>
      </c>
      <c r="T884" s="18">
        <v>0</v>
      </c>
      <c r="U884" s="18" t="s">
        <v>896</v>
      </c>
      <c r="V884" s="19" t="s">
        <v>37</v>
      </c>
      <c r="W884" s="20" t="s">
        <v>3156</v>
      </c>
      <c r="X884" s="15" t="s">
        <v>36</v>
      </c>
      <c r="Y884" s="15" t="s">
        <v>36</v>
      </c>
      <c r="Z884" s="21" t="s">
        <v>3065</v>
      </c>
      <c r="AA884" s="22" t="s">
        <v>40</v>
      </c>
    </row>
    <row r="885" spans="1:27" x14ac:dyDescent="0.25">
      <c r="A885" s="8">
        <v>8232545</v>
      </c>
      <c r="B885" s="9" t="s">
        <v>3157</v>
      </c>
      <c r="C885" s="10">
        <v>9987521393</v>
      </c>
      <c r="D885" s="10" t="s">
        <v>3158</v>
      </c>
      <c r="E885" s="10" t="s">
        <v>29</v>
      </c>
      <c r="F885" s="10" t="s">
        <v>501</v>
      </c>
      <c r="G885" s="10" t="s">
        <v>82</v>
      </c>
      <c r="H885" s="10" t="s">
        <v>3063</v>
      </c>
      <c r="I885" s="11" t="s">
        <v>3159</v>
      </c>
      <c r="J885" s="11" t="str">
        <f t="shared" si="25"/>
        <v>Dec</v>
      </c>
      <c r="K885" s="12">
        <v>42341</v>
      </c>
      <c r="L885" s="13" t="s">
        <v>906</v>
      </c>
      <c r="M885" s="12">
        <v>42376</v>
      </c>
      <c r="N885" s="14">
        <v>42375</v>
      </c>
      <c r="O885" s="15" t="s">
        <v>34</v>
      </c>
      <c r="P885" s="16" t="s">
        <v>35</v>
      </c>
      <c r="Q885" s="15" t="s">
        <v>36</v>
      </c>
      <c r="R885" s="17">
        <v>42331</v>
      </c>
      <c r="S885" s="17">
        <v>42352</v>
      </c>
      <c r="T885" s="18">
        <v>21</v>
      </c>
      <c r="U885" s="18" t="s">
        <v>907</v>
      </c>
      <c r="V885" s="19" t="s">
        <v>37</v>
      </c>
      <c r="W885" s="20" t="s">
        <v>3160</v>
      </c>
      <c r="X885" s="15" t="s">
        <v>36</v>
      </c>
      <c r="Y885" s="15" t="s">
        <v>36</v>
      </c>
      <c r="Z885" s="21" t="s">
        <v>3065</v>
      </c>
      <c r="AA885" s="22" t="s">
        <v>40</v>
      </c>
    </row>
    <row r="886" spans="1:27" x14ac:dyDescent="0.25">
      <c r="A886" s="8">
        <v>8448402</v>
      </c>
      <c r="B886" s="9" t="s">
        <v>3161</v>
      </c>
      <c r="C886" s="10">
        <v>0</v>
      </c>
      <c r="D886" s="10" t="s">
        <v>3162</v>
      </c>
      <c r="E886" s="10" t="s">
        <v>29</v>
      </c>
      <c r="F886" s="10" t="s">
        <v>3114</v>
      </c>
      <c r="G886" s="10" t="s">
        <v>147</v>
      </c>
      <c r="H886" s="10" t="s">
        <v>3104</v>
      </c>
      <c r="I886" s="11" t="s">
        <v>3163</v>
      </c>
      <c r="J886" s="11" t="str">
        <f t="shared" si="25"/>
        <v>Dec</v>
      </c>
      <c r="K886" s="12">
        <v>42341.333333333336</v>
      </c>
      <c r="L886" s="13" t="s">
        <v>929</v>
      </c>
      <c r="M886" s="12">
        <v>42348</v>
      </c>
      <c r="N886" s="14">
        <v>42346</v>
      </c>
      <c r="O886" s="15" t="s">
        <v>34</v>
      </c>
      <c r="P886" s="16" t="s">
        <v>35</v>
      </c>
      <c r="Q886" s="15" t="s">
        <v>36</v>
      </c>
      <c r="R886" s="17">
        <v>0</v>
      </c>
      <c r="S886" s="17">
        <v>0</v>
      </c>
      <c r="T886" s="18">
        <v>0</v>
      </c>
      <c r="U886" s="18" t="s">
        <v>896</v>
      </c>
      <c r="V886" s="19" t="s">
        <v>37</v>
      </c>
      <c r="W886" s="20" t="s">
        <v>3164</v>
      </c>
      <c r="X886" s="15" t="s">
        <v>36</v>
      </c>
      <c r="Y886" s="15" t="s">
        <v>36</v>
      </c>
      <c r="Z886" s="21" t="s">
        <v>3065</v>
      </c>
      <c r="AA886" s="22" t="s">
        <v>40</v>
      </c>
    </row>
    <row r="887" spans="1:27" ht="26.25" x14ac:dyDescent="0.25">
      <c r="A887" s="8">
        <v>8177959</v>
      </c>
      <c r="B887" s="9" t="s">
        <v>3165</v>
      </c>
      <c r="C887" s="10">
        <v>9500091365</v>
      </c>
      <c r="D887" s="10" t="s">
        <v>3166</v>
      </c>
      <c r="E887" s="10" t="s">
        <v>49</v>
      </c>
      <c r="F887" s="10" t="s">
        <v>3081</v>
      </c>
      <c r="G887" s="10" t="s">
        <v>82</v>
      </c>
      <c r="H887" s="10" t="s">
        <v>3063</v>
      </c>
      <c r="I887" s="11" t="s">
        <v>3082</v>
      </c>
      <c r="J887" s="11" t="str">
        <f t="shared" si="25"/>
        <v>Dec</v>
      </c>
      <c r="K887" s="12">
        <v>42345</v>
      </c>
      <c r="L887" s="13" t="s">
        <v>929</v>
      </c>
      <c r="M887" s="12">
        <v>42346</v>
      </c>
      <c r="N887" s="14">
        <v>42345</v>
      </c>
      <c r="O887" s="15" t="s">
        <v>34</v>
      </c>
      <c r="P887" s="16" t="s">
        <v>35</v>
      </c>
      <c r="Q887" s="15" t="s">
        <v>36</v>
      </c>
      <c r="R887" s="17">
        <v>42332</v>
      </c>
      <c r="S887" s="17">
        <v>42342</v>
      </c>
      <c r="T887" s="18">
        <v>10</v>
      </c>
      <c r="U887" s="18" t="s">
        <v>962</v>
      </c>
      <c r="V887" s="19" t="s">
        <v>37</v>
      </c>
      <c r="W887" s="20" t="s">
        <v>3167</v>
      </c>
      <c r="X887" s="15" t="s">
        <v>36</v>
      </c>
      <c r="Y887" s="15" t="s">
        <v>36</v>
      </c>
      <c r="Z887" s="21" t="s">
        <v>3065</v>
      </c>
      <c r="AA887" s="22" t="s">
        <v>40</v>
      </c>
    </row>
    <row r="888" spans="1:27" x14ac:dyDescent="0.25">
      <c r="A888" s="8">
        <v>8378217</v>
      </c>
      <c r="B888" s="9" t="s">
        <v>3168</v>
      </c>
      <c r="C888" s="10">
        <v>8971907828</v>
      </c>
      <c r="D888" s="10" t="s">
        <v>3169</v>
      </c>
      <c r="E888" s="10" t="s">
        <v>29</v>
      </c>
      <c r="F888" s="10" t="s">
        <v>3114</v>
      </c>
      <c r="G888" s="10" t="s">
        <v>147</v>
      </c>
      <c r="H888" s="10" t="s">
        <v>3104</v>
      </c>
      <c r="I888" s="11" t="s">
        <v>3170</v>
      </c>
      <c r="J888" s="11" t="str">
        <f t="shared" si="25"/>
        <v>Dec</v>
      </c>
      <c r="K888" s="12">
        <v>42345</v>
      </c>
      <c r="L888" s="13" t="s">
        <v>929</v>
      </c>
      <c r="M888" s="12">
        <v>42359</v>
      </c>
      <c r="N888" s="14">
        <v>42355</v>
      </c>
      <c r="O888" s="15" t="s">
        <v>34</v>
      </c>
      <c r="P888" s="16" t="s">
        <v>35</v>
      </c>
      <c r="Q888" s="15" t="s">
        <v>36</v>
      </c>
      <c r="R888" s="17">
        <v>0</v>
      </c>
      <c r="S888" s="17">
        <v>0</v>
      </c>
      <c r="T888" s="18">
        <v>0</v>
      </c>
      <c r="U888" s="18" t="s">
        <v>896</v>
      </c>
      <c r="V888" s="19" t="s">
        <v>37</v>
      </c>
      <c r="W888" s="20" t="s">
        <v>3171</v>
      </c>
      <c r="X888" s="15" t="s">
        <v>36</v>
      </c>
      <c r="Y888" s="15" t="s">
        <v>36</v>
      </c>
      <c r="Z888" s="21" t="s">
        <v>3065</v>
      </c>
      <c r="AA888" s="22" t="s">
        <v>40</v>
      </c>
    </row>
    <row r="889" spans="1:27" x14ac:dyDescent="0.25">
      <c r="A889" s="8">
        <v>8416585</v>
      </c>
      <c r="B889" s="9" t="s">
        <v>3172</v>
      </c>
      <c r="C889" s="10">
        <v>8939651298</v>
      </c>
      <c r="D889" s="10" t="s">
        <v>3173</v>
      </c>
      <c r="E889" s="10" t="s">
        <v>29</v>
      </c>
      <c r="F889" s="10" t="s">
        <v>3114</v>
      </c>
      <c r="G889" s="10" t="s">
        <v>2481</v>
      </c>
      <c r="H889" s="10" t="s">
        <v>3104</v>
      </c>
      <c r="I889" s="11" t="s">
        <v>3174</v>
      </c>
      <c r="J889" s="11" t="str">
        <f t="shared" si="25"/>
        <v>Dec</v>
      </c>
      <c r="K889" s="12">
        <v>42345</v>
      </c>
      <c r="L889" s="13" t="s">
        <v>929</v>
      </c>
      <c r="M889" s="12">
        <v>42348</v>
      </c>
      <c r="N889" s="14">
        <v>42349</v>
      </c>
      <c r="O889" s="15" t="s">
        <v>34</v>
      </c>
      <c r="P889" s="16" t="s">
        <v>35</v>
      </c>
      <c r="Q889" s="15" t="s">
        <v>36</v>
      </c>
      <c r="R889" s="17">
        <v>0</v>
      </c>
      <c r="S889" s="17">
        <v>0</v>
      </c>
      <c r="T889" s="18">
        <v>0</v>
      </c>
      <c r="U889" s="18" t="s">
        <v>896</v>
      </c>
      <c r="V889" s="19" t="s">
        <v>37</v>
      </c>
      <c r="W889" s="20" t="s">
        <v>3175</v>
      </c>
      <c r="X889" s="15" t="s">
        <v>36</v>
      </c>
      <c r="Y889" s="15" t="s">
        <v>36</v>
      </c>
      <c r="Z889" s="21" t="s">
        <v>3065</v>
      </c>
      <c r="AA889" s="22" t="s">
        <v>40</v>
      </c>
    </row>
    <row r="890" spans="1:27" ht="26.25" x14ac:dyDescent="0.25">
      <c r="A890" s="8">
        <v>8224962</v>
      </c>
      <c r="B890" s="9" t="s">
        <v>3176</v>
      </c>
      <c r="C890" s="10">
        <v>9908929339</v>
      </c>
      <c r="D890" s="10" t="s">
        <v>3177</v>
      </c>
      <c r="E890" s="10" t="s">
        <v>539</v>
      </c>
      <c r="F890" s="10" t="s">
        <v>81</v>
      </c>
      <c r="G890" s="10" t="s">
        <v>147</v>
      </c>
      <c r="H890" s="10" t="s">
        <v>3063</v>
      </c>
      <c r="I890" s="11" t="s">
        <v>3178</v>
      </c>
      <c r="J890" s="11" t="str">
        <f t="shared" si="25"/>
        <v>Dec</v>
      </c>
      <c r="K890" s="12">
        <v>42345.333333333336</v>
      </c>
      <c r="L890" s="13" t="s">
        <v>929</v>
      </c>
      <c r="M890" s="12">
        <v>42360</v>
      </c>
      <c r="N890" s="14">
        <v>42356</v>
      </c>
      <c r="O890" s="15" t="s">
        <v>34</v>
      </c>
      <c r="P890" s="16" t="s">
        <v>35</v>
      </c>
      <c r="Q890" s="15" t="s">
        <v>36</v>
      </c>
      <c r="R890" s="17">
        <v>42346</v>
      </c>
      <c r="S890" s="17">
        <v>42356</v>
      </c>
      <c r="T890" s="18">
        <v>10</v>
      </c>
      <c r="U890" s="18" t="s">
        <v>962</v>
      </c>
      <c r="V890" s="19" t="s">
        <v>37</v>
      </c>
      <c r="W890" s="20" t="s">
        <v>3179</v>
      </c>
      <c r="X890" s="15" t="s">
        <v>36</v>
      </c>
      <c r="Y890" s="15" t="s">
        <v>36</v>
      </c>
      <c r="Z890" s="21" t="s">
        <v>3065</v>
      </c>
      <c r="AA890" s="22" t="s">
        <v>40</v>
      </c>
    </row>
    <row r="891" spans="1:27" ht="26.25" x14ac:dyDescent="0.25">
      <c r="A891" s="8">
        <v>8461117</v>
      </c>
      <c r="B891" s="9" t="s">
        <v>3180</v>
      </c>
      <c r="C891" s="10">
        <v>9790890910</v>
      </c>
      <c r="D891" s="10" t="s">
        <v>3181</v>
      </c>
      <c r="E891" s="10" t="s">
        <v>29</v>
      </c>
      <c r="F891" s="10" t="s">
        <v>3081</v>
      </c>
      <c r="G891" s="10" t="s">
        <v>147</v>
      </c>
      <c r="H891" s="10" t="s">
        <v>3063</v>
      </c>
      <c r="I891" s="11" t="s">
        <v>421</v>
      </c>
      <c r="J891" s="11" t="str">
        <f t="shared" si="25"/>
        <v>Dec</v>
      </c>
      <c r="K891" s="12">
        <v>42345.333333333336</v>
      </c>
      <c r="L891" s="13" t="s">
        <v>929</v>
      </c>
      <c r="M891" s="12">
        <v>42359</v>
      </c>
      <c r="N891" s="14">
        <v>42367</v>
      </c>
      <c r="O891" s="15" t="s">
        <v>34</v>
      </c>
      <c r="P891" s="16" t="s">
        <v>35</v>
      </c>
      <c r="Q891" s="15" t="s">
        <v>36</v>
      </c>
      <c r="R891" s="17">
        <v>42339</v>
      </c>
      <c r="S891" s="17">
        <v>42352</v>
      </c>
      <c r="T891" s="18">
        <v>13</v>
      </c>
      <c r="U891" s="18" t="s">
        <v>962</v>
      </c>
      <c r="V891" s="19" t="s">
        <v>37</v>
      </c>
      <c r="W891" s="20" t="s">
        <v>3182</v>
      </c>
      <c r="X891" s="15" t="s">
        <v>36</v>
      </c>
      <c r="Y891" s="15" t="s">
        <v>36</v>
      </c>
      <c r="Z891" s="21" t="s">
        <v>3065</v>
      </c>
      <c r="AA891" s="22" t="s">
        <v>40</v>
      </c>
    </row>
    <row r="892" spans="1:27" ht="26.25" x14ac:dyDescent="0.25">
      <c r="A892" s="8">
        <v>8346508</v>
      </c>
      <c r="B892" s="9" t="s">
        <v>3183</v>
      </c>
      <c r="C892" s="10">
        <v>9959797703</v>
      </c>
      <c r="D892" s="10" t="s">
        <v>3184</v>
      </c>
      <c r="E892" s="10" t="s">
        <v>43</v>
      </c>
      <c r="F892" s="10" t="s">
        <v>30</v>
      </c>
      <c r="G892" s="10" t="s">
        <v>59</v>
      </c>
      <c r="H892" s="10" t="s">
        <v>3104</v>
      </c>
      <c r="I892" s="11" t="s">
        <v>1223</v>
      </c>
      <c r="J892" s="11" t="str">
        <f t="shared" si="25"/>
        <v>Dec</v>
      </c>
      <c r="K892" s="12">
        <v>42347.333333333336</v>
      </c>
      <c r="L892" s="13" t="s">
        <v>929</v>
      </c>
      <c r="M892" s="12">
        <v>42359</v>
      </c>
      <c r="N892" s="14">
        <v>42359</v>
      </c>
      <c r="O892" s="15" t="s">
        <v>34</v>
      </c>
      <c r="P892" s="16" t="s">
        <v>35</v>
      </c>
      <c r="Q892" s="15" t="s">
        <v>36</v>
      </c>
      <c r="R892" s="17">
        <v>42346</v>
      </c>
      <c r="S892" s="17">
        <v>42359</v>
      </c>
      <c r="T892" s="18">
        <v>13</v>
      </c>
      <c r="U892" s="18" t="s">
        <v>962</v>
      </c>
      <c r="V892" s="19" t="s">
        <v>37</v>
      </c>
      <c r="W892" s="20" t="s">
        <v>3185</v>
      </c>
      <c r="X892" s="15" t="s">
        <v>36</v>
      </c>
      <c r="Y892" s="15" t="s">
        <v>36</v>
      </c>
      <c r="Z892" s="21" t="s">
        <v>3065</v>
      </c>
      <c r="AA892" s="22" t="s">
        <v>40</v>
      </c>
    </row>
    <row r="893" spans="1:27" x14ac:dyDescent="0.25">
      <c r="A893" s="8">
        <v>8447153</v>
      </c>
      <c r="B893" s="9" t="s">
        <v>3186</v>
      </c>
      <c r="C893" s="10">
        <v>773868547</v>
      </c>
      <c r="D893" s="10" t="s">
        <v>3187</v>
      </c>
      <c r="E893" s="10" t="s">
        <v>49</v>
      </c>
      <c r="F893" s="10" t="s">
        <v>81</v>
      </c>
      <c r="G893" s="10" t="s">
        <v>457</v>
      </c>
      <c r="H893" s="10" t="s">
        <v>3063</v>
      </c>
      <c r="I893" s="11" t="s">
        <v>3188</v>
      </c>
      <c r="J893" s="11" t="str">
        <f t="shared" si="25"/>
        <v>Dec</v>
      </c>
      <c r="K893" s="12">
        <v>42347.333333333336</v>
      </c>
      <c r="L893" s="13" t="s">
        <v>929</v>
      </c>
      <c r="M893" s="12">
        <v>42354</v>
      </c>
      <c r="N893" s="14">
        <v>42387</v>
      </c>
      <c r="O893" s="15" t="s">
        <v>34</v>
      </c>
      <c r="P893" s="16" t="s">
        <v>35</v>
      </c>
      <c r="Q893" s="15" t="s">
        <v>36</v>
      </c>
      <c r="R893" s="17">
        <v>0</v>
      </c>
      <c r="S893" s="17">
        <v>0</v>
      </c>
      <c r="T893" s="18">
        <v>0</v>
      </c>
      <c r="U893" s="18" t="s">
        <v>896</v>
      </c>
      <c r="V893" s="19" t="s">
        <v>37</v>
      </c>
      <c r="W893" s="20" t="s">
        <v>3189</v>
      </c>
      <c r="X893" s="15" t="s">
        <v>36</v>
      </c>
      <c r="Y893" s="15" t="s">
        <v>36</v>
      </c>
      <c r="Z893" s="21" t="s">
        <v>3065</v>
      </c>
      <c r="AA893" s="22" t="s">
        <v>40</v>
      </c>
    </row>
    <row r="894" spans="1:27" x14ac:dyDescent="0.25">
      <c r="A894" s="8">
        <v>5657339</v>
      </c>
      <c r="B894" s="9" t="s">
        <v>3190</v>
      </c>
      <c r="C894" s="10">
        <v>9676275684</v>
      </c>
      <c r="D894" s="10" t="s">
        <v>3191</v>
      </c>
      <c r="E894" s="10" t="s">
        <v>49</v>
      </c>
      <c r="F894" s="10" t="s">
        <v>30</v>
      </c>
      <c r="G894" s="10" t="s">
        <v>59</v>
      </c>
      <c r="H894" s="10" t="s">
        <v>3104</v>
      </c>
      <c r="I894" s="11" t="s">
        <v>928</v>
      </c>
      <c r="J894" s="11" t="str">
        <f t="shared" si="25"/>
        <v>Dec</v>
      </c>
      <c r="K894" s="12">
        <v>42348.333333333336</v>
      </c>
      <c r="L894" s="13" t="s">
        <v>929</v>
      </c>
      <c r="M894" s="12">
        <v>42348</v>
      </c>
      <c r="N894" s="14">
        <v>42349</v>
      </c>
      <c r="O894" s="15" t="s">
        <v>34</v>
      </c>
      <c r="P894" s="16" t="s">
        <v>35</v>
      </c>
      <c r="Q894" s="15" t="s">
        <v>36</v>
      </c>
      <c r="R894" s="17">
        <v>0</v>
      </c>
      <c r="S894" s="17">
        <v>0</v>
      </c>
      <c r="T894" s="18">
        <v>0</v>
      </c>
      <c r="U894" s="18" t="s">
        <v>896</v>
      </c>
      <c r="V894" s="19" t="s">
        <v>37</v>
      </c>
      <c r="W894" s="20" t="s">
        <v>3192</v>
      </c>
      <c r="X894" s="15" t="s">
        <v>36</v>
      </c>
      <c r="Y894" s="15" t="s">
        <v>36</v>
      </c>
      <c r="Z894" s="21" t="s">
        <v>3065</v>
      </c>
      <c r="AA894" s="22" t="s">
        <v>40</v>
      </c>
    </row>
    <row r="895" spans="1:27" x14ac:dyDescent="0.25">
      <c r="A895" s="8">
        <v>3255772</v>
      </c>
      <c r="B895" s="9" t="s">
        <v>3193</v>
      </c>
      <c r="C895" s="10">
        <v>9944284470</v>
      </c>
      <c r="D895" s="10" t="s">
        <v>3194</v>
      </c>
      <c r="E895" s="10" t="s">
        <v>49</v>
      </c>
      <c r="F895" s="10" t="s">
        <v>81</v>
      </c>
      <c r="G895" s="10" t="s">
        <v>82</v>
      </c>
      <c r="H895" s="10" t="s">
        <v>3063</v>
      </c>
      <c r="I895" s="11" t="s">
        <v>3092</v>
      </c>
      <c r="J895" s="11" t="str">
        <f t="shared" si="25"/>
        <v>Dec</v>
      </c>
      <c r="K895" s="12">
        <v>42352</v>
      </c>
      <c r="L895" s="13" t="s">
        <v>929</v>
      </c>
      <c r="M895" s="12">
        <v>42352</v>
      </c>
      <c r="N895" s="14">
        <v>42349</v>
      </c>
      <c r="O895" s="15" t="s">
        <v>34</v>
      </c>
      <c r="P895" s="16" t="s">
        <v>35</v>
      </c>
      <c r="Q895" s="15" t="s">
        <v>36</v>
      </c>
      <c r="R895" s="17">
        <v>0</v>
      </c>
      <c r="S895" s="17">
        <v>0</v>
      </c>
      <c r="T895" s="18">
        <v>0</v>
      </c>
      <c r="U895" s="18" t="s">
        <v>896</v>
      </c>
      <c r="V895" s="19" t="s">
        <v>37</v>
      </c>
      <c r="W895" s="20" t="s">
        <v>3195</v>
      </c>
      <c r="X895" s="15" t="s">
        <v>36</v>
      </c>
      <c r="Y895" s="15" t="s">
        <v>36</v>
      </c>
      <c r="Z895" s="21" t="s">
        <v>3065</v>
      </c>
      <c r="AA895" s="22" t="s">
        <v>40</v>
      </c>
    </row>
    <row r="896" spans="1:27" x14ac:dyDescent="0.25">
      <c r="A896" s="8">
        <v>7862553</v>
      </c>
      <c r="B896" s="9" t="s">
        <v>3196</v>
      </c>
      <c r="C896" s="10">
        <v>9742932390</v>
      </c>
      <c r="D896" s="10" t="s">
        <v>3197</v>
      </c>
      <c r="E896" s="10" t="s">
        <v>29</v>
      </c>
      <c r="F896" s="10" t="s">
        <v>90</v>
      </c>
      <c r="G896" s="10" t="s">
        <v>82</v>
      </c>
      <c r="H896" s="10" t="s">
        <v>3063</v>
      </c>
      <c r="I896" s="11" t="s">
        <v>403</v>
      </c>
      <c r="J896" s="11" t="str">
        <f t="shared" si="25"/>
        <v>Dec</v>
      </c>
      <c r="K896" s="12">
        <v>42352</v>
      </c>
      <c r="L896" s="13" t="s">
        <v>929</v>
      </c>
      <c r="M896" s="12">
        <v>42353</v>
      </c>
      <c r="N896" s="14">
        <v>42353</v>
      </c>
      <c r="O896" s="15" t="s">
        <v>34</v>
      </c>
      <c r="P896" s="16" t="s">
        <v>35</v>
      </c>
      <c r="Q896" s="15" t="s">
        <v>36</v>
      </c>
      <c r="R896" s="17">
        <v>0</v>
      </c>
      <c r="S896" s="17">
        <v>0</v>
      </c>
      <c r="T896" s="18">
        <v>0</v>
      </c>
      <c r="U896" s="18" t="s">
        <v>896</v>
      </c>
      <c r="V896" s="19" t="s">
        <v>37</v>
      </c>
      <c r="W896" s="20" t="s">
        <v>3198</v>
      </c>
      <c r="X896" s="15" t="s">
        <v>36</v>
      </c>
      <c r="Y896" s="15" t="s">
        <v>36</v>
      </c>
      <c r="Z896" s="21" t="s">
        <v>3065</v>
      </c>
      <c r="AA896" s="22" t="s">
        <v>40</v>
      </c>
    </row>
    <row r="897" spans="1:27" x14ac:dyDescent="0.25">
      <c r="A897" s="8">
        <v>8003611</v>
      </c>
      <c r="B897" s="9" t="s">
        <v>3199</v>
      </c>
      <c r="C897" s="10">
        <v>9445558588</v>
      </c>
      <c r="D897" s="10" t="s">
        <v>3200</v>
      </c>
      <c r="E897" s="10" t="s">
        <v>49</v>
      </c>
      <c r="F897" s="10" t="s">
        <v>501</v>
      </c>
      <c r="G897" s="10" t="s">
        <v>82</v>
      </c>
      <c r="H897" s="10" t="s">
        <v>3063</v>
      </c>
      <c r="I897" s="11" t="s">
        <v>3201</v>
      </c>
      <c r="J897" s="11" t="str">
        <f t="shared" si="25"/>
        <v>Dec</v>
      </c>
      <c r="K897" s="12">
        <v>42352</v>
      </c>
      <c r="L897" s="13" t="s">
        <v>929</v>
      </c>
      <c r="M897" s="12">
        <v>42352</v>
      </c>
      <c r="N897" s="14">
        <v>42353</v>
      </c>
      <c r="O897" s="15" t="s">
        <v>34</v>
      </c>
      <c r="P897" s="16" t="s">
        <v>35</v>
      </c>
      <c r="Q897" s="15" t="s">
        <v>36</v>
      </c>
      <c r="R897" s="17">
        <v>0</v>
      </c>
      <c r="S897" s="17">
        <v>0</v>
      </c>
      <c r="T897" s="18">
        <v>0</v>
      </c>
      <c r="U897" s="18" t="s">
        <v>896</v>
      </c>
      <c r="V897" s="19" t="s">
        <v>37</v>
      </c>
      <c r="W897" s="20" t="s">
        <v>3202</v>
      </c>
      <c r="X897" s="15" t="s">
        <v>36</v>
      </c>
      <c r="Y897" s="15" t="s">
        <v>36</v>
      </c>
      <c r="Z897" s="21" t="s">
        <v>3065</v>
      </c>
      <c r="AA897" s="22" t="s">
        <v>40</v>
      </c>
    </row>
    <row r="898" spans="1:27" x14ac:dyDescent="0.25">
      <c r="A898" s="8">
        <v>8131409</v>
      </c>
      <c r="B898" s="9" t="s">
        <v>3203</v>
      </c>
      <c r="C898" s="10">
        <v>9964299198</v>
      </c>
      <c r="D898" s="10" t="s">
        <v>3204</v>
      </c>
      <c r="E898" s="10" t="s">
        <v>29</v>
      </c>
      <c r="F898" s="10" t="s">
        <v>81</v>
      </c>
      <c r="G898" s="10" t="s">
        <v>147</v>
      </c>
      <c r="H898" s="10" t="s">
        <v>3063</v>
      </c>
      <c r="I898" s="11" t="s">
        <v>3205</v>
      </c>
      <c r="J898" s="11" t="str">
        <f t="shared" si="25"/>
        <v>Dec</v>
      </c>
      <c r="K898" s="12">
        <v>42352</v>
      </c>
      <c r="L898" s="13" t="s">
        <v>929</v>
      </c>
      <c r="M898" s="12">
        <v>42353</v>
      </c>
      <c r="N898" s="14">
        <v>42353</v>
      </c>
      <c r="O898" s="15" t="s">
        <v>34</v>
      </c>
      <c r="P898" s="16" t="s">
        <v>35</v>
      </c>
      <c r="Q898" s="15" t="s">
        <v>36</v>
      </c>
      <c r="R898" s="17">
        <v>0</v>
      </c>
      <c r="S898" s="17">
        <v>0</v>
      </c>
      <c r="T898" s="18">
        <v>0</v>
      </c>
      <c r="U898" s="18" t="s">
        <v>896</v>
      </c>
      <c r="V898" s="19" t="s">
        <v>37</v>
      </c>
      <c r="W898" s="20" t="s">
        <v>3206</v>
      </c>
      <c r="X898" s="15" t="s">
        <v>36</v>
      </c>
      <c r="Y898" s="15" t="s">
        <v>36</v>
      </c>
      <c r="Z898" s="21" t="s">
        <v>3065</v>
      </c>
      <c r="AA898" s="22" t="s">
        <v>40</v>
      </c>
    </row>
    <row r="899" spans="1:27" x14ac:dyDescent="0.25">
      <c r="A899" s="8">
        <v>8241450</v>
      </c>
      <c r="B899" s="9" t="s">
        <v>3207</v>
      </c>
      <c r="C899" s="10">
        <v>9941552327</v>
      </c>
      <c r="D899" s="10" t="s">
        <v>3208</v>
      </c>
      <c r="E899" s="10" t="s">
        <v>29</v>
      </c>
      <c r="F899" s="10" t="s">
        <v>501</v>
      </c>
      <c r="G899" s="10" t="s">
        <v>82</v>
      </c>
      <c r="H899" s="10" t="s">
        <v>3063</v>
      </c>
      <c r="I899" s="11" t="s">
        <v>3209</v>
      </c>
      <c r="J899" s="11" t="str">
        <f t="shared" ref="J899:J962" si="26">TEXT(K899,"MMM")</f>
        <v>Dec</v>
      </c>
      <c r="K899" s="12">
        <v>42352</v>
      </c>
      <c r="L899" s="13" t="s">
        <v>929</v>
      </c>
      <c r="M899" s="12">
        <v>42352</v>
      </c>
      <c r="N899" s="14">
        <v>42349</v>
      </c>
      <c r="O899" s="15" t="s">
        <v>34</v>
      </c>
      <c r="P899" s="16" t="s">
        <v>35</v>
      </c>
      <c r="Q899" s="15" t="s">
        <v>36</v>
      </c>
      <c r="R899" s="17">
        <v>0</v>
      </c>
      <c r="S899" s="17">
        <v>0</v>
      </c>
      <c r="T899" s="18">
        <v>0</v>
      </c>
      <c r="U899" s="18" t="s">
        <v>896</v>
      </c>
      <c r="V899" s="19" t="s">
        <v>37</v>
      </c>
      <c r="W899" s="20" t="s">
        <v>3210</v>
      </c>
      <c r="X899" s="15" t="s">
        <v>36</v>
      </c>
      <c r="Y899" s="15" t="s">
        <v>36</v>
      </c>
      <c r="Z899" s="21" t="s">
        <v>3065</v>
      </c>
      <c r="AA899" s="22" t="s">
        <v>40</v>
      </c>
    </row>
    <row r="900" spans="1:27" x14ac:dyDescent="0.25">
      <c r="A900" s="8">
        <v>8261526</v>
      </c>
      <c r="B900" s="9" t="s">
        <v>3211</v>
      </c>
      <c r="C900" s="10">
        <v>9552668639</v>
      </c>
      <c r="D900" s="10" t="s">
        <v>3212</v>
      </c>
      <c r="E900" s="10" t="s">
        <v>49</v>
      </c>
      <c r="F900" s="10" t="s">
        <v>3114</v>
      </c>
      <c r="G900" s="10" t="s">
        <v>147</v>
      </c>
      <c r="H900" s="10" t="s">
        <v>3104</v>
      </c>
      <c r="I900" s="11" t="s">
        <v>3213</v>
      </c>
      <c r="J900" s="11" t="str">
        <f t="shared" si="26"/>
        <v>Dec</v>
      </c>
      <c r="K900" s="12">
        <v>42352</v>
      </c>
      <c r="L900" s="13" t="s">
        <v>929</v>
      </c>
      <c r="M900" s="12">
        <v>42352</v>
      </c>
      <c r="N900" s="14">
        <v>42349</v>
      </c>
      <c r="O900" s="15" t="s">
        <v>34</v>
      </c>
      <c r="P900" s="16" t="s">
        <v>35</v>
      </c>
      <c r="Q900" s="15" t="s">
        <v>36</v>
      </c>
      <c r="R900" s="17">
        <v>0</v>
      </c>
      <c r="S900" s="17">
        <v>0</v>
      </c>
      <c r="T900" s="18">
        <v>0</v>
      </c>
      <c r="U900" s="18" t="s">
        <v>896</v>
      </c>
      <c r="V900" s="19" t="s">
        <v>37</v>
      </c>
      <c r="W900" s="20" t="s">
        <v>3214</v>
      </c>
      <c r="X900" s="15" t="s">
        <v>36</v>
      </c>
      <c r="Y900" s="15" t="s">
        <v>36</v>
      </c>
      <c r="Z900" s="21" t="s">
        <v>3065</v>
      </c>
      <c r="AA900" s="22" t="s">
        <v>40</v>
      </c>
    </row>
    <row r="901" spans="1:27" x14ac:dyDescent="0.25">
      <c r="A901" s="8">
        <v>8279414</v>
      </c>
      <c r="B901" s="9" t="s">
        <v>3215</v>
      </c>
      <c r="C901" s="10">
        <v>8056083861</v>
      </c>
      <c r="D901" s="10" t="s">
        <v>3216</v>
      </c>
      <c r="E901" s="10" t="s">
        <v>49</v>
      </c>
      <c r="F901" s="10" t="s">
        <v>81</v>
      </c>
      <c r="G901" s="10" t="s">
        <v>82</v>
      </c>
      <c r="H901" s="10" t="s">
        <v>3063</v>
      </c>
      <c r="I901" s="11" t="s">
        <v>3217</v>
      </c>
      <c r="J901" s="11" t="str">
        <f t="shared" si="26"/>
        <v>Dec</v>
      </c>
      <c r="K901" s="12">
        <v>42352</v>
      </c>
      <c r="L901" s="13" t="s">
        <v>929</v>
      </c>
      <c r="M901" s="12">
        <v>42352</v>
      </c>
      <c r="N901" s="14">
        <v>42349</v>
      </c>
      <c r="O901" s="15" t="s">
        <v>34</v>
      </c>
      <c r="P901" s="16" t="s">
        <v>35</v>
      </c>
      <c r="Q901" s="15" t="s">
        <v>36</v>
      </c>
      <c r="R901" s="17">
        <v>0</v>
      </c>
      <c r="S901" s="17">
        <v>0</v>
      </c>
      <c r="T901" s="18">
        <v>0</v>
      </c>
      <c r="U901" s="18" t="s">
        <v>896</v>
      </c>
      <c r="V901" s="19" t="s">
        <v>37</v>
      </c>
      <c r="W901" s="20" t="s">
        <v>3218</v>
      </c>
      <c r="X901" s="15" t="s">
        <v>36</v>
      </c>
      <c r="Y901" s="15" t="s">
        <v>36</v>
      </c>
      <c r="Z901" s="21" t="s">
        <v>3065</v>
      </c>
      <c r="AA901" s="22" t="s">
        <v>40</v>
      </c>
    </row>
    <row r="902" spans="1:27" x14ac:dyDescent="0.25">
      <c r="A902" s="8">
        <v>7585033</v>
      </c>
      <c r="B902" s="9" t="s">
        <v>3219</v>
      </c>
      <c r="C902" s="10">
        <v>7306370060</v>
      </c>
      <c r="D902" s="10" t="s">
        <v>3220</v>
      </c>
      <c r="E902" s="10" t="s">
        <v>29</v>
      </c>
      <c r="F902" s="10" t="s">
        <v>3114</v>
      </c>
      <c r="G902" s="10" t="s">
        <v>147</v>
      </c>
      <c r="H902" s="10" t="s">
        <v>3104</v>
      </c>
      <c r="I902" s="11" t="s">
        <v>3221</v>
      </c>
      <c r="J902" s="11" t="str">
        <f t="shared" si="26"/>
        <v>Dec</v>
      </c>
      <c r="K902" s="12">
        <v>42352.333333333336</v>
      </c>
      <c r="L902" s="13" t="s">
        <v>929</v>
      </c>
      <c r="M902" s="12">
        <v>42354</v>
      </c>
      <c r="N902" s="14">
        <v>42349</v>
      </c>
      <c r="O902" s="15" t="s">
        <v>34</v>
      </c>
      <c r="P902" s="16" t="s">
        <v>35</v>
      </c>
      <c r="Q902" s="15" t="s">
        <v>36</v>
      </c>
      <c r="R902" s="17">
        <v>0</v>
      </c>
      <c r="S902" s="17">
        <v>0</v>
      </c>
      <c r="T902" s="18">
        <v>0</v>
      </c>
      <c r="U902" s="18" t="s">
        <v>896</v>
      </c>
      <c r="V902" s="19" t="s">
        <v>37</v>
      </c>
      <c r="W902" s="20" t="s">
        <v>3222</v>
      </c>
      <c r="X902" s="15" t="s">
        <v>36</v>
      </c>
      <c r="Y902" s="15" t="s">
        <v>36</v>
      </c>
      <c r="Z902" s="21" t="s">
        <v>3065</v>
      </c>
      <c r="AA902" s="22" t="s">
        <v>40</v>
      </c>
    </row>
    <row r="903" spans="1:27" x14ac:dyDescent="0.25">
      <c r="A903" s="8">
        <v>8109204</v>
      </c>
      <c r="B903" s="9" t="s">
        <v>3223</v>
      </c>
      <c r="C903" s="10">
        <v>9789600839</v>
      </c>
      <c r="D903" s="10" t="s">
        <v>3224</v>
      </c>
      <c r="E903" s="10" t="s">
        <v>29</v>
      </c>
      <c r="F903" s="10" t="s">
        <v>90</v>
      </c>
      <c r="G903" s="10" t="s">
        <v>147</v>
      </c>
      <c r="H903" s="10" t="s">
        <v>3063</v>
      </c>
      <c r="I903" s="11" t="s">
        <v>403</v>
      </c>
      <c r="J903" s="11" t="str">
        <f t="shared" si="26"/>
        <v>Dec</v>
      </c>
      <c r="K903" s="12">
        <v>42352.333333333336</v>
      </c>
      <c r="L903" s="13" t="s">
        <v>929</v>
      </c>
      <c r="M903" s="12">
        <v>42353</v>
      </c>
      <c r="N903" s="14">
        <v>42349</v>
      </c>
      <c r="O903" s="15" t="s">
        <v>34</v>
      </c>
      <c r="P903" s="16" t="s">
        <v>35</v>
      </c>
      <c r="Q903" s="15" t="s">
        <v>36</v>
      </c>
      <c r="R903" s="17">
        <v>0</v>
      </c>
      <c r="S903" s="17">
        <v>0</v>
      </c>
      <c r="T903" s="18">
        <v>0</v>
      </c>
      <c r="U903" s="18" t="s">
        <v>896</v>
      </c>
      <c r="V903" s="19" t="s">
        <v>37</v>
      </c>
      <c r="W903" s="20" t="s">
        <v>3225</v>
      </c>
      <c r="X903" s="15" t="s">
        <v>36</v>
      </c>
      <c r="Y903" s="15" t="s">
        <v>36</v>
      </c>
      <c r="Z903" s="21" t="s">
        <v>3065</v>
      </c>
      <c r="AA903" s="22" t="s">
        <v>40</v>
      </c>
    </row>
    <row r="904" spans="1:27" x14ac:dyDescent="0.25">
      <c r="A904" s="8">
        <v>8345221</v>
      </c>
      <c r="B904" s="9" t="s">
        <v>3226</v>
      </c>
      <c r="C904" s="10">
        <v>9844626005</v>
      </c>
      <c r="D904" s="10" t="s">
        <v>3227</v>
      </c>
      <c r="E904" s="10" t="s">
        <v>29</v>
      </c>
      <c r="F904" s="10" t="s">
        <v>501</v>
      </c>
      <c r="G904" s="10" t="s">
        <v>457</v>
      </c>
      <c r="H904" s="10" t="s">
        <v>3063</v>
      </c>
      <c r="I904" s="11" t="s">
        <v>3096</v>
      </c>
      <c r="J904" s="11" t="str">
        <f t="shared" si="26"/>
        <v>Dec</v>
      </c>
      <c r="K904" s="12">
        <v>42352.333333333336</v>
      </c>
      <c r="L904" s="13" t="s">
        <v>906</v>
      </c>
      <c r="M904" s="12">
        <v>42376</v>
      </c>
      <c r="N904" s="14">
        <v>42390</v>
      </c>
      <c r="O904" s="15" t="s">
        <v>34</v>
      </c>
      <c r="P904" s="16" t="s">
        <v>35</v>
      </c>
      <c r="Q904" s="15" t="s">
        <v>36</v>
      </c>
      <c r="R904" s="17">
        <v>42346</v>
      </c>
      <c r="S904" s="17">
        <v>42353</v>
      </c>
      <c r="T904" s="18">
        <v>7</v>
      </c>
      <c r="U904" s="18" t="s">
        <v>1070</v>
      </c>
      <c r="V904" s="19" t="s">
        <v>37</v>
      </c>
      <c r="W904" s="20" t="s">
        <v>3228</v>
      </c>
      <c r="X904" s="15" t="s">
        <v>36</v>
      </c>
      <c r="Y904" s="15" t="s">
        <v>36</v>
      </c>
      <c r="Z904" s="21" t="s">
        <v>3065</v>
      </c>
      <c r="AA904" s="22" t="s">
        <v>40</v>
      </c>
    </row>
    <row r="905" spans="1:27" x14ac:dyDescent="0.25">
      <c r="A905" s="8">
        <v>8098068</v>
      </c>
      <c r="B905" s="9" t="s">
        <v>3229</v>
      </c>
      <c r="C905" s="10">
        <v>9543333354</v>
      </c>
      <c r="D905" s="10" t="s">
        <v>3230</v>
      </c>
      <c r="E905" s="10" t="s">
        <v>29</v>
      </c>
      <c r="F905" s="10" t="s">
        <v>501</v>
      </c>
      <c r="G905" s="10" t="s">
        <v>82</v>
      </c>
      <c r="H905" s="10" t="s">
        <v>3063</v>
      </c>
      <c r="I905" s="11" t="s">
        <v>3231</v>
      </c>
      <c r="J905" s="11" t="str">
        <f t="shared" si="26"/>
        <v>Dec</v>
      </c>
      <c r="K905" s="12">
        <v>42355</v>
      </c>
      <c r="L905" s="13" t="s">
        <v>929</v>
      </c>
      <c r="M905" s="12">
        <v>42354</v>
      </c>
      <c r="N905" s="14">
        <v>42353</v>
      </c>
      <c r="O905" s="15" t="s">
        <v>34</v>
      </c>
      <c r="P905" s="16" t="s">
        <v>35</v>
      </c>
      <c r="Q905" s="15" t="s">
        <v>36</v>
      </c>
      <c r="R905" s="17">
        <v>0</v>
      </c>
      <c r="S905" s="17">
        <v>0</v>
      </c>
      <c r="T905" s="18">
        <v>0</v>
      </c>
      <c r="U905" s="18" t="s">
        <v>896</v>
      </c>
      <c r="V905" s="19" t="s">
        <v>37</v>
      </c>
      <c r="W905" s="20" t="s">
        <v>3232</v>
      </c>
      <c r="X905" s="15" t="s">
        <v>36</v>
      </c>
      <c r="Y905" s="15" t="s">
        <v>36</v>
      </c>
      <c r="Z905" s="21" t="s">
        <v>3065</v>
      </c>
      <c r="AA905" s="22" t="s">
        <v>40</v>
      </c>
    </row>
    <row r="906" spans="1:27" x14ac:dyDescent="0.25">
      <c r="A906" s="8">
        <v>6228906</v>
      </c>
      <c r="B906" s="9" t="s">
        <v>3233</v>
      </c>
      <c r="C906" s="10">
        <v>9738107393</v>
      </c>
      <c r="D906" s="10" t="s">
        <v>3234</v>
      </c>
      <c r="E906" s="10" t="s">
        <v>29</v>
      </c>
      <c r="F906" s="10" t="s">
        <v>81</v>
      </c>
      <c r="G906" s="10" t="s">
        <v>147</v>
      </c>
      <c r="H906" s="10" t="s">
        <v>3063</v>
      </c>
      <c r="I906" s="11" t="s">
        <v>3235</v>
      </c>
      <c r="J906" s="11" t="str">
        <f t="shared" si="26"/>
        <v>Dec</v>
      </c>
      <c r="K906" s="12">
        <v>42359</v>
      </c>
      <c r="L906" s="13" t="s">
        <v>929</v>
      </c>
      <c r="M906" s="12">
        <v>42359</v>
      </c>
      <c r="N906" s="14">
        <v>42354</v>
      </c>
      <c r="O906" s="15" t="s">
        <v>34</v>
      </c>
      <c r="P906" s="16" t="s">
        <v>35</v>
      </c>
      <c r="Q906" s="15" t="s">
        <v>36</v>
      </c>
      <c r="R906" s="17">
        <v>0</v>
      </c>
      <c r="S906" s="17">
        <v>0</v>
      </c>
      <c r="T906" s="18">
        <v>0</v>
      </c>
      <c r="U906" s="18" t="s">
        <v>896</v>
      </c>
      <c r="V906" s="19" t="s">
        <v>62</v>
      </c>
      <c r="W906" s="20" t="s">
        <v>3236</v>
      </c>
      <c r="X906" s="15" t="s">
        <v>3237</v>
      </c>
      <c r="Y906" s="15" t="s">
        <v>65</v>
      </c>
      <c r="Z906" s="21" t="s">
        <v>3065</v>
      </c>
      <c r="AA906" s="22" t="s">
        <v>66</v>
      </c>
    </row>
    <row r="907" spans="1:27" x14ac:dyDescent="0.25">
      <c r="A907" s="8">
        <v>2066136</v>
      </c>
      <c r="B907" s="9" t="s">
        <v>3238</v>
      </c>
      <c r="C907" s="10">
        <v>9952090498</v>
      </c>
      <c r="D907" s="10" t="s">
        <v>3239</v>
      </c>
      <c r="E907" s="10" t="s">
        <v>49</v>
      </c>
      <c r="F907" s="10" t="s">
        <v>90</v>
      </c>
      <c r="G907" s="10" t="s">
        <v>82</v>
      </c>
      <c r="H907" s="10" t="s">
        <v>3063</v>
      </c>
      <c r="I907" s="11" t="s">
        <v>403</v>
      </c>
      <c r="J907" s="11" t="str">
        <f t="shared" si="26"/>
        <v>Dec</v>
      </c>
      <c r="K907" s="12">
        <v>42359.333333333336</v>
      </c>
      <c r="L907" s="13" t="s">
        <v>906</v>
      </c>
      <c r="M907" s="12">
        <v>42380</v>
      </c>
      <c r="N907" s="14">
        <v>42389</v>
      </c>
      <c r="O907" s="15" t="s">
        <v>34</v>
      </c>
      <c r="P907" s="16" t="s">
        <v>35</v>
      </c>
      <c r="Q907" s="15" t="s">
        <v>36</v>
      </c>
      <c r="R907" s="17">
        <v>0</v>
      </c>
      <c r="S907" s="17">
        <v>0</v>
      </c>
      <c r="T907" s="18">
        <v>0</v>
      </c>
      <c r="U907" s="18" t="s">
        <v>896</v>
      </c>
      <c r="V907" s="19" t="s">
        <v>37</v>
      </c>
      <c r="W907" s="20" t="s">
        <v>3240</v>
      </c>
      <c r="X907" s="15" t="s">
        <v>36</v>
      </c>
      <c r="Y907" s="15" t="s">
        <v>36</v>
      </c>
      <c r="Z907" s="21" t="s">
        <v>3065</v>
      </c>
      <c r="AA907" s="22" t="s">
        <v>40</v>
      </c>
    </row>
    <row r="908" spans="1:27" x14ac:dyDescent="0.25">
      <c r="A908" s="8">
        <v>7097460</v>
      </c>
      <c r="B908" s="9" t="s">
        <v>3241</v>
      </c>
      <c r="C908" s="10">
        <v>9789073774</v>
      </c>
      <c r="D908" s="10" t="s">
        <v>3242</v>
      </c>
      <c r="E908" s="10" t="s">
        <v>539</v>
      </c>
      <c r="F908" s="10" t="s">
        <v>501</v>
      </c>
      <c r="G908" s="10" t="s">
        <v>457</v>
      </c>
      <c r="H908" s="10" t="s">
        <v>3063</v>
      </c>
      <c r="I908" s="11" t="s">
        <v>3096</v>
      </c>
      <c r="J908" s="11" t="str">
        <f t="shared" si="26"/>
        <v>Dec</v>
      </c>
      <c r="K908" s="12">
        <v>42359.333333333336</v>
      </c>
      <c r="L908" s="13" t="s">
        <v>906</v>
      </c>
      <c r="M908" s="12">
        <v>42373</v>
      </c>
      <c r="N908" s="14">
        <v>42375</v>
      </c>
      <c r="O908" s="15" t="s">
        <v>34</v>
      </c>
      <c r="P908" s="16" t="s">
        <v>35</v>
      </c>
      <c r="Q908" s="15" t="s">
        <v>36</v>
      </c>
      <c r="R908" s="17">
        <v>42334</v>
      </c>
      <c r="S908" s="17">
        <v>42355</v>
      </c>
      <c r="T908" s="18">
        <v>21</v>
      </c>
      <c r="U908" s="18" t="s">
        <v>907</v>
      </c>
      <c r="V908" s="19" t="s">
        <v>37</v>
      </c>
      <c r="W908" s="20" t="s">
        <v>3243</v>
      </c>
      <c r="X908" s="15" t="s">
        <v>36</v>
      </c>
      <c r="Y908" s="15" t="s">
        <v>36</v>
      </c>
      <c r="Z908" s="21" t="s">
        <v>3065</v>
      </c>
      <c r="AA908" s="22" t="s">
        <v>40</v>
      </c>
    </row>
    <row r="909" spans="1:27" x14ac:dyDescent="0.25">
      <c r="A909" s="8">
        <v>8362850</v>
      </c>
      <c r="B909" s="9" t="s">
        <v>3244</v>
      </c>
      <c r="C909" s="10">
        <v>9789839159</v>
      </c>
      <c r="D909" s="10" t="s">
        <v>3245</v>
      </c>
      <c r="E909" s="10" t="s">
        <v>43</v>
      </c>
      <c r="F909" s="10" t="s">
        <v>90</v>
      </c>
      <c r="G909" s="10" t="s">
        <v>147</v>
      </c>
      <c r="H909" s="10" t="s">
        <v>3063</v>
      </c>
      <c r="I909" s="11" t="s">
        <v>403</v>
      </c>
      <c r="J909" s="11" t="str">
        <f t="shared" si="26"/>
        <v>Dec</v>
      </c>
      <c r="K909" s="12">
        <v>42359.333333333336</v>
      </c>
      <c r="L909" s="13" t="s">
        <v>906</v>
      </c>
      <c r="M909" s="12">
        <v>42373</v>
      </c>
      <c r="N909" s="14">
        <v>42388</v>
      </c>
      <c r="O909" s="15" t="s">
        <v>34</v>
      </c>
      <c r="P909" s="16" t="s">
        <v>35</v>
      </c>
      <c r="Q909" s="15" t="s">
        <v>36</v>
      </c>
      <c r="R909" s="17">
        <v>0</v>
      </c>
      <c r="S909" s="17">
        <v>0</v>
      </c>
      <c r="T909" s="18">
        <v>0</v>
      </c>
      <c r="U909" s="18" t="s">
        <v>896</v>
      </c>
      <c r="V909" s="19" t="s">
        <v>37</v>
      </c>
      <c r="W909" s="20" t="s">
        <v>3246</v>
      </c>
      <c r="X909" s="15" t="s">
        <v>36</v>
      </c>
      <c r="Y909" s="15" t="s">
        <v>36</v>
      </c>
      <c r="Z909" s="21" t="s">
        <v>3065</v>
      </c>
      <c r="AA909" s="22" t="s">
        <v>40</v>
      </c>
    </row>
    <row r="910" spans="1:27" x14ac:dyDescent="0.25">
      <c r="A910" s="8">
        <v>8369787</v>
      </c>
      <c r="B910" s="9" t="s">
        <v>3247</v>
      </c>
      <c r="C910" s="10">
        <v>9643896235</v>
      </c>
      <c r="D910" s="10" t="s">
        <v>3248</v>
      </c>
      <c r="E910" s="10" t="s">
        <v>29</v>
      </c>
      <c r="F910" s="10" t="s">
        <v>501</v>
      </c>
      <c r="G910" s="10" t="s">
        <v>457</v>
      </c>
      <c r="H910" s="10" t="s">
        <v>3063</v>
      </c>
      <c r="I910" s="11" t="s">
        <v>3096</v>
      </c>
      <c r="J910" s="11" t="str">
        <f t="shared" si="26"/>
        <v>Dec</v>
      </c>
      <c r="K910" s="12">
        <v>42359.333333333336</v>
      </c>
      <c r="L910" s="13" t="s">
        <v>929</v>
      </c>
      <c r="M910" s="12">
        <v>42368</v>
      </c>
      <c r="N910" s="14">
        <v>42367</v>
      </c>
      <c r="O910" s="15" t="s">
        <v>34</v>
      </c>
      <c r="P910" s="16" t="s">
        <v>35</v>
      </c>
      <c r="Q910" s="15" t="s">
        <v>36</v>
      </c>
      <c r="R910" s="17">
        <v>42334</v>
      </c>
      <c r="S910" s="17">
        <v>42356</v>
      </c>
      <c r="T910" s="18">
        <v>22</v>
      </c>
      <c r="U910" s="18" t="s">
        <v>907</v>
      </c>
      <c r="V910" s="19" t="s">
        <v>37</v>
      </c>
      <c r="W910" s="20" t="s">
        <v>3249</v>
      </c>
      <c r="X910" s="15" t="s">
        <v>36</v>
      </c>
      <c r="Y910" s="15" t="s">
        <v>36</v>
      </c>
      <c r="Z910" s="21" t="s">
        <v>3065</v>
      </c>
      <c r="AA910" s="22" t="s">
        <v>40</v>
      </c>
    </row>
    <row r="911" spans="1:27" ht="26.25" x14ac:dyDescent="0.25">
      <c r="A911" s="8">
        <v>8399890</v>
      </c>
      <c r="B911" s="9" t="s">
        <v>3250</v>
      </c>
      <c r="C911" s="10">
        <v>9442832945</v>
      </c>
      <c r="D911" s="10" t="s">
        <v>3251</v>
      </c>
      <c r="E911" s="10" t="s">
        <v>29</v>
      </c>
      <c r="F911" s="10" t="s">
        <v>81</v>
      </c>
      <c r="G911" s="10" t="s">
        <v>457</v>
      </c>
      <c r="H911" s="10" t="s">
        <v>3063</v>
      </c>
      <c r="I911" s="11" t="s">
        <v>3252</v>
      </c>
      <c r="J911" s="11" t="str">
        <f t="shared" si="26"/>
        <v>Dec</v>
      </c>
      <c r="K911" s="12">
        <v>42359.333333333336</v>
      </c>
      <c r="L911" s="13" t="s">
        <v>929</v>
      </c>
      <c r="M911" s="12">
        <v>42366</v>
      </c>
      <c r="N911" s="14">
        <v>42366</v>
      </c>
      <c r="O911" s="15" t="s">
        <v>34</v>
      </c>
      <c r="P911" s="16" t="s">
        <v>35</v>
      </c>
      <c r="Q911" s="15" t="s">
        <v>36</v>
      </c>
      <c r="R911" s="17">
        <v>42335</v>
      </c>
      <c r="S911" s="17">
        <v>42348</v>
      </c>
      <c r="T911" s="18">
        <v>13</v>
      </c>
      <c r="U911" s="18" t="s">
        <v>962</v>
      </c>
      <c r="V911" s="19" t="s">
        <v>37</v>
      </c>
      <c r="W911" s="20" t="s">
        <v>3253</v>
      </c>
      <c r="X911" s="15" t="s">
        <v>36</v>
      </c>
      <c r="Y911" s="15" t="s">
        <v>36</v>
      </c>
      <c r="Z911" s="21" t="s">
        <v>3065</v>
      </c>
      <c r="AA911" s="22" t="s">
        <v>40</v>
      </c>
    </row>
    <row r="912" spans="1:27" ht="26.25" x14ac:dyDescent="0.25">
      <c r="A912" s="8">
        <v>8403011</v>
      </c>
      <c r="B912" s="9" t="s">
        <v>3254</v>
      </c>
      <c r="C912" s="10">
        <v>7676021875</v>
      </c>
      <c r="D912" s="10" t="s">
        <v>3255</v>
      </c>
      <c r="E912" s="10" t="s">
        <v>29</v>
      </c>
      <c r="F912" s="10" t="s">
        <v>501</v>
      </c>
      <c r="G912" s="10" t="s">
        <v>147</v>
      </c>
      <c r="H912" s="10" t="s">
        <v>3063</v>
      </c>
      <c r="I912" s="11" t="s">
        <v>3256</v>
      </c>
      <c r="J912" s="11" t="str">
        <f t="shared" si="26"/>
        <v>Dec</v>
      </c>
      <c r="K912" s="12">
        <v>42359.333333333336</v>
      </c>
      <c r="L912" s="13" t="s">
        <v>929</v>
      </c>
      <c r="M912" s="12">
        <v>42366</v>
      </c>
      <c r="N912" s="14">
        <v>42367</v>
      </c>
      <c r="O912" s="15" t="s">
        <v>34</v>
      </c>
      <c r="P912" s="16" t="s">
        <v>35</v>
      </c>
      <c r="Q912" s="15" t="s">
        <v>36</v>
      </c>
      <c r="R912" s="17">
        <v>42348</v>
      </c>
      <c r="S912" s="17">
        <v>42356</v>
      </c>
      <c r="T912" s="18">
        <v>8</v>
      </c>
      <c r="U912" s="18" t="s">
        <v>962</v>
      </c>
      <c r="V912" s="19" t="s">
        <v>37</v>
      </c>
      <c r="W912" s="20" t="s">
        <v>3257</v>
      </c>
      <c r="X912" s="15" t="s">
        <v>36</v>
      </c>
      <c r="Y912" s="15" t="s">
        <v>36</v>
      </c>
      <c r="Z912" s="21" t="s">
        <v>3065</v>
      </c>
      <c r="AA912" s="22" t="s">
        <v>40</v>
      </c>
    </row>
    <row r="913" spans="1:27" x14ac:dyDescent="0.25">
      <c r="A913" s="8">
        <v>8403481</v>
      </c>
      <c r="B913" s="9" t="s">
        <v>3258</v>
      </c>
      <c r="C913" s="10">
        <v>8940589760</v>
      </c>
      <c r="D913" s="10" t="s">
        <v>3259</v>
      </c>
      <c r="E913" s="10" t="s">
        <v>29</v>
      </c>
      <c r="F913" s="10" t="s">
        <v>3081</v>
      </c>
      <c r="G913" s="10" t="s">
        <v>457</v>
      </c>
      <c r="H913" s="10" t="s">
        <v>3063</v>
      </c>
      <c r="I913" s="11" t="s">
        <v>3107</v>
      </c>
      <c r="J913" s="11" t="str">
        <f t="shared" si="26"/>
        <v>Dec</v>
      </c>
      <c r="K913" s="12">
        <v>42359.333333333336</v>
      </c>
      <c r="L913" s="13" t="s">
        <v>906</v>
      </c>
      <c r="M913" s="12">
        <v>42373</v>
      </c>
      <c r="N913" s="14">
        <v>42388</v>
      </c>
      <c r="O913" s="15" t="s">
        <v>34</v>
      </c>
      <c r="P913" s="16" t="s">
        <v>35</v>
      </c>
      <c r="Q913" s="15" t="s">
        <v>36</v>
      </c>
      <c r="R913" s="17">
        <v>0</v>
      </c>
      <c r="S913" s="17">
        <v>0</v>
      </c>
      <c r="T913" s="18">
        <v>0</v>
      </c>
      <c r="U913" s="18" t="s">
        <v>896</v>
      </c>
      <c r="V913" s="19" t="s">
        <v>37</v>
      </c>
      <c r="W913" s="20" t="s">
        <v>3260</v>
      </c>
      <c r="X913" s="15" t="s">
        <v>36</v>
      </c>
      <c r="Y913" s="15" t="s">
        <v>36</v>
      </c>
      <c r="Z913" s="21" t="s">
        <v>3065</v>
      </c>
      <c r="AA913" s="22" t="s">
        <v>40</v>
      </c>
    </row>
    <row r="914" spans="1:27" x14ac:dyDescent="0.25">
      <c r="A914" s="8">
        <v>8407857</v>
      </c>
      <c r="B914" s="9" t="s">
        <v>3261</v>
      </c>
      <c r="C914" s="10">
        <v>9003079704</v>
      </c>
      <c r="D914" s="10" t="s">
        <v>3262</v>
      </c>
      <c r="E914" s="10" t="s">
        <v>29</v>
      </c>
      <c r="F914" s="10" t="s">
        <v>81</v>
      </c>
      <c r="G914" s="10" t="s">
        <v>457</v>
      </c>
      <c r="H914" s="10" t="s">
        <v>3063</v>
      </c>
      <c r="I914" s="11" t="s">
        <v>1256</v>
      </c>
      <c r="J914" s="11" t="str">
        <f t="shared" si="26"/>
        <v>Dec</v>
      </c>
      <c r="K914" s="12">
        <v>42359.333333333336</v>
      </c>
      <c r="L914" s="13" t="s">
        <v>929</v>
      </c>
      <c r="M914" s="12">
        <v>42368</v>
      </c>
      <c r="N914" s="14">
        <v>42366</v>
      </c>
      <c r="O914" s="15" t="s">
        <v>34</v>
      </c>
      <c r="P914" s="16" t="s">
        <v>35</v>
      </c>
      <c r="Q914" s="15" t="s">
        <v>36</v>
      </c>
      <c r="R914" s="17">
        <v>0</v>
      </c>
      <c r="S914" s="17">
        <v>0</v>
      </c>
      <c r="T914" s="18">
        <v>0</v>
      </c>
      <c r="U914" s="18" t="s">
        <v>896</v>
      </c>
      <c r="V914" s="19" t="s">
        <v>37</v>
      </c>
      <c r="W914" s="20" t="s">
        <v>3263</v>
      </c>
      <c r="X914" s="15" t="s">
        <v>36</v>
      </c>
      <c r="Y914" s="15" t="s">
        <v>36</v>
      </c>
      <c r="Z914" s="21" t="s">
        <v>3065</v>
      </c>
      <c r="AA914" s="22" t="s">
        <v>40</v>
      </c>
    </row>
    <row r="915" spans="1:27" x14ac:dyDescent="0.25">
      <c r="A915" s="8">
        <v>8523904</v>
      </c>
      <c r="B915" s="9" t="s">
        <v>3264</v>
      </c>
      <c r="C915" s="10">
        <v>0</v>
      </c>
      <c r="D915" s="10" t="s">
        <v>3265</v>
      </c>
      <c r="E915" s="10" t="s">
        <v>29</v>
      </c>
      <c r="F915" s="10" t="s">
        <v>3114</v>
      </c>
      <c r="G915" s="10" t="s">
        <v>147</v>
      </c>
      <c r="H915" s="10" t="s">
        <v>3266</v>
      </c>
      <c r="I915" s="11" t="s">
        <v>3267</v>
      </c>
      <c r="J915" s="11" t="str">
        <f t="shared" si="26"/>
        <v>Dec</v>
      </c>
      <c r="K915" s="12">
        <v>42359.333333333336</v>
      </c>
      <c r="L915" s="13" t="s">
        <v>929</v>
      </c>
      <c r="M915" s="12">
        <v>42359.333333333336</v>
      </c>
      <c r="N915" s="14">
        <v>42352</v>
      </c>
      <c r="O915" s="15" t="s">
        <v>34</v>
      </c>
      <c r="P915" s="16" t="s">
        <v>35</v>
      </c>
      <c r="Q915" s="15" t="s">
        <v>36</v>
      </c>
      <c r="R915" s="17">
        <v>0</v>
      </c>
      <c r="S915" s="17">
        <v>0</v>
      </c>
      <c r="T915" s="18">
        <v>0</v>
      </c>
      <c r="U915" s="18" t="s">
        <v>896</v>
      </c>
      <c r="V915" s="19" t="s">
        <v>37</v>
      </c>
      <c r="W915" s="20" t="s">
        <v>3268</v>
      </c>
      <c r="X915" s="15" t="s">
        <v>36</v>
      </c>
      <c r="Y915" s="15" t="s">
        <v>36</v>
      </c>
      <c r="Z915" s="21" t="s">
        <v>3065</v>
      </c>
      <c r="AA915" s="22" t="s">
        <v>40</v>
      </c>
    </row>
    <row r="916" spans="1:27" x14ac:dyDescent="0.25">
      <c r="A916" s="8">
        <v>8534538</v>
      </c>
      <c r="B916" s="9" t="s">
        <v>3269</v>
      </c>
      <c r="C916" s="10">
        <v>9884468286</v>
      </c>
      <c r="D916" s="10" t="s">
        <v>3270</v>
      </c>
      <c r="E916" s="10" t="s">
        <v>49</v>
      </c>
      <c r="F916" s="10" t="s">
        <v>3114</v>
      </c>
      <c r="G916" s="10" t="s">
        <v>147</v>
      </c>
      <c r="H916" s="10" t="s">
        <v>3104</v>
      </c>
      <c r="I916" s="11" t="s">
        <v>3271</v>
      </c>
      <c r="J916" s="11" t="str">
        <f t="shared" si="26"/>
        <v>Dec</v>
      </c>
      <c r="K916" s="12">
        <v>42359.333333333336</v>
      </c>
      <c r="L916" s="13" t="s">
        <v>929</v>
      </c>
      <c r="M916" s="12">
        <v>42359.333333333336</v>
      </c>
      <c r="N916" s="14">
        <v>42359</v>
      </c>
      <c r="O916" s="15" t="s">
        <v>34</v>
      </c>
      <c r="P916" s="16" t="s">
        <v>35</v>
      </c>
      <c r="Q916" s="15" t="s">
        <v>36</v>
      </c>
      <c r="R916" s="17">
        <v>0</v>
      </c>
      <c r="S916" s="17">
        <v>0</v>
      </c>
      <c r="T916" s="18">
        <v>0</v>
      </c>
      <c r="U916" s="18" t="s">
        <v>896</v>
      </c>
      <c r="V916" s="19" t="s">
        <v>37</v>
      </c>
      <c r="W916" s="20" t="s">
        <v>3272</v>
      </c>
      <c r="X916" s="15" t="s">
        <v>36</v>
      </c>
      <c r="Y916" s="15" t="s">
        <v>36</v>
      </c>
      <c r="Z916" s="21" t="s">
        <v>3065</v>
      </c>
      <c r="AA916" s="22" t="s">
        <v>40</v>
      </c>
    </row>
    <row r="917" spans="1:27" x14ac:dyDescent="0.25">
      <c r="A917" s="8">
        <v>8183906</v>
      </c>
      <c r="B917" s="9" t="s">
        <v>3273</v>
      </c>
      <c r="C917" s="10">
        <v>9840724729</v>
      </c>
      <c r="D917" s="10" t="s">
        <v>3274</v>
      </c>
      <c r="E917" s="10" t="s">
        <v>29</v>
      </c>
      <c r="F917" s="10" t="s">
        <v>90</v>
      </c>
      <c r="G917" s="10" t="s">
        <v>82</v>
      </c>
      <c r="H917" s="10" t="s">
        <v>3063</v>
      </c>
      <c r="I917" s="11" t="s">
        <v>403</v>
      </c>
      <c r="J917" s="11" t="str">
        <f t="shared" si="26"/>
        <v>Dec</v>
      </c>
      <c r="K917" s="12">
        <v>42361</v>
      </c>
      <c r="L917" s="13" t="s">
        <v>929</v>
      </c>
      <c r="M917" s="12">
        <v>42352</v>
      </c>
      <c r="N917" s="14">
        <v>42352</v>
      </c>
      <c r="O917" s="15" t="s">
        <v>34</v>
      </c>
      <c r="P917" s="16" t="s">
        <v>35</v>
      </c>
      <c r="Q917" s="15" t="s">
        <v>36</v>
      </c>
      <c r="R917" s="17">
        <v>0</v>
      </c>
      <c r="S917" s="17">
        <v>0</v>
      </c>
      <c r="T917" s="18">
        <v>0</v>
      </c>
      <c r="U917" s="18" t="s">
        <v>896</v>
      </c>
      <c r="V917" s="19" t="s">
        <v>37</v>
      </c>
      <c r="W917" s="20" t="s">
        <v>3275</v>
      </c>
      <c r="X917" s="15" t="s">
        <v>36</v>
      </c>
      <c r="Y917" s="15" t="s">
        <v>36</v>
      </c>
      <c r="Z917" s="21" t="s">
        <v>3065</v>
      </c>
      <c r="AA917" s="22" t="s">
        <v>40</v>
      </c>
    </row>
    <row r="918" spans="1:27" x14ac:dyDescent="0.25">
      <c r="A918" s="8">
        <v>8334455</v>
      </c>
      <c r="B918" s="9" t="s">
        <v>3276</v>
      </c>
      <c r="C918" s="10">
        <v>9603793965</v>
      </c>
      <c r="D918" s="10" t="s">
        <v>3277</v>
      </c>
      <c r="E918" s="10" t="s">
        <v>29</v>
      </c>
      <c r="F918" s="10" t="s">
        <v>81</v>
      </c>
      <c r="G918" s="10" t="s">
        <v>457</v>
      </c>
      <c r="H918" s="10" t="s">
        <v>3063</v>
      </c>
      <c r="I918" s="11" t="s">
        <v>468</v>
      </c>
      <c r="J918" s="11" t="str">
        <f t="shared" si="26"/>
        <v>Dec</v>
      </c>
      <c r="K918" s="12">
        <v>42361.333333333336</v>
      </c>
      <c r="L918" s="13" t="s">
        <v>929</v>
      </c>
      <c r="M918" s="12">
        <v>42355</v>
      </c>
      <c r="N918" s="14">
        <v>42356</v>
      </c>
      <c r="O918" s="15" t="s">
        <v>34</v>
      </c>
      <c r="P918" s="16" t="s">
        <v>35</v>
      </c>
      <c r="Q918" s="15" t="s">
        <v>36</v>
      </c>
      <c r="R918" s="17">
        <v>42354</v>
      </c>
      <c r="S918" s="17">
        <v>42356</v>
      </c>
      <c r="T918" s="18">
        <v>2</v>
      </c>
      <c r="U918" s="18" t="s">
        <v>896</v>
      </c>
      <c r="V918" s="19" t="s">
        <v>37</v>
      </c>
      <c r="W918" s="20" t="s">
        <v>3278</v>
      </c>
      <c r="X918" s="15" t="s">
        <v>36</v>
      </c>
      <c r="Y918" s="15" t="s">
        <v>36</v>
      </c>
      <c r="Z918" s="21" t="s">
        <v>3065</v>
      </c>
      <c r="AA918" s="22" t="s">
        <v>40</v>
      </c>
    </row>
    <row r="919" spans="1:27" x14ac:dyDescent="0.25">
      <c r="A919" s="8">
        <v>8115102</v>
      </c>
      <c r="B919" s="9" t="s">
        <v>3279</v>
      </c>
      <c r="C919" s="10">
        <v>9538584873</v>
      </c>
      <c r="D919" s="10" t="s">
        <v>3280</v>
      </c>
      <c r="E919" s="10" t="s">
        <v>29</v>
      </c>
      <c r="F919" s="10" t="s">
        <v>501</v>
      </c>
      <c r="G919" s="10" t="s">
        <v>147</v>
      </c>
      <c r="H919" s="10" t="s">
        <v>3063</v>
      </c>
      <c r="I919" s="11" t="s">
        <v>3281</v>
      </c>
      <c r="J919" s="11" t="str">
        <f t="shared" si="26"/>
        <v>Dec</v>
      </c>
      <c r="K919" s="12">
        <v>42362</v>
      </c>
      <c r="L919" s="13" t="s">
        <v>929</v>
      </c>
      <c r="M919" s="12">
        <v>42362</v>
      </c>
      <c r="N919" s="14">
        <v>42418</v>
      </c>
      <c r="O919" s="15" t="s">
        <v>34</v>
      </c>
      <c r="P919" s="16" t="s">
        <v>35</v>
      </c>
      <c r="Q919" s="15" t="s">
        <v>36</v>
      </c>
      <c r="R919" s="17">
        <v>0</v>
      </c>
      <c r="S919" s="17">
        <v>0</v>
      </c>
      <c r="T919" s="18">
        <v>0</v>
      </c>
      <c r="U919" s="18" t="s">
        <v>896</v>
      </c>
      <c r="V919" s="19" t="s">
        <v>37</v>
      </c>
      <c r="W919" s="20" t="s">
        <v>3282</v>
      </c>
      <c r="X919" s="15" t="s">
        <v>36</v>
      </c>
      <c r="Y919" s="15" t="s">
        <v>36</v>
      </c>
      <c r="Z919" s="21" t="s">
        <v>3065</v>
      </c>
      <c r="AA919" s="22" t="s">
        <v>40</v>
      </c>
    </row>
    <row r="920" spans="1:27" x14ac:dyDescent="0.25">
      <c r="A920" s="8">
        <v>8311350</v>
      </c>
      <c r="B920" s="9" t="s">
        <v>3283</v>
      </c>
      <c r="C920" s="10">
        <v>9789861572</v>
      </c>
      <c r="D920" s="10" t="s">
        <v>3284</v>
      </c>
      <c r="E920" s="10" t="s">
        <v>29</v>
      </c>
      <c r="F920" s="10" t="s">
        <v>90</v>
      </c>
      <c r="G920" s="10" t="s">
        <v>82</v>
      </c>
      <c r="H920" s="10" t="s">
        <v>3063</v>
      </c>
      <c r="I920" s="11" t="s">
        <v>403</v>
      </c>
      <c r="J920" s="11" t="str">
        <f t="shared" si="26"/>
        <v>Dec</v>
      </c>
      <c r="K920" s="12">
        <v>42362</v>
      </c>
      <c r="L920" s="13" t="s">
        <v>929</v>
      </c>
      <c r="M920" s="12">
        <v>42362</v>
      </c>
      <c r="N920" s="14">
        <v>42418</v>
      </c>
      <c r="O920" s="15" t="s">
        <v>34</v>
      </c>
      <c r="P920" s="16" t="s">
        <v>35</v>
      </c>
      <c r="Q920" s="15" t="s">
        <v>36</v>
      </c>
      <c r="R920" s="17">
        <v>0</v>
      </c>
      <c r="S920" s="17">
        <v>0</v>
      </c>
      <c r="T920" s="18">
        <v>0</v>
      </c>
      <c r="U920" s="18" t="s">
        <v>896</v>
      </c>
      <c r="V920" s="19" t="s">
        <v>37</v>
      </c>
      <c r="W920" s="20" t="s">
        <v>3285</v>
      </c>
      <c r="X920" s="15" t="s">
        <v>36</v>
      </c>
      <c r="Y920" s="15" t="s">
        <v>36</v>
      </c>
      <c r="Z920" s="21" t="s">
        <v>3065</v>
      </c>
      <c r="AA920" s="22" t="s">
        <v>40</v>
      </c>
    </row>
    <row r="921" spans="1:27" x14ac:dyDescent="0.25">
      <c r="A921" s="8">
        <v>8563475</v>
      </c>
      <c r="B921" s="9" t="s">
        <v>3286</v>
      </c>
      <c r="C921" s="10">
        <v>9953950927</v>
      </c>
      <c r="D921" s="10" t="s">
        <v>3287</v>
      </c>
      <c r="E921" s="10" t="s">
        <v>49</v>
      </c>
      <c r="F921" s="10" t="s">
        <v>3114</v>
      </c>
      <c r="G921" s="10" t="s">
        <v>2481</v>
      </c>
      <c r="H921" s="10" t="s">
        <v>3104</v>
      </c>
      <c r="I921" s="11" t="s">
        <v>3288</v>
      </c>
      <c r="J921" s="11" t="str">
        <f t="shared" si="26"/>
        <v>Dec</v>
      </c>
      <c r="K921" s="12">
        <v>42362.333333333336</v>
      </c>
      <c r="L921" s="13" t="s">
        <v>929</v>
      </c>
      <c r="M921" s="12">
        <v>42366</v>
      </c>
      <c r="N921" s="14">
        <v>42366</v>
      </c>
      <c r="O921" s="15" t="s">
        <v>34</v>
      </c>
      <c r="P921" s="16" t="s">
        <v>35</v>
      </c>
      <c r="Q921" s="15" t="s">
        <v>36</v>
      </c>
      <c r="R921" s="17">
        <v>0</v>
      </c>
      <c r="S921" s="17">
        <v>0</v>
      </c>
      <c r="T921" s="18">
        <v>0</v>
      </c>
      <c r="U921" s="18" t="s">
        <v>896</v>
      </c>
      <c r="V921" s="19" t="s">
        <v>37</v>
      </c>
      <c r="W921" s="20" t="s">
        <v>3289</v>
      </c>
      <c r="X921" s="15" t="s">
        <v>36</v>
      </c>
      <c r="Y921" s="15" t="s">
        <v>36</v>
      </c>
      <c r="Z921" s="21" t="s">
        <v>3065</v>
      </c>
      <c r="AA921" s="22" t="s">
        <v>40</v>
      </c>
    </row>
    <row r="922" spans="1:27" x14ac:dyDescent="0.25">
      <c r="A922" s="8">
        <v>8211494</v>
      </c>
      <c r="B922" s="9" t="s">
        <v>3290</v>
      </c>
      <c r="C922" s="10">
        <v>9740197392</v>
      </c>
      <c r="D922" s="10" t="s">
        <v>3291</v>
      </c>
      <c r="E922" s="10" t="s">
        <v>29</v>
      </c>
      <c r="F922" s="10" t="s">
        <v>3292</v>
      </c>
      <c r="G922" s="10" t="s">
        <v>147</v>
      </c>
      <c r="H922" s="10" t="s">
        <v>3104</v>
      </c>
      <c r="I922" s="11" t="s">
        <v>3293</v>
      </c>
      <c r="J922" s="11" t="str">
        <f t="shared" si="26"/>
        <v>Dec</v>
      </c>
      <c r="K922" s="12">
        <v>42366</v>
      </c>
      <c r="L922" s="13" t="s">
        <v>929</v>
      </c>
      <c r="M922" s="12">
        <v>42366</v>
      </c>
      <c r="N922" s="14">
        <v>42366</v>
      </c>
      <c r="O922" s="15" t="s">
        <v>34</v>
      </c>
      <c r="P922" s="16" t="s">
        <v>35</v>
      </c>
      <c r="Q922" s="15" t="s">
        <v>36</v>
      </c>
      <c r="R922" s="17">
        <v>0</v>
      </c>
      <c r="S922" s="17">
        <v>0</v>
      </c>
      <c r="T922" s="18">
        <v>0</v>
      </c>
      <c r="U922" s="18" t="s">
        <v>896</v>
      </c>
      <c r="V922" s="19" t="s">
        <v>37</v>
      </c>
      <c r="W922" s="20" t="s">
        <v>3294</v>
      </c>
      <c r="X922" s="15" t="s">
        <v>36</v>
      </c>
      <c r="Y922" s="15" t="s">
        <v>36</v>
      </c>
      <c r="Z922" s="21" t="s">
        <v>3065</v>
      </c>
      <c r="AA922" s="22" t="s">
        <v>40</v>
      </c>
    </row>
    <row r="923" spans="1:27" x14ac:dyDescent="0.25">
      <c r="A923" s="8">
        <v>8217360</v>
      </c>
      <c r="B923" s="9" t="s">
        <v>3295</v>
      </c>
      <c r="C923" s="10">
        <v>9677185785</v>
      </c>
      <c r="D923" s="10" t="s">
        <v>3296</v>
      </c>
      <c r="E923" s="10" t="s">
        <v>29</v>
      </c>
      <c r="F923" s="10" t="s">
        <v>90</v>
      </c>
      <c r="G923" s="10" t="s">
        <v>54</v>
      </c>
      <c r="H923" s="10" t="s">
        <v>3063</v>
      </c>
      <c r="I923" s="11" t="s">
        <v>403</v>
      </c>
      <c r="J923" s="11" t="str">
        <f t="shared" si="26"/>
        <v>Dec</v>
      </c>
      <c r="K923" s="12">
        <v>42366</v>
      </c>
      <c r="L923" s="13" t="s">
        <v>929</v>
      </c>
      <c r="M923" s="12">
        <v>42367</v>
      </c>
      <c r="N923" s="14">
        <v>42366</v>
      </c>
      <c r="O923" s="15" t="s">
        <v>34</v>
      </c>
      <c r="P923" s="16" t="s">
        <v>35</v>
      </c>
      <c r="Q923" s="15" t="s">
        <v>36</v>
      </c>
      <c r="R923" s="17">
        <v>0</v>
      </c>
      <c r="S923" s="17">
        <v>0</v>
      </c>
      <c r="T923" s="18">
        <v>0</v>
      </c>
      <c r="U923" s="18" t="s">
        <v>896</v>
      </c>
      <c r="V923" s="19" t="s">
        <v>37</v>
      </c>
      <c r="W923" s="20" t="s">
        <v>3297</v>
      </c>
      <c r="X923" s="15" t="s">
        <v>36</v>
      </c>
      <c r="Y923" s="15" t="s">
        <v>36</v>
      </c>
      <c r="Z923" s="21" t="s">
        <v>3065</v>
      </c>
      <c r="AA923" s="22" t="s">
        <v>40</v>
      </c>
    </row>
    <row r="924" spans="1:27" ht="26.25" x14ac:dyDescent="0.25">
      <c r="A924" s="8">
        <v>8430498</v>
      </c>
      <c r="B924" s="9" t="s">
        <v>3298</v>
      </c>
      <c r="C924" s="10">
        <v>7358682036</v>
      </c>
      <c r="D924" s="10" t="s">
        <v>3299</v>
      </c>
      <c r="E924" s="10" t="s">
        <v>29</v>
      </c>
      <c r="F924" s="10" t="s">
        <v>81</v>
      </c>
      <c r="G924" s="10" t="s">
        <v>147</v>
      </c>
      <c r="H924" s="10" t="s">
        <v>3063</v>
      </c>
      <c r="I924" s="11" t="s">
        <v>3300</v>
      </c>
      <c r="J924" s="11" t="str">
        <f t="shared" si="26"/>
        <v>Dec</v>
      </c>
      <c r="K924" s="12">
        <v>42366</v>
      </c>
      <c r="L924" s="13" t="s">
        <v>929</v>
      </c>
      <c r="M924" s="12">
        <v>42368</v>
      </c>
      <c r="N924" s="14">
        <v>42366</v>
      </c>
      <c r="O924" s="15" t="s">
        <v>34</v>
      </c>
      <c r="P924" s="16" t="s">
        <v>35</v>
      </c>
      <c r="Q924" s="15" t="s">
        <v>36</v>
      </c>
      <c r="R924" s="17">
        <v>42338</v>
      </c>
      <c r="S924" s="17">
        <v>42349</v>
      </c>
      <c r="T924" s="18">
        <v>11</v>
      </c>
      <c r="U924" s="18" t="s">
        <v>962</v>
      </c>
      <c r="V924" s="19" t="s">
        <v>37</v>
      </c>
      <c r="W924" s="20" t="s">
        <v>3301</v>
      </c>
      <c r="X924" s="15" t="s">
        <v>36</v>
      </c>
      <c r="Y924" s="15" t="s">
        <v>36</v>
      </c>
      <c r="Z924" s="21" t="s">
        <v>3065</v>
      </c>
      <c r="AA924" s="22" t="s">
        <v>40</v>
      </c>
    </row>
    <row r="925" spans="1:27" x14ac:dyDescent="0.25">
      <c r="A925" s="8">
        <v>8442900</v>
      </c>
      <c r="B925" s="9" t="s">
        <v>3302</v>
      </c>
      <c r="C925" s="10">
        <v>9626481719</v>
      </c>
      <c r="D925" s="10" t="s">
        <v>3303</v>
      </c>
      <c r="E925" s="10" t="s">
        <v>29</v>
      </c>
      <c r="F925" s="10" t="s">
        <v>81</v>
      </c>
      <c r="G925" s="10" t="s">
        <v>457</v>
      </c>
      <c r="H925" s="10" t="s">
        <v>3063</v>
      </c>
      <c r="I925" s="11" t="s">
        <v>3304</v>
      </c>
      <c r="J925" s="11" t="str">
        <f t="shared" si="26"/>
        <v>Dec</v>
      </c>
      <c r="K925" s="12">
        <v>42366.229166666664</v>
      </c>
      <c r="L925" s="13" t="s">
        <v>929</v>
      </c>
      <c r="M925" s="12">
        <v>42366</v>
      </c>
      <c r="N925" s="14">
        <v>42366</v>
      </c>
      <c r="O925" s="15" t="s">
        <v>34</v>
      </c>
      <c r="P925" s="16" t="s">
        <v>35</v>
      </c>
      <c r="Q925" s="15" t="s">
        <v>36</v>
      </c>
      <c r="R925" s="17">
        <v>0</v>
      </c>
      <c r="S925" s="17">
        <v>0</v>
      </c>
      <c r="T925" s="18">
        <v>0</v>
      </c>
      <c r="U925" s="18" t="s">
        <v>896</v>
      </c>
      <c r="V925" s="19" t="s">
        <v>37</v>
      </c>
      <c r="W925" s="20" t="s">
        <v>3305</v>
      </c>
      <c r="X925" s="15" t="s">
        <v>36</v>
      </c>
      <c r="Y925" s="15" t="s">
        <v>36</v>
      </c>
      <c r="Z925" s="21" t="s">
        <v>3065</v>
      </c>
      <c r="AA925" s="22" t="s">
        <v>40</v>
      </c>
    </row>
    <row r="926" spans="1:27" ht="26.25" x14ac:dyDescent="0.25">
      <c r="A926" s="8">
        <v>8256300</v>
      </c>
      <c r="B926" s="9" t="s">
        <v>3306</v>
      </c>
      <c r="C926" s="10">
        <v>9087434245</v>
      </c>
      <c r="D926" s="10" t="s">
        <v>3307</v>
      </c>
      <c r="E926" s="10" t="s">
        <v>29</v>
      </c>
      <c r="F926" s="10" t="s">
        <v>81</v>
      </c>
      <c r="G926" s="10" t="s">
        <v>82</v>
      </c>
      <c r="H926" s="10" t="s">
        <v>3063</v>
      </c>
      <c r="I926" s="11" t="s">
        <v>3308</v>
      </c>
      <c r="J926" s="11" t="str">
        <f t="shared" si="26"/>
        <v>Dec</v>
      </c>
      <c r="K926" s="12">
        <v>42366.333333333336</v>
      </c>
      <c r="L926" s="13" t="s">
        <v>929</v>
      </c>
      <c r="M926" s="12">
        <v>42368</v>
      </c>
      <c r="N926" s="14">
        <v>42362</v>
      </c>
      <c r="O926" s="15" t="s">
        <v>34</v>
      </c>
      <c r="P926" s="16" t="s">
        <v>35</v>
      </c>
      <c r="Q926" s="15" t="s">
        <v>36</v>
      </c>
      <c r="R926" s="17">
        <v>42355</v>
      </c>
      <c r="S926" s="17">
        <v>42366</v>
      </c>
      <c r="T926" s="18">
        <v>11</v>
      </c>
      <c r="U926" s="18" t="s">
        <v>962</v>
      </c>
      <c r="V926" s="19" t="s">
        <v>37</v>
      </c>
      <c r="W926" s="20" t="s">
        <v>3309</v>
      </c>
      <c r="X926" s="15" t="s">
        <v>36</v>
      </c>
      <c r="Y926" s="15" t="s">
        <v>36</v>
      </c>
      <c r="Z926" s="21" t="s">
        <v>3065</v>
      </c>
      <c r="AA926" s="22" t="s">
        <v>40</v>
      </c>
    </row>
    <row r="927" spans="1:27" x14ac:dyDescent="0.25">
      <c r="A927" s="8">
        <v>8492590</v>
      </c>
      <c r="B927" s="9" t="s">
        <v>2580</v>
      </c>
      <c r="C927" s="10">
        <v>0</v>
      </c>
      <c r="D927" s="10" t="s">
        <v>3310</v>
      </c>
      <c r="E927" s="10" t="s">
        <v>49</v>
      </c>
      <c r="F927" s="10" t="s">
        <v>3114</v>
      </c>
      <c r="G927" s="10" t="s">
        <v>147</v>
      </c>
      <c r="H927" s="10" t="s">
        <v>3266</v>
      </c>
      <c r="I927" s="11" t="s">
        <v>3163</v>
      </c>
      <c r="J927" s="11" t="str">
        <f t="shared" si="26"/>
        <v>Dec</v>
      </c>
      <c r="K927" s="12">
        <v>42366.333333333336</v>
      </c>
      <c r="L927" s="13" t="s">
        <v>906</v>
      </c>
      <c r="M927" s="12">
        <v>42373</v>
      </c>
      <c r="N927" s="14">
        <v>42373</v>
      </c>
      <c r="O927" s="15" t="s">
        <v>34</v>
      </c>
      <c r="P927" s="16" t="s">
        <v>35</v>
      </c>
      <c r="Q927" s="15" t="s">
        <v>36</v>
      </c>
      <c r="R927" s="17">
        <v>0</v>
      </c>
      <c r="S927" s="17">
        <v>0</v>
      </c>
      <c r="T927" s="18">
        <v>0</v>
      </c>
      <c r="U927" s="18" t="s">
        <v>896</v>
      </c>
      <c r="V927" s="19" t="s">
        <v>37</v>
      </c>
      <c r="W927" s="20" t="s">
        <v>3311</v>
      </c>
      <c r="X927" s="15" t="s">
        <v>36</v>
      </c>
      <c r="Y927" s="15" t="s">
        <v>36</v>
      </c>
      <c r="Z927" s="21" t="s">
        <v>3065</v>
      </c>
      <c r="AA927" s="22" t="s">
        <v>40</v>
      </c>
    </row>
    <row r="928" spans="1:27" x14ac:dyDescent="0.25">
      <c r="A928" s="8">
        <v>8545615</v>
      </c>
      <c r="B928" s="9" t="s">
        <v>3312</v>
      </c>
      <c r="C928" s="10">
        <v>9704485254</v>
      </c>
      <c r="D928" s="10" t="s">
        <v>3313</v>
      </c>
      <c r="E928" s="10" t="s">
        <v>29</v>
      </c>
      <c r="F928" s="10" t="s">
        <v>30</v>
      </c>
      <c r="G928" s="10" t="s">
        <v>59</v>
      </c>
      <c r="H928" s="10" t="s">
        <v>3104</v>
      </c>
      <c r="I928" s="11" t="s">
        <v>55</v>
      </c>
      <c r="J928" s="11" t="str">
        <f t="shared" si="26"/>
        <v>Dec</v>
      </c>
      <c r="K928" s="12">
        <v>42366.333333333336</v>
      </c>
      <c r="L928" s="13" t="s">
        <v>929</v>
      </c>
      <c r="M928" s="12">
        <v>42368</v>
      </c>
      <c r="N928" s="14">
        <v>42367</v>
      </c>
      <c r="O928" s="15" t="s">
        <v>34</v>
      </c>
      <c r="P928" s="16" t="s">
        <v>35</v>
      </c>
      <c r="Q928" s="15" t="s">
        <v>36</v>
      </c>
      <c r="R928" s="17">
        <v>0</v>
      </c>
      <c r="S928" s="17">
        <v>0</v>
      </c>
      <c r="T928" s="18">
        <v>0</v>
      </c>
      <c r="U928" s="18" t="s">
        <v>896</v>
      </c>
      <c r="V928" s="19" t="s">
        <v>37</v>
      </c>
      <c r="W928" s="20" t="s">
        <v>3314</v>
      </c>
      <c r="X928" s="15" t="s">
        <v>36</v>
      </c>
      <c r="Y928" s="15" t="s">
        <v>36</v>
      </c>
      <c r="Z928" s="21" t="s">
        <v>3065</v>
      </c>
      <c r="AA928" s="22" t="s">
        <v>40</v>
      </c>
    </row>
    <row r="929" spans="1:27" x14ac:dyDescent="0.25">
      <c r="A929" s="8">
        <v>8548938</v>
      </c>
      <c r="B929" s="9" t="s">
        <v>3315</v>
      </c>
      <c r="C929" s="10">
        <v>8501991007</v>
      </c>
      <c r="D929" s="10" t="s">
        <v>3316</v>
      </c>
      <c r="E929" s="10" t="s">
        <v>539</v>
      </c>
      <c r="F929" s="10" t="s">
        <v>30</v>
      </c>
      <c r="G929" s="10" t="s">
        <v>59</v>
      </c>
      <c r="H929" s="10" t="s">
        <v>3104</v>
      </c>
      <c r="I929" s="11" t="s">
        <v>3317</v>
      </c>
      <c r="J929" s="11" t="str">
        <f t="shared" si="26"/>
        <v>Dec</v>
      </c>
      <c r="K929" s="12">
        <v>42366.333333333336</v>
      </c>
      <c r="L929" s="13" t="s">
        <v>929</v>
      </c>
      <c r="M929" s="12">
        <v>42367</v>
      </c>
      <c r="N929" s="14">
        <v>42366</v>
      </c>
      <c r="O929" s="15" t="s">
        <v>34</v>
      </c>
      <c r="P929" s="16" t="s">
        <v>35</v>
      </c>
      <c r="Q929" s="15" t="s">
        <v>36</v>
      </c>
      <c r="R929" s="17">
        <v>42362</v>
      </c>
      <c r="S929" s="17">
        <v>42366</v>
      </c>
      <c r="T929" s="18">
        <v>4</v>
      </c>
      <c r="U929" s="18" t="s">
        <v>1070</v>
      </c>
      <c r="V929" s="19" t="s">
        <v>37</v>
      </c>
      <c r="W929" s="20" t="s">
        <v>3318</v>
      </c>
      <c r="X929" s="15" t="s">
        <v>36</v>
      </c>
      <c r="Y929" s="15" t="s">
        <v>36</v>
      </c>
      <c r="Z929" s="21" t="s">
        <v>3065</v>
      </c>
      <c r="AA929" s="22" t="s">
        <v>40</v>
      </c>
    </row>
    <row r="930" spans="1:27" x14ac:dyDescent="0.25">
      <c r="A930" s="8">
        <v>7865215</v>
      </c>
      <c r="B930" s="9" t="s">
        <v>3319</v>
      </c>
      <c r="C930" s="10">
        <v>9980711778</v>
      </c>
      <c r="D930" s="10" t="s">
        <v>3320</v>
      </c>
      <c r="E930" s="10" t="s">
        <v>539</v>
      </c>
      <c r="F930" s="10" t="s">
        <v>501</v>
      </c>
      <c r="G930" s="10" t="s">
        <v>82</v>
      </c>
      <c r="H930" s="10" t="s">
        <v>3063</v>
      </c>
      <c r="I930" s="11" t="s">
        <v>3096</v>
      </c>
      <c r="J930" s="11" t="str">
        <f t="shared" si="26"/>
        <v>Dec</v>
      </c>
      <c r="K930" s="12">
        <v>42368</v>
      </c>
      <c r="L930" s="13" t="s">
        <v>929</v>
      </c>
      <c r="M930" s="12">
        <v>42368</v>
      </c>
      <c r="N930" s="14">
        <v>42366</v>
      </c>
      <c r="O930" s="15" t="s">
        <v>34</v>
      </c>
      <c r="P930" s="16" t="s">
        <v>35</v>
      </c>
      <c r="Q930" s="15" t="s">
        <v>36</v>
      </c>
      <c r="R930" s="17">
        <v>0</v>
      </c>
      <c r="S930" s="17">
        <v>0</v>
      </c>
      <c r="T930" s="18">
        <v>0</v>
      </c>
      <c r="U930" s="18" t="s">
        <v>896</v>
      </c>
      <c r="V930" s="19" t="s">
        <v>37</v>
      </c>
      <c r="W930" s="20" t="s">
        <v>3321</v>
      </c>
      <c r="X930" s="15" t="s">
        <v>36</v>
      </c>
      <c r="Y930" s="15" t="s">
        <v>36</v>
      </c>
      <c r="Z930" s="21" t="s">
        <v>3065</v>
      </c>
      <c r="AA930" s="22" t="s">
        <v>40</v>
      </c>
    </row>
    <row r="931" spans="1:27" x14ac:dyDescent="0.25">
      <c r="A931" s="8">
        <v>8383676</v>
      </c>
      <c r="B931" s="9" t="s">
        <v>3322</v>
      </c>
      <c r="C931" s="10">
        <v>9962690246</v>
      </c>
      <c r="D931" s="10" t="s">
        <v>3323</v>
      </c>
      <c r="E931" s="10" t="s">
        <v>29</v>
      </c>
      <c r="F931" s="10" t="s">
        <v>501</v>
      </c>
      <c r="G931" s="10" t="s">
        <v>82</v>
      </c>
      <c r="H931" s="10" t="s">
        <v>3063</v>
      </c>
      <c r="I931" s="11" t="s">
        <v>3324</v>
      </c>
      <c r="J931" s="11" t="str">
        <f t="shared" si="26"/>
        <v>Dec</v>
      </c>
      <c r="K931" s="12">
        <v>42368</v>
      </c>
      <c r="L931" s="13" t="s">
        <v>906</v>
      </c>
      <c r="M931" s="12">
        <v>42376</v>
      </c>
      <c r="N931" s="14">
        <v>42388</v>
      </c>
      <c r="O931" s="15" t="s">
        <v>34</v>
      </c>
      <c r="P931" s="16" t="s">
        <v>35</v>
      </c>
      <c r="Q931" s="15" t="s">
        <v>36</v>
      </c>
      <c r="R931" s="17">
        <v>42335</v>
      </c>
      <c r="S931" s="17">
        <v>42355</v>
      </c>
      <c r="T931" s="18">
        <v>20</v>
      </c>
      <c r="U931" s="18" t="s">
        <v>907</v>
      </c>
      <c r="V931" s="19" t="s">
        <v>37</v>
      </c>
      <c r="W931" s="20" t="s">
        <v>3325</v>
      </c>
      <c r="X931" s="15" t="s">
        <v>36</v>
      </c>
      <c r="Y931" s="15" t="s">
        <v>36</v>
      </c>
      <c r="Z931" s="21" t="s">
        <v>3065</v>
      </c>
      <c r="AA931" s="22" t="s">
        <v>40</v>
      </c>
    </row>
    <row r="932" spans="1:27" x14ac:dyDescent="0.25">
      <c r="A932" s="8">
        <v>8450168</v>
      </c>
      <c r="B932" s="9" t="s">
        <v>3326</v>
      </c>
      <c r="C932" s="10">
        <v>9791141126</v>
      </c>
      <c r="D932" s="10" t="s">
        <v>3327</v>
      </c>
      <c r="E932" s="10" t="s">
        <v>29</v>
      </c>
      <c r="F932" s="10" t="s">
        <v>3081</v>
      </c>
      <c r="G932" s="10" t="s">
        <v>457</v>
      </c>
      <c r="H932" s="10" t="s">
        <v>3063</v>
      </c>
      <c r="I932" s="11" t="s">
        <v>3328</v>
      </c>
      <c r="J932" s="11" t="str">
        <f t="shared" si="26"/>
        <v>Dec</v>
      </c>
      <c r="K932" s="12">
        <v>42368.333333333336</v>
      </c>
      <c r="L932" s="13" t="s">
        <v>929</v>
      </c>
      <c r="M932" s="12">
        <v>42360</v>
      </c>
      <c r="N932" s="14">
        <v>42356</v>
      </c>
      <c r="O932" s="15" t="s">
        <v>34</v>
      </c>
      <c r="P932" s="16" t="s">
        <v>35</v>
      </c>
      <c r="Q932" s="15" t="s">
        <v>36</v>
      </c>
      <c r="R932" s="17">
        <v>42335</v>
      </c>
      <c r="S932" s="17">
        <v>42354</v>
      </c>
      <c r="T932" s="18">
        <v>19</v>
      </c>
      <c r="U932" s="18" t="s">
        <v>907</v>
      </c>
      <c r="V932" s="19" t="s">
        <v>37</v>
      </c>
      <c r="W932" s="20" t="s">
        <v>3329</v>
      </c>
      <c r="X932" s="15" t="s">
        <v>36</v>
      </c>
      <c r="Y932" s="15" t="s">
        <v>36</v>
      </c>
      <c r="Z932" s="21" t="s">
        <v>3065</v>
      </c>
      <c r="AA932" s="22" t="s">
        <v>40</v>
      </c>
    </row>
    <row r="933" spans="1:27" x14ac:dyDescent="0.25">
      <c r="A933" s="8">
        <v>8200110</v>
      </c>
      <c r="B933" s="9" t="s">
        <v>3330</v>
      </c>
      <c r="C933" s="10">
        <v>9840632090</v>
      </c>
      <c r="D933" s="10" t="s">
        <v>3331</v>
      </c>
      <c r="E933" s="10" t="s">
        <v>29</v>
      </c>
      <c r="F933" s="10" t="s">
        <v>501</v>
      </c>
      <c r="G933" s="10" t="s">
        <v>457</v>
      </c>
      <c r="H933" s="10" t="s">
        <v>3063</v>
      </c>
      <c r="I933" s="11" t="s">
        <v>502</v>
      </c>
      <c r="J933" s="11" t="str">
        <f t="shared" si="26"/>
        <v>Dec</v>
      </c>
      <c r="K933" s="12">
        <v>42369.333333333336</v>
      </c>
      <c r="L933" s="13" t="s">
        <v>906</v>
      </c>
      <c r="M933" s="12">
        <v>42380</v>
      </c>
      <c r="N933" s="14">
        <v>42391</v>
      </c>
      <c r="O933" s="15" t="s">
        <v>34</v>
      </c>
      <c r="P933" s="16" t="s">
        <v>35</v>
      </c>
      <c r="Q933" s="15" t="s">
        <v>36</v>
      </c>
      <c r="R933" s="17">
        <v>0</v>
      </c>
      <c r="S933" s="17">
        <v>0</v>
      </c>
      <c r="T933" s="18">
        <v>0</v>
      </c>
      <c r="U933" s="18" t="s">
        <v>896</v>
      </c>
      <c r="V933" s="19" t="s">
        <v>37</v>
      </c>
      <c r="W933" s="20" t="s">
        <v>3332</v>
      </c>
      <c r="X933" s="15" t="s">
        <v>36</v>
      </c>
      <c r="Y933" s="15" t="s">
        <v>36</v>
      </c>
      <c r="Z933" s="21" t="s">
        <v>3065</v>
      </c>
      <c r="AA933" s="22" t="s">
        <v>40</v>
      </c>
    </row>
    <row r="934" spans="1:27" x14ac:dyDescent="0.25">
      <c r="A934" s="8">
        <v>8257279</v>
      </c>
      <c r="B934" s="9" t="s">
        <v>3333</v>
      </c>
      <c r="C934" s="10">
        <v>9962298727</v>
      </c>
      <c r="D934" s="10" t="s">
        <v>3334</v>
      </c>
      <c r="E934" s="10" t="s">
        <v>49</v>
      </c>
      <c r="F934" s="10" t="s">
        <v>501</v>
      </c>
      <c r="G934" s="10" t="s">
        <v>457</v>
      </c>
      <c r="H934" s="10" t="s">
        <v>3063</v>
      </c>
      <c r="I934" s="11" t="s">
        <v>3089</v>
      </c>
      <c r="J934" s="11" t="str">
        <f t="shared" si="26"/>
        <v>Dec</v>
      </c>
      <c r="K934" s="12">
        <v>42369.333333333336</v>
      </c>
      <c r="L934" s="13" t="s">
        <v>906</v>
      </c>
      <c r="M934" s="12">
        <v>42374</v>
      </c>
      <c r="N934" s="14">
        <v>42374</v>
      </c>
      <c r="O934" s="15" t="s">
        <v>34</v>
      </c>
      <c r="P934" s="16" t="s">
        <v>35</v>
      </c>
      <c r="Q934" s="15" t="s">
        <v>36</v>
      </c>
      <c r="R934" s="17">
        <v>0</v>
      </c>
      <c r="S934" s="17">
        <v>0</v>
      </c>
      <c r="T934" s="18">
        <v>0</v>
      </c>
      <c r="U934" s="18" t="s">
        <v>896</v>
      </c>
      <c r="V934" s="19" t="s">
        <v>37</v>
      </c>
      <c r="W934" s="20" t="s">
        <v>3335</v>
      </c>
      <c r="X934" s="15" t="s">
        <v>36</v>
      </c>
      <c r="Y934" s="15" t="s">
        <v>36</v>
      </c>
      <c r="Z934" s="21" t="s">
        <v>3065</v>
      </c>
      <c r="AA934" s="22" t="s">
        <v>40</v>
      </c>
    </row>
    <row r="935" spans="1:27" x14ac:dyDescent="0.25">
      <c r="A935" s="8">
        <v>164599</v>
      </c>
      <c r="B935" s="9" t="s">
        <v>3336</v>
      </c>
      <c r="C935" s="10">
        <v>9994440111</v>
      </c>
      <c r="D935" s="10" t="s">
        <v>3337</v>
      </c>
      <c r="E935" s="10" t="s">
        <v>539</v>
      </c>
      <c r="F935" s="10" t="s">
        <v>501</v>
      </c>
      <c r="G935" s="10" t="s">
        <v>82</v>
      </c>
      <c r="H935" s="10" t="s">
        <v>3063</v>
      </c>
      <c r="I935" s="11" t="s">
        <v>3068</v>
      </c>
      <c r="J935" s="11" t="str">
        <f t="shared" si="26"/>
        <v>Jan</v>
      </c>
      <c r="K935" s="12">
        <v>42373</v>
      </c>
      <c r="L935" s="13" t="s">
        <v>906</v>
      </c>
      <c r="M935" s="12">
        <v>42373</v>
      </c>
      <c r="N935" s="14">
        <v>42375</v>
      </c>
      <c r="O935" s="15" t="s">
        <v>34</v>
      </c>
      <c r="P935" s="16" t="s">
        <v>35</v>
      </c>
      <c r="Q935" s="15" t="s">
        <v>36</v>
      </c>
      <c r="R935" s="17">
        <v>0</v>
      </c>
      <c r="S935" s="17">
        <v>0</v>
      </c>
      <c r="T935" s="18">
        <v>0</v>
      </c>
      <c r="U935" s="18" t="s">
        <v>896</v>
      </c>
      <c r="V935" s="19" t="s">
        <v>37</v>
      </c>
      <c r="W935" s="20" t="s">
        <v>3338</v>
      </c>
      <c r="X935" s="15" t="s">
        <v>36</v>
      </c>
      <c r="Y935" s="15" t="s">
        <v>36</v>
      </c>
      <c r="Z935" s="21" t="s">
        <v>3065</v>
      </c>
      <c r="AA935" s="22" t="s">
        <v>40</v>
      </c>
    </row>
    <row r="936" spans="1:27" x14ac:dyDescent="0.25">
      <c r="A936" s="8">
        <v>8050935</v>
      </c>
      <c r="B936" s="9" t="s">
        <v>3339</v>
      </c>
      <c r="C936" s="10">
        <v>9894555439</v>
      </c>
      <c r="D936" s="10" t="s">
        <v>3340</v>
      </c>
      <c r="E936" s="10" t="s">
        <v>49</v>
      </c>
      <c r="F936" s="10" t="s">
        <v>81</v>
      </c>
      <c r="G936" s="10" t="s">
        <v>82</v>
      </c>
      <c r="H936" s="10" t="s">
        <v>3063</v>
      </c>
      <c r="I936" s="11" t="s">
        <v>3341</v>
      </c>
      <c r="J936" s="11" t="str">
        <f t="shared" si="26"/>
        <v>Jan</v>
      </c>
      <c r="K936" s="12">
        <v>42373</v>
      </c>
      <c r="L936" s="13" t="s">
        <v>906</v>
      </c>
      <c r="M936" s="12">
        <v>42373</v>
      </c>
      <c r="N936" s="14">
        <v>42373</v>
      </c>
      <c r="O936" s="15" t="s">
        <v>34</v>
      </c>
      <c r="P936" s="16" t="s">
        <v>35</v>
      </c>
      <c r="Q936" s="15" t="s">
        <v>36</v>
      </c>
      <c r="R936" s="17">
        <v>0</v>
      </c>
      <c r="S936" s="17">
        <v>0</v>
      </c>
      <c r="T936" s="18">
        <v>0</v>
      </c>
      <c r="U936" s="18" t="s">
        <v>896</v>
      </c>
      <c r="V936" s="19" t="s">
        <v>37</v>
      </c>
      <c r="W936" s="20" t="s">
        <v>3342</v>
      </c>
      <c r="X936" s="15" t="s">
        <v>36</v>
      </c>
      <c r="Y936" s="15" t="s">
        <v>36</v>
      </c>
      <c r="Z936" s="21" t="s">
        <v>3065</v>
      </c>
      <c r="AA936" s="22" t="s">
        <v>40</v>
      </c>
    </row>
    <row r="937" spans="1:27" x14ac:dyDescent="0.25">
      <c r="A937" s="8">
        <v>8240587</v>
      </c>
      <c r="B937" s="9" t="s">
        <v>3343</v>
      </c>
      <c r="C937" s="10">
        <v>9884286331</v>
      </c>
      <c r="D937" s="10" t="s">
        <v>3344</v>
      </c>
      <c r="E937" s="10" t="s">
        <v>29</v>
      </c>
      <c r="F937" s="10" t="s">
        <v>501</v>
      </c>
      <c r="G937" s="10" t="s">
        <v>82</v>
      </c>
      <c r="H937" s="10" t="s">
        <v>3063</v>
      </c>
      <c r="I937" s="11" t="s">
        <v>3345</v>
      </c>
      <c r="J937" s="11" t="str">
        <f t="shared" si="26"/>
        <v>Jan</v>
      </c>
      <c r="K937" s="12">
        <v>42373</v>
      </c>
      <c r="L937" s="13" t="s">
        <v>906</v>
      </c>
      <c r="M937" s="12">
        <v>42375</v>
      </c>
      <c r="N937" s="14">
        <v>42375</v>
      </c>
      <c r="O937" s="15" t="s">
        <v>34</v>
      </c>
      <c r="P937" s="16" t="s">
        <v>35</v>
      </c>
      <c r="Q937" s="15" t="s">
        <v>36</v>
      </c>
      <c r="R937" s="17">
        <v>42373</v>
      </c>
      <c r="S937" s="17">
        <v>42375</v>
      </c>
      <c r="T937" s="18">
        <v>2</v>
      </c>
      <c r="U937" s="18" t="s">
        <v>896</v>
      </c>
      <c r="V937" s="19" t="s">
        <v>37</v>
      </c>
      <c r="W937" s="20" t="s">
        <v>3346</v>
      </c>
      <c r="X937" s="15" t="s">
        <v>36</v>
      </c>
      <c r="Y937" s="15" t="s">
        <v>36</v>
      </c>
      <c r="Z937" s="21" t="s">
        <v>3065</v>
      </c>
      <c r="AA937" s="22" t="s">
        <v>40</v>
      </c>
    </row>
    <row r="938" spans="1:27" x14ac:dyDescent="0.25">
      <c r="A938" s="8">
        <v>8442683</v>
      </c>
      <c r="B938" s="9" t="s">
        <v>3347</v>
      </c>
      <c r="C938" s="10">
        <v>9791036004</v>
      </c>
      <c r="D938" s="10" t="s">
        <v>3348</v>
      </c>
      <c r="E938" s="10" t="s">
        <v>49</v>
      </c>
      <c r="F938" s="10" t="s">
        <v>81</v>
      </c>
      <c r="G938" s="10" t="s">
        <v>59</v>
      </c>
      <c r="H938" s="10" t="s">
        <v>3063</v>
      </c>
      <c r="I938" s="11" t="s">
        <v>3349</v>
      </c>
      <c r="J938" s="11" t="str">
        <f t="shared" si="26"/>
        <v>Jan</v>
      </c>
      <c r="K938" s="12">
        <v>42373.333333333336</v>
      </c>
      <c r="L938" s="13" t="s">
        <v>929</v>
      </c>
      <c r="M938" s="12">
        <v>42366</v>
      </c>
      <c r="N938" s="14">
        <v>42355</v>
      </c>
      <c r="O938" s="15" t="s">
        <v>34</v>
      </c>
      <c r="P938" s="16" t="s">
        <v>35</v>
      </c>
      <c r="Q938" s="15" t="s">
        <v>36</v>
      </c>
      <c r="R938" s="17">
        <v>0</v>
      </c>
      <c r="S938" s="17">
        <v>0</v>
      </c>
      <c r="T938" s="18">
        <v>0</v>
      </c>
      <c r="U938" s="18" t="s">
        <v>896</v>
      </c>
      <c r="V938" s="19" t="s">
        <v>37</v>
      </c>
      <c r="W938" s="20" t="s">
        <v>3350</v>
      </c>
      <c r="X938" s="15" t="s">
        <v>36</v>
      </c>
      <c r="Y938" s="15" t="s">
        <v>36</v>
      </c>
      <c r="Z938" s="21" t="s">
        <v>3065</v>
      </c>
      <c r="AA938" s="22" t="s">
        <v>40</v>
      </c>
    </row>
    <row r="939" spans="1:27" x14ac:dyDescent="0.25">
      <c r="A939" s="8">
        <v>8334494</v>
      </c>
      <c r="B939" s="9" t="s">
        <v>3351</v>
      </c>
      <c r="C939" s="10">
        <v>9849922492</v>
      </c>
      <c r="D939" s="10" t="s">
        <v>3352</v>
      </c>
      <c r="E939" s="10" t="s">
        <v>539</v>
      </c>
      <c r="F939" s="10" t="s">
        <v>3114</v>
      </c>
      <c r="G939" s="10" t="s">
        <v>147</v>
      </c>
      <c r="H939" s="10" t="s">
        <v>3353</v>
      </c>
      <c r="I939" s="11" t="s">
        <v>3163</v>
      </c>
      <c r="J939" s="11" t="str">
        <f t="shared" si="26"/>
        <v>Jan</v>
      </c>
      <c r="K939" s="12">
        <v>42374.333333333336</v>
      </c>
      <c r="L939" s="13" t="s">
        <v>906</v>
      </c>
      <c r="M939" s="12">
        <v>42374</v>
      </c>
      <c r="N939" s="14">
        <v>42401</v>
      </c>
      <c r="O939" s="15" t="s">
        <v>34</v>
      </c>
      <c r="P939" s="16" t="s">
        <v>200</v>
      </c>
      <c r="Q939" s="15" t="s">
        <v>693</v>
      </c>
      <c r="R939" s="17">
        <v>42340</v>
      </c>
      <c r="S939" s="17">
        <v>0</v>
      </c>
      <c r="T939" s="18">
        <v>80</v>
      </c>
      <c r="U939" s="18" t="s">
        <v>907</v>
      </c>
      <c r="V939" s="19" t="s">
        <v>62</v>
      </c>
      <c r="W939" s="20" t="s">
        <v>3354</v>
      </c>
      <c r="X939" s="15" t="s">
        <v>386</v>
      </c>
      <c r="Y939" s="15" t="s">
        <v>65</v>
      </c>
      <c r="Z939" s="21" t="s">
        <v>3065</v>
      </c>
      <c r="AA939" s="22" t="s">
        <v>66</v>
      </c>
    </row>
    <row r="940" spans="1:27" x14ac:dyDescent="0.25">
      <c r="A940" s="8">
        <v>8140991</v>
      </c>
      <c r="B940" s="9" t="s">
        <v>3355</v>
      </c>
      <c r="C940" s="10">
        <v>9952944146</v>
      </c>
      <c r="D940" s="10" t="s">
        <v>3356</v>
      </c>
      <c r="E940" s="10" t="s">
        <v>29</v>
      </c>
      <c r="F940" s="10" t="s">
        <v>501</v>
      </c>
      <c r="G940" s="10" t="s">
        <v>147</v>
      </c>
      <c r="H940" s="10" t="s">
        <v>3063</v>
      </c>
      <c r="I940" s="11" t="s">
        <v>3068</v>
      </c>
      <c r="J940" s="11" t="str">
        <f t="shared" si="26"/>
        <v>Jan</v>
      </c>
      <c r="K940" s="12">
        <v>42375</v>
      </c>
      <c r="L940" s="13" t="s">
        <v>906</v>
      </c>
      <c r="M940" s="12">
        <v>42375</v>
      </c>
      <c r="N940" s="14">
        <v>42375</v>
      </c>
      <c r="O940" s="15" t="s">
        <v>34</v>
      </c>
      <c r="P940" s="16" t="s">
        <v>35</v>
      </c>
      <c r="Q940" s="15" t="s">
        <v>36</v>
      </c>
      <c r="R940" s="17">
        <v>0</v>
      </c>
      <c r="S940" s="17">
        <v>0</v>
      </c>
      <c r="T940" s="18">
        <v>0</v>
      </c>
      <c r="U940" s="18" t="s">
        <v>896</v>
      </c>
      <c r="V940" s="19" t="s">
        <v>37</v>
      </c>
      <c r="W940" s="20" t="s">
        <v>3357</v>
      </c>
      <c r="X940" s="15" t="s">
        <v>36</v>
      </c>
      <c r="Y940" s="15" t="s">
        <v>36</v>
      </c>
      <c r="Z940" s="21" t="s">
        <v>3065</v>
      </c>
      <c r="AA940" s="22" t="s">
        <v>40</v>
      </c>
    </row>
    <row r="941" spans="1:27" x14ac:dyDescent="0.25">
      <c r="A941" s="8">
        <v>8213418</v>
      </c>
      <c r="B941" s="9" t="s">
        <v>3358</v>
      </c>
      <c r="C941" s="10">
        <v>9164997542</v>
      </c>
      <c r="D941" s="10" t="s">
        <v>3359</v>
      </c>
      <c r="E941" s="10" t="s">
        <v>49</v>
      </c>
      <c r="F941" s="10" t="s">
        <v>501</v>
      </c>
      <c r="G941" s="10" t="s">
        <v>147</v>
      </c>
      <c r="H941" s="10" t="s">
        <v>3063</v>
      </c>
      <c r="I941" s="11" t="s">
        <v>3068</v>
      </c>
      <c r="J941" s="11" t="str">
        <f t="shared" si="26"/>
        <v>Jan</v>
      </c>
      <c r="K941" s="12">
        <v>42375</v>
      </c>
      <c r="L941" s="13" t="s">
        <v>906</v>
      </c>
      <c r="M941" s="12">
        <v>42375</v>
      </c>
      <c r="N941" s="14">
        <v>42375</v>
      </c>
      <c r="O941" s="15" t="s">
        <v>34</v>
      </c>
      <c r="P941" s="16" t="s">
        <v>35</v>
      </c>
      <c r="Q941" s="15" t="s">
        <v>36</v>
      </c>
      <c r="R941" s="17">
        <v>0</v>
      </c>
      <c r="S941" s="17">
        <v>0</v>
      </c>
      <c r="T941" s="18">
        <v>0</v>
      </c>
      <c r="U941" s="18" t="s">
        <v>896</v>
      </c>
      <c r="V941" s="19" t="s">
        <v>37</v>
      </c>
      <c r="W941" s="20" t="s">
        <v>3360</v>
      </c>
      <c r="X941" s="15" t="s">
        <v>36</v>
      </c>
      <c r="Y941" s="15" t="s">
        <v>36</v>
      </c>
      <c r="Z941" s="21" t="s">
        <v>3065</v>
      </c>
      <c r="AA941" s="22" t="s">
        <v>40</v>
      </c>
    </row>
    <row r="942" spans="1:27" x14ac:dyDescent="0.25">
      <c r="A942" s="8">
        <v>8370096</v>
      </c>
      <c r="B942" s="9" t="s">
        <v>3361</v>
      </c>
      <c r="C942" s="10">
        <v>9704834215</v>
      </c>
      <c r="D942" s="10" t="s">
        <v>3362</v>
      </c>
      <c r="E942" s="10" t="s">
        <v>29</v>
      </c>
      <c r="F942" s="10" t="s">
        <v>158</v>
      </c>
      <c r="G942" s="10" t="s">
        <v>59</v>
      </c>
      <c r="H942" s="10" t="s">
        <v>3104</v>
      </c>
      <c r="I942" s="11" t="s">
        <v>126</v>
      </c>
      <c r="J942" s="11" t="str">
        <f t="shared" si="26"/>
        <v>Jan</v>
      </c>
      <c r="K942" s="12">
        <v>42375</v>
      </c>
      <c r="L942" s="13" t="s">
        <v>906</v>
      </c>
      <c r="M942" s="12">
        <v>42375</v>
      </c>
      <c r="N942" s="14">
        <v>42375</v>
      </c>
      <c r="O942" s="15" t="s">
        <v>34</v>
      </c>
      <c r="P942" s="16" t="s">
        <v>35</v>
      </c>
      <c r="Q942" s="15" t="s">
        <v>36</v>
      </c>
      <c r="R942" s="17">
        <v>0</v>
      </c>
      <c r="S942" s="17">
        <v>0</v>
      </c>
      <c r="T942" s="18">
        <v>0</v>
      </c>
      <c r="U942" s="18" t="s">
        <v>896</v>
      </c>
      <c r="V942" s="19" t="s">
        <v>37</v>
      </c>
      <c r="W942" s="20" t="s">
        <v>3363</v>
      </c>
      <c r="X942" s="15" t="s">
        <v>36</v>
      </c>
      <c r="Y942" s="15" t="s">
        <v>36</v>
      </c>
      <c r="Z942" s="21" t="s">
        <v>3065</v>
      </c>
      <c r="AA942" s="22" t="s">
        <v>40</v>
      </c>
    </row>
    <row r="943" spans="1:27" x14ac:dyDescent="0.25">
      <c r="A943" s="8">
        <v>8291013</v>
      </c>
      <c r="B943" s="9" t="s">
        <v>3364</v>
      </c>
      <c r="C943" s="10">
        <v>8886441226</v>
      </c>
      <c r="D943" s="10" t="s">
        <v>3365</v>
      </c>
      <c r="E943" s="10" t="s">
        <v>29</v>
      </c>
      <c r="F943" s="10" t="s">
        <v>30</v>
      </c>
      <c r="G943" s="10" t="s">
        <v>59</v>
      </c>
      <c r="H943" s="10" t="s">
        <v>3104</v>
      </c>
      <c r="I943" s="11" t="s">
        <v>110</v>
      </c>
      <c r="J943" s="11" t="str">
        <f t="shared" si="26"/>
        <v>Jan</v>
      </c>
      <c r="K943" s="12">
        <v>42375.229166666664</v>
      </c>
      <c r="L943" s="13" t="s">
        <v>906</v>
      </c>
      <c r="M943" s="12">
        <v>42375</v>
      </c>
      <c r="N943" s="14">
        <v>42375</v>
      </c>
      <c r="O943" s="15" t="s">
        <v>34</v>
      </c>
      <c r="P943" s="16" t="s">
        <v>35</v>
      </c>
      <c r="Q943" s="15" t="s">
        <v>36</v>
      </c>
      <c r="R943" s="17">
        <v>0</v>
      </c>
      <c r="S943" s="17">
        <v>0</v>
      </c>
      <c r="T943" s="18">
        <v>0</v>
      </c>
      <c r="U943" s="18" t="s">
        <v>896</v>
      </c>
      <c r="V943" s="19" t="s">
        <v>37</v>
      </c>
      <c r="W943" s="20" t="s">
        <v>3366</v>
      </c>
      <c r="X943" s="15" t="s">
        <v>36</v>
      </c>
      <c r="Y943" s="15" t="s">
        <v>36</v>
      </c>
      <c r="Z943" s="21" t="s">
        <v>3065</v>
      </c>
      <c r="AA943" s="22" t="s">
        <v>40</v>
      </c>
    </row>
    <row r="944" spans="1:27" x14ac:dyDescent="0.25">
      <c r="A944" s="8">
        <v>8580751</v>
      </c>
      <c r="B944" s="9" t="s">
        <v>3367</v>
      </c>
      <c r="C944" s="10">
        <v>9966869118</v>
      </c>
      <c r="D944" s="10" t="s">
        <v>3368</v>
      </c>
      <c r="E944" s="10" t="s">
        <v>29</v>
      </c>
      <c r="F944" s="10" t="s">
        <v>3114</v>
      </c>
      <c r="G944" s="10" t="s">
        <v>2481</v>
      </c>
      <c r="H944" s="10" t="s">
        <v>3104</v>
      </c>
      <c r="I944" s="11" t="s">
        <v>3369</v>
      </c>
      <c r="J944" s="11" t="str">
        <f t="shared" si="26"/>
        <v>Jan</v>
      </c>
      <c r="K944" s="12">
        <v>42377.333333333336</v>
      </c>
      <c r="L944" s="13" t="s">
        <v>906</v>
      </c>
      <c r="M944" s="12">
        <v>42380</v>
      </c>
      <c r="N944" s="14">
        <v>42380</v>
      </c>
      <c r="O944" s="15" t="s">
        <v>34</v>
      </c>
      <c r="P944" s="16" t="s">
        <v>35</v>
      </c>
      <c r="Q944" s="15" t="s">
        <v>36</v>
      </c>
      <c r="R944" s="17">
        <v>0</v>
      </c>
      <c r="S944" s="17">
        <v>0</v>
      </c>
      <c r="T944" s="18">
        <v>0</v>
      </c>
      <c r="U944" s="18" t="s">
        <v>896</v>
      </c>
      <c r="V944" s="19" t="s">
        <v>37</v>
      </c>
      <c r="W944" s="20" t="s">
        <v>3370</v>
      </c>
      <c r="X944" s="15" t="s">
        <v>36</v>
      </c>
      <c r="Y944" s="15" t="s">
        <v>36</v>
      </c>
      <c r="Z944" s="21" t="s">
        <v>3065</v>
      </c>
      <c r="AA944" s="22" t="s">
        <v>40</v>
      </c>
    </row>
    <row r="945" spans="1:27" x14ac:dyDescent="0.25">
      <c r="A945" s="8">
        <v>8232473</v>
      </c>
      <c r="B945" s="9" t="s">
        <v>3371</v>
      </c>
      <c r="C945" s="10">
        <v>962778514</v>
      </c>
      <c r="D945" s="10" t="s">
        <v>3372</v>
      </c>
      <c r="E945" s="10" t="s">
        <v>29</v>
      </c>
      <c r="F945" s="10" t="s">
        <v>81</v>
      </c>
      <c r="G945" s="10" t="s">
        <v>82</v>
      </c>
      <c r="H945" s="10" t="s">
        <v>3063</v>
      </c>
      <c r="I945" s="11" t="s">
        <v>3373</v>
      </c>
      <c r="J945" s="11" t="str">
        <f t="shared" si="26"/>
        <v>Jan</v>
      </c>
      <c r="K945" s="12">
        <v>42380</v>
      </c>
      <c r="L945" s="13" t="s">
        <v>906</v>
      </c>
      <c r="M945" s="12">
        <v>42373</v>
      </c>
      <c r="N945" s="14">
        <v>42387</v>
      </c>
      <c r="O945" s="15" t="s">
        <v>34</v>
      </c>
      <c r="P945" s="16" t="s">
        <v>35</v>
      </c>
      <c r="Q945" s="15" t="s">
        <v>36</v>
      </c>
      <c r="R945" s="17">
        <v>0</v>
      </c>
      <c r="S945" s="17">
        <v>0</v>
      </c>
      <c r="T945" s="18">
        <v>0</v>
      </c>
      <c r="U945" s="18" t="s">
        <v>896</v>
      </c>
      <c r="V945" s="19" t="s">
        <v>37</v>
      </c>
      <c r="W945" s="20" t="s">
        <v>3374</v>
      </c>
      <c r="X945" s="15" t="s">
        <v>36</v>
      </c>
      <c r="Y945" s="15" t="s">
        <v>36</v>
      </c>
      <c r="Z945" s="21" t="s">
        <v>3065</v>
      </c>
      <c r="AA945" s="22" t="s">
        <v>40</v>
      </c>
    </row>
    <row r="946" spans="1:27" x14ac:dyDescent="0.25">
      <c r="A946" s="8">
        <v>8326515</v>
      </c>
      <c r="B946" s="9" t="s">
        <v>3375</v>
      </c>
      <c r="C946" s="10">
        <v>9963745001</v>
      </c>
      <c r="D946" s="10" t="s">
        <v>3376</v>
      </c>
      <c r="E946" s="10" t="s">
        <v>29</v>
      </c>
      <c r="F946" s="10" t="s">
        <v>73</v>
      </c>
      <c r="G946" s="10" t="s">
        <v>59</v>
      </c>
      <c r="H946" s="10" t="s">
        <v>3104</v>
      </c>
      <c r="I946" s="11" t="s">
        <v>69</v>
      </c>
      <c r="J946" s="11" t="str">
        <f t="shared" si="26"/>
        <v>Jan</v>
      </c>
      <c r="K946" s="12">
        <v>42380</v>
      </c>
      <c r="L946" s="13" t="s">
        <v>906</v>
      </c>
      <c r="M946" s="12">
        <v>42380</v>
      </c>
      <c r="N946" s="14">
        <v>42375</v>
      </c>
      <c r="O946" s="15" t="s">
        <v>34</v>
      </c>
      <c r="P946" s="16" t="s">
        <v>35</v>
      </c>
      <c r="Q946" s="15" t="s">
        <v>36</v>
      </c>
      <c r="R946" s="17">
        <v>42340</v>
      </c>
      <c r="S946" s="17">
        <v>42375</v>
      </c>
      <c r="T946" s="18">
        <v>35</v>
      </c>
      <c r="U946" s="18" t="s">
        <v>907</v>
      </c>
      <c r="V946" s="19" t="s">
        <v>37</v>
      </c>
      <c r="W946" s="20" t="s">
        <v>3377</v>
      </c>
      <c r="X946" s="15" t="s">
        <v>36</v>
      </c>
      <c r="Y946" s="15" t="s">
        <v>36</v>
      </c>
      <c r="Z946" s="21" t="s">
        <v>3065</v>
      </c>
      <c r="AA946" s="22" t="s">
        <v>40</v>
      </c>
    </row>
    <row r="947" spans="1:27" x14ac:dyDescent="0.25">
      <c r="A947" s="8">
        <v>8479605</v>
      </c>
      <c r="B947" s="9" t="s">
        <v>3378</v>
      </c>
      <c r="C947" s="10">
        <v>9942866964</v>
      </c>
      <c r="D947" s="10" t="s">
        <v>3379</v>
      </c>
      <c r="E947" s="10" t="s">
        <v>29</v>
      </c>
      <c r="F947" s="10" t="s">
        <v>3081</v>
      </c>
      <c r="G947" s="10" t="s">
        <v>147</v>
      </c>
      <c r="H947" s="10" t="s">
        <v>3063</v>
      </c>
      <c r="I947" s="11" t="s">
        <v>3380</v>
      </c>
      <c r="J947" s="11" t="str">
        <f t="shared" si="26"/>
        <v>Jan</v>
      </c>
      <c r="K947" s="12">
        <v>42380.229166666664</v>
      </c>
      <c r="L947" s="13" t="s">
        <v>906</v>
      </c>
      <c r="M947" s="12">
        <v>42380</v>
      </c>
      <c r="N947" s="14">
        <v>42388</v>
      </c>
      <c r="O947" s="15" t="s">
        <v>34</v>
      </c>
      <c r="P947" s="16" t="s">
        <v>35</v>
      </c>
      <c r="Q947" s="15" t="s">
        <v>36</v>
      </c>
      <c r="R947" s="17">
        <v>0</v>
      </c>
      <c r="S947" s="17">
        <v>0</v>
      </c>
      <c r="T947" s="18">
        <v>0</v>
      </c>
      <c r="U947" s="18" t="s">
        <v>896</v>
      </c>
      <c r="V947" s="19" t="s">
        <v>37</v>
      </c>
      <c r="W947" s="20" t="s">
        <v>3381</v>
      </c>
      <c r="X947" s="15" t="s">
        <v>36</v>
      </c>
      <c r="Y947" s="15" t="s">
        <v>36</v>
      </c>
      <c r="Z947" s="21" t="s">
        <v>3065</v>
      </c>
      <c r="AA947" s="22" t="s">
        <v>40</v>
      </c>
    </row>
    <row r="948" spans="1:27" x14ac:dyDescent="0.25">
      <c r="A948" s="8">
        <v>8456537</v>
      </c>
      <c r="B948" s="9" t="s">
        <v>3382</v>
      </c>
      <c r="C948" s="10">
        <v>9789920374</v>
      </c>
      <c r="D948" s="10" t="s">
        <v>3383</v>
      </c>
      <c r="E948" s="10" t="s">
        <v>29</v>
      </c>
      <c r="F948" s="10" t="s">
        <v>90</v>
      </c>
      <c r="G948" s="10" t="s">
        <v>54</v>
      </c>
      <c r="H948" s="10" t="s">
        <v>3063</v>
      </c>
      <c r="I948" s="11" t="s">
        <v>403</v>
      </c>
      <c r="J948" s="11" t="str">
        <f t="shared" si="26"/>
        <v>Jan</v>
      </c>
      <c r="K948" s="12">
        <v>42380.333333333336</v>
      </c>
      <c r="L948" s="13" t="s">
        <v>906</v>
      </c>
      <c r="M948" s="12">
        <v>42380</v>
      </c>
      <c r="N948" s="14">
        <v>42380</v>
      </c>
      <c r="O948" s="15" t="s">
        <v>34</v>
      </c>
      <c r="P948" s="16" t="s">
        <v>35</v>
      </c>
      <c r="Q948" s="15" t="s">
        <v>36</v>
      </c>
      <c r="R948" s="17">
        <v>42367</v>
      </c>
      <c r="S948" s="17">
        <v>42368</v>
      </c>
      <c r="T948" s="18">
        <v>1</v>
      </c>
      <c r="U948" s="18" t="s">
        <v>896</v>
      </c>
      <c r="V948" s="19" t="s">
        <v>37</v>
      </c>
      <c r="W948" s="20" t="s">
        <v>3384</v>
      </c>
      <c r="X948" s="15" t="s">
        <v>36</v>
      </c>
      <c r="Y948" s="15" t="s">
        <v>36</v>
      </c>
      <c r="Z948" s="21" t="s">
        <v>3065</v>
      </c>
      <c r="AA948" s="22" t="s">
        <v>40</v>
      </c>
    </row>
    <row r="949" spans="1:27" x14ac:dyDescent="0.25">
      <c r="A949" s="8">
        <v>7504231</v>
      </c>
      <c r="B949" s="9" t="s">
        <v>3385</v>
      </c>
      <c r="C949" s="10">
        <v>9700836289</v>
      </c>
      <c r="D949" s="10" t="s">
        <v>3386</v>
      </c>
      <c r="E949" s="10" t="s">
        <v>29</v>
      </c>
      <c r="F949" s="10" t="s">
        <v>30</v>
      </c>
      <c r="G949" s="10" t="s">
        <v>59</v>
      </c>
      <c r="H949" s="10" t="s">
        <v>3104</v>
      </c>
      <c r="I949" s="11" t="s">
        <v>110</v>
      </c>
      <c r="J949" s="11" t="str">
        <f t="shared" si="26"/>
        <v>Jan</v>
      </c>
      <c r="K949" s="12">
        <v>42382.229166666664</v>
      </c>
      <c r="L949" s="13" t="s">
        <v>906</v>
      </c>
      <c r="M949" s="12">
        <v>42382</v>
      </c>
      <c r="N949" s="14">
        <v>42387</v>
      </c>
      <c r="O949" s="15" t="s">
        <v>34</v>
      </c>
      <c r="P949" s="16" t="s">
        <v>35</v>
      </c>
      <c r="Q949" s="15" t="s">
        <v>36</v>
      </c>
      <c r="R949" s="17">
        <v>0</v>
      </c>
      <c r="S949" s="17">
        <v>0</v>
      </c>
      <c r="T949" s="18">
        <v>0</v>
      </c>
      <c r="U949" s="18" t="s">
        <v>896</v>
      </c>
      <c r="V949" s="19" t="s">
        <v>37</v>
      </c>
      <c r="W949" s="20" t="s">
        <v>3387</v>
      </c>
      <c r="X949" s="15" t="s">
        <v>36</v>
      </c>
      <c r="Y949" s="15" t="s">
        <v>36</v>
      </c>
      <c r="Z949" s="21" t="s">
        <v>3065</v>
      </c>
      <c r="AA949" s="22" t="s">
        <v>40</v>
      </c>
    </row>
    <row r="950" spans="1:27" x14ac:dyDescent="0.25">
      <c r="A950" s="8">
        <v>8442840</v>
      </c>
      <c r="B950" s="9" t="s">
        <v>3388</v>
      </c>
      <c r="C950" s="10">
        <v>8695985669</v>
      </c>
      <c r="D950" s="10" t="s">
        <v>3389</v>
      </c>
      <c r="E950" s="10" t="s">
        <v>29</v>
      </c>
      <c r="F950" s="10" t="s">
        <v>81</v>
      </c>
      <c r="G950" s="10" t="s">
        <v>457</v>
      </c>
      <c r="H950" s="10" t="s">
        <v>3063</v>
      </c>
      <c r="I950" s="11" t="s">
        <v>1915</v>
      </c>
      <c r="J950" s="11" t="str">
        <f t="shared" si="26"/>
        <v>Jan</v>
      </c>
      <c r="K950" s="12">
        <v>42382.229166666664</v>
      </c>
      <c r="L950" s="13" t="s">
        <v>906</v>
      </c>
      <c r="M950" s="12">
        <v>42382.229166666664</v>
      </c>
      <c r="N950" s="14">
        <v>42387</v>
      </c>
      <c r="O950" s="15" t="s">
        <v>34</v>
      </c>
      <c r="P950" s="16" t="s">
        <v>35</v>
      </c>
      <c r="Q950" s="15" t="s">
        <v>36</v>
      </c>
      <c r="R950" s="17">
        <v>0</v>
      </c>
      <c r="S950" s="17">
        <v>0</v>
      </c>
      <c r="T950" s="18">
        <v>0</v>
      </c>
      <c r="U950" s="18" t="s">
        <v>896</v>
      </c>
      <c r="V950" s="19" t="s">
        <v>37</v>
      </c>
      <c r="W950" s="20" t="s">
        <v>3390</v>
      </c>
      <c r="X950" s="15" t="s">
        <v>36</v>
      </c>
      <c r="Y950" s="15" t="s">
        <v>36</v>
      </c>
      <c r="Z950" s="21" t="s">
        <v>3065</v>
      </c>
      <c r="AA950" s="22" t="s">
        <v>40</v>
      </c>
    </row>
    <row r="951" spans="1:27" ht="409.6" x14ac:dyDescent="0.25">
      <c r="A951" s="8">
        <v>8113989</v>
      </c>
      <c r="B951" s="9" t="s">
        <v>3391</v>
      </c>
      <c r="C951" s="10">
        <v>7675901100</v>
      </c>
      <c r="D951" s="10" t="s">
        <v>3392</v>
      </c>
      <c r="E951" s="10" t="s">
        <v>49</v>
      </c>
      <c r="F951" s="10" t="s">
        <v>501</v>
      </c>
      <c r="G951" s="10" t="s">
        <v>59</v>
      </c>
      <c r="H951" s="10" t="s">
        <v>3063</v>
      </c>
      <c r="I951" s="11" t="s">
        <v>3393</v>
      </c>
      <c r="J951" s="11" t="str">
        <f t="shared" si="26"/>
        <v>Jan</v>
      </c>
      <c r="K951" s="12">
        <v>42382.229166666664</v>
      </c>
      <c r="L951" s="13" t="s">
        <v>906</v>
      </c>
      <c r="M951" s="12">
        <v>42382</v>
      </c>
      <c r="N951" s="12">
        <v>42419</v>
      </c>
      <c r="O951" s="15" t="s">
        <v>181</v>
      </c>
      <c r="P951" s="16" t="s">
        <v>35</v>
      </c>
      <c r="Q951" s="15" t="s">
        <v>36</v>
      </c>
      <c r="R951" s="17">
        <v>0</v>
      </c>
      <c r="S951" s="17">
        <v>0</v>
      </c>
      <c r="T951" s="38">
        <v>0</v>
      </c>
      <c r="U951" s="18" t="s">
        <v>36</v>
      </c>
      <c r="V951" s="19" t="s">
        <v>37</v>
      </c>
      <c r="W951" s="25" t="s">
        <v>3394</v>
      </c>
      <c r="X951" s="15" t="s">
        <v>36</v>
      </c>
      <c r="Y951" s="15" t="s">
        <v>36</v>
      </c>
      <c r="Z951" s="21" t="s">
        <v>3065</v>
      </c>
      <c r="AA951" s="22" t="s">
        <v>40</v>
      </c>
    </row>
    <row r="952" spans="1:27" x14ac:dyDescent="0.25">
      <c r="A952" s="8">
        <v>8287392</v>
      </c>
      <c r="B952" s="9" t="s">
        <v>3395</v>
      </c>
      <c r="C952" s="10">
        <v>9618171780</v>
      </c>
      <c r="D952" s="10" t="s">
        <v>3396</v>
      </c>
      <c r="E952" s="10" t="s">
        <v>49</v>
      </c>
      <c r="F952" s="10" t="s">
        <v>30</v>
      </c>
      <c r="G952" s="10" t="s">
        <v>59</v>
      </c>
      <c r="H952" s="10" t="s">
        <v>3104</v>
      </c>
      <c r="I952" s="11" t="s">
        <v>110</v>
      </c>
      <c r="J952" s="11" t="str">
        <f t="shared" si="26"/>
        <v>Jan</v>
      </c>
      <c r="K952" s="12">
        <v>42382.333333333336</v>
      </c>
      <c r="L952" s="13" t="s">
        <v>906</v>
      </c>
      <c r="M952" s="12">
        <v>42382</v>
      </c>
      <c r="N952" s="14">
        <v>42380</v>
      </c>
      <c r="O952" s="15" t="s">
        <v>34</v>
      </c>
      <c r="P952" s="16" t="s">
        <v>35</v>
      </c>
      <c r="Q952" s="15" t="s">
        <v>36</v>
      </c>
      <c r="R952" s="17">
        <v>0</v>
      </c>
      <c r="S952" s="17">
        <v>0</v>
      </c>
      <c r="T952" s="18">
        <v>0</v>
      </c>
      <c r="U952" s="18" t="s">
        <v>896</v>
      </c>
      <c r="V952" s="19" t="s">
        <v>37</v>
      </c>
      <c r="W952" s="20" t="s">
        <v>3397</v>
      </c>
      <c r="X952" s="15" t="s">
        <v>36</v>
      </c>
      <c r="Y952" s="15" t="s">
        <v>36</v>
      </c>
      <c r="Z952" s="21" t="s">
        <v>3065</v>
      </c>
      <c r="AA952" s="22" t="s">
        <v>40</v>
      </c>
    </row>
    <row r="953" spans="1:27" x14ac:dyDescent="0.25">
      <c r="A953" s="8">
        <v>8326684</v>
      </c>
      <c r="B953" s="9" t="s">
        <v>3398</v>
      </c>
      <c r="C953" s="10">
        <v>8978085680</v>
      </c>
      <c r="D953" s="10" t="s">
        <v>3399</v>
      </c>
      <c r="E953" s="10" t="s">
        <v>29</v>
      </c>
      <c r="F953" s="10" t="s">
        <v>30</v>
      </c>
      <c r="G953" s="10" t="s">
        <v>59</v>
      </c>
      <c r="H953" s="10" t="s">
        <v>3104</v>
      </c>
      <c r="I953" s="11" t="s">
        <v>1223</v>
      </c>
      <c r="J953" s="11" t="str">
        <f t="shared" si="26"/>
        <v>Jan</v>
      </c>
      <c r="K953" s="12">
        <v>42382.333333333336</v>
      </c>
      <c r="L953" s="13" t="s">
        <v>906</v>
      </c>
      <c r="M953" s="12">
        <v>42382</v>
      </c>
      <c r="N953" s="14">
        <v>42380</v>
      </c>
      <c r="O953" s="15" t="s">
        <v>34</v>
      </c>
      <c r="P953" s="16" t="s">
        <v>35</v>
      </c>
      <c r="Q953" s="15" t="s">
        <v>36</v>
      </c>
      <c r="R953" s="17">
        <v>0</v>
      </c>
      <c r="S953" s="17">
        <v>0</v>
      </c>
      <c r="T953" s="18">
        <v>0</v>
      </c>
      <c r="U953" s="18" t="s">
        <v>896</v>
      </c>
      <c r="V953" s="19" t="s">
        <v>37</v>
      </c>
      <c r="W953" s="20" t="s">
        <v>3400</v>
      </c>
      <c r="X953" s="15" t="s">
        <v>36</v>
      </c>
      <c r="Y953" s="15" t="s">
        <v>36</v>
      </c>
      <c r="Z953" s="21" t="s">
        <v>3065</v>
      </c>
      <c r="AA953" s="22" t="s">
        <v>40</v>
      </c>
    </row>
    <row r="954" spans="1:27" x14ac:dyDescent="0.25">
      <c r="A954" s="8">
        <v>8517130</v>
      </c>
      <c r="B954" s="9" t="s">
        <v>3401</v>
      </c>
      <c r="C954" s="10">
        <v>9885424370</v>
      </c>
      <c r="D954" s="10" t="s">
        <v>3402</v>
      </c>
      <c r="E954" s="10" t="s">
        <v>49</v>
      </c>
      <c r="F954" s="10" t="s">
        <v>81</v>
      </c>
      <c r="G954" s="10" t="s">
        <v>457</v>
      </c>
      <c r="H954" s="10" t="s">
        <v>3104</v>
      </c>
      <c r="I954" s="11" t="s">
        <v>84</v>
      </c>
      <c r="J954" s="11" t="str">
        <f t="shared" si="26"/>
        <v>Jan</v>
      </c>
      <c r="K954" s="12">
        <v>42382.333333333336</v>
      </c>
      <c r="L954" s="13" t="s">
        <v>906</v>
      </c>
      <c r="M954" s="12">
        <v>42382</v>
      </c>
      <c r="N954" s="14">
        <v>42382</v>
      </c>
      <c r="O954" s="15" t="s">
        <v>34</v>
      </c>
      <c r="P954" s="16" t="s">
        <v>35</v>
      </c>
      <c r="Q954" s="15" t="s">
        <v>36</v>
      </c>
      <c r="R954" s="17">
        <v>0</v>
      </c>
      <c r="S954" s="17">
        <v>0</v>
      </c>
      <c r="T954" s="18">
        <v>0</v>
      </c>
      <c r="U954" s="18" t="s">
        <v>896</v>
      </c>
      <c r="V954" s="19" t="s">
        <v>37</v>
      </c>
      <c r="W954" s="20" t="s">
        <v>3403</v>
      </c>
      <c r="X954" s="15" t="s">
        <v>36</v>
      </c>
      <c r="Y954" s="15" t="s">
        <v>36</v>
      </c>
      <c r="Z954" s="21" t="s">
        <v>3065</v>
      </c>
      <c r="AA954" s="22" t="s">
        <v>40</v>
      </c>
    </row>
    <row r="955" spans="1:27" x14ac:dyDescent="0.25">
      <c r="A955" s="8">
        <v>8525765</v>
      </c>
      <c r="B955" s="9" t="s">
        <v>3404</v>
      </c>
      <c r="C955" s="10">
        <v>9700853903</v>
      </c>
      <c r="D955" s="10" t="s">
        <v>3405</v>
      </c>
      <c r="E955" s="10" t="s">
        <v>29</v>
      </c>
      <c r="F955" s="10" t="s">
        <v>30</v>
      </c>
      <c r="G955" s="10" t="s">
        <v>59</v>
      </c>
      <c r="H955" s="10" t="s">
        <v>3104</v>
      </c>
      <c r="I955" s="11" t="s">
        <v>110</v>
      </c>
      <c r="J955" s="11" t="str">
        <f t="shared" si="26"/>
        <v>Jan</v>
      </c>
      <c r="K955" s="12">
        <v>42382.333333333336</v>
      </c>
      <c r="L955" s="13" t="s">
        <v>906</v>
      </c>
      <c r="M955" s="12">
        <v>42387</v>
      </c>
      <c r="N955" s="14">
        <v>42390</v>
      </c>
      <c r="O955" s="15" t="s">
        <v>34</v>
      </c>
      <c r="P955" s="16" t="s">
        <v>35</v>
      </c>
      <c r="Q955" s="15" t="s">
        <v>36</v>
      </c>
      <c r="R955" s="17">
        <v>0</v>
      </c>
      <c r="S955" s="17">
        <v>0</v>
      </c>
      <c r="T955" s="18">
        <v>0</v>
      </c>
      <c r="U955" s="18" t="s">
        <v>896</v>
      </c>
      <c r="V955" s="19" t="s">
        <v>37</v>
      </c>
      <c r="W955" s="20" t="s">
        <v>3406</v>
      </c>
      <c r="X955" s="15" t="s">
        <v>36</v>
      </c>
      <c r="Y955" s="15" t="s">
        <v>36</v>
      </c>
      <c r="Z955" s="21" t="s">
        <v>3065</v>
      </c>
      <c r="AA955" s="22" t="s">
        <v>40</v>
      </c>
    </row>
    <row r="956" spans="1:27" x14ac:dyDescent="0.25">
      <c r="A956" s="8">
        <v>8570122</v>
      </c>
      <c r="B956" s="9" t="s">
        <v>3407</v>
      </c>
      <c r="C956" s="10">
        <v>9060888121</v>
      </c>
      <c r="D956" s="10" t="s">
        <v>3408</v>
      </c>
      <c r="E956" s="10" t="s">
        <v>29</v>
      </c>
      <c r="F956" s="10" t="s">
        <v>81</v>
      </c>
      <c r="G956" s="10" t="s">
        <v>82</v>
      </c>
      <c r="H956" s="10" t="s">
        <v>3063</v>
      </c>
      <c r="I956" s="11" t="s">
        <v>502</v>
      </c>
      <c r="J956" s="11" t="str">
        <f t="shared" si="26"/>
        <v>Jan</v>
      </c>
      <c r="K956" s="12">
        <v>42382.333333333336</v>
      </c>
      <c r="L956" s="13" t="s">
        <v>906</v>
      </c>
      <c r="M956" s="12">
        <v>42387</v>
      </c>
      <c r="N956" s="14">
        <v>42390</v>
      </c>
      <c r="O956" s="15" t="s">
        <v>34</v>
      </c>
      <c r="P956" s="16" t="s">
        <v>35</v>
      </c>
      <c r="Q956" s="15" t="s">
        <v>36</v>
      </c>
      <c r="R956" s="17">
        <v>0</v>
      </c>
      <c r="S956" s="17">
        <v>0</v>
      </c>
      <c r="T956" s="18">
        <v>0</v>
      </c>
      <c r="U956" s="18" t="s">
        <v>896</v>
      </c>
      <c r="V956" s="19" t="s">
        <v>37</v>
      </c>
      <c r="W956" s="20" t="s">
        <v>3409</v>
      </c>
      <c r="X956" s="15" t="s">
        <v>36</v>
      </c>
      <c r="Y956" s="15" t="s">
        <v>36</v>
      </c>
      <c r="Z956" s="21" t="s">
        <v>3065</v>
      </c>
      <c r="AA956" s="22" t="s">
        <v>40</v>
      </c>
    </row>
    <row r="957" spans="1:27" ht="26.25" x14ac:dyDescent="0.25">
      <c r="A957" s="8">
        <v>5312994</v>
      </c>
      <c r="B957" s="9" t="s">
        <v>3410</v>
      </c>
      <c r="C957" s="10">
        <v>7845000564</v>
      </c>
      <c r="D957" s="10" t="s">
        <v>3411</v>
      </c>
      <c r="E957" s="10" t="s">
        <v>49</v>
      </c>
      <c r="F957" s="10" t="s">
        <v>3114</v>
      </c>
      <c r="G957" s="10" t="s">
        <v>147</v>
      </c>
      <c r="H957" s="10" t="s">
        <v>3104</v>
      </c>
      <c r="I957" s="11" t="s">
        <v>3293</v>
      </c>
      <c r="J957" s="11" t="str">
        <f t="shared" si="26"/>
        <v>Jan</v>
      </c>
      <c r="K957" s="12">
        <v>42383.333333333336</v>
      </c>
      <c r="L957" s="13" t="s">
        <v>906</v>
      </c>
      <c r="M957" s="12">
        <v>42383.333333333336</v>
      </c>
      <c r="N957" s="14">
        <v>42387</v>
      </c>
      <c r="O957" s="15" t="s">
        <v>34</v>
      </c>
      <c r="P957" s="16" t="s">
        <v>35</v>
      </c>
      <c r="Q957" s="15" t="s">
        <v>36</v>
      </c>
      <c r="R957" s="17">
        <v>42368</v>
      </c>
      <c r="S957" s="17">
        <v>42382</v>
      </c>
      <c r="T957" s="18">
        <v>14</v>
      </c>
      <c r="U957" s="18" t="s">
        <v>962</v>
      </c>
      <c r="V957" s="19" t="s">
        <v>37</v>
      </c>
      <c r="W957" s="20" t="s">
        <v>3412</v>
      </c>
      <c r="X957" s="15" t="s">
        <v>36</v>
      </c>
      <c r="Y957" s="15" t="s">
        <v>36</v>
      </c>
      <c r="Z957" s="21" t="s">
        <v>3065</v>
      </c>
      <c r="AA957" s="22" t="s">
        <v>40</v>
      </c>
    </row>
    <row r="958" spans="1:27" ht="192" x14ac:dyDescent="0.25">
      <c r="A958" s="8">
        <v>8572119</v>
      </c>
      <c r="B958" s="9" t="s">
        <v>3413</v>
      </c>
      <c r="C958" s="10">
        <v>8125805693</v>
      </c>
      <c r="D958" s="24">
        <v>0</v>
      </c>
      <c r="E958" s="10" t="s">
        <v>318</v>
      </c>
      <c r="F958" s="10" t="s">
        <v>30</v>
      </c>
      <c r="G958" s="10" t="s">
        <v>59</v>
      </c>
      <c r="H958" s="10" t="s">
        <v>3104</v>
      </c>
      <c r="I958" s="11" t="s">
        <v>110</v>
      </c>
      <c r="J958" s="11" t="str">
        <f t="shared" si="26"/>
        <v>Jan</v>
      </c>
      <c r="K958" s="12">
        <v>42383.333333333336</v>
      </c>
      <c r="L958" s="13" t="s">
        <v>906</v>
      </c>
      <c r="M958" s="12">
        <v>42383</v>
      </c>
      <c r="N958" s="14">
        <v>42419</v>
      </c>
      <c r="O958" s="15" t="s">
        <v>181</v>
      </c>
      <c r="P958" s="16" t="s">
        <v>469</v>
      </c>
      <c r="Q958" s="15" t="s">
        <v>36</v>
      </c>
      <c r="R958" s="17">
        <v>0</v>
      </c>
      <c r="S958" s="17">
        <v>0</v>
      </c>
      <c r="T958" s="18">
        <v>0</v>
      </c>
      <c r="U958" s="18" t="s">
        <v>36</v>
      </c>
      <c r="V958" s="19" t="s">
        <v>37</v>
      </c>
      <c r="W958" s="25" t="s">
        <v>3414</v>
      </c>
      <c r="X958" s="15" t="s">
        <v>36</v>
      </c>
      <c r="Y958" s="15" t="s">
        <v>36</v>
      </c>
      <c r="Z958" s="21" t="s">
        <v>3065</v>
      </c>
      <c r="AA958" s="22" t="s">
        <v>66</v>
      </c>
    </row>
    <row r="959" spans="1:27" x14ac:dyDescent="0.25">
      <c r="A959" s="8">
        <v>8340455</v>
      </c>
      <c r="B959" s="9" t="s">
        <v>3415</v>
      </c>
      <c r="C959" s="10">
        <v>9962064183</v>
      </c>
      <c r="D959" s="10" t="s">
        <v>3416</v>
      </c>
      <c r="E959" s="10" t="s">
        <v>29</v>
      </c>
      <c r="F959" s="10" t="s">
        <v>501</v>
      </c>
      <c r="G959" s="10" t="s">
        <v>82</v>
      </c>
      <c r="H959" s="10" t="s">
        <v>3063</v>
      </c>
      <c r="I959" s="11" t="s">
        <v>3129</v>
      </c>
      <c r="J959" s="11" t="str">
        <f t="shared" si="26"/>
        <v>Jan</v>
      </c>
      <c r="K959" s="12">
        <v>42387</v>
      </c>
      <c r="L959" s="13" t="s">
        <v>906</v>
      </c>
      <c r="M959" s="12">
        <v>42375</v>
      </c>
      <c r="N959" s="14">
        <v>42373</v>
      </c>
      <c r="O959" s="15" t="s">
        <v>34</v>
      </c>
      <c r="P959" s="16" t="s">
        <v>35</v>
      </c>
      <c r="Q959" s="15" t="s">
        <v>36</v>
      </c>
      <c r="R959" s="17">
        <v>0</v>
      </c>
      <c r="S959" s="17">
        <v>0</v>
      </c>
      <c r="T959" s="18">
        <v>0</v>
      </c>
      <c r="U959" s="18" t="s">
        <v>896</v>
      </c>
      <c r="V959" s="19" t="s">
        <v>37</v>
      </c>
      <c r="W959" s="20" t="s">
        <v>3417</v>
      </c>
      <c r="X959" s="15" t="s">
        <v>36</v>
      </c>
      <c r="Y959" s="15" t="s">
        <v>36</v>
      </c>
      <c r="Z959" s="21" t="s">
        <v>3065</v>
      </c>
      <c r="AA959" s="22" t="s">
        <v>40</v>
      </c>
    </row>
    <row r="960" spans="1:27" ht="26.25" x14ac:dyDescent="0.25">
      <c r="A960" s="8">
        <v>8313592</v>
      </c>
      <c r="B960" s="9" t="s">
        <v>3418</v>
      </c>
      <c r="C960" s="10">
        <v>9164719960</v>
      </c>
      <c r="D960" s="10" t="s">
        <v>3419</v>
      </c>
      <c r="E960" s="10" t="s">
        <v>49</v>
      </c>
      <c r="F960" s="10" t="s">
        <v>81</v>
      </c>
      <c r="G960" s="10" t="s">
        <v>457</v>
      </c>
      <c r="H960" s="10" t="s">
        <v>3063</v>
      </c>
      <c r="I960" s="11" t="s">
        <v>3420</v>
      </c>
      <c r="J960" s="11" t="str">
        <f t="shared" si="26"/>
        <v>Jan</v>
      </c>
      <c r="K960" s="12">
        <v>42387</v>
      </c>
      <c r="L960" s="13" t="s">
        <v>906</v>
      </c>
      <c r="M960" s="12">
        <v>42387</v>
      </c>
      <c r="N960" s="14">
        <v>42418</v>
      </c>
      <c r="O960" s="15" t="s">
        <v>34</v>
      </c>
      <c r="P960" s="16" t="s">
        <v>35</v>
      </c>
      <c r="Q960" s="15" t="s">
        <v>36</v>
      </c>
      <c r="R960" s="17">
        <v>42380</v>
      </c>
      <c r="S960" s="17">
        <v>42388</v>
      </c>
      <c r="T960" s="18">
        <v>8</v>
      </c>
      <c r="U960" s="18" t="s">
        <v>962</v>
      </c>
      <c r="V960" s="19" t="s">
        <v>37</v>
      </c>
      <c r="W960" s="20" t="s">
        <v>3421</v>
      </c>
      <c r="X960" s="15" t="s">
        <v>36</v>
      </c>
      <c r="Y960" s="15" t="s">
        <v>36</v>
      </c>
      <c r="Z960" s="21" t="s">
        <v>3065</v>
      </c>
      <c r="AA960" s="22" t="s">
        <v>40</v>
      </c>
    </row>
    <row r="961" spans="1:27" ht="26.25" x14ac:dyDescent="0.25">
      <c r="A961" s="8">
        <v>8358166</v>
      </c>
      <c r="B961" s="9" t="s">
        <v>3422</v>
      </c>
      <c r="C961" s="10">
        <v>9629039380</v>
      </c>
      <c r="D961" s="10" t="s">
        <v>3423</v>
      </c>
      <c r="E961" s="10" t="s">
        <v>29</v>
      </c>
      <c r="F961" s="10" t="s">
        <v>501</v>
      </c>
      <c r="G961" s="10" t="s">
        <v>82</v>
      </c>
      <c r="H961" s="10" t="s">
        <v>3063</v>
      </c>
      <c r="I961" s="11" t="s">
        <v>3424</v>
      </c>
      <c r="J961" s="11" t="str">
        <f t="shared" si="26"/>
        <v>Jan</v>
      </c>
      <c r="K961" s="12">
        <v>42387.229166666664</v>
      </c>
      <c r="L961" s="13" t="s">
        <v>906</v>
      </c>
      <c r="M961" s="12">
        <v>42387</v>
      </c>
      <c r="N961" s="14">
        <v>42388</v>
      </c>
      <c r="O961" s="15" t="s">
        <v>34</v>
      </c>
      <c r="P961" s="16" t="s">
        <v>35</v>
      </c>
      <c r="Q961" s="15" t="s">
        <v>36</v>
      </c>
      <c r="R961" s="17">
        <v>42373</v>
      </c>
      <c r="S961" s="17">
        <v>42384</v>
      </c>
      <c r="T961" s="18">
        <v>11</v>
      </c>
      <c r="U961" s="18" t="s">
        <v>962</v>
      </c>
      <c r="V961" s="19" t="s">
        <v>37</v>
      </c>
      <c r="W961" s="20" t="s">
        <v>3425</v>
      </c>
      <c r="X961" s="15" t="s">
        <v>36</v>
      </c>
      <c r="Y961" s="15" t="s">
        <v>36</v>
      </c>
      <c r="Z961" s="21" t="s">
        <v>3065</v>
      </c>
      <c r="AA961" s="22" t="s">
        <v>40</v>
      </c>
    </row>
    <row r="962" spans="1:27" x14ac:dyDescent="0.25">
      <c r="A962" s="8">
        <v>4079391</v>
      </c>
      <c r="B962" s="9" t="s">
        <v>3426</v>
      </c>
      <c r="C962" s="10">
        <v>9160742793</v>
      </c>
      <c r="D962" s="10" t="s">
        <v>3427</v>
      </c>
      <c r="E962" s="10" t="s">
        <v>49</v>
      </c>
      <c r="F962" s="10" t="s">
        <v>501</v>
      </c>
      <c r="G962" s="10" t="s">
        <v>147</v>
      </c>
      <c r="H962" s="10" t="s">
        <v>3063</v>
      </c>
      <c r="I962" s="11" t="s">
        <v>3428</v>
      </c>
      <c r="J962" s="11" t="str">
        <f t="shared" si="26"/>
        <v>Jan</v>
      </c>
      <c r="K962" s="12">
        <v>42387.333333333336</v>
      </c>
      <c r="L962" s="13" t="s">
        <v>906</v>
      </c>
      <c r="M962" s="12">
        <v>42389</v>
      </c>
      <c r="N962" s="14">
        <v>42390</v>
      </c>
      <c r="O962" s="15" t="s">
        <v>34</v>
      </c>
      <c r="P962" s="16" t="s">
        <v>35</v>
      </c>
      <c r="Q962" s="15" t="s">
        <v>36</v>
      </c>
      <c r="R962" s="17">
        <v>0</v>
      </c>
      <c r="S962" s="17">
        <v>0</v>
      </c>
      <c r="T962" s="18">
        <v>0</v>
      </c>
      <c r="U962" s="18" t="s">
        <v>896</v>
      </c>
      <c r="V962" s="19" t="s">
        <v>37</v>
      </c>
      <c r="W962" s="20" t="s">
        <v>3429</v>
      </c>
      <c r="X962" s="15" t="s">
        <v>36</v>
      </c>
      <c r="Y962" s="15" t="s">
        <v>36</v>
      </c>
      <c r="Z962" s="21" t="s">
        <v>3065</v>
      </c>
      <c r="AA962" s="22" t="s">
        <v>40</v>
      </c>
    </row>
    <row r="963" spans="1:27" x14ac:dyDescent="0.25">
      <c r="A963" s="8">
        <v>8055186</v>
      </c>
      <c r="B963" s="9" t="s">
        <v>3430</v>
      </c>
      <c r="C963" s="10">
        <v>8888999865</v>
      </c>
      <c r="D963" s="10" t="s">
        <v>3431</v>
      </c>
      <c r="E963" s="10" t="s">
        <v>29</v>
      </c>
      <c r="F963" s="10" t="s">
        <v>501</v>
      </c>
      <c r="G963" s="10" t="s">
        <v>44</v>
      </c>
      <c r="H963" s="10" t="s">
        <v>3063</v>
      </c>
      <c r="I963" s="11" t="s">
        <v>3432</v>
      </c>
      <c r="J963" s="11" t="str">
        <f t="shared" ref="J963:J1026" si="27">TEXT(K963,"MMM")</f>
        <v>Jan</v>
      </c>
      <c r="K963" s="12">
        <v>42387.333333333336</v>
      </c>
      <c r="L963" s="13" t="s">
        <v>906</v>
      </c>
      <c r="M963" s="12">
        <v>42389</v>
      </c>
      <c r="N963" s="14">
        <v>42389</v>
      </c>
      <c r="O963" s="15" t="s">
        <v>34</v>
      </c>
      <c r="P963" s="16" t="s">
        <v>35</v>
      </c>
      <c r="Q963" s="15" t="s">
        <v>36</v>
      </c>
      <c r="R963" s="17">
        <v>0</v>
      </c>
      <c r="S963" s="17">
        <v>0</v>
      </c>
      <c r="T963" s="18">
        <v>0</v>
      </c>
      <c r="U963" s="18" t="s">
        <v>896</v>
      </c>
      <c r="V963" s="19" t="s">
        <v>37</v>
      </c>
      <c r="W963" s="20" t="s">
        <v>3433</v>
      </c>
      <c r="X963" s="15" t="s">
        <v>36</v>
      </c>
      <c r="Y963" s="15" t="s">
        <v>36</v>
      </c>
      <c r="Z963" s="21" t="s">
        <v>3065</v>
      </c>
      <c r="AA963" s="22" t="s">
        <v>40</v>
      </c>
    </row>
    <row r="964" spans="1:27" x14ac:dyDescent="0.25">
      <c r="A964" s="8">
        <v>8341160</v>
      </c>
      <c r="B964" s="9" t="s">
        <v>3434</v>
      </c>
      <c r="C964" s="10">
        <v>9036497857</v>
      </c>
      <c r="D964" s="10" t="s">
        <v>3435</v>
      </c>
      <c r="E964" s="10" t="s">
        <v>29</v>
      </c>
      <c r="F964" s="10" t="s">
        <v>81</v>
      </c>
      <c r="G964" s="10" t="s">
        <v>457</v>
      </c>
      <c r="H964" s="10" t="s">
        <v>3063</v>
      </c>
      <c r="I964" s="11" t="s">
        <v>3304</v>
      </c>
      <c r="J964" s="11" t="str">
        <f t="shared" si="27"/>
        <v>Jan</v>
      </c>
      <c r="K964" s="12">
        <v>42387.333333333336</v>
      </c>
      <c r="L964" s="13" t="s">
        <v>906</v>
      </c>
      <c r="M964" s="12">
        <v>42387</v>
      </c>
      <c r="N964" s="14">
        <v>42381</v>
      </c>
      <c r="O964" s="15" t="s">
        <v>34</v>
      </c>
      <c r="P964" s="16" t="s">
        <v>200</v>
      </c>
      <c r="Q964" s="15" t="s">
        <v>201</v>
      </c>
      <c r="R964" s="17">
        <v>42343</v>
      </c>
      <c r="S964" s="17">
        <v>0</v>
      </c>
      <c r="T964" s="18">
        <v>77</v>
      </c>
      <c r="U964" s="18" t="s">
        <v>907</v>
      </c>
      <c r="V964" s="19" t="s">
        <v>62</v>
      </c>
      <c r="W964" s="20" t="s">
        <v>3436</v>
      </c>
      <c r="X964" s="15" t="s">
        <v>300</v>
      </c>
      <c r="Y964" s="15" t="s">
        <v>65</v>
      </c>
      <c r="Z964" s="21" t="s">
        <v>3065</v>
      </c>
      <c r="AA964" s="22" t="s">
        <v>66</v>
      </c>
    </row>
    <row r="965" spans="1:27" x14ac:dyDescent="0.25">
      <c r="A965" s="8">
        <v>8352768</v>
      </c>
      <c r="B965" s="9" t="s">
        <v>3437</v>
      </c>
      <c r="C965" s="10">
        <v>9049707075</v>
      </c>
      <c r="D965" s="10" t="s">
        <v>3438</v>
      </c>
      <c r="E965" s="10" t="s">
        <v>49</v>
      </c>
      <c r="F965" s="10" t="s">
        <v>81</v>
      </c>
      <c r="G965" s="10" t="s">
        <v>82</v>
      </c>
      <c r="H965" s="10" t="s">
        <v>3063</v>
      </c>
      <c r="I965" s="11" t="s">
        <v>3235</v>
      </c>
      <c r="J965" s="11" t="str">
        <f t="shared" si="27"/>
        <v>Jan</v>
      </c>
      <c r="K965" s="12">
        <v>42387.333333333336</v>
      </c>
      <c r="L965" s="13" t="s">
        <v>906</v>
      </c>
      <c r="M965" s="12">
        <v>42387.333333333336</v>
      </c>
      <c r="N965" s="14">
        <v>42360</v>
      </c>
      <c r="O965" s="15" t="s">
        <v>34</v>
      </c>
      <c r="P965" s="16" t="s">
        <v>35</v>
      </c>
      <c r="Q965" s="15" t="s">
        <v>36</v>
      </c>
      <c r="R965" s="17">
        <v>0</v>
      </c>
      <c r="S965" s="17">
        <v>0</v>
      </c>
      <c r="T965" s="18">
        <v>0</v>
      </c>
      <c r="U965" s="18" t="s">
        <v>896</v>
      </c>
      <c r="V965" s="19" t="s">
        <v>62</v>
      </c>
      <c r="W965" s="20" t="s">
        <v>3439</v>
      </c>
      <c r="X965" s="15" t="s">
        <v>196</v>
      </c>
      <c r="Y965" s="15" t="s">
        <v>65</v>
      </c>
      <c r="Z965" s="21" t="s">
        <v>3065</v>
      </c>
      <c r="AA965" s="22" t="s">
        <v>66</v>
      </c>
    </row>
    <row r="966" spans="1:27" x14ac:dyDescent="0.25">
      <c r="A966" s="8">
        <v>8452626</v>
      </c>
      <c r="B966" s="9" t="s">
        <v>3440</v>
      </c>
      <c r="C966" s="10">
        <v>9677099691</v>
      </c>
      <c r="D966" s="10" t="s">
        <v>3441</v>
      </c>
      <c r="E966" s="10" t="s">
        <v>43</v>
      </c>
      <c r="F966" s="10" t="s">
        <v>90</v>
      </c>
      <c r="G966" s="10" t="s">
        <v>457</v>
      </c>
      <c r="H966" s="10" t="s">
        <v>3063</v>
      </c>
      <c r="I966" s="11" t="s">
        <v>91</v>
      </c>
      <c r="J966" s="11" t="str">
        <f t="shared" si="27"/>
        <v>Jan</v>
      </c>
      <c r="K966" s="12">
        <v>42387.333333333336</v>
      </c>
      <c r="L966" s="13" t="s">
        <v>906</v>
      </c>
      <c r="M966" s="12">
        <v>42387.333333333336</v>
      </c>
      <c r="N966" s="14">
        <v>42390</v>
      </c>
      <c r="O966" s="15" t="s">
        <v>34</v>
      </c>
      <c r="P966" s="16" t="s">
        <v>35</v>
      </c>
      <c r="Q966" s="15" t="s">
        <v>36</v>
      </c>
      <c r="R966" s="17">
        <v>0</v>
      </c>
      <c r="S966" s="17">
        <v>0</v>
      </c>
      <c r="T966" s="18">
        <v>0</v>
      </c>
      <c r="U966" s="18" t="s">
        <v>896</v>
      </c>
      <c r="V966" s="19" t="s">
        <v>37</v>
      </c>
      <c r="W966" s="20" t="s">
        <v>3442</v>
      </c>
      <c r="X966" s="15" t="s">
        <v>36</v>
      </c>
      <c r="Y966" s="15" t="s">
        <v>36</v>
      </c>
      <c r="Z966" s="21" t="s">
        <v>3065</v>
      </c>
      <c r="AA966" s="22" t="s">
        <v>40</v>
      </c>
    </row>
    <row r="967" spans="1:27" x14ac:dyDescent="0.25">
      <c r="A967" s="8">
        <v>8468985</v>
      </c>
      <c r="B967" s="9" t="s">
        <v>3443</v>
      </c>
      <c r="C967" s="10">
        <v>7358411938</v>
      </c>
      <c r="D967" s="10" t="s">
        <v>3444</v>
      </c>
      <c r="E967" s="10" t="s">
        <v>29</v>
      </c>
      <c r="F967" s="10" t="s">
        <v>90</v>
      </c>
      <c r="G967" s="10" t="s">
        <v>31</v>
      </c>
      <c r="H967" s="10" t="s">
        <v>3063</v>
      </c>
      <c r="I967" s="11" t="s">
        <v>403</v>
      </c>
      <c r="J967" s="11" t="str">
        <f t="shared" si="27"/>
        <v>Jan</v>
      </c>
      <c r="K967" s="12">
        <v>42387.333333333336</v>
      </c>
      <c r="L967" s="13" t="s">
        <v>906</v>
      </c>
      <c r="M967" s="12">
        <v>42389</v>
      </c>
      <c r="N967" s="14">
        <v>42390</v>
      </c>
      <c r="O967" s="15" t="s">
        <v>34</v>
      </c>
      <c r="P967" s="16" t="s">
        <v>35</v>
      </c>
      <c r="Q967" s="15" t="s">
        <v>36</v>
      </c>
      <c r="R967" s="17">
        <v>0</v>
      </c>
      <c r="S967" s="17">
        <v>0</v>
      </c>
      <c r="T967" s="18">
        <v>0</v>
      </c>
      <c r="U967" s="18" t="s">
        <v>896</v>
      </c>
      <c r="V967" s="19" t="s">
        <v>37</v>
      </c>
      <c r="W967" s="20" t="s">
        <v>3445</v>
      </c>
      <c r="X967" s="15" t="s">
        <v>36</v>
      </c>
      <c r="Y967" s="15" t="s">
        <v>36</v>
      </c>
      <c r="Z967" s="21" t="s">
        <v>3065</v>
      </c>
      <c r="AA967" s="22" t="s">
        <v>40</v>
      </c>
    </row>
    <row r="968" spans="1:27" x14ac:dyDescent="0.25">
      <c r="A968" s="8">
        <v>8479997</v>
      </c>
      <c r="B968" s="9" t="s">
        <v>3446</v>
      </c>
      <c r="C968" s="10">
        <v>9008020636</v>
      </c>
      <c r="D968" s="10" t="s">
        <v>3447</v>
      </c>
      <c r="E968" s="10" t="s">
        <v>49</v>
      </c>
      <c r="F968" s="10" t="s">
        <v>3114</v>
      </c>
      <c r="G968" s="10" t="s">
        <v>147</v>
      </c>
      <c r="H968" s="10" t="s">
        <v>3266</v>
      </c>
      <c r="I968" s="11" t="s">
        <v>3448</v>
      </c>
      <c r="J968" s="11" t="str">
        <f t="shared" si="27"/>
        <v>Jan</v>
      </c>
      <c r="K968" s="12">
        <v>42387.333333333336</v>
      </c>
      <c r="L968" s="13" t="s">
        <v>906</v>
      </c>
      <c r="M968" s="12">
        <v>42387.333333333336</v>
      </c>
      <c r="N968" s="14">
        <v>42388</v>
      </c>
      <c r="O968" s="15" t="s">
        <v>34</v>
      </c>
      <c r="P968" s="16" t="s">
        <v>35</v>
      </c>
      <c r="Q968" s="15" t="s">
        <v>36</v>
      </c>
      <c r="R968" s="17">
        <v>42343</v>
      </c>
      <c r="S968" s="17">
        <v>42373</v>
      </c>
      <c r="T968" s="18">
        <v>30</v>
      </c>
      <c r="U968" s="18" t="s">
        <v>907</v>
      </c>
      <c r="V968" s="19" t="s">
        <v>37</v>
      </c>
      <c r="W968" s="20" t="s">
        <v>3449</v>
      </c>
      <c r="X968" s="15" t="s">
        <v>36</v>
      </c>
      <c r="Y968" s="15" t="s">
        <v>36</v>
      </c>
      <c r="Z968" s="21" t="s">
        <v>3065</v>
      </c>
      <c r="AA968" s="22" t="s">
        <v>40</v>
      </c>
    </row>
    <row r="969" spans="1:27" x14ac:dyDescent="0.25">
      <c r="A969" s="8">
        <v>8482366</v>
      </c>
      <c r="B969" s="9" t="s">
        <v>3450</v>
      </c>
      <c r="C969" s="10" t="s">
        <v>3451</v>
      </c>
      <c r="D969" s="10" t="s">
        <v>3452</v>
      </c>
      <c r="E969" s="10" t="s">
        <v>29</v>
      </c>
      <c r="F969" s="10" t="s">
        <v>3114</v>
      </c>
      <c r="G969" s="10" t="s">
        <v>147</v>
      </c>
      <c r="H969" s="10" t="s">
        <v>3104</v>
      </c>
      <c r="I969" s="11" t="s">
        <v>3453</v>
      </c>
      <c r="J969" s="11" t="str">
        <f t="shared" si="27"/>
        <v>Jan</v>
      </c>
      <c r="K969" s="12">
        <v>42387.333333333336</v>
      </c>
      <c r="L969" s="13" t="s">
        <v>906</v>
      </c>
      <c r="M969" s="12">
        <v>42389</v>
      </c>
      <c r="N969" s="14">
        <v>42389</v>
      </c>
      <c r="O969" s="15" t="s">
        <v>34</v>
      </c>
      <c r="P969" s="16" t="s">
        <v>35</v>
      </c>
      <c r="Q969" s="15" t="s">
        <v>36</v>
      </c>
      <c r="R969" s="17">
        <v>42355</v>
      </c>
      <c r="S969" s="17">
        <v>42389</v>
      </c>
      <c r="T969" s="18">
        <v>34</v>
      </c>
      <c r="U969" s="18" t="s">
        <v>907</v>
      </c>
      <c r="V969" s="19" t="s">
        <v>37</v>
      </c>
      <c r="W969" s="20" t="s">
        <v>3454</v>
      </c>
      <c r="X969" s="15" t="s">
        <v>36</v>
      </c>
      <c r="Y969" s="15" t="s">
        <v>36</v>
      </c>
      <c r="Z969" s="21" t="s">
        <v>3065</v>
      </c>
      <c r="AA969" s="22" t="s">
        <v>40</v>
      </c>
    </row>
    <row r="970" spans="1:27" x14ac:dyDescent="0.25">
      <c r="A970" s="8">
        <v>8522872</v>
      </c>
      <c r="B970" s="9" t="s">
        <v>3455</v>
      </c>
      <c r="C970" s="10">
        <v>9966685871</v>
      </c>
      <c r="D970" s="10" t="s">
        <v>3456</v>
      </c>
      <c r="E970" s="10" t="s">
        <v>29</v>
      </c>
      <c r="F970" s="10" t="s">
        <v>30</v>
      </c>
      <c r="G970" s="10" t="s">
        <v>59</v>
      </c>
      <c r="H970" s="10" t="s">
        <v>3104</v>
      </c>
      <c r="I970" s="11" t="s">
        <v>110</v>
      </c>
      <c r="J970" s="11" t="str">
        <f t="shared" si="27"/>
        <v>Jan</v>
      </c>
      <c r="K970" s="12">
        <v>42387.333333333336</v>
      </c>
      <c r="L970" s="13" t="s">
        <v>906</v>
      </c>
      <c r="M970" s="12">
        <v>42387</v>
      </c>
      <c r="N970" s="14">
        <v>42387</v>
      </c>
      <c r="O970" s="15" t="s">
        <v>34</v>
      </c>
      <c r="P970" s="16" t="s">
        <v>35</v>
      </c>
      <c r="Q970" s="15" t="s">
        <v>36</v>
      </c>
      <c r="R970" s="17">
        <v>42357</v>
      </c>
      <c r="S970" s="17">
        <v>42387</v>
      </c>
      <c r="T970" s="18">
        <v>30</v>
      </c>
      <c r="U970" s="18" t="s">
        <v>907</v>
      </c>
      <c r="V970" s="19" t="s">
        <v>37</v>
      </c>
      <c r="W970" s="20" t="s">
        <v>3457</v>
      </c>
      <c r="X970" s="15" t="s">
        <v>36</v>
      </c>
      <c r="Y970" s="15" t="s">
        <v>36</v>
      </c>
      <c r="Z970" s="21" t="s">
        <v>3065</v>
      </c>
      <c r="AA970" s="22" t="s">
        <v>40</v>
      </c>
    </row>
    <row r="971" spans="1:27" x14ac:dyDescent="0.25">
      <c r="A971" s="8">
        <v>8616266</v>
      </c>
      <c r="B971" s="9" t="s">
        <v>3458</v>
      </c>
      <c r="C971" s="10">
        <v>9845018022</v>
      </c>
      <c r="D971" s="10" t="s">
        <v>3459</v>
      </c>
      <c r="E971" s="10" t="s">
        <v>29</v>
      </c>
      <c r="F971" s="10" t="s">
        <v>3114</v>
      </c>
      <c r="G971" s="10" t="s">
        <v>2481</v>
      </c>
      <c r="H971" s="10" t="s">
        <v>3104</v>
      </c>
      <c r="I971" s="11" t="s">
        <v>3369</v>
      </c>
      <c r="J971" s="11" t="str">
        <f t="shared" si="27"/>
        <v>Jan</v>
      </c>
      <c r="K971" s="12">
        <v>42387.333333333336</v>
      </c>
      <c r="L971" s="13" t="s">
        <v>906</v>
      </c>
      <c r="M971" s="12">
        <v>42387.333333333336</v>
      </c>
      <c r="N971" s="14">
        <v>42387</v>
      </c>
      <c r="O971" s="15" t="s">
        <v>34</v>
      </c>
      <c r="P971" s="16" t="s">
        <v>35</v>
      </c>
      <c r="Q971" s="15" t="s">
        <v>36</v>
      </c>
      <c r="R971" s="17">
        <v>0</v>
      </c>
      <c r="S971" s="17">
        <v>0</v>
      </c>
      <c r="T971" s="18">
        <v>0</v>
      </c>
      <c r="U971" s="18" t="s">
        <v>896</v>
      </c>
      <c r="V971" s="19" t="s">
        <v>37</v>
      </c>
      <c r="W971" s="20" t="s">
        <v>3460</v>
      </c>
      <c r="X971" s="15" t="s">
        <v>36</v>
      </c>
      <c r="Y971" s="15" t="s">
        <v>36</v>
      </c>
      <c r="Z971" s="21" t="s">
        <v>3065</v>
      </c>
      <c r="AA971" s="22" t="s">
        <v>40</v>
      </c>
    </row>
    <row r="972" spans="1:27" x14ac:dyDescent="0.25">
      <c r="A972" s="8">
        <v>8175882</v>
      </c>
      <c r="B972" s="9" t="s">
        <v>3461</v>
      </c>
      <c r="C972" s="10">
        <v>9962693855</v>
      </c>
      <c r="D972" s="10" t="s">
        <v>3462</v>
      </c>
      <c r="E972" s="10" t="s">
        <v>43</v>
      </c>
      <c r="F972" s="10" t="s">
        <v>501</v>
      </c>
      <c r="G972" s="10" t="s">
        <v>82</v>
      </c>
      <c r="H972" s="10" t="s">
        <v>3063</v>
      </c>
      <c r="I972" s="11" t="s">
        <v>3096</v>
      </c>
      <c r="J972" s="11" t="str">
        <f t="shared" si="27"/>
        <v>Jan</v>
      </c>
      <c r="K972" s="12">
        <v>42389</v>
      </c>
      <c r="L972" s="13" t="s">
        <v>906</v>
      </c>
      <c r="M972" s="12">
        <v>42389</v>
      </c>
      <c r="N972" s="14">
        <v>42361</v>
      </c>
      <c r="O972" s="15" t="s">
        <v>34</v>
      </c>
      <c r="P972" s="16" t="s">
        <v>159</v>
      </c>
      <c r="Q972" s="15" t="s">
        <v>160</v>
      </c>
      <c r="R972" s="17">
        <v>42331</v>
      </c>
      <c r="S972" s="17">
        <v>0</v>
      </c>
      <c r="T972" s="18">
        <v>89</v>
      </c>
      <c r="U972" s="18" t="s">
        <v>907</v>
      </c>
      <c r="V972" s="19" t="s">
        <v>62</v>
      </c>
      <c r="W972" s="20" t="s">
        <v>3463</v>
      </c>
      <c r="X972" s="15" t="s">
        <v>177</v>
      </c>
      <c r="Y972" s="15" t="s">
        <v>65</v>
      </c>
      <c r="Z972" s="21" t="s">
        <v>3065</v>
      </c>
      <c r="AA972" s="22" t="s">
        <v>66</v>
      </c>
    </row>
    <row r="973" spans="1:27" x14ac:dyDescent="0.25">
      <c r="A973" s="8">
        <v>8401199</v>
      </c>
      <c r="B973" s="9" t="s">
        <v>3464</v>
      </c>
      <c r="C973" s="10">
        <v>8826713096</v>
      </c>
      <c r="D973" s="10" t="s">
        <v>3465</v>
      </c>
      <c r="E973" s="10" t="s">
        <v>29</v>
      </c>
      <c r="F973" s="10" t="s">
        <v>3292</v>
      </c>
      <c r="G973" s="10" t="s">
        <v>2481</v>
      </c>
      <c r="H973" s="10" t="s">
        <v>3104</v>
      </c>
      <c r="I973" s="11" t="s">
        <v>3163</v>
      </c>
      <c r="J973" s="11" t="str">
        <f t="shared" si="27"/>
        <v>Jan</v>
      </c>
      <c r="K973" s="12">
        <v>42389</v>
      </c>
      <c r="L973" s="13" t="s">
        <v>906</v>
      </c>
      <c r="M973" s="12">
        <v>42389</v>
      </c>
      <c r="N973" s="14">
        <v>42390</v>
      </c>
      <c r="O973" s="15" t="s">
        <v>34</v>
      </c>
      <c r="P973" s="16" t="s">
        <v>200</v>
      </c>
      <c r="Q973" s="15" t="s">
        <v>201</v>
      </c>
      <c r="R973" s="17">
        <v>42355</v>
      </c>
      <c r="S973" s="17">
        <v>0</v>
      </c>
      <c r="T973" s="18">
        <v>65</v>
      </c>
      <c r="U973" s="18" t="s">
        <v>907</v>
      </c>
      <c r="V973" s="19" t="s">
        <v>62</v>
      </c>
      <c r="W973" s="20" t="s">
        <v>3466</v>
      </c>
      <c r="X973" s="15" t="s">
        <v>203</v>
      </c>
      <c r="Y973" s="15" t="s">
        <v>65</v>
      </c>
      <c r="Z973" s="21" t="s">
        <v>3065</v>
      </c>
      <c r="AA973" s="22" t="s">
        <v>66</v>
      </c>
    </row>
    <row r="974" spans="1:27" x14ac:dyDescent="0.25">
      <c r="A974" s="8">
        <v>8373601</v>
      </c>
      <c r="B974" s="9" t="s">
        <v>3467</v>
      </c>
      <c r="C974" s="10">
        <v>9629519405</v>
      </c>
      <c r="D974" s="10" t="s">
        <v>3468</v>
      </c>
      <c r="E974" s="10" t="s">
        <v>29</v>
      </c>
      <c r="F974" s="10" t="s">
        <v>90</v>
      </c>
      <c r="G974" s="10" t="s">
        <v>82</v>
      </c>
      <c r="H974" s="10" t="s">
        <v>3063</v>
      </c>
      <c r="I974" s="11" t="s">
        <v>403</v>
      </c>
      <c r="J974" s="11" t="str">
        <f t="shared" si="27"/>
        <v>Jan</v>
      </c>
      <c r="K974" s="12">
        <v>42389.229166666664</v>
      </c>
      <c r="L974" s="13" t="s">
        <v>906</v>
      </c>
      <c r="M974" s="12">
        <v>42389</v>
      </c>
      <c r="N974" s="14">
        <v>42389</v>
      </c>
      <c r="O974" s="15" t="s">
        <v>34</v>
      </c>
      <c r="P974" s="16" t="s">
        <v>35</v>
      </c>
      <c r="Q974" s="15" t="s">
        <v>36</v>
      </c>
      <c r="R974" s="17">
        <v>0</v>
      </c>
      <c r="S974" s="17">
        <v>0</v>
      </c>
      <c r="T974" s="18">
        <v>0</v>
      </c>
      <c r="U974" s="18" t="s">
        <v>896</v>
      </c>
      <c r="V974" s="19" t="s">
        <v>37</v>
      </c>
      <c r="W974" s="20" t="s">
        <v>3469</v>
      </c>
      <c r="X974" s="15" t="s">
        <v>36</v>
      </c>
      <c r="Y974" s="15" t="s">
        <v>36</v>
      </c>
      <c r="Z974" s="21" t="s">
        <v>3065</v>
      </c>
      <c r="AA974" s="22" t="s">
        <v>40</v>
      </c>
    </row>
    <row r="975" spans="1:27" x14ac:dyDescent="0.25">
      <c r="A975" s="8">
        <v>3202039</v>
      </c>
      <c r="B975" s="9" t="s">
        <v>3470</v>
      </c>
      <c r="C975" s="10">
        <v>9494769496</v>
      </c>
      <c r="D975" s="10" t="s">
        <v>3471</v>
      </c>
      <c r="E975" s="10" t="s">
        <v>29</v>
      </c>
      <c r="F975" s="10" t="s">
        <v>90</v>
      </c>
      <c r="G975" s="10" t="s">
        <v>82</v>
      </c>
      <c r="H975" s="10" t="s">
        <v>3063</v>
      </c>
      <c r="I975" s="11" t="s">
        <v>403</v>
      </c>
      <c r="J975" s="11" t="str">
        <f t="shared" si="27"/>
        <v>Jan</v>
      </c>
      <c r="K975" s="12">
        <v>42389.333333333336</v>
      </c>
      <c r="L975" s="13" t="s">
        <v>906</v>
      </c>
      <c r="M975" s="12">
        <v>42389.333333333336</v>
      </c>
      <c r="N975" s="14">
        <v>42390</v>
      </c>
      <c r="O975" s="15" t="s">
        <v>34</v>
      </c>
      <c r="P975" s="16" t="s">
        <v>35</v>
      </c>
      <c r="Q975" s="15" t="s">
        <v>36</v>
      </c>
      <c r="R975" s="17">
        <v>42388</v>
      </c>
      <c r="S975" s="17">
        <v>42389</v>
      </c>
      <c r="T975" s="18">
        <v>1</v>
      </c>
      <c r="U975" s="18" t="s">
        <v>896</v>
      </c>
      <c r="V975" s="19" t="s">
        <v>37</v>
      </c>
      <c r="W975" s="20" t="s">
        <v>3472</v>
      </c>
      <c r="X975" s="15" t="s">
        <v>36</v>
      </c>
      <c r="Y975" s="15" t="s">
        <v>36</v>
      </c>
      <c r="Z975" s="21" t="s">
        <v>3065</v>
      </c>
      <c r="AA975" s="22" t="s">
        <v>40</v>
      </c>
    </row>
    <row r="976" spans="1:27" ht="26.25" x14ac:dyDescent="0.25">
      <c r="A976" s="8">
        <v>7971697</v>
      </c>
      <c r="B976" s="9" t="s">
        <v>3473</v>
      </c>
      <c r="C976" s="10">
        <v>9003372367</v>
      </c>
      <c r="D976" s="10" t="s">
        <v>3474</v>
      </c>
      <c r="E976" s="10" t="s">
        <v>43</v>
      </c>
      <c r="F976" s="10" t="s">
        <v>90</v>
      </c>
      <c r="G976" s="10" t="s">
        <v>82</v>
      </c>
      <c r="H976" s="10" t="s">
        <v>3063</v>
      </c>
      <c r="I976" s="11" t="s">
        <v>403</v>
      </c>
      <c r="J976" s="11" t="str">
        <f t="shared" si="27"/>
        <v>Jan</v>
      </c>
      <c r="K976" s="12">
        <v>42389.333333333336</v>
      </c>
      <c r="L976" s="13" t="s">
        <v>906</v>
      </c>
      <c r="M976" s="12">
        <v>42389</v>
      </c>
      <c r="N976" s="14">
        <v>42390</v>
      </c>
      <c r="O976" s="15" t="s">
        <v>34</v>
      </c>
      <c r="P976" s="16" t="s">
        <v>35</v>
      </c>
      <c r="Q976" s="15" t="s">
        <v>36</v>
      </c>
      <c r="R976" s="17">
        <v>42359</v>
      </c>
      <c r="S976" s="17">
        <v>42374</v>
      </c>
      <c r="T976" s="18">
        <v>15</v>
      </c>
      <c r="U976" s="18" t="s">
        <v>962</v>
      </c>
      <c r="V976" s="19" t="s">
        <v>37</v>
      </c>
      <c r="W976" s="20" t="s">
        <v>3475</v>
      </c>
      <c r="X976" s="15" t="s">
        <v>36</v>
      </c>
      <c r="Y976" s="15" t="s">
        <v>36</v>
      </c>
      <c r="Z976" s="21" t="s">
        <v>3065</v>
      </c>
      <c r="AA976" s="22" t="s">
        <v>40</v>
      </c>
    </row>
    <row r="977" spans="1:27" x14ac:dyDescent="0.25">
      <c r="A977" s="8">
        <v>7974661</v>
      </c>
      <c r="B977" s="9" t="s">
        <v>3476</v>
      </c>
      <c r="C977" s="10">
        <v>9980178910</v>
      </c>
      <c r="D977" s="10" t="s">
        <v>3477</v>
      </c>
      <c r="E977" s="10" t="s">
        <v>43</v>
      </c>
      <c r="F977" s="10" t="s">
        <v>3114</v>
      </c>
      <c r="G977" s="10" t="s">
        <v>147</v>
      </c>
      <c r="H977" s="10" t="s">
        <v>3104</v>
      </c>
      <c r="I977" s="11" t="s">
        <v>928</v>
      </c>
      <c r="J977" s="11" t="str">
        <f t="shared" si="27"/>
        <v>Jan</v>
      </c>
      <c r="K977" s="12">
        <v>42389.333333333336</v>
      </c>
      <c r="L977" s="13" t="s">
        <v>906</v>
      </c>
      <c r="M977" s="12">
        <v>42394</v>
      </c>
      <c r="N977" s="14">
        <v>42399</v>
      </c>
      <c r="O977" s="15" t="s">
        <v>34</v>
      </c>
      <c r="P977" s="16" t="s">
        <v>35</v>
      </c>
      <c r="Q977" s="15" t="s">
        <v>36</v>
      </c>
      <c r="R977" s="17">
        <v>42390</v>
      </c>
      <c r="S977" s="17">
        <v>42392</v>
      </c>
      <c r="T977" s="18">
        <v>2</v>
      </c>
      <c r="U977" s="18" t="s">
        <v>896</v>
      </c>
      <c r="V977" s="19" t="s">
        <v>37</v>
      </c>
      <c r="W977" s="20" t="s">
        <v>3478</v>
      </c>
      <c r="X977" s="15" t="s">
        <v>36</v>
      </c>
      <c r="Y977" s="15" t="s">
        <v>36</v>
      </c>
      <c r="Z977" s="21" t="s">
        <v>3065</v>
      </c>
      <c r="AA977" s="22" t="s">
        <v>40</v>
      </c>
    </row>
    <row r="978" spans="1:27" x14ac:dyDescent="0.25">
      <c r="A978" s="8">
        <v>8159567</v>
      </c>
      <c r="B978" s="9" t="s">
        <v>3479</v>
      </c>
      <c r="C978" s="10">
        <v>9952017582</v>
      </c>
      <c r="D978" s="10" t="s">
        <v>3480</v>
      </c>
      <c r="E978" s="10" t="s">
        <v>43</v>
      </c>
      <c r="F978" s="10" t="s">
        <v>90</v>
      </c>
      <c r="G978" s="10" t="s">
        <v>82</v>
      </c>
      <c r="H978" s="10" t="s">
        <v>3063</v>
      </c>
      <c r="I978" s="11" t="s">
        <v>403</v>
      </c>
      <c r="J978" s="11" t="str">
        <f t="shared" si="27"/>
        <v>Jan</v>
      </c>
      <c r="K978" s="12">
        <v>42389.333333333336</v>
      </c>
      <c r="L978" s="13" t="s">
        <v>906</v>
      </c>
      <c r="M978" s="12">
        <v>42389.333333333336</v>
      </c>
      <c r="N978" s="14">
        <v>42389</v>
      </c>
      <c r="O978" s="15" t="s">
        <v>34</v>
      </c>
      <c r="P978" s="16" t="s">
        <v>35</v>
      </c>
      <c r="Q978" s="15" t="s">
        <v>36</v>
      </c>
      <c r="R978" s="17">
        <v>0</v>
      </c>
      <c r="S978" s="17">
        <v>0</v>
      </c>
      <c r="T978" s="18">
        <v>0</v>
      </c>
      <c r="U978" s="18" t="s">
        <v>896</v>
      </c>
      <c r="V978" s="19" t="s">
        <v>37</v>
      </c>
      <c r="W978" s="20" t="s">
        <v>3481</v>
      </c>
      <c r="X978" s="15" t="s">
        <v>36</v>
      </c>
      <c r="Y978" s="15" t="s">
        <v>36</v>
      </c>
      <c r="Z978" s="21" t="s">
        <v>3065</v>
      </c>
      <c r="AA978" s="22" t="s">
        <v>40</v>
      </c>
    </row>
    <row r="979" spans="1:27" x14ac:dyDescent="0.25">
      <c r="A979" s="8">
        <v>8279526</v>
      </c>
      <c r="B979" s="9" t="s">
        <v>3482</v>
      </c>
      <c r="C979" s="10">
        <v>9894665333</v>
      </c>
      <c r="D979" s="10" t="s">
        <v>3483</v>
      </c>
      <c r="E979" s="10" t="s">
        <v>49</v>
      </c>
      <c r="F979" s="10" t="s">
        <v>90</v>
      </c>
      <c r="G979" s="10" t="s">
        <v>82</v>
      </c>
      <c r="H979" s="10" t="s">
        <v>3063</v>
      </c>
      <c r="I979" s="11" t="s">
        <v>403</v>
      </c>
      <c r="J979" s="11" t="str">
        <f t="shared" si="27"/>
        <v>Jan</v>
      </c>
      <c r="K979" s="12">
        <v>42389.333333333336</v>
      </c>
      <c r="L979" s="13" t="s">
        <v>906</v>
      </c>
      <c r="M979" s="12">
        <v>42389</v>
      </c>
      <c r="N979" s="14">
        <v>42389</v>
      </c>
      <c r="O979" s="15" t="s">
        <v>34</v>
      </c>
      <c r="P979" s="16" t="s">
        <v>35</v>
      </c>
      <c r="Q979" s="15" t="s">
        <v>36</v>
      </c>
      <c r="R979" s="17">
        <v>0</v>
      </c>
      <c r="S979" s="17">
        <v>0</v>
      </c>
      <c r="T979" s="18">
        <v>0</v>
      </c>
      <c r="U979" s="18" t="s">
        <v>896</v>
      </c>
      <c r="V979" s="19" t="s">
        <v>37</v>
      </c>
      <c r="W979" s="20" t="s">
        <v>3484</v>
      </c>
      <c r="X979" s="15" t="s">
        <v>36</v>
      </c>
      <c r="Y979" s="15" t="s">
        <v>36</v>
      </c>
      <c r="Z979" s="21" t="s">
        <v>3065</v>
      </c>
      <c r="AA979" s="22" t="s">
        <v>40</v>
      </c>
    </row>
    <row r="980" spans="1:27" x14ac:dyDescent="0.25">
      <c r="A980" s="8">
        <v>8280829</v>
      </c>
      <c r="B980" s="9" t="s">
        <v>3485</v>
      </c>
      <c r="C980" s="10">
        <v>9836688732</v>
      </c>
      <c r="D980" s="10" t="s">
        <v>3486</v>
      </c>
      <c r="E980" s="10" t="s">
        <v>29</v>
      </c>
      <c r="F980" s="10" t="s">
        <v>90</v>
      </c>
      <c r="G980" s="10" t="s">
        <v>54</v>
      </c>
      <c r="H980" s="10" t="s">
        <v>3063</v>
      </c>
      <c r="I980" s="11" t="s">
        <v>403</v>
      </c>
      <c r="J980" s="11" t="str">
        <f t="shared" si="27"/>
        <v>Jan</v>
      </c>
      <c r="K980" s="12">
        <v>42389.333333333336</v>
      </c>
      <c r="L980" s="13" t="s">
        <v>906</v>
      </c>
      <c r="M980" s="12">
        <v>42389</v>
      </c>
      <c r="N980" s="14">
        <v>42389</v>
      </c>
      <c r="O980" s="15" t="s">
        <v>34</v>
      </c>
      <c r="P980" s="16" t="s">
        <v>35</v>
      </c>
      <c r="Q980" s="15" t="s">
        <v>36</v>
      </c>
      <c r="R980" s="17">
        <v>0</v>
      </c>
      <c r="S980" s="17">
        <v>0</v>
      </c>
      <c r="T980" s="18">
        <v>0</v>
      </c>
      <c r="U980" s="18" t="s">
        <v>896</v>
      </c>
      <c r="V980" s="19" t="s">
        <v>37</v>
      </c>
      <c r="W980" s="20" t="s">
        <v>3487</v>
      </c>
      <c r="X980" s="15" t="s">
        <v>36</v>
      </c>
      <c r="Y980" s="15" t="s">
        <v>36</v>
      </c>
      <c r="Z980" s="21" t="s">
        <v>3065</v>
      </c>
      <c r="AA980" s="22" t="s">
        <v>40</v>
      </c>
    </row>
    <row r="981" spans="1:27" x14ac:dyDescent="0.25">
      <c r="A981" s="8">
        <v>8283797</v>
      </c>
      <c r="B981" s="9" t="s">
        <v>3488</v>
      </c>
      <c r="C981" s="10">
        <v>9952081806</v>
      </c>
      <c r="D981" s="10" t="s">
        <v>3489</v>
      </c>
      <c r="E981" s="10" t="s">
        <v>49</v>
      </c>
      <c r="F981" s="10" t="s">
        <v>90</v>
      </c>
      <c r="G981" s="10" t="s">
        <v>82</v>
      </c>
      <c r="H981" s="10" t="s">
        <v>3063</v>
      </c>
      <c r="I981" s="11" t="s">
        <v>403</v>
      </c>
      <c r="J981" s="11" t="str">
        <f t="shared" si="27"/>
        <v>Jan</v>
      </c>
      <c r="K981" s="12">
        <v>42389.333333333336</v>
      </c>
      <c r="L981" s="13" t="s">
        <v>906</v>
      </c>
      <c r="M981" s="12">
        <v>42389</v>
      </c>
      <c r="N981" s="14">
        <v>42390</v>
      </c>
      <c r="O981" s="15" t="s">
        <v>34</v>
      </c>
      <c r="P981" s="16" t="s">
        <v>35</v>
      </c>
      <c r="Q981" s="15" t="s">
        <v>36</v>
      </c>
      <c r="R981" s="17">
        <v>0</v>
      </c>
      <c r="S981" s="17">
        <v>0</v>
      </c>
      <c r="T981" s="18">
        <v>0</v>
      </c>
      <c r="U981" s="18" t="s">
        <v>896</v>
      </c>
      <c r="V981" s="19" t="s">
        <v>37</v>
      </c>
      <c r="W981" s="20" t="s">
        <v>3490</v>
      </c>
      <c r="X981" s="15" t="s">
        <v>36</v>
      </c>
      <c r="Y981" s="15" t="s">
        <v>36</v>
      </c>
      <c r="Z981" s="21" t="s">
        <v>3065</v>
      </c>
      <c r="AA981" s="22" t="s">
        <v>40</v>
      </c>
    </row>
    <row r="982" spans="1:27" x14ac:dyDescent="0.25">
      <c r="A982" s="8">
        <v>8212839</v>
      </c>
      <c r="B982" s="9" t="s">
        <v>3491</v>
      </c>
      <c r="C982" s="10">
        <v>9964699629</v>
      </c>
      <c r="D982" s="10" t="s">
        <v>3492</v>
      </c>
      <c r="E982" s="10" t="s">
        <v>539</v>
      </c>
      <c r="F982" s="10" t="s">
        <v>3292</v>
      </c>
      <c r="G982" s="10" t="s">
        <v>147</v>
      </c>
      <c r="H982" s="10" t="s">
        <v>3104</v>
      </c>
      <c r="I982" s="11" t="s">
        <v>3293</v>
      </c>
      <c r="J982" s="11" t="str">
        <f t="shared" si="27"/>
        <v>Jan</v>
      </c>
      <c r="K982" s="12">
        <v>42394</v>
      </c>
      <c r="L982" s="13" t="s">
        <v>906</v>
      </c>
      <c r="M982" s="12">
        <v>42394</v>
      </c>
      <c r="N982" s="14">
        <v>42396</v>
      </c>
      <c r="O982" s="15" t="s">
        <v>34</v>
      </c>
      <c r="P982" s="16" t="s">
        <v>200</v>
      </c>
      <c r="Q982" s="15" t="s">
        <v>573</v>
      </c>
      <c r="R982" s="17">
        <v>42349</v>
      </c>
      <c r="S982" s="17">
        <v>0</v>
      </c>
      <c r="T982" s="18">
        <v>71</v>
      </c>
      <c r="U982" s="18" t="s">
        <v>907</v>
      </c>
      <c r="V982" s="19" t="s">
        <v>62</v>
      </c>
      <c r="W982" s="20" t="s">
        <v>3493</v>
      </c>
      <c r="X982" s="15" t="s">
        <v>925</v>
      </c>
      <c r="Y982" s="15" t="s">
        <v>65</v>
      </c>
      <c r="Z982" s="21" t="s">
        <v>3065</v>
      </c>
      <c r="AA982" s="22" t="s">
        <v>66</v>
      </c>
    </row>
    <row r="983" spans="1:27" x14ac:dyDescent="0.25">
      <c r="A983" s="8">
        <v>8283728</v>
      </c>
      <c r="B983" s="9" t="s">
        <v>3494</v>
      </c>
      <c r="C983" s="10">
        <v>9894563123</v>
      </c>
      <c r="D983" s="10" t="s">
        <v>3495</v>
      </c>
      <c r="E983" s="10" t="s">
        <v>49</v>
      </c>
      <c r="F983" s="10" t="s">
        <v>90</v>
      </c>
      <c r="G983" s="10" t="s">
        <v>457</v>
      </c>
      <c r="H983" s="10" t="s">
        <v>3063</v>
      </c>
      <c r="I983" s="11" t="s">
        <v>403</v>
      </c>
      <c r="J983" s="11" t="str">
        <f t="shared" si="27"/>
        <v>Jan</v>
      </c>
      <c r="K983" s="12">
        <v>42394</v>
      </c>
      <c r="L983" s="13" t="s">
        <v>906</v>
      </c>
      <c r="M983" s="12">
        <v>42394</v>
      </c>
      <c r="N983" s="14">
        <v>42396</v>
      </c>
      <c r="O983" s="15" t="s">
        <v>34</v>
      </c>
      <c r="P983" s="16" t="s">
        <v>35</v>
      </c>
      <c r="Q983" s="15" t="s">
        <v>36</v>
      </c>
      <c r="R983" s="17">
        <v>0</v>
      </c>
      <c r="S983" s="17">
        <v>0</v>
      </c>
      <c r="T983" s="18">
        <v>0</v>
      </c>
      <c r="U983" s="18" t="s">
        <v>896</v>
      </c>
      <c r="V983" s="19" t="s">
        <v>62</v>
      </c>
      <c r="W983" s="20" t="s">
        <v>3496</v>
      </c>
      <c r="X983" s="15" t="s">
        <v>203</v>
      </c>
      <c r="Y983" s="15" t="s">
        <v>65</v>
      </c>
      <c r="Z983" s="21" t="s">
        <v>3065</v>
      </c>
      <c r="AA983" s="22" t="s">
        <v>66</v>
      </c>
    </row>
    <row r="984" spans="1:27" x14ac:dyDescent="0.25">
      <c r="A984" s="8">
        <v>8334654</v>
      </c>
      <c r="B984" s="9" t="s">
        <v>3497</v>
      </c>
      <c r="C984" s="10">
        <v>9840484229</v>
      </c>
      <c r="D984" s="10" t="s">
        <v>3498</v>
      </c>
      <c r="E984" s="10" t="s">
        <v>49</v>
      </c>
      <c r="F984" s="10" t="s">
        <v>81</v>
      </c>
      <c r="G984" s="10" t="s">
        <v>82</v>
      </c>
      <c r="H984" s="10" t="s">
        <v>3063</v>
      </c>
      <c r="I984" s="11" t="s">
        <v>3092</v>
      </c>
      <c r="J984" s="11" t="str">
        <f t="shared" si="27"/>
        <v>Jan</v>
      </c>
      <c r="K984" s="12">
        <v>42394</v>
      </c>
      <c r="L984" s="13" t="s">
        <v>906</v>
      </c>
      <c r="M984" s="12">
        <v>42394</v>
      </c>
      <c r="N984" s="14">
        <v>42396</v>
      </c>
      <c r="O984" s="15" t="s">
        <v>34</v>
      </c>
      <c r="P984" s="16" t="s">
        <v>35</v>
      </c>
      <c r="Q984" s="15" t="s">
        <v>36</v>
      </c>
      <c r="R984" s="17">
        <v>0</v>
      </c>
      <c r="S984" s="17">
        <v>0</v>
      </c>
      <c r="T984" s="18">
        <v>0</v>
      </c>
      <c r="U984" s="18" t="s">
        <v>896</v>
      </c>
      <c r="V984" s="19" t="s">
        <v>62</v>
      </c>
      <c r="W984" s="20" t="s">
        <v>3499</v>
      </c>
      <c r="X984" s="15" t="s">
        <v>162</v>
      </c>
      <c r="Y984" s="15" t="s">
        <v>65</v>
      </c>
      <c r="Z984" s="21" t="s">
        <v>3065</v>
      </c>
      <c r="AA984" s="22" t="s">
        <v>66</v>
      </c>
    </row>
    <row r="985" spans="1:27" ht="26.25" x14ac:dyDescent="0.25">
      <c r="A985" s="8">
        <v>8346506</v>
      </c>
      <c r="B985" s="9" t="s">
        <v>3500</v>
      </c>
      <c r="C985" s="10">
        <v>8686312138</v>
      </c>
      <c r="D985" s="10" t="s">
        <v>3501</v>
      </c>
      <c r="E985" s="10" t="s">
        <v>43</v>
      </c>
      <c r="F985" s="10" t="s">
        <v>30</v>
      </c>
      <c r="G985" s="10" t="s">
        <v>59</v>
      </c>
      <c r="H985" s="10" t="s">
        <v>3266</v>
      </c>
      <c r="I985" s="11" t="s">
        <v>928</v>
      </c>
      <c r="J985" s="11" t="str">
        <f t="shared" si="27"/>
        <v>Jan</v>
      </c>
      <c r="K985" s="12">
        <v>42394</v>
      </c>
      <c r="L985" s="13" t="s">
        <v>906</v>
      </c>
      <c r="M985" s="12">
        <v>42394</v>
      </c>
      <c r="N985" s="14">
        <v>42396</v>
      </c>
      <c r="O985" s="15" t="s">
        <v>34</v>
      </c>
      <c r="P985" s="16" t="s">
        <v>159</v>
      </c>
      <c r="Q985" s="15" t="s">
        <v>160</v>
      </c>
      <c r="R985" s="17">
        <v>42346</v>
      </c>
      <c r="S985" s="17">
        <v>42354</v>
      </c>
      <c r="T985" s="18">
        <v>8</v>
      </c>
      <c r="U985" s="18" t="s">
        <v>962</v>
      </c>
      <c r="V985" s="19" t="s">
        <v>62</v>
      </c>
      <c r="W985" s="20" t="s">
        <v>3502</v>
      </c>
      <c r="X985" s="15" t="s">
        <v>300</v>
      </c>
      <c r="Y985" s="15" t="s">
        <v>65</v>
      </c>
      <c r="Z985" s="21" t="s">
        <v>3065</v>
      </c>
      <c r="AA985" s="22" t="s">
        <v>66</v>
      </c>
    </row>
    <row r="986" spans="1:27" x14ac:dyDescent="0.25">
      <c r="A986" s="8">
        <v>8348987</v>
      </c>
      <c r="B986" s="9" t="s">
        <v>3503</v>
      </c>
      <c r="C986" s="10">
        <v>9902788328</v>
      </c>
      <c r="D986" s="10" t="s">
        <v>3504</v>
      </c>
      <c r="E986" s="10" t="s">
        <v>29</v>
      </c>
      <c r="F986" s="10" t="s">
        <v>3114</v>
      </c>
      <c r="G986" s="10" t="s">
        <v>147</v>
      </c>
      <c r="H986" s="10" t="s">
        <v>3104</v>
      </c>
      <c r="I986" s="11" t="s">
        <v>3505</v>
      </c>
      <c r="J986" s="11" t="str">
        <f t="shared" si="27"/>
        <v>Jan</v>
      </c>
      <c r="K986" s="12">
        <v>42394</v>
      </c>
      <c r="L986" s="13" t="s">
        <v>906</v>
      </c>
      <c r="M986" s="12">
        <v>42394</v>
      </c>
      <c r="N986" s="14">
        <v>42380</v>
      </c>
      <c r="O986" s="15" t="s">
        <v>34</v>
      </c>
      <c r="P986" s="16" t="s">
        <v>35</v>
      </c>
      <c r="Q986" s="15" t="s">
        <v>36</v>
      </c>
      <c r="R986" s="17">
        <v>0</v>
      </c>
      <c r="S986" s="17">
        <v>0</v>
      </c>
      <c r="T986" s="18">
        <v>0</v>
      </c>
      <c r="U986" s="18" t="s">
        <v>896</v>
      </c>
      <c r="V986" s="19" t="s">
        <v>62</v>
      </c>
      <c r="W986" s="20" t="s">
        <v>3506</v>
      </c>
      <c r="X986" s="15" t="s">
        <v>1157</v>
      </c>
      <c r="Y986" s="15" t="s">
        <v>65</v>
      </c>
      <c r="Z986" s="21" t="s">
        <v>3065</v>
      </c>
      <c r="AA986" s="22" t="s">
        <v>66</v>
      </c>
    </row>
    <row r="987" spans="1:27" x14ac:dyDescent="0.25">
      <c r="A987" s="8">
        <v>8357775</v>
      </c>
      <c r="B987" s="9" t="s">
        <v>3507</v>
      </c>
      <c r="C987" s="10">
        <v>8123555976</v>
      </c>
      <c r="D987" s="10" t="s">
        <v>3508</v>
      </c>
      <c r="E987" s="10" t="s">
        <v>29</v>
      </c>
      <c r="F987" s="10" t="s">
        <v>3114</v>
      </c>
      <c r="G987" s="10" t="s">
        <v>147</v>
      </c>
      <c r="H987" s="10" t="s">
        <v>3104</v>
      </c>
      <c r="I987" s="11" t="s">
        <v>3293</v>
      </c>
      <c r="J987" s="11" t="str">
        <f t="shared" si="27"/>
        <v>Jan</v>
      </c>
      <c r="K987" s="12">
        <v>42394</v>
      </c>
      <c r="L987" s="13" t="s">
        <v>906</v>
      </c>
      <c r="M987" s="12">
        <v>42394</v>
      </c>
      <c r="N987" s="14">
        <v>42397</v>
      </c>
      <c r="O987" s="15" t="s">
        <v>34</v>
      </c>
      <c r="P987" s="16" t="s">
        <v>35</v>
      </c>
      <c r="Q987" s="15" t="s">
        <v>36</v>
      </c>
      <c r="R987" s="17">
        <v>0</v>
      </c>
      <c r="S987" s="17">
        <v>0</v>
      </c>
      <c r="T987" s="18">
        <v>0</v>
      </c>
      <c r="U987" s="18" t="s">
        <v>896</v>
      </c>
      <c r="V987" s="19" t="s">
        <v>62</v>
      </c>
      <c r="W987" s="20" t="s">
        <v>3509</v>
      </c>
      <c r="X987" s="15" t="s">
        <v>203</v>
      </c>
      <c r="Y987" s="15" t="s">
        <v>65</v>
      </c>
      <c r="Z987" s="21" t="s">
        <v>3065</v>
      </c>
      <c r="AA987" s="22" t="s">
        <v>66</v>
      </c>
    </row>
    <row r="988" spans="1:27" x14ac:dyDescent="0.25">
      <c r="A988" s="8">
        <v>8382868</v>
      </c>
      <c r="B988" s="9" t="s">
        <v>3510</v>
      </c>
      <c r="C988" s="10">
        <v>7845050607</v>
      </c>
      <c r="D988" s="10" t="s">
        <v>3511</v>
      </c>
      <c r="E988" s="10" t="s">
        <v>29</v>
      </c>
      <c r="F988" s="10" t="s">
        <v>81</v>
      </c>
      <c r="G988" s="10" t="s">
        <v>457</v>
      </c>
      <c r="H988" s="10" t="s">
        <v>3063</v>
      </c>
      <c r="I988" s="11" t="s">
        <v>1256</v>
      </c>
      <c r="J988" s="11" t="str">
        <f t="shared" si="27"/>
        <v>Jan</v>
      </c>
      <c r="K988" s="12">
        <v>42394</v>
      </c>
      <c r="L988" s="13" t="s">
        <v>906</v>
      </c>
      <c r="M988" s="12">
        <v>42394</v>
      </c>
      <c r="N988" s="14">
        <v>42396</v>
      </c>
      <c r="O988" s="15" t="s">
        <v>34</v>
      </c>
      <c r="P988" s="16" t="s">
        <v>200</v>
      </c>
      <c r="Q988" s="15" t="s">
        <v>201</v>
      </c>
      <c r="R988" s="17">
        <v>42348</v>
      </c>
      <c r="S988" s="17">
        <v>0</v>
      </c>
      <c r="T988" s="18">
        <v>72</v>
      </c>
      <c r="U988" s="18" t="s">
        <v>907</v>
      </c>
      <c r="V988" s="19" t="s">
        <v>62</v>
      </c>
      <c r="W988" s="20" t="s">
        <v>3512</v>
      </c>
      <c r="X988" s="15" t="s">
        <v>203</v>
      </c>
      <c r="Y988" s="15" t="s">
        <v>65</v>
      </c>
      <c r="Z988" s="21" t="s">
        <v>3065</v>
      </c>
      <c r="AA988" s="22" t="s">
        <v>66</v>
      </c>
    </row>
    <row r="989" spans="1:27" x14ac:dyDescent="0.25">
      <c r="A989" s="8">
        <v>8212056</v>
      </c>
      <c r="B989" s="9" t="s">
        <v>3513</v>
      </c>
      <c r="C989" s="10">
        <v>8148602787</v>
      </c>
      <c r="D989" s="10" t="s">
        <v>3514</v>
      </c>
      <c r="E989" s="10" t="s">
        <v>43</v>
      </c>
      <c r="F989" s="10" t="s">
        <v>81</v>
      </c>
      <c r="G989" s="10" t="s">
        <v>82</v>
      </c>
      <c r="H989" s="10" t="s">
        <v>3063</v>
      </c>
      <c r="I989" s="11" t="s">
        <v>3515</v>
      </c>
      <c r="J989" s="11" t="str">
        <f t="shared" si="27"/>
        <v>Jan</v>
      </c>
      <c r="K989" s="12">
        <v>42394</v>
      </c>
      <c r="L989" s="13" t="s">
        <v>906</v>
      </c>
      <c r="M989" s="12">
        <v>42394</v>
      </c>
      <c r="N989" s="12">
        <v>42419</v>
      </c>
      <c r="O989" s="15" t="s">
        <v>34</v>
      </c>
      <c r="P989" s="16" t="s">
        <v>200</v>
      </c>
      <c r="Q989" s="15" t="s">
        <v>201</v>
      </c>
      <c r="R989" s="17">
        <v>42352</v>
      </c>
      <c r="S989" s="17">
        <v>0</v>
      </c>
      <c r="T989" s="18">
        <v>68</v>
      </c>
      <c r="U989" s="18" t="s">
        <v>907</v>
      </c>
      <c r="V989" s="19" t="s">
        <v>62</v>
      </c>
      <c r="W989" s="20" t="s">
        <v>3516</v>
      </c>
      <c r="X989" s="15" t="s">
        <v>203</v>
      </c>
      <c r="Y989" s="15" t="s">
        <v>65</v>
      </c>
      <c r="Z989" s="21" t="s">
        <v>3065</v>
      </c>
      <c r="AA989" s="22" t="s">
        <v>66</v>
      </c>
    </row>
    <row r="990" spans="1:27" x14ac:dyDescent="0.25">
      <c r="A990" s="8">
        <v>7861685</v>
      </c>
      <c r="B990" s="9" t="s">
        <v>3517</v>
      </c>
      <c r="C990" s="10">
        <v>9963814350</v>
      </c>
      <c r="D990" s="10" t="s">
        <v>3518</v>
      </c>
      <c r="E990" s="10" t="s">
        <v>29</v>
      </c>
      <c r="F990" s="10" t="s">
        <v>501</v>
      </c>
      <c r="G990" s="10" t="s">
        <v>457</v>
      </c>
      <c r="H990" s="10" t="s">
        <v>3063</v>
      </c>
      <c r="I990" s="11" t="s">
        <v>3519</v>
      </c>
      <c r="J990" s="11" t="str">
        <f t="shared" si="27"/>
        <v>Jan</v>
      </c>
      <c r="K990" s="12">
        <v>42394.229166666664</v>
      </c>
      <c r="L990" s="13" t="s">
        <v>906</v>
      </c>
      <c r="M990" s="12">
        <v>42396</v>
      </c>
      <c r="N990" s="14">
        <v>42397</v>
      </c>
      <c r="O990" s="15" t="s">
        <v>34</v>
      </c>
      <c r="P990" s="16" t="s">
        <v>35</v>
      </c>
      <c r="Q990" s="15" t="s">
        <v>36</v>
      </c>
      <c r="R990" s="17">
        <v>42355</v>
      </c>
      <c r="S990" s="17">
        <v>42394</v>
      </c>
      <c r="T990" s="18">
        <v>39</v>
      </c>
      <c r="U990" s="18" t="s">
        <v>907</v>
      </c>
      <c r="V990" s="19" t="s">
        <v>92</v>
      </c>
      <c r="W990" s="20" t="s">
        <v>3520</v>
      </c>
      <c r="X990" s="15" t="s">
        <v>36</v>
      </c>
      <c r="Y990" s="15" t="s">
        <v>36</v>
      </c>
      <c r="Z990" s="21" t="s">
        <v>3065</v>
      </c>
      <c r="AA990" s="22" t="s">
        <v>40</v>
      </c>
    </row>
    <row r="991" spans="1:27" x14ac:dyDescent="0.25">
      <c r="A991" s="8">
        <v>8247479</v>
      </c>
      <c r="B991" s="9" t="s">
        <v>3521</v>
      </c>
      <c r="C991" s="10">
        <v>9566077706</v>
      </c>
      <c r="D991" s="10" t="s">
        <v>3522</v>
      </c>
      <c r="E991" s="10" t="s">
        <v>49</v>
      </c>
      <c r="F991" s="10" t="s">
        <v>501</v>
      </c>
      <c r="G991" s="10" t="s">
        <v>82</v>
      </c>
      <c r="H991" s="10" t="s">
        <v>3063</v>
      </c>
      <c r="I991" s="11" t="s">
        <v>3100</v>
      </c>
      <c r="J991" s="11" t="str">
        <f t="shared" si="27"/>
        <v>Jan</v>
      </c>
      <c r="K991" s="12">
        <v>42394.229166666664</v>
      </c>
      <c r="L991" s="13" t="s">
        <v>906</v>
      </c>
      <c r="M991" s="12">
        <v>42394</v>
      </c>
      <c r="N991" s="14">
        <v>42397</v>
      </c>
      <c r="O991" s="15" t="s">
        <v>34</v>
      </c>
      <c r="P991" s="16" t="s">
        <v>35</v>
      </c>
      <c r="Q991" s="15" t="s">
        <v>36</v>
      </c>
      <c r="R991" s="17">
        <v>42348</v>
      </c>
      <c r="S991" s="17">
        <v>42373</v>
      </c>
      <c r="T991" s="18">
        <v>25</v>
      </c>
      <c r="U991" s="18" t="s">
        <v>907</v>
      </c>
      <c r="V991" s="19" t="s">
        <v>92</v>
      </c>
      <c r="W991" s="20" t="s">
        <v>3523</v>
      </c>
      <c r="X991" s="15" t="s">
        <v>36</v>
      </c>
      <c r="Y991" s="15" t="s">
        <v>36</v>
      </c>
      <c r="Z991" s="21" t="s">
        <v>3065</v>
      </c>
      <c r="AA991" s="22" t="s">
        <v>40</v>
      </c>
    </row>
    <row r="992" spans="1:27" x14ac:dyDescent="0.25">
      <c r="A992" s="8">
        <v>8347566</v>
      </c>
      <c r="B992" s="9" t="s">
        <v>3524</v>
      </c>
      <c r="C992" s="10">
        <v>8939250606</v>
      </c>
      <c r="D992" s="10" t="s">
        <v>3525</v>
      </c>
      <c r="E992" s="10" t="s">
        <v>29</v>
      </c>
      <c r="F992" s="10" t="s">
        <v>501</v>
      </c>
      <c r="G992" s="10" t="s">
        <v>82</v>
      </c>
      <c r="H992" s="10" t="s">
        <v>3063</v>
      </c>
      <c r="I992" s="11" t="s">
        <v>3424</v>
      </c>
      <c r="J992" s="11" t="str">
        <f t="shared" si="27"/>
        <v>Jan</v>
      </c>
      <c r="K992" s="12">
        <v>42394.229166666664</v>
      </c>
      <c r="L992" s="13" t="s">
        <v>906</v>
      </c>
      <c r="M992" s="12">
        <v>42394</v>
      </c>
      <c r="N992" s="14">
        <v>42396</v>
      </c>
      <c r="O992" s="15" t="s">
        <v>34</v>
      </c>
      <c r="P992" s="16" t="s">
        <v>35</v>
      </c>
      <c r="Q992" s="15" t="s">
        <v>36</v>
      </c>
      <c r="R992" s="17">
        <v>42388</v>
      </c>
      <c r="S992" s="17">
        <v>42391</v>
      </c>
      <c r="T992" s="18">
        <v>3</v>
      </c>
      <c r="U992" s="18" t="s">
        <v>1070</v>
      </c>
      <c r="V992" s="19" t="s">
        <v>37</v>
      </c>
      <c r="W992" s="20" t="s">
        <v>3526</v>
      </c>
      <c r="X992" s="15" t="s">
        <v>36</v>
      </c>
      <c r="Y992" s="15" t="s">
        <v>36</v>
      </c>
      <c r="Z992" s="21" t="s">
        <v>3065</v>
      </c>
      <c r="AA992" s="22" t="s">
        <v>40</v>
      </c>
    </row>
    <row r="993" spans="1:27" x14ac:dyDescent="0.25">
      <c r="A993" s="8">
        <v>8367769</v>
      </c>
      <c r="B993" s="9" t="s">
        <v>3527</v>
      </c>
      <c r="C993" s="10">
        <v>9677296633</v>
      </c>
      <c r="D993" s="10" t="s">
        <v>3528</v>
      </c>
      <c r="E993" s="10" t="s">
        <v>29</v>
      </c>
      <c r="F993" s="10" t="s">
        <v>3081</v>
      </c>
      <c r="G993" s="10" t="s">
        <v>82</v>
      </c>
      <c r="H993" s="10" t="s">
        <v>3063</v>
      </c>
      <c r="I993" s="11" t="s">
        <v>3107</v>
      </c>
      <c r="J993" s="11" t="str">
        <f t="shared" si="27"/>
        <v>Jan</v>
      </c>
      <c r="K993" s="12">
        <v>42394.229166666664</v>
      </c>
      <c r="L993" s="13" t="s">
        <v>906</v>
      </c>
      <c r="M993" s="12">
        <v>42394.333333333336</v>
      </c>
      <c r="N993" s="14">
        <v>42397</v>
      </c>
      <c r="O993" s="15" t="s">
        <v>34</v>
      </c>
      <c r="P993" s="16" t="s">
        <v>35</v>
      </c>
      <c r="Q993" s="15" t="s">
        <v>36</v>
      </c>
      <c r="R993" s="17">
        <v>0</v>
      </c>
      <c r="S993" s="17">
        <v>0</v>
      </c>
      <c r="T993" s="18">
        <v>0</v>
      </c>
      <c r="U993" s="18" t="s">
        <v>896</v>
      </c>
      <c r="V993" s="19" t="s">
        <v>1591</v>
      </c>
      <c r="W993" s="20" t="s">
        <v>3529</v>
      </c>
      <c r="X993" s="15" t="s">
        <v>36</v>
      </c>
      <c r="Y993" s="15" t="s">
        <v>36</v>
      </c>
      <c r="Z993" s="21" t="s">
        <v>3065</v>
      </c>
      <c r="AA993" s="22" t="s">
        <v>40</v>
      </c>
    </row>
    <row r="994" spans="1:27" x14ac:dyDescent="0.25">
      <c r="A994" s="8">
        <v>8141101</v>
      </c>
      <c r="B994" s="9" t="s">
        <v>3530</v>
      </c>
      <c r="C994" s="10">
        <v>9176813786</v>
      </c>
      <c r="D994" s="10" t="s">
        <v>3531</v>
      </c>
      <c r="E994" s="10" t="s">
        <v>29</v>
      </c>
      <c r="F994" s="10" t="s">
        <v>90</v>
      </c>
      <c r="G994" s="10" t="s">
        <v>82</v>
      </c>
      <c r="H994" s="10" t="s">
        <v>3063</v>
      </c>
      <c r="I994" s="11" t="s">
        <v>403</v>
      </c>
      <c r="J994" s="11" t="str">
        <f t="shared" si="27"/>
        <v>Jan</v>
      </c>
      <c r="K994" s="12">
        <v>42394.333333333336</v>
      </c>
      <c r="L994" s="13" t="s">
        <v>906</v>
      </c>
      <c r="M994" s="12">
        <v>42394.333333333336</v>
      </c>
      <c r="N994" s="14">
        <v>42397</v>
      </c>
      <c r="O994" s="15" t="s">
        <v>34</v>
      </c>
      <c r="P994" s="16" t="s">
        <v>159</v>
      </c>
      <c r="Q994" s="15" t="s">
        <v>160</v>
      </c>
      <c r="R994" s="17">
        <v>42388</v>
      </c>
      <c r="S994" s="17">
        <v>0</v>
      </c>
      <c r="T994" s="18">
        <v>32</v>
      </c>
      <c r="U994" s="18" t="s">
        <v>907</v>
      </c>
      <c r="V994" s="19" t="s">
        <v>62</v>
      </c>
      <c r="W994" s="20" t="s">
        <v>3532</v>
      </c>
      <c r="X994" s="15" t="s">
        <v>558</v>
      </c>
      <c r="Y994" s="15" t="s">
        <v>65</v>
      </c>
      <c r="Z994" s="21" t="s">
        <v>3065</v>
      </c>
      <c r="AA994" s="22" t="s">
        <v>66</v>
      </c>
    </row>
    <row r="995" spans="1:27" x14ac:dyDescent="0.25">
      <c r="A995" s="8">
        <v>8257213</v>
      </c>
      <c r="B995" s="9" t="s">
        <v>3533</v>
      </c>
      <c r="C995" s="10">
        <v>9972922739</v>
      </c>
      <c r="D995" s="10" t="s">
        <v>3534</v>
      </c>
      <c r="E995" s="10" t="s">
        <v>29</v>
      </c>
      <c r="F995" s="10" t="s">
        <v>501</v>
      </c>
      <c r="G995" s="10" t="s">
        <v>44</v>
      </c>
      <c r="H995" s="10" t="s">
        <v>3063</v>
      </c>
      <c r="I995" s="11" t="s">
        <v>3535</v>
      </c>
      <c r="J995" s="11" t="str">
        <f t="shared" si="27"/>
        <v>Jan</v>
      </c>
      <c r="K995" s="12">
        <v>42394.333333333336</v>
      </c>
      <c r="L995" s="13" t="s">
        <v>906</v>
      </c>
      <c r="M995" s="12">
        <v>42394</v>
      </c>
      <c r="N995" s="14">
        <v>42390</v>
      </c>
      <c r="O995" s="15" t="s">
        <v>34</v>
      </c>
      <c r="P995" s="16" t="s">
        <v>60</v>
      </c>
      <c r="Q995" s="15" t="s">
        <v>61</v>
      </c>
      <c r="R995" s="17">
        <v>42347</v>
      </c>
      <c r="S995" s="17">
        <v>0</v>
      </c>
      <c r="T995" s="18">
        <v>73</v>
      </c>
      <c r="U995" s="18" t="s">
        <v>907</v>
      </c>
      <c r="V995" s="19" t="s">
        <v>62</v>
      </c>
      <c r="W995" s="20" t="s">
        <v>3536</v>
      </c>
      <c r="X995" s="15" t="s">
        <v>162</v>
      </c>
      <c r="Y995" s="15" t="s">
        <v>65</v>
      </c>
      <c r="Z995" s="21" t="s">
        <v>3065</v>
      </c>
      <c r="AA995" s="22" t="s">
        <v>66</v>
      </c>
    </row>
    <row r="996" spans="1:27" x14ac:dyDescent="0.25">
      <c r="A996" s="8">
        <v>8287021</v>
      </c>
      <c r="B996" s="9" t="s">
        <v>3537</v>
      </c>
      <c r="C996" s="10">
        <v>9848144406</v>
      </c>
      <c r="D996" s="10" t="s">
        <v>3538</v>
      </c>
      <c r="E996" s="10" t="s">
        <v>29</v>
      </c>
      <c r="F996" s="10" t="s">
        <v>81</v>
      </c>
      <c r="G996" s="10" t="s">
        <v>82</v>
      </c>
      <c r="H996" s="10" t="s">
        <v>3063</v>
      </c>
      <c r="I996" s="11" t="s">
        <v>3178</v>
      </c>
      <c r="J996" s="11" t="str">
        <f t="shared" si="27"/>
        <v>Jan</v>
      </c>
      <c r="K996" s="12">
        <v>42394.333333333336</v>
      </c>
      <c r="L996" s="13" t="s">
        <v>906</v>
      </c>
      <c r="M996" s="12">
        <v>42394.333333333336</v>
      </c>
      <c r="N996" s="14">
        <v>42401</v>
      </c>
      <c r="O996" s="15" t="s">
        <v>34</v>
      </c>
      <c r="P996" s="16" t="s">
        <v>35</v>
      </c>
      <c r="Q996" s="15" t="s">
        <v>36</v>
      </c>
      <c r="R996" s="17">
        <v>0</v>
      </c>
      <c r="S996" s="17">
        <v>0</v>
      </c>
      <c r="T996" s="18">
        <v>0</v>
      </c>
      <c r="U996" s="18" t="s">
        <v>896</v>
      </c>
      <c r="V996" s="19" t="s">
        <v>62</v>
      </c>
      <c r="W996" s="20" t="s">
        <v>3539</v>
      </c>
      <c r="X996" s="15" t="s">
        <v>386</v>
      </c>
      <c r="Y996" s="15" t="s">
        <v>65</v>
      </c>
      <c r="Z996" s="21" t="s">
        <v>3065</v>
      </c>
      <c r="AA996" s="22" t="s">
        <v>66</v>
      </c>
    </row>
    <row r="997" spans="1:27" ht="26.25" x14ac:dyDescent="0.25">
      <c r="A997" s="8">
        <v>8304034</v>
      </c>
      <c r="B997" s="9" t="s">
        <v>3540</v>
      </c>
      <c r="C997" s="10">
        <v>9500828178</v>
      </c>
      <c r="D997" s="10" t="s">
        <v>3541</v>
      </c>
      <c r="E997" s="10" t="s">
        <v>29</v>
      </c>
      <c r="F997" s="10" t="s">
        <v>81</v>
      </c>
      <c r="G997" s="10" t="s">
        <v>457</v>
      </c>
      <c r="H997" s="10" t="s">
        <v>3063</v>
      </c>
      <c r="I997" s="11" t="s">
        <v>502</v>
      </c>
      <c r="J997" s="11" t="str">
        <f t="shared" si="27"/>
        <v>Jan</v>
      </c>
      <c r="K997" s="12">
        <v>42394.333333333336</v>
      </c>
      <c r="L997" s="13" t="s">
        <v>906</v>
      </c>
      <c r="M997" s="12">
        <v>42394</v>
      </c>
      <c r="N997" s="14">
        <v>42396</v>
      </c>
      <c r="O997" s="15" t="s">
        <v>34</v>
      </c>
      <c r="P997" s="16" t="s">
        <v>35</v>
      </c>
      <c r="Q997" s="15" t="s">
        <v>36</v>
      </c>
      <c r="R997" s="17">
        <v>42368</v>
      </c>
      <c r="S997" s="17">
        <v>42381</v>
      </c>
      <c r="T997" s="18">
        <v>13</v>
      </c>
      <c r="U997" s="18" t="s">
        <v>962</v>
      </c>
      <c r="V997" s="19" t="s">
        <v>37</v>
      </c>
      <c r="W997" s="20" t="s">
        <v>3542</v>
      </c>
      <c r="X997" s="15" t="s">
        <v>36</v>
      </c>
      <c r="Y997" s="15" t="s">
        <v>36</v>
      </c>
      <c r="Z997" s="21" t="s">
        <v>3065</v>
      </c>
      <c r="AA997" s="22" t="s">
        <v>40</v>
      </c>
    </row>
    <row r="998" spans="1:27" x14ac:dyDescent="0.25">
      <c r="A998" s="8">
        <v>8311204</v>
      </c>
      <c r="B998" s="9" t="s">
        <v>3543</v>
      </c>
      <c r="C998" s="10">
        <v>960004914</v>
      </c>
      <c r="D998" s="10" t="s">
        <v>3544</v>
      </c>
      <c r="E998" s="10" t="s">
        <v>49</v>
      </c>
      <c r="F998" s="10" t="s">
        <v>90</v>
      </c>
      <c r="G998" s="10" t="s">
        <v>82</v>
      </c>
      <c r="H998" s="10" t="s">
        <v>3063</v>
      </c>
      <c r="I998" s="11" t="s">
        <v>403</v>
      </c>
      <c r="J998" s="11" t="str">
        <f t="shared" si="27"/>
        <v>Jan</v>
      </c>
      <c r="K998" s="12">
        <v>42394.333333333336</v>
      </c>
      <c r="L998" s="13" t="s">
        <v>906</v>
      </c>
      <c r="M998" s="12">
        <v>42394</v>
      </c>
      <c r="N998" s="14">
        <v>42387</v>
      </c>
      <c r="O998" s="15" t="s">
        <v>34</v>
      </c>
      <c r="P998" s="16" t="s">
        <v>35</v>
      </c>
      <c r="Q998" s="15" t="s">
        <v>36</v>
      </c>
      <c r="R998" s="17">
        <v>0</v>
      </c>
      <c r="S998" s="17">
        <v>0</v>
      </c>
      <c r="T998" s="18">
        <v>0</v>
      </c>
      <c r="U998" s="18" t="s">
        <v>896</v>
      </c>
      <c r="V998" s="19" t="s">
        <v>37</v>
      </c>
      <c r="W998" s="20" t="s">
        <v>3545</v>
      </c>
      <c r="X998" s="15" t="s">
        <v>36</v>
      </c>
      <c r="Y998" s="15" t="s">
        <v>36</v>
      </c>
      <c r="Z998" s="21" t="s">
        <v>3065</v>
      </c>
      <c r="AA998" s="22" t="s">
        <v>40</v>
      </c>
    </row>
    <row r="999" spans="1:27" x14ac:dyDescent="0.25">
      <c r="A999" s="8">
        <v>8334575</v>
      </c>
      <c r="B999" s="9" t="s">
        <v>3546</v>
      </c>
      <c r="C999" s="10">
        <v>8087084421</v>
      </c>
      <c r="D999" s="10" t="s">
        <v>3547</v>
      </c>
      <c r="E999" s="10" t="s">
        <v>49</v>
      </c>
      <c r="F999" s="10" t="s">
        <v>3114</v>
      </c>
      <c r="G999" s="10" t="s">
        <v>147</v>
      </c>
      <c r="H999" s="10" t="s">
        <v>3353</v>
      </c>
      <c r="I999" s="11" t="s">
        <v>3163</v>
      </c>
      <c r="J999" s="11" t="str">
        <f t="shared" si="27"/>
        <v>Jan</v>
      </c>
      <c r="K999" s="12">
        <v>42394.333333333336</v>
      </c>
      <c r="L999" s="13" t="s">
        <v>906</v>
      </c>
      <c r="M999" s="12">
        <v>42394</v>
      </c>
      <c r="N999" s="14">
        <v>42396</v>
      </c>
      <c r="O999" s="15" t="s">
        <v>34</v>
      </c>
      <c r="P999" s="16" t="s">
        <v>35</v>
      </c>
      <c r="Q999" s="15" t="s">
        <v>36</v>
      </c>
      <c r="R999" s="17">
        <v>42340</v>
      </c>
      <c r="S999" s="17">
        <v>42382</v>
      </c>
      <c r="T999" s="18">
        <v>42</v>
      </c>
      <c r="U999" s="18" t="s">
        <v>907</v>
      </c>
      <c r="V999" s="19" t="s">
        <v>37</v>
      </c>
      <c r="W999" s="20" t="s">
        <v>3548</v>
      </c>
      <c r="X999" s="15" t="s">
        <v>36</v>
      </c>
      <c r="Y999" s="15" t="s">
        <v>36</v>
      </c>
      <c r="Z999" s="21" t="s">
        <v>3065</v>
      </c>
      <c r="AA999" s="22" t="s">
        <v>40</v>
      </c>
    </row>
    <row r="1000" spans="1:27" x14ac:dyDescent="0.25">
      <c r="A1000" s="8">
        <v>8346300</v>
      </c>
      <c r="B1000" s="9" t="s">
        <v>3549</v>
      </c>
      <c r="C1000" s="10">
        <v>9100820734</v>
      </c>
      <c r="D1000" s="10" t="s">
        <v>3550</v>
      </c>
      <c r="E1000" s="10" t="s">
        <v>43</v>
      </c>
      <c r="F1000" s="10" t="s">
        <v>30</v>
      </c>
      <c r="G1000" s="10" t="s">
        <v>59</v>
      </c>
      <c r="H1000" s="10" t="s">
        <v>3266</v>
      </c>
      <c r="I1000" s="11" t="s">
        <v>1223</v>
      </c>
      <c r="J1000" s="11" t="str">
        <f t="shared" si="27"/>
        <v>Jan</v>
      </c>
      <c r="K1000" s="12">
        <v>42394.333333333336</v>
      </c>
      <c r="L1000" s="13" t="s">
        <v>906</v>
      </c>
      <c r="M1000" s="12">
        <v>42394.333333333336</v>
      </c>
      <c r="N1000" s="14">
        <v>42397</v>
      </c>
      <c r="O1000" s="15" t="s">
        <v>34</v>
      </c>
      <c r="P1000" s="16" t="s">
        <v>35</v>
      </c>
      <c r="Q1000" s="15" t="s">
        <v>36</v>
      </c>
      <c r="R1000" s="17">
        <v>0</v>
      </c>
      <c r="S1000" s="17">
        <v>0</v>
      </c>
      <c r="T1000" s="18">
        <v>0</v>
      </c>
      <c r="U1000" s="18" t="s">
        <v>896</v>
      </c>
      <c r="V1000" s="19" t="s">
        <v>92</v>
      </c>
      <c r="W1000" s="20" t="s">
        <v>3551</v>
      </c>
      <c r="X1000" s="15" t="s">
        <v>36</v>
      </c>
      <c r="Y1000" s="15" t="s">
        <v>36</v>
      </c>
      <c r="Z1000" s="21" t="s">
        <v>3065</v>
      </c>
      <c r="AA1000" s="22" t="s">
        <v>40</v>
      </c>
    </row>
    <row r="1001" spans="1:27" ht="26.25" x14ac:dyDescent="0.25">
      <c r="A1001" s="8">
        <v>8383975</v>
      </c>
      <c r="B1001" s="9" t="s">
        <v>3552</v>
      </c>
      <c r="C1001" s="10">
        <v>9597494172</v>
      </c>
      <c r="D1001" s="10" t="s">
        <v>3553</v>
      </c>
      <c r="E1001" s="10" t="s">
        <v>29</v>
      </c>
      <c r="F1001" s="10" t="s">
        <v>501</v>
      </c>
      <c r="G1001" s="10" t="s">
        <v>82</v>
      </c>
      <c r="H1001" s="10" t="s">
        <v>3063</v>
      </c>
      <c r="I1001" s="11" t="s">
        <v>3554</v>
      </c>
      <c r="J1001" s="11" t="str">
        <f t="shared" si="27"/>
        <v>Jan</v>
      </c>
      <c r="K1001" s="12">
        <v>42394.333333333336</v>
      </c>
      <c r="L1001" s="13" t="s">
        <v>906</v>
      </c>
      <c r="M1001" s="12">
        <v>42394</v>
      </c>
      <c r="N1001" s="14">
        <v>42397</v>
      </c>
      <c r="O1001" s="15" t="s">
        <v>34</v>
      </c>
      <c r="P1001" s="16" t="s">
        <v>35</v>
      </c>
      <c r="Q1001" s="15" t="s">
        <v>36</v>
      </c>
      <c r="R1001" s="17">
        <v>42382</v>
      </c>
      <c r="S1001" s="17">
        <v>42391</v>
      </c>
      <c r="T1001" s="18">
        <v>9</v>
      </c>
      <c r="U1001" s="18" t="s">
        <v>962</v>
      </c>
      <c r="V1001" s="19" t="s">
        <v>37</v>
      </c>
      <c r="W1001" s="20" t="s">
        <v>3555</v>
      </c>
      <c r="X1001" s="15" t="s">
        <v>36</v>
      </c>
      <c r="Y1001" s="15" t="s">
        <v>36</v>
      </c>
      <c r="Z1001" s="21" t="s">
        <v>3065</v>
      </c>
      <c r="AA1001" s="22" t="s">
        <v>40</v>
      </c>
    </row>
    <row r="1002" spans="1:27" x14ac:dyDescent="0.25">
      <c r="A1002" s="8">
        <v>8387404</v>
      </c>
      <c r="B1002" s="9" t="s">
        <v>3556</v>
      </c>
      <c r="C1002" s="10">
        <v>7829146008</v>
      </c>
      <c r="D1002" s="10" t="s">
        <v>3557</v>
      </c>
      <c r="E1002" s="10" t="s">
        <v>43</v>
      </c>
      <c r="F1002" s="10" t="s">
        <v>90</v>
      </c>
      <c r="G1002" s="10" t="s">
        <v>147</v>
      </c>
      <c r="H1002" s="10" t="s">
        <v>3063</v>
      </c>
      <c r="I1002" s="11" t="s">
        <v>3558</v>
      </c>
      <c r="J1002" s="11" t="str">
        <f t="shared" si="27"/>
        <v>Jan</v>
      </c>
      <c r="K1002" s="12">
        <v>42394.333333333336</v>
      </c>
      <c r="L1002" s="13" t="s">
        <v>906</v>
      </c>
      <c r="M1002" s="12">
        <v>42394.333333333336</v>
      </c>
      <c r="N1002" s="14">
        <v>42396</v>
      </c>
      <c r="O1002" s="15" t="s">
        <v>34</v>
      </c>
      <c r="P1002" s="16" t="s">
        <v>200</v>
      </c>
      <c r="Q1002" s="15" t="s">
        <v>201</v>
      </c>
      <c r="R1002" s="17">
        <v>42381</v>
      </c>
      <c r="S1002" s="17">
        <v>0</v>
      </c>
      <c r="T1002" s="18">
        <v>39</v>
      </c>
      <c r="U1002" s="18" t="s">
        <v>907</v>
      </c>
      <c r="V1002" s="19" t="s">
        <v>62</v>
      </c>
      <c r="W1002" s="20" t="s">
        <v>3559</v>
      </c>
      <c r="X1002" s="15" t="s">
        <v>203</v>
      </c>
      <c r="Y1002" s="15" t="s">
        <v>65</v>
      </c>
      <c r="Z1002" s="21" t="s">
        <v>3065</v>
      </c>
      <c r="AA1002" s="22" t="s">
        <v>66</v>
      </c>
    </row>
    <row r="1003" spans="1:27" x14ac:dyDescent="0.25">
      <c r="A1003" s="8">
        <v>8395273</v>
      </c>
      <c r="B1003" s="9" t="s">
        <v>3560</v>
      </c>
      <c r="C1003" s="10">
        <v>9962258422</v>
      </c>
      <c r="D1003" s="10" t="s">
        <v>3561</v>
      </c>
      <c r="E1003" s="10" t="s">
        <v>29</v>
      </c>
      <c r="F1003" s="10" t="s">
        <v>3081</v>
      </c>
      <c r="G1003" s="10" t="s">
        <v>457</v>
      </c>
      <c r="H1003" s="10" t="s">
        <v>3063</v>
      </c>
      <c r="I1003" s="11" t="s">
        <v>3107</v>
      </c>
      <c r="J1003" s="11" t="str">
        <f t="shared" si="27"/>
        <v>Jan</v>
      </c>
      <c r="K1003" s="12">
        <v>42394.333333333336</v>
      </c>
      <c r="L1003" s="13" t="s">
        <v>906</v>
      </c>
      <c r="M1003" s="12">
        <v>42394</v>
      </c>
      <c r="N1003" s="14">
        <v>42388</v>
      </c>
      <c r="O1003" s="15" t="s">
        <v>34</v>
      </c>
      <c r="P1003" s="16" t="s">
        <v>35</v>
      </c>
      <c r="Q1003" s="15" t="s">
        <v>36</v>
      </c>
      <c r="R1003" s="17">
        <v>42346</v>
      </c>
      <c r="S1003" s="17">
        <v>0</v>
      </c>
      <c r="T1003" s="18">
        <v>74</v>
      </c>
      <c r="U1003" s="18" t="s">
        <v>907</v>
      </c>
      <c r="V1003" s="19" t="s">
        <v>62</v>
      </c>
      <c r="W1003" s="20" t="s">
        <v>3562</v>
      </c>
      <c r="X1003" s="15" t="s">
        <v>196</v>
      </c>
      <c r="Y1003" s="15" t="s">
        <v>65</v>
      </c>
      <c r="Z1003" s="21" t="s">
        <v>3065</v>
      </c>
      <c r="AA1003" s="22" t="s">
        <v>66</v>
      </c>
    </row>
    <row r="1004" spans="1:27" x14ac:dyDescent="0.25">
      <c r="A1004" s="8">
        <v>8403400</v>
      </c>
      <c r="B1004" s="9" t="s">
        <v>3563</v>
      </c>
      <c r="C1004" s="10">
        <v>8056857167</v>
      </c>
      <c r="D1004" s="10" t="s">
        <v>3564</v>
      </c>
      <c r="E1004" s="10" t="s">
        <v>29</v>
      </c>
      <c r="F1004" s="10" t="s">
        <v>3081</v>
      </c>
      <c r="G1004" s="10" t="s">
        <v>82</v>
      </c>
      <c r="H1004" s="10" t="s">
        <v>3063</v>
      </c>
      <c r="I1004" s="11" t="s">
        <v>3565</v>
      </c>
      <c r="J1004" s="11" t="str">
        <f t="shared" si="27"/>
        <v>Jan</v>
      </c>
      <c r="K1004" s="12">
        <v>42394.333333333336</v>
      </c>
      <c r="L1004" s="13" t="s">
        <v>906</v>
      </c>
      <c r="M1004" s="12">
        <v>42394</v>
      </c>
      <c r="N1004" s="14">
        <v>42401</v>
      </c>
      <c r="O1004" s="15" t="s">
        <v>34</v>
      </c>
      <c r="P1004" s="16" t="s">
        <v>60</v>
      </c>
      <c r="Q1004" s="15" t="s">
        <v>261</v>
      </c>
      <c r="R1004" s="17">
        <v>42346</v>
      </c>
      <c r="S1004" s="17">
        <v>42349</v>
      </c>
      <c r="T1004" s="18">
        <v>3</v>
      </c>
      <c r="U1004" s="18" t="s">
        <v>1070</v>
      </c>
      <c r="V1004" s="19" t="s">
        <v>62</v>
      </c>
      <c r="W1004" s="20" t="s">
        <v>3566</v>
      </c>
      <c r="X1004" s="15" t="s">
        <v>64</v>
      </c>
      <c r="Y1004" s="15" t="s">
        <v>65</v>
      </c>
      <c r="Z1004" s="21" t="s">
        <v>3065</v>
      </c>
      <c r="AA1004" s="22" t="s">
        <v>66</v>
      </c>
    </row>
    <row r="1005" spans="1:27" x14ac:dyDescent="0.25">
      <c r="A1005" s="8">
        <v>8443163</v>
      </c>
      <c r="B1005" s="9" t="s">
        <v>3567</v>
      </c>
      <c r="C1005" s="10">
        <v>9176269327</v>
      </c>
      <c r="D1005" s="10" t="s">
        <v>3568</v>
      </c>
      <c r="E1005" s="10" t="s">
        <v>29</v>
      </c>
      <c r="F1005" s="10" t="s">
        <v>81</v>
      </c>
      <c r="G1005" s="10" t="s">
        <v>31</v>
      </c>
      <c r="H1005" s="10" t="s">
        <v>3063</v>
      </c>
      <c r="I1005" s="11" t="s">
        <v>1256</v>
      </c>
      <c r="J1005" s="11" t="str">
        <f t="shared" si="27"/>
        <v>Jan</v>
      </c>
      <c r="K1005" s="12">
        <v>42394.333333333336</v>
      </c>
      <c r="L1005" s="13" t="s">
        <v>906</v>
      </c>
      <c r="M1005" s="12">
        <v>42394.333333333336</v>
      </c>
      <c r="N1005" s="14">
        <v>42390</v>
      </c>
      <c r="O1005" s="15" t="s">
        <v>34</v>
      </c>
      <c r="P1005" s="16" t="s">
        <v>200</v>
      </c>
      <c r="Q1005" s="15" t="s">
        <v>804</v>
      </c>
      <c r="R1005" s="17">
        <v>42373</v>
      </c>
      <c r="S1005" s="17">
        <v>0</v>
      </c>
      <c r="T1005" s="18">
        <v>47</v>
      </c>
      <c r="U1005" s="18" t="s">
        <v>907</v>
      </c>
      <c r="V1005" s="19" t="s">
        <v>62</v>
      </c>
      <c r="W1005" s="20" t="s">
        <v>3569</v>
      </c>
      <c r="X1005" s="15" t="s">
        <v>386</v>
      </c>
      <c r="Y1005" s="15" t="s">
        <v>65</v>
      </c>
      <c r="Z1005" s="21" t="s">
        <v>3065</v>
      </c>
      <c r="AA1005" s="22" t="s">
        <v>66</v>
      </c>
    </row>
    <row r="1006" spans="1:27" x14ac:dyDescent="0.25">
      <c r="A1006" s="8">
        <v>8445246</v>
      </c>
      <c r="B1006" s="9" t="s">
        <v>3570</v>
      </c>
      <c r="C1006" s="10">
        <v>9884579018</v>
      </c>
      <c r="D1006" s="10" t="s">
        <v>3571</v>
      </c>
      <c r="E1006" s="10" t="s">
        <v>49</v>
      </c>
      <c r="F1006" s="10" t="s">
        <v>81</v>
      </c>
      <c r="G1006" s="10" t="s">
        <v>457</v>
      </c>
      <c r="H1006" s="10" t="s">
        <v>3063</v>
      </c>
      <c r="I1006" s="11" t="s">
        <v>1256</v>
      </c>
      <c r="J1006" s="11" t="str">
        <f t="shared" si="27"/>
        <v>Jan</v>
      </c>
      <c r="K1006" s="12">
        <v>42394.333333333336</v>
      </c>
      <c r="L1006" s="13" t="s">
        <v>906</v>
      </c>
      <c r="M1006" s="12">
        <v>42396</v>
      </c>
      <c r="N1006" s="14">
        <v>42397</v>
      </c>
      <c r="O1006" s="15" t="s">
        <v>34</v>
      </c>
      <c r="P1006" s="16" t="s">
        <v>35</v>
      </c>
      <c r="Q1006" s="15" t="s">
        <v>36</v>
      </c>
      <c r="R1006" s="17">
        <v>0</v>
      </c>
      <c r="S1006" s="17">
        <v>0</v>
      </c>
      <c r="T1006" s="18">
        <v>0</v>
      </c>
      <c r="U1006" s="18" t="s">
        <v>896</v>
      </c>
      <c r="V1006" s="19" t="s">
        <v>92</v>
      </c>
      <c r="W1006" s="20" t="s">
        <v>3572</v>
      </c>
      <c r="X1006" s="15" t="s">
        <v>36</v>
      </c>
      <c r="Y1006" s="15" t="s">
        <v>36</v>
      </c>
      <c r="Z1006" s="21" t="s">
        <v>3065</v>
      </c>
      <c r="AA1006" s="22" t="s">
        <v>40</v>
      </c>
    </row>
    <row r="1007" spans="1:27" x14ac:dyDescent="0.25">
      <c r="A1007" s="8">
        <v>8449299</v>
      </c>
      <c r="B1007" s="9" t="s">
        <v>3573</v>
      </c>
      <c r="C1007" s="10">
        <v>9884222652</v>
      </c>
      <c r="D1007" s="10" t="s">
        <v>3574</v>
      </c>
      <c r="E1007" s="10" t="s">
        <v>29</v>
      </c>
      <c r="F1007" s="10" t="s">
        <v>90</v>
      </c>
      <c r="G1007" s="10" t="s">
        <v>147</v>
      </c>
      <c r="H1007" s="10" t="s">
        <v>3063</v>
      </c>
      <c r="I1007" s="11" t="s">
        <v>403</v>
      </c>
      <c r="J1007" s="11" t="str">
        <f t="shared" si="27"/>
        <v>Jan</v>
      </c>
      <c r="K1007" s="12">
        <v>42394.333333333336</v>
      </c>
      <c r="L1007" s="13" t="s">
        <v>906</v>
      </c>
      <c r="M1007" s="12">
        <v>42398</v>
      </c>
      <c r="N1007" s="14">
        <v>42403</v>
      </c>
      <c r="O1007" s="15" t="s">
        <v>34</v>
      </c>
      <c r="P1007" s="16" t="s">
        <v>35</v>
      </c>
      <c r="Q1007" s="15" t="s">
        <v>36</v>
      </c>
      <c r="R1007" s="17">
        <v>42390</v>
      </c>
      <c r="S1007" s="17">
        <v>42396</v>
      </c>
      <c r="T1007" s="18">
        <v>6</v>
      </c>
      <c r="U1007" s="18" t="s">
        <v>1070</v>
      </c>
      <c r="V1007" s="19" t="s">
        <v>37</v>
      </c>
      <c r="W1007" s="20" t="s">
        <v>3575</v>
      </c>
      <c r="X1007" s="15" t="s">
        <v>36</v>
      </c>
      <c r="Y1007" s="15" t="s">
        <v>36</v>
      </c>
      <c r="Z1007" s="21" t="s">
        <v>3065</v>
      </c>
      <c r="AA1007" s="22" t="s">
        <v>40</v>
      </c>
    </row>
    <row r="1008" spans="1:27" x14ac:dyDescent="0.25">
      <c r="A1008" s="8">
        <v>8486246</v>
      </c>
      <c r="B1008" s="9" t="s">
        <v>3576</v>
      </c>
      <c r="C1008" s="10">
        <v>9962767367</v>
      </c>
      <c r="D1008" s="10" t="s">
        <v>3577</v>
      </c>
      <c r="E1008" s="10" t="s">
        <v>29</v>
      </c>
      <c r="F1008" s="10" t="s">
        <v>501</v>
      </c>
      <c r="G1008" s="10" t="s">
        <v>82</v>
      </c>
      <c r="H1008" s="10" t="s">
        <v>3063</v>
      </c>
      <c r="I1008" s="11" t="s">
        <v>3578</v>
      </c>
      <c r="J1008" s="11" t="str">
        <f t="shared" si="27"/>
        <v>Jan</v>
      </c>
      <c r="K1008" s="12">
        <v>42394.333333333336</v>
      </c>
      <c r="L1008" s="13" t="s">
        <v>906</v>
      </c>
      <c r="M1008" s="12">
        <v>42396</v>
      </c>
      <c r="N1008" s="14">
        <v>42397</v>
      </c>
      <c r="O1008" s="15" t="s">
        <v>34</v>
      </c>
      <c r="P1008" s="16" t="s">
        <v>35</v>
      </c>
      <c r="Q1008" s="15" t="s">
        <v>36</v>
      </c>
      <c r="R1008" s="17">
        <v>42391</v>
      </c>
      <c r="S1008" s="17">
        <v>42394</v>
      </c>
      <c r="T1008" s="18">
        <v>3</v>
      </c>
      <c r="U1008" s="18" t="s">
        <v>1070</v>
      </c>
      <c r="V1008" s="19" t="s">
        <v>92</v>
      </c>
      <c r="W1008" s="20" t="s">
        <v>3579</v>
      </c>
      <c r="X1008" s="15" t="s">
        <v>36</v>
      </c>
      <c r="Y1008" s="15" t="s">
        <v>36</v>
      </c>
      <c r="Z1008" s="21" t="s">
        <v>3065</v>
      </c>
      <c r="AA1008" s="22" t="s">
        <v>40</v>
      </c>
    </row>
    <row r="1009" spans="1:27" x14ac:dyDescent="0.25">
      <c r="A1009" s="8">
        <v>8200278</v>
      </c>
      <c r="B1009" s="9" t="s">
        <v>3580</v>
      </c>
      <c r="C1009" s="10">
        <v>0</v>
      </c>
      <c r="D1009" s="10" t="s">
        <v>3581</v>
      </c>
      <c r="E1009" s="10" t="s">
        <v>29</v>
      </c>
      <c r="F1009" s="10" t="s">
        <v>81</v>
      </c>
      <c r="G1009" s="10" t="s">
        <v>82</v>
      </c>
      <c r="H1009" s="10" t="s">
        <v>3063</v>
      </c>
      <c r="I1009" s="11" t="s">
        <v>3582</v>
      </c>
      <c r="J1009" s="11" t="str">
        <f t="shared" si="27"/>
        <v>Jan</v>
      </c>
      <c r="K1009" s="12">
        <v>42398</v>
      </c>
      <c r="L1009" s="13" t="s">
        <v>906</v>
      </c>
      <c r="M1009" s="12">
        <v>42398</v>
      </c>
      <c r="N1009" s="12">
        <v>42419</v>
      </c>
      <c r="O1009" s="15" t="s">
        <v>34</v>
      </c>
      <c r="P1009" s="16" t="s">
        <v>469</v>
      </c>
      <c r="Q1009" s="15" t="s">
        <v>36</v>
      </c>
      <c r="R1009" s="17">
        <v>0</v>
      </c>
      <c r="S1009" s="17">
        <v>0</v>
      </c>
      <c r="T1009" s="18">
        <v>0</v>
      </c>
      <c r="U1009" s="18" t="s">
        <v>896</v>
      </c>
      <c r="V1009" s="19" t="s">
        <v>37</v>
      </c>
      <c r="W1009" s="20" t="s">
        <v>3583</v>
      </c>
      <c r="X1009" s="21">
        <v>8200278</v>
      </c>
      <c r="Y1009" s="86">
        <v>42398</v>
      </c>
      <c r="Z1009" s="21" t="s">
        <v>3065</v>
      </c>
      <c r="AA1009" s="22" t="s">
        <v>40</v>
      </c>
    </row>
    <row r="1010" spans="1:27" x14ac:dyDescent="0.25">
      <c r="A1010" s="8">
        <v>8291690</v>
      </c>
      <c r="B1010" s="9" t="s">
        <v>3584</v>
      </c>
      <c r="C1010" s="10">
        <v>9789315871</v>
      </c>
      <c r="D1010" s="10" t="s">
        <v>3585</v>
      </c>
      <c r="E1010" s="10" t="s">
        <v>29</v>
      </c>
      <c r="F1010" s="10" t="s">
        <v>501</v>
      </c>
      <c r="G1010" s="10" t="s">
        <v>82</v>
      </c>
      <c r="H1010" s="10" t="s">
        <v>3063</v>
      </c>
      <c r="I1010" s="11" t="s">
        <v>3586</v>
      </c>
      <c r="J1010" s="11" t="str">
        <f t="shared" si="27"/>
        <v>Jan</v>
      </c>
      <c r="K1010" s="12">
        <v>42396</v>
      </c>
      <c r="L1010" s="13" t="s">
        <v>906</v>
      </c>
      <c r="M1010" s="12">
        <v>42396</v>
      </c>
      <c r="N1010" s="14">
        <v>42397</v>
      </c>
      <c r="O1010" s="15" t="s">
        <v>34</v>
      </c>
      <c r="P1010" s="16" t="s">
        <v>35</v>
      </c>
      <c r="Q1010" s="15" t="s">
        <v>36</v>
      </c>
      <c r="R1010" s="17">
        <v>0</v>
      </c>
      <c r="S1010" s="17">
        <v>0</v>
      </c>
      <c r="T1010" s="18">
        <v>0</v>
      </c>
      <c r="U1010" s="18" t="s">
        <v>896</v>
      </c>
      <c r="V1010" s="19" t="s">
        <v>37</v>
      </c>
      <c r="W1010" s="20" t="s">
        <v>3587</v>
      </c>
      <c r="X1010" s="15" t="s">
        <v>36</v>
      </c>
      <c r="Y1010" s="15" t="s">
        <v>36</v>
      </c>
      <c r="Z1010" s="21" t="s">
        <v>3065</v>
      </c>
      <c r="AA1010" s="22" t="s">
        <v>40</v>
      </c>
    </row>
    <row r="1011" spans="1:27" ht="26.25" x14ac:dyDescent="0.25">
      <c r="A1011" s="8">
        <v>8448949</v>
      </c>
      <c r="B1011" s="9" t="s">
        <v>3588</v>
      </c>
      <c r="C1011" s="10">
        <v>9710271520</v>
      </c>
      <c r="D1011" s="10" t="s">
        <v>3589</v>
      </c>
      <c r="E1011" s="10" t="s">
        <v>43</v>
      </c>
      <c r="F1011" s="10" t="s">
        <v>90</v>
      </c>
      <c r="G1011" s="10" t="s">
        <v>147</v>
      </c>
      <c r="H1011" s="10" t="s">
        <v>3063</v>
      </c>
      <c r="I1011" s="11" t="s">
        <v>403</v>
      </c>
      <c r="J1011" s="11" t="str">
        <f t="shared" si="27"/>
        <v>Jan</v>
      </c>
      <c r="K1011" s="12">
        <v>42396</v>
      </c>
      <c r="L1011" s="13" t="s">
        <v>906</v>
      </c>
      <c r="M1011" s="12">
        <v>42396</v>
      </c>
      <c r="N1011" s="14">
        <v>42397</v>
      </c>
      <c r="O1011" s="15" t="s">
        <v>34</v>
      </c>
      <c r="P1011" s="16" t="s">
        <v>35</v>
      </c>
      <c r="Q1011" s="15" t="s">
        <v>36</v>
      </c>
      <c r="R1011" s="17">
        <v>42387</v>
      </c>
      <c r="S1011" s="17">
        <v>42397</v>
      </c>
      <c r="T1011" s="18">
        <v>10</v>
      </c>
      <c r="U1011" s="18" t="s">
        <v>962</v>
      </c>
      <c r="V1011" s="19" t="s">
        <v>37</v>
      </c>
      <c r="W1011" s="20" t="s">
        <v>3590</v>
      </c>
      <c r="X1011" s="15" t="s">
        <v>36</v>
      </c>
      <c r="Y1011" s="15" t="s">
        <v>36</v>
      </c>
      <c r="Z1011" s="21" t="s">
        <v>3065</v>
      </c>
      <c r="AA1011" s="22" t="s">
        <v>40</v>
      </c>
    </row>
    <row r="1012" spans="1:27" x14ac:dyDescent="0.25">
      <c r="A1012" s="8">
        <v>8437885</v>
      </c>
      <c r="B1012" s="9" t="s">
        <v>3591</v>
      </c>
      <c r="C1012" s="10">
        <v>9710908441</v>
      </c>
      <c r="D1012" s="10" t="s">
        <v>3592</v>
      </c>
      <c r="E1012" s="10" t="s">
        <v>49</v>
      </c>
      <c r="F1012" s="10" t="s">
        <v>501</v>
      </c>
      <c r="G1012" s="10" t="s">
        <v>457</v>
      </c>
      <c r="H1012" s="10" t="s">
        <v>3063</v>
      </c>
      <c r="I1012" s="11" t="s">
        <v>3593</v>
      </c>
      <c r="J1012" s="11" t="str">
        <f t="shared" si="27"/>
        <v>Jan</v>
      </c>
      <c r="K1012" s="12">
        <v>42396.229166666664</v>
      </c>
      <c r="L1012" s="13" t="s">
        <v>906</v>
      </c>
      <c r="M1012" s="12">
        <v>42396</v>
      </c>
      <c r="N1012" s="14">
        <v>42397</v>
      </c>
      <c r="O1012" s="15" t="s">
        <v>34</v>
      </c>
      <c r="P1012" s="16" t="s">
        <v>35</v>
      </c>
      <c r="Q1012" s="15" t="s">
        <v>36</v>
      </c>
      <c r="R1012" s="17">
        <v>0</v>
      </c>
      <c r="S1012" s="17">
        <v>0</v>
      </c>
      <c r="T1012" s="18">
        <v>0</v>
      </c>
      <c r="U1012" s="18" t="s">
        <v>896</v>
      </c>
      <c r="V1012" s="19" t="s">
        <v>37</v>
      </c>
      <c r="W1012" s="20" t="s">
        <v>3594</v>
      </c>
      <c r="X1012" s="15" t="s">
        <v>36</v>
      </c>
      <c r="Y1012" s="15" t="s">
        <v>36</v>
      </c>
      <c r="Z1012" s="21" t="s">
        <v>3065</v>
      </c>
      <c r="AA1012" s="22" t="s">
        <v>40</v>
      </c>
    </row>
    <row r="1013" spans="1:27" x14ac:dyDescent="0.25">
      <c r="A1013" s="8">
        <v>8476560</v>
      </c>
      <c r="B1013" s="9" t="s">
        <v>3595</v>
      </c>
      <c r="C1013" s="10">
        <v>8939993905</v>
      </c>
      <c r="D1013" s="10" t="s">
        <v>3596</v>
      </c>
      <c r="E1013" s="10" t="s">
        <v>49</v>
      </c>
      <c r="F1013" s="10" t="s">
        <v>501</v>
      </c>
      <c r="G1013" s="10" t="s">
        <v>82</v>
      </c>
      <c r="H1013" s="10" t="s">
        <v>3063</v>
      </c>
      <c r="I1013" s="11" t="s">
        <v>3597</v>
      </c>
      <c r="J1013" s="11" t="str">
        <f t="shared" si="27"/>
        <v>Jan</v>
      </c>
      <c r="K1013" s="12">
        <v>42396.229166666664</v>
      </c>
      <c r="L1013" s="13" t="s">
        <v>906</v>
      </c>
      <c r="M1013" s="12">
        <v>42396</v>
      </c>
      <c r="N1013" s="14">
        <v>42397</v>
      </c>
      <c r="O1013" s="15" t="s">
        <v>34</v>
      </c>
      <c r="P1013" s="16" t="s">
        <v>35</v>
      </c>
      <c r="Q1013" s="15" t="s">
        <v>36</v>
      </c>
      <c r="R1013" s="17">
        <v>42390</v>
      </c>
      <c r="S1013" s="17">
        <v>42396</v>
      </c>
      <c r="T1013" s="18">
        <v>6</v>
      </c>
      <c r="U1013" s="18" t="s">
        <v>1070</v>
      </c>
      <c r="V1013" s="19" t="s">
        <v>37</v>
      </c>
      <c r="W1013" s="20" t="s">
        <v>3598</v>
      </c>
      <c r="X1013" s="15" t="s">
        <v>36</v>
      </c>
      <c r="Y1013" s="15" t="s">
        <v>36</v>
      </c>
      <c r="Z1013" s="21" t="s">
        <v>3065</v>
      </c>
      <c r="AA1013" s="22" t="s">
        <v>40</v>
      </c>
    </row>
    <row r="1014" spans="1:27" ht="26.25" x14ac:dyDescent="0.25">
      <c r="A1014" s="8">
        <v>8286682</v>
      </c>
      <c r="B1014" s="9" t="s">
        <v>3599</v>
      </c>
      <c r="C1014" s="10">
        <v>9652327192</v>
      </c>
      <c r="D1014" s="10" t="s">
        <v>3600</v>
      </c>
      <c r="E1014" s="10" t="s">
        <v>43</v>
      </c>
      <c r="F1014" s="10" t="s">
        <v>30</v>
      </c>
      <c r="G1014" s="10" t="s">
        <v>59</v>
      </c>
      <c r="H1014" s="10" t="s">
        <v>3104</v>
      </c>
      <c r="I1014" s="11" t="s">
        <v>110</v>
      </c>
      <c r="J1014" s="11" t="str">
        <f t="shared" si="27"/>
        <v>Jan</v>
      </c>
      <c r="K1014" s="12">
        <v>42396.333333333336</v>
      </c>
      <c r="L1014" s="13" t="s">
        <v>906</v>
      </c>
      <c r="M1014" s="12">
        <v>42396.333333333336</v>
      </c>
      <c r="N1014" s="14">
        <v>42397</v>
      </c>
      <c r="O1014" s="15" t="s">
        <v>34</v>
      </c>
      <c r="P1014" s="16" t="s">
        <v>35</v>
      </c>
      <c r="Q1014" s="15" t="s">
        <v>36</v>
      </c>
      <c r="R1014" s="17">
        <v>42368</v>
      </c>
      <c r="S1014" s="17">
        <v>42380</v>
      </c>
      <c r="T1014" s="18">
        <v>12</v>
      </c>
      <c r="U1014" s="18" t="s">
        <v>962</v>
      </c>
      <c r="V1014" s="19" t="s">
        <v>37</v>
      </c>
      <c r="W1014" s="20" t="s">
        <v>3601</v>
      </c>
      <c r="X1014" s="15" t="s">
        <v>36</v>
      </c>
      <c r="Y1014" s="15" t="s">
        <v>36</v>
      </c>
      <c r="Z1014" s="21" t="s">
        <v>3065</v>
      </c>
      <c r="AA1014" s="22" t="s">
        <v>40</v>
      </c>
    </row>
    <row r="1015" spans="1:27" x14ac:dyDescent="0.25">
      <c r="A1015" s="8">
        <v>8311319</v>
      </c>
      <c r="B1015" s="9" t="s">
        <v>3602</v>
      </c>
      <c r="C1015" s="10">
        <v>9626711443</v>
      </c>
      <c r="D1015" s="10" t="s">
        <v>3603</v>
      </c>
      <c r="E1015" s="10" t="s">
        <v>29</v>
      </c>
      <c r="F1015" s="10" t="s">
        <v>90</v>
      </c>
      <c r="G1015" s="10" t="s">
        <v>82</v>
      </c>
      <c r="H1015" s="10" t="s">
        <v>3063</v>
      </c>
      <c r="I1015" s="11" t="s">
        <v>403</v>
      </c>
      <c r="J1015" s="11" t="str">
        <f t="shared" si="27"/>
        <v>Jan</v>
      </c>
      <c r="K1015" s="12">
        <v>42396.333333333336</v>
      </c>
      <c r="L1015" s="13" t="s">
        <v>906</v>
      </c>
      <c r="M1015" s="12">
        <v>42396</v>
      </c>
      <c r="N1015" s="14">
        <v>42397</v>
      </c>
      <c r="O1015" s="15" t="s">
        <v>34</v>
      </c>
      <c r="P1015" s="16" t="s">
        <v>35</v>
      </c>
      <c r="Q1015" s="15" t="s">
        <v>36</v>
      </c>
      <c r="R1015" s="17">
        <v>0</v>
      </c>
      <c r="S1015" s="17">
        <v>0</v>
      </c>
      <c r="T1015" s="18">
        <v>0</v>
      </c>
      <c r="U1015" s="18" t="s">
        <v>896</v>
      </c>
      <c r="V1015" s="19" t="s">
        <v>37</v>
      </c>
      <c r="W1015" s="20" t="s">
        <v>3604</v>
      </c>
      <c r="X1015" s="15" t="s">
        <v>36</v>
      </c>
      <c r="Y1015" s="15" t="s">
        <v>36</v>
      </c>
      <c r="Z1015" s="21" t="s">
        <v>3065</v>
      </c>
      <c r="AA1015" s="22" t="s">
        <v>40</v>
      </c>
    </row>
    <row r="1016" spans="1:27" x14ac:dyDescent="0.25">
      <c r="A1016" s="8">
        <v>8455218</v>
      </c>
      <c r="B1016" s="9" t="s">
        <v>3605</v>
      </c>
      <c r="C1016" s="10">
        <v>9629281998</v>
      </c>
      <c r="D1016" s="10" t="s">
        <v>3606</v>
      </c>
      <c r="E1016" s="10" t="s">
        <v>49</v>
      </c>
      <c r="F1016" s="10" t="s">
        <v>90</v>
      </c>
      <c r="G1016" s="10" t="s">
        <v>82</v>
      </c>
      <c r="H1016" s="10" t="s">
        <v>3063</v>
      </c>
      <c r="I1016" s="11" t="s">
        <v>403</v>
      </c>
      <c r="J1016" s="11" t="str">
        <f t="shared" si="27"/>
        <v>Jan</v>
      </c>
      <c r="K1016" s="12">
        <v>42396.333333333336</v>
      </c>
      <c r="L1016" s="13" t="s">
        <v>906</v>
      </c>
      <c r="M1016" s="12">
        <v>42396.333333333336</v>
      </c>
      <c r="N1016" s="14">
        <v>42401</v>
      </c>
      <c r="O1016" s="15" t="s">
        <v>34</v>
      </c>
      <c r="P1016" s="16" t="s">
        <v>35</v>
      </c>
      <c r="Q1016" s="15" t="s">
        <v>36</v>
      </c>
      <c r="R1016" s="17">
        <v>42367</v>
      </c>
      <c r="S1016" s="17">
        <v>42390</v>
      </c>
      <c r="T1016" s="18">
        <v>23</v>
      </c>
      <c r="U1016" s="18" t="s">
        <v>907</v>
      </c>
      <c r="V1016" s="19" t="s">
        <v>62</v>
      </c>
      <c r="W1016" s="20" t="s">
        <v>3607</v>
      </c>
      <c r="X1016" s="15" t="s">
        <v>162</v>
      </c>
      <c r="Y1016" s="15" t="s">
        <v>65</v>
      </c>
      <c r="Z1016" s="21" t="s">
        <v>3065</v>
      </c>
      <c r="AA1016" s="22" t="s">
        <v>66</v>
      </c>
    </row>
    <row r="1017" spans="1:27" x14ac:dyDescent="0.25">
      <c r="A1017" s="8">
        <v>8616924</v>
      </c>
      <c r="B1017" s="9" t="s">
        <v>3608</v>
      </c>
      <c r="C1017" s="10">
        <v>9952999449</v>
      </c>
      <c r="D1017" s="10" t="s">
        <v>3609</v>
      </c>
      <c r="E1017" s="10" t="s">
        <v>29</v>
      </c>
      <c r="F1017" s="10" t="s">
        <v>81</v>
      </c>
      <c r="G1017" s="10" t="s">
        <v>82</v>
      </c>
      <c r="H1017" s="10" t="s">
        <v>3063</v>
      </c>
      <c r="I1017" s="11" t="s">
        <v>84</v>
      </c>
      <c r="J1017" s="11" t="str">
        <f t="shared" si="27"/>
        <v>Jan</v>
      </c>
      <c r="K1017" s="12">
        <v>42396.333333333336</v>
      </c>
      <c r="L1017" s="13" t="s">
        <v>906</v>
      </c>
      <c r="M1017" s="12">
        <v>42396.333333333336</v>
      </c>
      <c r="N1017" s="14">
        <v>42390</v>
      </c>
      <c r="O1017" s="15" t="s">
        <v>34</v>
      </c>
      <c r="P1017" s="16" t="s">
        <v>35</v>
      </c>
      <c r="Q1017" s="15" t="s">
        <v>36</v>
      </c>
      <c r="R1017" s="17">
        <v>0</v>
      </c>
      <c r="S1017" s="17">
        <v>0</v>
      </c>
      <c r="T1017" s="18">
        <v>0</v>
      </c>
      <c r="U1017" s="18" t="s">
        <v>896</v>
      </c>
      <c r="V1017" s="19" t="s">
        <v>62</v>
      </c>
      <c r="W1017" s="20" t="s">
        <v>3610</v>
      </c>
      <c r="X1017" s="15" t="s">
        <v>300</v>
      </c>
      <c r="Y1017" s="15" t="s">
        <v>65</v>
      </c>
      <c r="Z1017" s="21" t="s">
        <v>3065</v>
      </c>
      <c r="AA1017" s="22" t="s">
        <v>66</v>
      </c>
    </row>
    <row r="1018" spans="1:27" x14ac:dyDescent="0.25">
      <c r="A1018" s="8">
        <v>8240977</v>
      </c>
      <c r="B1018" s="9" t="s">
        <v>3611</v>
      </c>
      <c r="C1018" s="10">
        <v>9701869569</v>
      </c>
      <c r="D1018" s="10" t="s">
        <v>3612</v>
      </c>
      <c r="E1018" s="10" t="s">
        <v>29</v>
      </c>
      <c r="F1018" s="10" t="s">
        <v>501</v>
      </c>
      <c r="G1018" s="10" t="s">
        <v>147</v>
      </c>
      <c r="H1018" s="10" t="s">
        <v>3063</v>
      </c>
      <c r="I1018" s="11" t="s">
        <v>3613</v>
      </c>
      <c r="J1018" s="11" t="str">
        <f t="shared" si="27"/>
        <v>Jan</v>
      </c>
      <c r="K1018" s="12">
        <v>42397.333333333336</v>
      </c>
      <c r="L1018" s="13" t="s">
        <v>906</v>
      </c>
      <c r="M1018" s="12">
        <v>42397</v>
      </c>
      <c r="N1018" s="14">
        <v>42398</v>
      </c>
      <c r="O1018" s="15" t="s">
        <v>34</v>
      </c>
      <c r="P1018" s="16" t="s">
        <v>35</v>
      </c>
      <c r="Q1018" s="15" t="s">
        <v>36</v>
      </c>
      <c r="R1018" s="17">
        <v>0</v>
      </c>
      <c r="S1018" s="17">
        <v>0</v>
      </c>
      <c r="T1018" s="18">
        <v>0</v>
      </c>
      <c r="U1018" s="18" t="s">
        <v>896</v>
      </c>
      <c r="V1018" s="19" t="s">
        <v>37</v>
      </c>
      <c r="W1018" s="20" t="s">
        <v>2712</v>
      </c>
      <c r="X1018" s="15" t="s">
        <v>36</v>
      </c>
      <c r="Y1018" s="15" t="s">
        <v>36</v>
      </c>
      <c r="Z1018" s="21" t="s">
        <v>3065</v>
      </c>
      <c r="AA1018" s="22" t="s">
        <v>40</v>
      </c>
    </row>
    <row r="1019" spans="1:27" x14ac:dyDescent="0.25">
      <c r="A1019" s="8">
        <v>8307507</v>
      </c>
      <c r="B1019" s="9" t="s">
        <v>3614</v>
      </c>
      <c r="C1019" s="10">
        <v>9176944554</v>
      </c>
      <c r="D1019" s="10" t="s">
        <v>3615</v>
      </c>
      <c r="E1019" s="10" t="s">
        <v>29</v>
      </c>
      <c r="F1019" s="10" t="s">
        <v>3081</v>
      </c>
      <c r="G1019" s="10" t="s">
        <v>82</v>
      </c>
      <c r="H1019" s="10" t="s">
        <v>3063</v>
      </c>
      <c r="I1019" s="11" t="s">
        <v>3082</v>
      </c>
      <c r="J1019" s="11" t="str">
        <f t="shared" si="27"/>
        <v>Jan</v>
      </c>
      <c r="K1019" s="12">
        <v>42398</v>
      </c>
      <c r="L1019" s="13" t="s">
        <v>906</v>
      </c>
      <c r="M1019" s="12">
        <v>42398</v>
      </c>
      <c r="N1019" s="14">
        <v>42403</v>
      </c>
      <c r="O1019" s="15" t="s">
        <v>34</v>
      </c>
      <c r="P1019" s="16" t="s">
        <v>35</v>
      </c>
      <c r="Q1019" s="15" t="s">
        <v>36</v>
      </c>
      <c r="R1019" s="17">
        <v>42397</v>
      </c>
      <c r="S1019" s="17">
        <v>42398</v>
      </c>
      <c r="T1019" s="18">
        <v>1</v>
      </c>
      <c r="U1019" s="18" t="s">
        <v>896</v>
      </c>
      <c r="V1019" s="19" t="s">
        <v>37</v>
      </c>
      <c r="W1019" s="20" t="s">
        <v>3616</v>
      </c>
      <c r="X1019" s="15" t="s">
        <v>36</v>
      </c>
      <c r="Y1019" s="15" t="s">
        <v>36</v>
      </c>
      <c r="Z1019" s="21" t="s">
        <v>3065</v>
      </c>
      <c r="AA1019" s="22" t="s">
        <v>40</v>
      </c>
    </row>
    <row r="1020" spans="1:27" x14ac:dyDescent="0.25">
      <c r="A1020" s="8">
        <v>8403738</v>
      </c>
      <c r="B1020" s="9" t="s">
        <v>3617</v>
      </c>
      <c r="C1020" s="10">
        <v>9094574378</v>
      </c>
      <c r="D1020" s="10" t="s">
        <v>3618</v>
      </c>
      <c r="E1020" s="10" t="s">
        <v>29</v>
      </c>
      <c r="F1020" s="10" t="s">
        <v>90</v>
      </c>
      <c r="G1020" s="10" t="s">
        <v>82</v>
      </c>
      <c r="H1020" s="10" t="s">
        <v>3063</v>
      </c>
      <c r="I1020" s="11" t="s">
        <v>403</v>
      </c>
      <c r="J1020" s="11" t="str">
        <f t="shared" si="27"/>
        <v>Jan</v>
      </c>
      <c r="K1020" s="12">
        <v>42398</v>
      </c>
      <c r="L1020" s="13" t="s">
        <v>906</v>
      </c>
      <c r="M1020" s="12">
        <v>42398</v>
      </c>
      <c r="N1020" s="14">
        <v>42397</v>
      </c>
      <c r="O1020" s="15" t="s">
        <v>34</v>
      </c>
      <c r="P1020" s="16" t="s">
        <v>35</v>
      </c>
      <c r="Q1020" s="15" t="s">
        <v>36</v>
      </c>
      <c r="R1020" s="17">
        <v>0</v>
      </c>
      <c r="S1020" s="17">
        <v>0</v>
      </c>
      <c r="T1020" s="18">
        <v>0</v>
      </c>
      <c r="U1020" s="18" t="s">
        <v>896</v>
      </c>
      <c r="V1020" s="19" t="s">
        <v>37</v>
      </c>
      <c r="W1020" s="20" t="s">
        <v>3619</v>
      </c>
      <c r="X1020" s="15" t="s">
        <v>36</v>
      </c>
      <c r="Y1020" s="15" t="s">
        <v>36</v>
      </c>
      <c r="Z1020" s="21" t="s">
        <v>3065</v>
      </c>
      <c r="AA1020" s="22" t="s">
        <v>40</v>
      </c>
    </row>
    <row r="1021" spans="1:27" x14ac:dyDescent="0.25">
      <c r="A1021" s="8">
        <v>3731053</v>
      </c>
      <c r="B1021" s="9" t="s">
        <v>3620</v>
      </c>
      <c r="C1021" s="10">
        <v>9790902608</v>
      </c>
      <c r="D1021" s="10" t="s">
        <v>3621</v>
      </c>
      <c r="E1021" s="10" t="s">
        <v>43</v>
      </c>
      <c r="F1021" s="10" t="s">
        <v>90</v>
      </c>
      <c r="G1021" s="10" t="s">
        <v>82</v>
      </c>
      <c r="H1021" s="10" t="s">
        <v>3063</v>
      </c>
      <c r="I1021" s="11" t="s">
        <v>403</v>
      </c>
      <c r="J1021" s="11" t="str">
        <f t="shared" si="27"/>
        <v>Feb</v>
      </c>
      <c r="K1021" s="12">
        <v>42401</v>
      </c>
      <c r="L1021" s="13" t="s">
        <v>915</v>
      </c>
      <c r="M1021" s="12">
        <v>42401</v>
      </c>
      <c r="N1021" s="14">
        <v>42405</v>
      </c>
      <c r="O1021" s="15" t="s">
        <v>34</v>
      </c>
      <c r="P1021" s="16" t="s">
        <v>35</v>
      </c>
      <c r="Q1021" s="15" t="s">
        <v>36</v>
      </c>
      <c r="R1021" s="17">
        <v>0</v>
      </c>
      <c r="S1021" s="17">
        <v>0</v>
      </c>
      <c r="T1021" s="18">
        <v>0</v>
      </c>
      <c r="U1021" s="18" t="s">
        <v>896</v>
      </c>
      <c r="V1021" s="19" t="s">
        <v>92</v>
      </c>
      <c r="W1021" s="20" t="s">
        <v>3622</v>
      </c>
      <c r="X1021" s="15" t="s">
        <v>36</v>
      </c>
      <c r="Y1021" s="15" t="s">
        <v>36</v>
      </c>
      <c r="Z1021" s="21" t="s">
        <v>3065</v>
      </c>
      <c r="AA1021" s="22" t="s">
        <v>40</v>
      </c>
    </row>
    <row r="1022" spans="1:27" x14ac:dyDescent="0.25">
      <c r="A1022" s="8">
        <v>8259966</v>
      </c>
      <c r="B1022" s="9" t="s">
        <v>3623</v>
      </c>
      <c r="C1022" s="10">
        <v>9552814827</v>
      </c>
      <c r="D1022" s="10" t="s">
        <v>3624</v>
      </c>
      <c r="E1022" s="10" t="s">
        <v>29</v>
      </c>
      <c r="F1022" s="10" t="s">
        <v>81</v>
      </c>
      <c r="G1022" s="10" t="s">
        <v>147</v>
      </c>
      <c r="H1022" s="10" t="s">
        <v>3063</v>
      </c>
      <c r="I1022" s="11" t="s">
        <v>3341</v>
      </c>
      <c r="J1022" s="11" t="str">
        <f t="shared" si="27"/>
        <v>Feb</v>
      </c>
      <c r="K1022" s="12">
        <v>42401</v>
      </c>
      <c r="L1022" s="13" t="s">
        <v>915</v>
      </c>
      <c r="M1022" s="12">
        <v>42401</v>
      </c>
      <c r="N1022" s="14">
        <v>42360</v>
      </c>
      <c r="O1022" s="15" t="s">
        <v>34</v>
      </c>
      <c r="P1022" s="16" t="s">
        <v>35</v>
      </c>
      <c r="Q1022" s="15" t="s">
        <v>36</v>
      </c>
      <c r="R1022" s="17">
        <v>0</v>
      </c>
      <c r="S1022" s="17">
        <v>0</v>
      </c>
      <c r="T1022" s="18">
        <v>0</v>
      </c>
      <c r="U1022" s="18" t="s">
        <v>896</v>
      </c>
      <c r="V1022" s="19" t="s">
        <v>62</v>
      </c>
      <c r="W1022" s="20" t="s">
        <v>3625</v>
      </c>
      <c r="X1022" s="15" t="s">
        <v>386</v>
      </c>
      <c r="Y1022" s="15" t="s">
        <v>65</v>
      </c>
      <c r="Z1022" s="21" t="s">
        <v>3065</v>
      </c>
      <c r="AA1022" s="22" t="s">
        <v>66</v>
      </c>
    </row>
    <row r="1023" spans="1:27" x14ac:dyDescent="0.25">
      <c r="A1023" s="8">
        <v>8267891</v>
      </c>
      <c r="B1023" s="9" t="s">
        <v>3626</v>
      </c>
      <c r="C1023" s="10">
        <v>9650806014</v>
      </c>
      <c r="D1023" s="10" t="s">
        <v>3627</v>
      </c>
      <c r="E1023" s="10" t="s">
        <v>49</v>
      </c>
      <c r="F1023" s="10" t="s">
        <v>3292</v>
      </c>
      <c r="G1023" s="10" t="s">
        <v>2481</v>
      </c>
      <c r="H1023" s="10" t="s">
        <v>3104</v>
      </c>
      <c r="I1023" s="11" t="s">
        <v>3163</v>
      </c>
      <c r="J1023" s="11" t="str">
        <f t="shared" si="27"/>
        <v>Feb</v>
      </c>
      <c r="K1023" s="12">
        <v>42401</v>
      </c>
      <c r="L1023" s="13" t="s">
        <v>915</v>
      </c>
      <c r="M1023" s="12">
        <v>42401</v>
      </c>
      <c r="N1023" s="14">
        <v>42367</v>
      </c>
      <c r="O1023" s="15" t="s">
        <v>34</v>
      </c>
      <c r="P1023" s="16" t="s">
        <v>35</v>
      </c>
      <c r="Q1023" s="15" t="s">
        <v>36</v>
      </c>
      <c r="R1023" s="17">
        <v>0</v>
      </c>
      <c r="S1023" s="17">
        <v>0</v>
      </c>
      <c r="T1023" s="18">
        <v>0</v>
      </c>
      <c r="U1023" s="18" t="s">
        <v>896</v>
      </c>
      <c r="V1023" s="19" t="s">
        <v>62</v>
      </c>
      <c r="W1023" s="20" t="s">
        <v>3628</v>
      </c>
      <c r="X1023" s="15" t="s">
        <v>177</v>
      </c>
      <c r="Y1023" s="15" t="s">
        <v>65</v>
      </c>
      <c r="Z1023" s="21" t="s">
        <v>3065</v>
      </c>
      <c r="AA1023" s="22" t="s">
        <v>66</v>
      </c>
    </row>
    <row r="1024" spans="1:27" x14ac:dyDescent="0.25">
      <c r="A1024" s="8">
        <v>8370540</v>
      </c>
      <c r="B1024" s="9" t="s">
        <v>3629</v>
      </c>
      <c r="C1024" s="10">
        <v>9655005884</v>
      </c>
      <c r="D1024" s="10" t="s">
        <v>3630</v>
      </c>
      <c r="E1024" s="10" t="s">
        <v>43</v>
      </c>
      <c r="F1024" s="10" t="s">
        <v>90</v>
      </c>
      <c r="G1024" s="10" t="s">
        <v>82</v>
      </c>
      <c r="H1024" s="10" t="s">
        <v>3063</v>
      </c>
      <c r="I1024" s="11" t="s">
        <v>403</v>
      </c>
      <c r="J1024" s="11" t="str">
        <f t="shared" si="27"/>
        <v>Feb</v>
      </c>
      <c r="K1024" s="12">
        <v>42401</v>
      </c>
      <c r="L1024" s="13" t="s">
        <v>906</v>
      </c>
      <c r="M1024" s="12">
        <v>42397</v>
      </c>
      <c r="N1024" s="14">
        <v>42397</v>
      </c>
      <c r="O1024" s="15" t="s">
        <v>34</v>
      </c>
      <c r="P1024" s="16" t="s">
        <v>35</v>
      </c>
      <c r="Q1024" s="15" t="s">
        <v>36</v>
      </c>
      <c r="R1024" s="17">
        <v>42359</v>
      </c>
      <c r="S1024" s="17">
        <v>42394</v>
      </c>
      <c r="T1024" s="18">
        <v>35</v>
      </c>
      <c r="U1024" s="18" t="s">
        <v>907</v>
      </c>
      <c r="V1024" s="19" t="s">
        <v>37</v>
      </c>
      <c r="W1024" s="20" t="s">
        <v>3631</v>
      </c>
      <c r="X1024" s="15" t="s">
        <v>36</v>
      </c>
      <c r="Y1024" s="15" t="s">
        <v>36</v>
      </c>
      <c r="Z1024" s="21" t="s">
        <v>3065</v>
      </c>
      <c r="AA1024" s="22" t="s">
        <v>40</v>
      </c>
    </row>
    <row r="1025" spans="1:27" x14ac:dyDescent="0.25">
      <c r="A1025" s="8">
        <v>8403450</v>
      </c>
      <c r="B1025" s="9" t="s">
        <v>3632</v>
      </c>
      <c r="C1025" s="10">
        <v>8220302091</v>
      </c>
      <c r="D1025" s="10" t="s">
        <v>3633</v>
      </c>
      <c r="E1025" s="10" t="s">
        <v>43</v>
      </c>
      <c r="F1025" s="10" t="s">
        <v>90</v>
      </c>
      <c r="G1025" s="10" t="s">
        <v>82</v>
      </c>
      <c r="H1025" s="10" t="s">
        <v>3063</v>
      </c>
      <c r="I1025" s="11" t="s">
        <v>403</v>
      </c>
      <c r="J1025" s="11" t="str">
        <f t="shared" si="27"/>
        <v>Feb</v>
      </c>
      <c r="K1025" s="12">
        <v>42401</v>
      </c>
      <c r="L1025" s="13" t="s">
        <v>906</v>
      </c>
      <c r="M1025" s="12">
        <v>42397</v>
      </c>
      <c r="N1025" s="14">
        <v>42399</v>
      </c>
      <c r="O1025" s="15" t="s">
        <v>34</v>
      </c>
      <c r="P1025" s="16" t="s">
        <v>35</v>
      </c>
      <c r="Q1025" s="15" t="s">
        <v>36</v>
      </c>
      <c r="R1025" s="17">
        <v>42359</v>
      </c>
      <c r="S1025" s="17">
        <v>42397</v>
      </c>
      <c r="T1025" s="18">
        <v>38</v>
      </c>
      <c r="U1025" s="18" t="s">
        <v>907</v>
      </c>
      <c r="V1025" s="19" t="s">
        <v>37</v>
      </c>
      <c r="W1025" s="20" t="s">
        <v>3634</v>
      </c>
      <c r="X1025" s="15" t="s">
        <v>36</v>
      </c>
      <c r="Y1025" s="15" t="s">
        <v>36</v>
      </c>
      <c r="Z1025" s="21" t="s">
        <v>3065</v>
      </c>
      <c r="AA1025" s="22" t="s">
        <v>40</v>
      </c>
    </row>
    <row r="1026" spans="1:27" x14ac:dyDescent="0.25">
      <c r="A1026" s="8">
        <v>8403463</v>
      </c>
      <c r="B1026" s="9" t="s">
        <v>3635</v>
      </c>
      <c r="C1026" s="10">
        <v>8098803162</v>
      </c>
      <c r="D1026" s="10" t="s">
        <v>3636</v>
      </c>
      <c r="E1026" s="10" t="s">
        <v>43</v>
      </c>
      <c r="F1026" s="10" t="s">
        <v>90</v>
      </c>
      <c r="G1026" s="10" t="s">
        <v>147</v>
      </c>
      <c r="H1026" s="10" t="s">
        <v>3063</v>
      </c>
      <c r="I1026" s="11" t="s">
        <v>403</v>
      </c>
      <c r="J1026" s="11" t="str">
        <f t="shared" si="27"/>
        <v>Feb</v>
      </c>
      <c r="K1026" s="12">
        <v>42401</v>
      </c>
      <c r="L1026" s="13" t="s">
        <v>915</v>
      </c>
      <c r="M1026" s="12">
        <v>42401</v>
      </c>
      <c r="N1026" s="14">
        <v>42360</v>
      </c>
      <c r="O1026" s="15" t="s">
        <v>34</v>
      </c>
      <c r="P1026" s="16" t="s">
        <v>35</v>
      </c>
      <c r="Q1026" s="15" t="s">
        <v>36</v>
      </c>
      <c r="R1026" s="17">
        <v>0</v>
      </c>
      <c r="S1026" s="17">
        <v>0</v>
      </c>
      <c r="T1026" s="18">
        <v>0</v>
      </c>
      <c r="U1026" s="18" t="s">
        <v>896</v>
      </c>
      <c r="V1026" s="19" t="s">
        <v>62</v>
      </c>
      <c r="W1026" s="20" t="s">
        <v>3637</v>
      </c>
      <c r="X1026" s="15" t="s">
        <v>177</v>
      </c>
      <c r="Y1026" s="15" t="s">
        <v>65</v>
      </c>
      <c r="Z1026" s="21" t="s">
        <v>3065</v>
      </c>
      <c r="AA1026" s="22" t="s">
        <v>66</v>
      </c>
    </row>
    <row r="1027" spans="1:27" x14ac:dyDescent="0.25">
      <c r="A1027" s="8">
        <v>8260045</v>
      </c>
      <c r="B1027" s="9" t="s">
        <v>3638</v>
      </c>
      <c r="C1027" s="10">
        <v>8807450097</v>
      </c>
      <c r="D1027" s="10" t="s">
        <v>3639</v>
      </c>
      <c r="E1027" s="10" t="s">
        <v>29</v>
      </c>
      <c r="F1027" s="10" t="s">
        <v>501</v>
      </c>
      <c r="G1027" s="10" t="s">
        <v>82</v>
      </c>
      <c r="H1027" s="10" t="s">
        <v>3063</v>
      </c>
      <c r="I1027" s="11" t="s">
        <v>3640</v>
      </c>
      <c r="J1027" s="11" t="str">
        <f t="shared" ref="J1027:J1090" si="28">TEXT(K1027,"MMM")</f>
        <v>Feb</v>
      </c>
      <c r="K1027" s="12">
        <v>42401</v>
      </c>
      <c r="L1027" s="13" t="s">
        <v>915</v>
      </c>
      <c r="M1027" s="12">
        <v>42401</v>
      </c>
      <c r="N1027" s="12">
        <v>42419</v>
      </c>
      <c r="O1027" s="15" t="s">
        <v>181</v>
      </c>
      <c r="P1027" s="16" t="s">
        <v>200</v>
      </c>
      <c r="Q1027" s="15" t="s">
        <v>201</v>
      </c>
      <c r="R1027" s="17">
        <v>42360</v>
      </c>
      <c r="S1027" s="17">
        <v>0</v>
      </c>
      <c r="T1027" s="18">
        <v>60</v>
      </c>
      <c r="U1027" s="18" t="s">
        <v>907</v>
      </c>
      <c r="V1027" s="19" t="s">
        <v>86</v>
      </c>
      <c r="W1027" s="20" t="s">
        <v>3641</v>
      </c>
      <c r="X1027" s="21" t="e">
        <v>#N/A</v>
      </c>
      <c r="Y1027" s="86" t="e">
        <v>#N/A</v>
      </c>
      <c r="Z1027" s="21" t="s">
        <v>3065</v>
      </c>
      <c r="AA1027" s="22" t="s">
        <v>66</v>
      </c>
    </row>
    <row r="1028" spans="1:27" x14ac:dyDescent="0.25">
      <c r="A1028" s="8">
        <v>8254277</v>
      </c>
      <c r="B1028" s="9" t="s">
        <v>3642</v>
      </c>
      <c r="C1028" s="10">
        <v>9095269506</v>
      </c>
      <c r="D1028" s="10" t="s">
        <v>3643</v>
      </c>
      <c r="E1028" s="10" t="s">
        <v>29</v>
      </c>
      <c r="F1028" s="10" t="s">
        <v>501</v>
      </c>
      <c r="G1028" s="10" t="s">
        <v>82</v>
      </c>
      <c r="H1028" s="10" t="s">
        <v>3063</v>
      </c>
      <c r="I1028" s="11" t="s">
        <v>3096</v>
      </c>
      <c r="J1028" s="11" t="str">
        <f t="shared" si="28"/>
        <v>Feb</v>
      </c>
      <c r="K1028" s="12">
        <v>42401.229166666664</v>
      </c>
      <c r="L1028" s="13" t="s">
        <v>915</v>
      </c>
      <c r="M1028" s="12">
        <v>42401</v>
      </c>
      <c r="N1028" s="14">
        <v>42405</v>
      </c>
      <c r="O1028" s="15" t="s">
        <v>34</v>
      </c>
      <c r="P1028" s="16" t="s">
        <v>35</v>
      </c>
      <c r="Q1028" s="15" t="s">
        <v>36</v>
      </c>
      <c r="R1028" s="17">
        <v>0</v>
      </c>
      <c r="S1028" s="17">
        <v>0</v>
      </c>
      <c r="T1028" s="18">
        <v>0</v>
      </c>
      <c r="U1028" s="18" t="s">
        <v>896</v>
      </c>
      <c r="V1028" s="19" t="s">
        <v>92</v>
      </c>
      <c r="W1028" s="20" t="s">
        <v>3644</v>
      </c>
      <c r="X1028" s="15" t="s">
        <v>36</v>
      </c>
      <c r="Y1028" s="15" t="s">
        <v>36</v>
      </c>
      <c r="Z1028" s="21" t="s">
        <v>3065</v>
      </c>
      <c r="AA1028" s="22" t="s">
        <v>40</v>
      </c>
    </row>
    <row r="1029" spans="1:27" x14ac:dyDescent="0.25">
      <c r="A1029" s="8">
        <v>8265620</v>
      </c>
      <c r="B1029" s="9" t="s">
        <v>3645</v>
      </c>
      <c r="C1029" s="10">
        <v>9953861856</v>
      </c>
      <c r="D1029" s="10" t="s">
        <v>3646</v>
      </c>
      <c r="E1029" s="10" t="s">
        <v>29</v>
      </c>
      <c r="F1029" s="10" t="s">
        <v>81</v>
      </c>
      <c r="G1029" s="10" t="s">
        <v>44</v>
      </c>
      <c r="H1029" s="10" t="s">
        <v>3063</v>
      </c>
      <c r="I1029" s="11" t="s">
        <v>3235</v>
      </c>
      <c r="J1029" s="11" t="str">
        <f t="shared" si="28"/>
        <v>Feb</v>
      </c>
      <c r="K1029" s="12">
        <v>42401.229166666664</v>
      </c>
      <c r="L1029" s="13" t="s">
        <v>915</v>
      </c>
      <c r="M1029" s="12">
        <v>42401.229166666664</v>
      </c>
      <c r="N1029" s="14">
        <v>42403</v>
      </c>
      <c r="O1029" s="15" t="s">
        <v>34</v>
      </c>
      <c r="P1029" s="16" t="s">
        <v>35</v>
      </c>
      <c r="Q1029" s="15" t="s">
        <v>36</v>
      </c>
      <c r="R1029" s="17">
        <v>42397</v>
      </c>
      <c r="S1029" s="17">
        <v>42398</v>
      </c>
      <c r="T1029" s="18">
        <v>1</v>
      </c>
      <c r="U1029" s="18" t="s">
        <v>896</v>
      </c>
      <c r="V1029" s="19" t="s">
        <v>37</v>
      </c>
      <c r="W1029" s="20" t="s">
        <v>3647</v>
      </c>
      <c r="X1029" s="15" t="s">
        <v>36</v>
      </c>
      <c r="Y1029" s="15" t="s">
        <v>36</v>
      </c>
      <c r="Z1029" s="21" t="s">
        <v>3065</v>
      </c>
      <c r="AA1029" s="22" t="s">
        <v>40</v>
      </c>
    </row>
    <row r="1030" spans="1:27" x14ac:dyDescent="0.25">
      <c r="A1030" s="8">
        <v>8583671</v>
      </c>
      <c r="B1030" s="9" t="s">
        <v>3648</v>
      </c>
      <c r="C1030" s="10">
        <v>9791193807</v>
      </c>
      <c r="D1030" s="10" t="s">
        <v>3649</v>
      </c>
      <c r="E1030" s="10" t="s">
        <v>29</v>
      </c>
      <c r="F1030" s="10" t="s">
        <v>81</v>
      </c>
      <c r="G1030" s="10" t="s">
        <v>147</v>
      </c>
      <c r="H1030" s="10" t="s">
        <v>3063</v>
      </c>
      <c r="I1030" s="11" t="s">
        <v>1915</v>
      </c>
      <c r="J1030" s="11" t="str">
        <f t="shared" si="28"/>
        <v>Feb</v>
      </c>
      <c r="K1030" s="12">
        <v>42401.229166666664</v>
      </c>
      <c r="L1030" s="13" t="s">
        <v>906</v>
      </c>
      <c r="M1030" s="12">
        <v>42398</v>
      </c>
      <c r="N1030" s="14">
        <v>42396</v>
      </c>
      <c r="O1030" s="15" t="s">
        <v>34</v>
      </c>
      <c r="P1030" s="16" t="s">
        <v>35</v>
      </c>
      <c r="Q1030" s="15" t="s">
        <v>36</v>
      </c>
      <c r="R1030" s="17">
        <v>0</v>
      </c>
      <c r="S1030" s="17">
        <v>0</v>
      </c>
      <c r="T1030" s="18">
        <v>0</v>
      </c>
      <c r="U1030" s="18" t="s">
        <v>896</v>
      </c>
      <c r="V1030" s="19" t="s">
        <v>37</v>
      </c>
      <c r="W1030" s="20" t="s">
        <v>3650</v>
      </c>
      <c r="X1030" s="15" t="s">
        <v>36</v>
      </c>
      <c r="Y1030" s="15" t="s">
        <v>36</v>
      </c>
      <c r="Z1030" s="21" t="s">
        <v>3065</v>
      </c>
      <c r="AA1030" s="22" t="s">
        <v>40</v>
      </c>
    </row>
    <row r="1031" spans="1:27" x14ac:dyDescent="0.25">
      <c r="A1031" s="8">
        <v>2847727</v>
      </c>
      <c r="B1031" s="9" t="s">
        <v>3651</v>
      </c>
      <c r="C1031" s="10">
        <v>9865177492</v>
      </c>
      <c r="D1031" s="10" t="s">
        <v>3652</v>
      </c>
      <c r="E1031" s="10" t="s">
        <v>29</v>
      </c>
      <c r="F1031" s="10" t="s">
        <v>3081</v>
      </c>
      <c r="G1031" s="10" t="s">
        <v>82</v>
      </c>
      <c r="H1031" s="10" t="s">
        <v>3063</v>
      </c>
      <c r="I1031" s="11" t="s">
        <v>421</v>
      </c>
      <c r="J1031" s="11" t="str">
        <f t="shared" si="28"/>
        <v>Feb</v>
      </c>
      <c r="K1031" s="12">
        <v>42401.333333333336</v>
      </c>
      <c r="L1031" s="13" t="s">
        <v>915</v>
      </c>
      <c r="M1031" s="12">
        <v>42401.229166666664</v>
      </c>
      <c r="N1031" s="14">
        <v>42405</v>
      </c>
      <c r="O1031" s="15" t="s">
        <v>34</v>
      </c>
      <c r="P1031" s="16" t="s">
        <v>35</v>
      </c>
      <c r="Q1031" s="15" t="s">
        <v>36</v>
      </c>
      <c r="R1031" s="17">
        <v>0</v>
      </c>
      <c r="S1031" s="17">
        <v>0</v>
      </c>
      <c r="T1031" s="18">
        <v>0</v>
      </c>
      <c r="U1031" s="18" t="s">
        <v>896</v>
      </c>
      <c r="V1031" s="19" t="s">
        <v>92</v>
      </c>
      <c r="W1031" s="20" t="s">
        <v>3653</v>
      </c>
      <c r="X1031" s="15" t="s">
        <v>36</v>
      </c>
      <c r="Y1031" s="15" t="s">
        <v>36</v>
      </c>
      <c r="Z1031" s="21" t="s">
        <v>3065</v>
      </c>
      <c r="AA1031" s="22" t="s">
        <v>40</v>
      </c>
    </row>
    <row r="1032" spans="1:27" x14ac:dyDescent="0.25">
      <c r="A1032" s="8">
        <v>8236363</v>
      </c>
      <c r="B1032" s="9" t="s">
        <v>3654</v>
      </c>
      <c r="C1032" s="10">
        <v>9225201248</v>
      </c>
      <c r="D1032" s="10" t="s">
        <v>3655</v>
      </c>
      <c r="E1032" s="10" t="s">
        <v>49</v>
      </c>
      <c r="F1032" s="10" t="s">
        <v>81</v>
      </c>
      <c r="G1032" s="10" t="s">
        <v>44</v>
      </c>
      <c r="H1032" s="10" t="s">
        <v>3063</v>
      </c>
      <c r="I1032" s="11" t="s">
        <v>3656</v>
      </c>
      <c r="J1032" s="11" t="str">
        <f t="shared" si="28"/>
        <v>Feb</v>
      </c>
      <c r="K1032" s="12">
        <v>42401.333333333336</v>
      </c>
      <c r="L1032" s="13" t="s">
        <v>915</v>
      </c>
      <c r="M1032" s="12">
        <v>42401.333333333336</v>
      </c>
      <c r="N1032" s="14">
        <v>42403</v>
      </c>
      <c r="O1032" s="15" t="s">
        <v>34</v>
      </c>
      <c r="P1032" s="16" t="s">
        <v>35</v>
      </c>
      <c r="Q1032" s="15" t="s">
        <v>36</v>
      </c>
      <c r="R1032" s="17">
        <v>0</v>
      </c>
      <c r="S1032" s="17">
        <v>0</v>
      </c>
      <c r="T1032" s="18">
        <v>0</v>
      </c>
      <c r="U1032" s="18" t="s">
        <v>896</v>
      </c>
      <c r="V1032" s="19" t="s">
        <v>37</v>
      </c>
      <c r="W1032" s="20" t="s">
        <v>3657</v>
      </c>
      <c r="X1032" s="15" t="s">
        <v>36</v>
      </c>
      <c r="Y1032" s="15" t="s">
        <v>36</v>
      </c>
      <c r="Z1032" s="21" t="s">
        <v>3065</v>
      </c>
      <c r="AA1032" s="22" t="s">
        <v>40</v>
      </c>
    </row>
    <row r="1033" spans="1:27" x14ac:dyDescent="0.25">
      <c r="A1033" s="8">
        <v>8334538</v>
      </c>
      <c r="B1033" s="9" t="s">
        <v>3658</v>
      </c>
      <c r="C1033" s="10">
        <v>9962224213</v>
      </c>
      <c r="D1033" s="10" t="s">
        <v>3659</v>
      </c>
      <c r="E1033" s="10" t="s">
        <v>29</v>
      </c>
      <c r="F1033" s="10" t="s">
        <v>81</v>
      </c>
      <c r="G1033" s="10" t="s">
        <v>82</v>
      </c>
      <c r="H1033" s="10" t="s">
        <v>3063</v>
      </c>
      <c r="I1033" s="11" t="s">
        <v>3217</v>
      </c>
      <c r="J1033" s="11" t="str">
        <f t="shared" si="28"/>
        <v>Feb</v>
      </c>
      <c r="K1033" s="12">
        <v>42401.333333333336</v>
      </c>
      <c r="L1033" s="13" t="s">
        <v>906</v>
      </c>
      <c r="M1033" s="12">
        <v>42398</v>
      </c>
      <c r="N1033" s="14">
        <v>42402</v>
      </c>
      <c r="O1033" s="15" t="s">
        <v>34</v>
      </c>
      <c r="P1033" s="16" t="s">
        <v>35</v>
      </c>
      <c r="Q1033" s="15" t="s">
        <v>36</v>
      </c>
      <c r="R1033" s="17">
        <v>42373</v>
      </c>
      <c r="S1033" s="17">
        <v>42398</v>
      </c>
      <c r="T1033" s="18">
        <v>25</v>
      </c>
      <c r="U1033" s="18" t="s">
        <v>907</v>
      </c>
      <c r="V1033" s="19" t="s">
        <v>37</v>
      </c>
      <c r="W1033" s="20" t="s">
        <v>3660</v>
      </c>
      <c r="X1033" s="15" t="s">
        <v>36</v>
      </c>
      <c r="Y1033" s="15" t="s">
        <v>36</v>
      </c>
      <c r="Z1033" s="21" t="s">
        <v>3065</v>
      </c>
      <c r="AA1033" s="22" t="s">
        <v>40</v>
      </c>
    </row>
    <row r="1034" spans="1:27" x14ac:dyDescent="0.25">
      <c r="A1034" s="8">
        <v>8454478</v>
      </c>
      <c r="B1034" s="9" t="s">
        <v>3661</v>
      </c>
      <c r="C1034" s="10">
        <v>8179864857</v>
      </c>
      <c r="D1034" s="10" t="s">
        <v>3662</v>
      </c>
      <c r="E1034" s="10" t="s">
        <v>43</v>
      </c>
      <c r="F1034" s="10" t="s">
        <v>30</v>
      </c>
      <c r="G1034" s="10" t="s">
        <v>59</v>
      </c>
      <c r="H1034" s="10" t="s">
        <v>3104</v>
      </c>
      <c r="I1034" s="11" t="s">
        <v>1223</v>
      </c>
      <c r="J1034" s="11" t="str">
        <f t="shared" si="28"/>
        <v>Feb</v>
      </c>
      <c r="K1034" s="12">
        <v>42401.333333333336</v>
      </c>
      <c r="L1034" s="13" t="s">
        <v>906</v>
      </c>
      <c r="M1034" s="12">
        <v>42398</v>
      </c>
      <c r="N1034" s="14">
        <v>42401</v>
      </c>
      <c r="O1034" s="15" t="s">
        <v>34</v>
      </c>
      <c r="P1034" s="16" t="s">
        <v>35</v>
      </c>
      <c r="Q1034" s="15" t="s">
        <v>36</v>
      </c>
      <c r="R1034" s="17">
        <v>0</v>
      </c>
      <c r="S1034" s="17">
        <v>0</v>
      </c>
      <c r="T1034" s="18">
        <v>0</v>
      </c>
      <c r="U1034" s="18" t="s">
        <v>896</v>
      </c>
      <c r="V1034" s="19" t="s">
        <v>37</v>
      </c>
      <c r="W1034" s="20" t="s">
        <v>3663</v>
      </c>
      <c r="X1034" s="15" t="s">
        <v>36</v>
      </c>
      <c r="Y1034" s="15" t="s">
        <v>36</v>
      </c>
      <c r="Z1034" s="21" t="s">
        <v>3065</v>
      </c>
      <c r="AA1034" s="22" t="s">
        <v>40</v>
      </c>
    </row>
    <row r="1035" spans="1:27" x14ac:dyDescent="0.25">
      <c r="A1035" s="8">
        <v>8479953</v>
      </c>
      <c r="B1035" s="9" t="s">
        <v>3664</v>
      </c>
      <c r="C1035" s="10">
        <v>9743583442</v>
      </c>
      <c r="D1035" s="10" t="s">
        <v>3665</v>
      </c>
      <c r="E1035" s="10" t="s">
        <v>49</v>
      </c>
      <c r="F1035" s="10" t="s">
        <v>3114</v>
      </c>
      <c r="G1035" s="10" t="s">
        <v>147</v>
      </c>
      <c r="H1035" s="10" t="s">
        <v>3266</v>
      </c>
      <c r="I1035" s="11" t="s">
        <v>3448</v>
      </c>
      <c r="J1035" s="11" t="str">
        <f t="shared" si="28"/>
        <v>Feb</v>
      </c>
      <c r="K1035" s="12">
        <v>42401.333333333336</v>
      </c>
      <c r="L1035" s="13" t="s">
        <v>915</v>
      </c>
      <c r="M1035" s="12">
        <v>42401.333333333336</v>
      </c>
      <c r="N1035" s="14">
        <v>42401</v>
      </c>
      <c r="O1035" s="15" t="s">
        <v>34</v>
      </c>
      <c r="P1035" s="16" t="s">
        <v>35</v>
      </c>
      <c r="Q1035" s="15" t="s">
        <v>36</v>
      </c>
      <c r="R1035" s="17">
        <v>0</v>
      </c>
      <c r="S1035" s="17">
        <v>0</v>
      </c>
      <c r="T1035" s="18">
        <v>0</v>
      </c>
      <c r="U1035" s="18" t="s">
        <v>896</v>
      </c>
      <c r="V1035" s="19" t="s">
        <v>37</v>
      </c>
      <c r="W1035" s="20" t="s">
        <v>3666</v>
      </c>
      <c r="X1035" s="15" t="s">
        <v>36</v>
      </c>
      <c r="Y1035" s="15" t="s">
        <v>36</v>
      </c>
      <c r="Z1035" s="21" t="s">
        <v>3065</v>
      </c>
      <c r="AA1035" s="22" t="s">
        <v>40</v>
      </c>
    </row>
    <row r="1036" spans="1:27" x14ac:dyDescent="0.25">
      <c r="A1036" s="8">
        <v>8241076</v>
      </c>
      <c r="B1036" s="9" t="s">
        <v>3667</v>
      </c>
      <c r="C1036" s="10">
        <v>7799289543</v>
      </c>
      <c r="D1036" s="10" t="s">
        <v>3668</v>
      </c>
      <c r="E1036" s="10" t="s">
        <v>29</v>
      </c>
      <c r="F1036" s="10" t="s">
        <v>501</v>
      </c>
      <c r="G1036" s="10" t="s">
        <v>59</v>
      </c>
      <c r="H1036" s="10" t="s">
        <v>3063</v>
      </c>
      <c r="I1036" s="11" t="s">
        <v>3669</v>
      </c>
      <c r="J1036" s="11" t="str">
        <f t="shared" si="28"/>
        <v>Feb</v>
      </c>
      <c r="K1036" s="12">
        <v>42403</v>
      </c>
      <c r="L1036" s="13" t="s">
        <v>915</v>
      </c>
      <c r="M1036" s="12">
        <v>42403</v>
      </c>
      <c r="N1036" s="14">
        <v>42405</v>
      </c>
      <c r="O1036" s="15" t="s">
        <v>34</v>
      </c>
      <c r="P1036" s="16" t="s">
        <v>35</v>
      </c>
      <c r="Q1036" s="15" t="s">
        <v>36</v>
      </c>
      <c r="R1036" s="17">
        <v>42399</v>
      </c>
      <c r="S1036" s="17">
        <v>42402</v>
      </c>
      <c r="T1036" s="18">
        <v>3</v>
      </c>
      <c r="U1036" s="18" t="s">
        <v>1070</v>
      </c>
      <c r="V1036" s="19" t="s">
        <v>92</v>
      </c>
      <c r="W1036" s="20" t="s">
        <v>3670</v>
      </c>
      <c r="X1036" s="15" t="s">
        <v>36</v>
      </c>
      <c r="Y1036" s="15" t="s">
        <v>36</v>
      </c>
      <c r="Z1036" s="21" t="s">
        <v>3065</v>
      </c>
      <c r="AA1036" s="22" t="s">
        <v>40</v>
      </c>
    </row>
    <row r="1037" spans="1:27" x14ac:dyDescent="0.25">
      <c r="A1037" s="8">
        <v>8542272</v>
      </c>
      <c r="B1037" s="9" t="s">
        <v>3671</v>
      </c>
      <c r="C1037" s="10">
        <v>8904582389</v>
      </c>
      <c r="D1037" s="10" t="s">
        <v>3672</v>
      </c>
      <c r="E1037" s="10" t="s">
        <v>29</v>
      </c>
      <c r="F1037" s="10" t="s">
        <v>501</v>
      </c>
      <c r="G1037" s="10" t="s">
        <v>54</v>
      </c>
      <c r="H1037" s="10" t="s">
        <v>3063</v>
      </c>
      <c r="I1037" s="11" t="s">
        <v>3673</v>
      </c>
      <c r="J1037" s="11" t="str">
        <f t="shared" si="28"/>
        <v>Feb</v>
      </c>
      <c r="K1037" s="12">
        <v>42403</v>
      </c>
      <c r="L1037" s="13" t="s">
        <v>915</v>
      </c>
      <c r="M1037" s="12">
        <v>42403</v>
      </c>
      <c r="N1037" s="14">
        <v>42405</v>
      </c>
      <c r="O1037" s="15" t="s">
        <v>34</v>
      </c>
      <c r="P1037" s="16" t="s">
        <v>35</v>
      </c>
      <c r="Q1037" s="15" t="s">
        <v>36</v>
      </c>
      <c r="R1037" s="17">
        <v>0</v>
      </c>
      <c r="S1037" s="17">
        <v>0</v>
      </c>
      <c r="T1037" s="18">
        <v>0</v>
      </c>
      <c r="U1037" s="18" t="s">
        <v>896</v>
      </c>
      <c r="V1037" s="19" t="s">
        <v>37</v>
      </c>
      <c r="W1037" s="20" t="s">
        <v>3674</v>
      </c>
      <c r="X1037" s="15" t="s">
        <v>36</v>
      </c>
      <c r="Y1037" s="15" t="s">
        <v>36</v>
      </c>
      <c r="Z1037" s="21" t="s">
        <v>3065</v>
      </c>
      <c r="AA1037" s="22" t="s">
        <v>40</v>
      </c>
    </row>
    <row r="1038" spans="1:27" x14ac:dyDescent="0.25">
      <c r="A1038" s="8">
        <v>8519405</v>
      </c>
      <c r="B1038" s="9" t="s">
        <v>3675</v>
      </c>
      <c r="C1038" s="10">
        <v>9941120034</v>
      </c>
      <c r="D1038" s="10" t="s">
        <v>3676</v>
      </c>
      <c r="E1038" s="10" t="s">
        <v>29</v>
      </c>
      <c r="F1038" s="10" t="s">
        <v>81</v>
      </c>
      <c r="G1038" s="10" t="s">
        <v>82</v>
      </c>
      <c r="H1038" s="10" t="s">
        <v>3063</v>
      </c>
      <c r="I1038" s="11" t="s">
        <v>1609</v>
      </c>
      <c r="J1038" s="11" t="str">
        <f t="shared" si="28"/>
        <v>Feb</v>
      </c>
      <c r="K1038" s="12">
        <v>42403</v>
      </c>
      <c r="L1038" s="13" t="s">
        <v>915</v>
      </c>
      <c r="M1038" s="12">
        <v>42403</v>
      </c>
      <c r="N1038" s="12">
        <v>42409</v>
      </c>
      <c r="O1038" s="15" t="s">
        <v>34</v>
      </c>
      <c r="P1038" s="16" t="s">
        <v>35</v>
      </c>
      <c r="Q1038" s="15" t="s">
        <v>36</v>
      </c>
      <c r="R1038" s="17">
        <v>42397</v>
      </c>
      <c r="S1038" s="17">
        <v>42399</v>
      </c>
      <c r="T1038" s="18">
        <v>2</v>
      </c>
      <c r="U1038" s="18" t="s">
        <v>896</v>
      </c>
      <c r="V1038" s="19" t="s">
        <v>37</v>
      </c>
      <c r="W1038" s="20" t="s">
        <v>3677</v>
      </c>
      <c r="X1038" s="15" t="s">
        <v>36</v>
      </c>
      <c r="Y1038" s="15" t="s">
        <v>36</v>
      </c>
      <c r="Z1038" s="21" t="s">
        <v>3065</v>
      </c>
      <c r="AA1038" s="22" t="s">
        <v>40</v>
      </c>
    </row>
    <row r="1039" spans="1:27" x14ac:dyDescent="0.25">
      <c r="A1039" s="8">
        <v>8387196</v>
      </c>
      <c r="B1039" s="9" t="s">
        <v>3678</v>
      </c>
      <c r="C1039" s="10">
        <v>7598035995</v>
      </c>
      <c r="D1039" s="10" t="s">
        <v>3679</v>
      </c>
      <c r="E1039" s="10" t="s">
        <v>29</v>
      </c>
      <c r="F1039" s="10" t="s">
        <v>501</v>
      </c>
      <c r="G1039" s="10" t="s">
        <v>82</v>
      </c>
      <c r="H1039" s="10" t="s">
        <v>3063</v>
      </c>
      <c r="I1039" s="11" t="s">
        <v>3680</v>
      </c>
      <c r="J1039" s="11" t="str">
        <f t="shared" si="28"/>
        <v>Feb</v>
      </c>
      <c r="K1039" s="12">
        <v>42403.229166666664</v>
      </c>
      <c r="L1039" s="13" t="s">
        <v>915</v>
      </c>
      <c r="M1039" s="12">
        <v>42403</v>
      </c>
      <c r="N1039" s="14">
        <v>42405</v>
      </c>
      <c r="O1039" s="15" t="s">
        <v>34</v>
      </c>
      <c r="P1039" s="16" t="s">
        <v>35</v>
      </c>
      <c r="Q1039" s="15" t="s">
        <v>36</v>
      </c>
      <c r="R1039" s="17">
        <v>42368</v>
      </c>
      <c r="S1039" s="17">
        <v>42388</v>
      </c>
      <c r="T1039" s="18">
        <v>20</v>
      </c>
      <c r="U1039" s="18" t="s">
        <v>907</v>
      </c>
      <c r="V1039" s="19" t="s">
        <v>37</v>
      </c>
      <c r="W1039" s="20" t="s">
        <v>3681</v>
      </c>
      <c r="X1039" s="15" t="s">
        <v>36</v>
      </c>
      <c r="Y1039" s="15" t="s">
        <v>36</v>
      </c>
      <c r="Z1039" s="21" t="s">
        <v>3065</v>
      </c>
      <c r="AA1039" s="22" t="s">
        <v>40</v>
      </c>
    </row>
    <row r="1040" spans="1:27" x14ac:dyDescent="0.25">
      <c r="A1040" s="8">
        <v>8287356</v>
      </c>
      <c r="B1040" s="9" t="s">
        <v>3682</v>
      </c>
      <c r="C1040" s="10">
        <v>8376056286</v>
      </c>
      <c r="D1040" s="10" t="s">
        <v>3683</v>
      </c>
      <c r="E1040" s="10" t="s">
        <v>29</v>
      </c>
      <c r="F1040" s="10" t="s">
        <v>501</v>
      </c>
      <c r="G1040" s="10" t="s">
        <v>44</v>
      </c>
      <c r="H1040" s="10" t="s">
        <v>3063</v>
      </c>
      <c r="I1040" s="11" t="s">
        <v>3393</v>
      </c>
      <c r="J1040" s="11" t="str">
        <f t="shared" si="28"/>
        <v>Feb</v>
      </c>
      <c r="K1040" s="12">
        <v>42403.333333333336</v>
      </c>
      <c r="L1040" s="13" t="s">
        <v>915</v>
      </c>
      <c r="M1040" s="12">
        <v>42403</v>
      </c>
      <c r="N1040" s="14">
        <v>42405</v>
      </c>
      <c r="O1040" s="15" t="s">
        <v>34</v>
      </c>
      <c r="P1040" s="16" t="s">
        <v>35</v>
      </c>
      <c r="Q1040" s="15" t="s">
        <v>36</v>
      </c>
      <c r="R1040" s="17">
        <v>0</v>
      </c>
      <c r="S1040" s="17">
        <v>0</v>
      </c>
      <c r="T1040" s="18">
        <v>0</v>
      </c>
      <c r="U1040" s="18" t="s">
        <v>896</v>
      </c>
      <c r="V1040" s="19" t="s">
        <v>37</v>
      </c>
      <c r="W1040" s="20" t="s">
        <v>3684</v>
      </c>
      <c r="X1040" s="15" t="s">
        <v>36</v>
      </c>
      <c r="Y1040" s="15" t="s">
        <v>36</v>
      </c>
      <c r="Z1040" s="21" t="s">
        <v>3065</v>
      </c>
      <c r="AA1040" s="22" t="s">
        <v>40</v>
      </c>
    </row>
    <row r="1041" spans="1:27" x14ac:dyDescent="0.25">
      <c r="A1041" s="8">
        <v>7617521</v>
      </c>
      <c r="B1041" s="9" t="s">
        <v>3685</v>
      </c>
      <c r="C1041" s="10">
        <v>8123625125</v>
      </c>
      <c r="D1041" s="10" t="s">
        <v>3686</v>
      </c>
      <c r="E1041" s="10" t="s">
        <v>49</v>
      </c>
      <c r="F1041" s="10" t="s">
        <v>501</v>
      </c>
      <c r="G1041" s="10" t="s">
        <v>147</v>
      </c>
      <c r="H1041" s="10" t="s">
        <v>3063</v>
      </c>
      <c r="I1041" s="11" t="s">
        <v>3119</v>
      </c>
      <c r="J1041" s="11" t="str">
        <f t="shared" si="28"/>
        <v>Feb</v>
      </c>
      <c r="K1041" s="12">
        <v>42408</v>
      </c>
      <c r="L1041" s="13" t="s">
        <v>915</v>
      </c>
      <c r="M1041" s="12">
        <v>42408</v>
      </c>
      <c r="N1041" s="14">
        <v>42361</v>
      </c>
      <c r="O1041" s="15" t="s">
        <v>34</v>
      </c>
      <c r="P1041" s="16" t="s">
        <v>35</v>
      </c>
      <c r="Q1041" s="15" t="s">
        <v>36</v>
      </c>
      <c r="R1041" s="17">
        <v>0</v>
      </c>
      <c r="S1041" s="17">
        <v>0</v>
      </c>
      <c r="T1041" s="18">
        <v>0</v>
      </c>
      <c r="U1041" s="18" t="s">
        <v>896</v>
      </c>
      <c r="V1041" s="19" t="s">
        <v>62</v>
      </c>
      <c r="W1041" s="20" t="s">
        <v>3687</v>
      </c>
      <c r="X1041" s="15" t="s">
        <v>203</v>
      </c>
      <c r="Y1041" s="15" t="s">
        <v>65</v>
      </c>
      <c r="Z1041" s="21" t="s">
        <v>3065</v>
      </c>
      <c r="AA1041" s="22" t="s">
        <v>66</v>
      </c>
    </row>
    <row r="1042" spans="1:27" x14ac:dyDescent="0.25">
      <c r="A1042" s="8">
        <v>8173807</v>
      </c>
      <c r="B1042" s="9" t="s">
        <v>3688</v>
      </c>
      <c r="C1042" s="10">
        <v>8122185679</v>
      </c>
      <c r="D1042" s="10" t="s">
        <v>3689</v>
      </c>
      <c r="E1042" s="10" t="s">
        <v>49</v>
      </c>
      <c r="F1042" s="10" t="s">
        <v>3114</v>
      </c>
      <c r="G1042" s="10" t="s">
        <v>82</v>
      </c>
      <c r="H1042" s="10" t="s">
        <v>3104</v>
      </c>
      <c r="I1042" s="11" t="s">
        <v>3690</v>
      </c>
      <c r="J1042" s="11" t="str">
        <f t="shared" si="28"/>
        <v>Feb</v>
      </c>
      <c r="K1042" s="12">
        <v>42408</v>
      </c>
      <c r="L1042" s="13" t="s">
        <v>915</v>
      </c>
      <c r="M1042" s="12">
        <v>42408</v>
      </c>
      <c r="N1042" s="14">
        <v>42366</v>
      </c>
      <c r="O1042" s="15" t="s">
        <v>34</v>
      </c>
      <c r="P1042" s="16" t="s">
        <v>35</v>
      </c>
      <c r="Q1042" s="15" t="s">
        <v>36</v>
      </c>
      <c r="R1042" s="17">
        <v>0</v>
      </c>
      <c r="S1042" s="17">
        <v>0</v>
      </c>
      <c r="T1042" s="18">
        <v>0</v>
      </c>
      <c r="U1042" s="18" t="s">
        <v>896</v>
      </c>
      <c r="V1042" s="19" t="s">
        <v>62</v>
      </c>
      <c r="W1042" s="20" t="s">
        <v>3691</v>
      </c>
      <c r="X1042" s="15" t="s">
        <v>177</v>
      </c>
      <c r="Y1042" s="15" t="s">
        <v>65</v>
      </c>
      <c r="Z1042" s="21" t="s">
        <v>3065</v>
      </c>
      <c r="AA1042" s="22" t="s">
        <v>66</v>
      </c>
    </row>
    <row r="1043" spans="1:27" x14ac:dyDescent="0.25">
      <c r="A1043" s="8">
        <v>8316484</v>
      </c>
      <c r="B1043" s="9" t="s">
        <v>3692</v>
      </c>
      <c r="C1043" s="10">
        <v>7507979974</v>
      </c>
      <c r="D1043" s="10" t="s">
        <v>3693</v>
      </c>
      <c r="E1043" s="10" t="s">
        <v>29</v>
      </c>
      <c r="F1043" s="10" t="s">
        <v>90</v>
      </c>
      <c r="G1043" s="10" t="s">
        <v>44</v>
      </c>
      <c r="H1043" s="10" t="s">
        <v>3063</v>
      </c>
      <c r="I1043" s="11" t="s">
        <v>403</v>
      </c>
      <c r="J1043" s="11" t="str">
        <f t="shared" si="28"/>
        <v>Feb</v>
      </c>
      <c r="K1043" s="12">
        <v>42408</v>
      </c>
      <c r="L1043" s="13" t="s">
        <v>915</v>
      </c>
      <c r="M1043" s="12">
        <v>42408</v>
      </c>
      <c r="N1043" s="12">
        <v>42419</v>
      </c>
      <c r="O1043" s="15" t="s">
        <v>181</v>
      </c>
      <c r="P1043" s="16" t="s">
        <v>35</v>
      </c>
      <c r="Q1043" s="15" t="s">
        <v>36</v>
      </c>
      <c r="R1043" s="17">
        <v>42382</v>
      </c>
      <c r="S1043" s="17">
        <v>42389</v>
      </c>
      <c r="T1043" s="18">
        <v>7</v>
      </c>
      <c r="U1043" s="18" t="s">
        <v>36</v>
      </c>
      <c r="V1043" s="19" t="s">
        <v>86</v>
      </c>
      <c r="W1043" s="20" t="s">
        <v>3694</v>
      </c>
      <c r="X1043" s="15" t="s">
        <v>36</v>
      </c>
      <c r="Y1043" s="15" t="s">
        <v>36</v>
      </c>
      <c r="Z1043" s="21" t="s">
        <v>3065</v>
      </c>
      <c r="AA1043" s="22" t="s">
        <v>66</v>
      </c>
    </row>
    <row r="1044" spans="1:27" x14ac:dyDescent="0.25">
      <c r="A1044" s="8">
        <v>5145129</v>
      </c>
      <c r="B1044" s="9" t="s">
        <v>3695</v>
      </c>
      <c r="C1044" s="10">
        <v>9890902333</v>
      </c>
      <c r="D1044" s="10" t="s">
        <v>3696</v>
      </c>
      <c r="E1044" s="10" t="s">
        <v>29</v>
      </c>
      <c r="F1044" s="10" t="s">
        <v>90</v>
      </c>
      <c r="G1044" s="10" t="s">
        <v>31</v>
      </c>
      <c r="H1044" s="10" t="s">
        <v>3063</v>
      </c>
      <c r="I1044" s="11" t="s">
        <v>403</v>
      </c>
      <c r="J1044" s="11" t="str">
        <f t="shared" si="28"/>
        <v>Feb</v>
      </c>
      <c r="K1044" s="12">
        <v>42408</v>
      </c>
      <c r="L1044" s="13" t="s">
        <v>915</v>
      </c>
      <c r="M1044" s="12">
        <v>42408</v>
      </c>
      <c r="N1044" s="12">
        <v>42419</v>
      </c>
      <c r="O1044" s="15" t="s">
        <v>34</v>
      </c>
      <c r="P1044" s="16" t="s">
        <v>35</v>
      </c>
      <c r="Q1044" s="15" t="s">
        <v>36</v>
      </c>
      <c r="R1044" s="17">
        <v>0</v>
      </c>
      <c r="S1044" s="17">
        <v>0</v>
      </c>
      <c r="T1044" s="18">
        <v>0</v>
      </c>
      <c r="U1044" s="18" t="s">
        <v>896</v>
      </c>
      <c r="V1044" s="19" t="s">
        <v>62</v>
      </c>
      <c r="W1044" s="20" t="s">
        <v>3697</v>
      </c>
      <c r="X1044" s="15" t="s">
        <v>203</v>
      </c>
      <c r="Y1044" s="15" t="s">
        <v>65</v>
      </c>
      <c r="Z1044" s="21" t="s">
        <v>3065</v>
      </c>
      <c r="AA1044" s="22" t="s">
        <v>66</v>
      </c>
    </row>
    <row r="1045" spans="1:27" x14ac:dyDescent="0.25">
      <c r="A1045" s="8">
        <v>8570242</v>
      </c>
      <c r="B1045" s="9" t="s">
        <v>3698</v>
      </c>
      <c r="C1045" s="10">
        <v>8122248099</v>
      </c>
      <c r="D1045" s="10" t="s">
        <v>3699</v>
      </c>
      <c r="E1045" s="10" t="s">
        <v>29</v>
      </c>
      <c r="F1045" s="10" t="s">
        <v>81</v>
      </c>
      <c r="G1045" s="10" t="s">
        <v>82</v>
      </c>
      <c r="H1045" s="10" t="s">
        <v>3063</v>
      </c>
      <c r="I1045" s="11" t="s">
        <v>502</v>
      </c>
      <c r="J1045" s="11" t="str">
        <f t="shared" si="28"/>
        <v>Feb</v>
      </c>
      <c r="K1045" s="12">
        <v>42408</v>
      </c>
      <c r="L1045" s="13" t="s">
        <v>915</v>
      </c>
      <c r="M1045" s="12">
        <v>42410</v>
      </c>
      <c r="N1045" s="12">
        <v>42409</v>
      </c>
      <c r="O1045" s="15" t="s">
        <v>34</v>
      </c>
      <c r="P1045" s="16" t="s">
        <v>35</v>
      </c>
      <c r="Q1045" s="15" t="s">
        <v>36</v>
      </c>
      <c r="R1045" s="17">
        <v>0</v>
      </c>
      <c r="S1045" s="17">
        <v>0</v>
      </c>
      <c r="T1045" s="18">
        <v>0</v>
      </c>
      <c r="U1045" s="18" t="s">
        <v>896</v>
      </c>
      <c r="V1045" s="19" t="s">
        <v>37</v>
      </c>
      <c r="W1045" s="20" t="s">
        <v>3700</v>
      </c>
      <c r="X1045" s="15" t="s">
        <v>36</v>
      </c>
      <c r="Y1045" s="15" t="s">
        <v>36</v>
      </c>
      <c r="Z1045" s="21" t="s">
        <v>3065</v>
      </c>
      <c r="AA1045" s="22" t="s">
        <v>40</v>
      </c>
    </row>
    <row r="1046" spans="1:27" x14ac:dyDescent="0.25">
      <c r="A1046" s="8">
        <v>8450573</v>
      </c>
      <c r="B1046" s="9" t="s">
        <v>3701</v>
      </c>
      <c r="C1046" s="10">
        <v>9962820828</v>
      </c>
      <c r="D1046" s="10" t="s">
        <v>3702</v>
      </c>
      <c r="E1046" s="10" t="s">
        <v>29</v>
      </c>
      <c r="F1046" s="10" t="s">
        <v>501</v>
      </c>
      <c r="G1046" s="10" t="s">
        <v>457</v>
      </c>
      <c r="H1046" s="10" t="s">
        <v>3063</v>
      </c>
      <c r="I1046" s="11" t="s">
        <v>3703</v>
      </c>
      <c r="J1046" s="11" t="str">
        <f t="shared" si="28"/>
        <v>Feb</v>
      </c>
      <c r="K1046" s="12">
        <v>42408</v>
      </c>
      <c r="L1046" s="13" t="s">
        <v>915</v>
      </c>
      <c r="M1046" s="12">
        <v>42408.229166666664</v>
      </c>
      <c r="N1046" s="12">
        <v>42409</v>
      </c>
      <c r="O1046" s="15" t="s">
        <v>34</v>
      </c>
      <c r="P1046" s="16" t="s">
        <v>35</v>
      </c>
      <c r="Q1046" s="15" t="s">
        <v>36</v>
      </c>
      <c r="R1046" s="17">
        <v>0</v>
      </c>
      <c r="S1046" s="17">
        <v>0</v>
      </c>
      <c r="T1046" s="18">
        <v>0</v>
      </c>
      <c r="U1046" s="18" t="s">
        <v>896</v>
      </c>
      <c r="V1046" s="19" t="s">
        <v>37</v>
      </c>
      <c r="W1046" s="20" t="s">
        <v>3704</v>
      </c>
      <c r="X1046" s="15" t="s">
        <v>36</v>
      </c>
      <c r="Y1046" s="15" t="s">
        <v>36</v>
      </c>
      <c r="Z1046" s="21" t="s">
        <v>3065</v>
      </c>
      <c r="AA1046" s="22" t="s">
        <v>40</v>
      </c>
    </row>
    <row r="1047" spans="1:27" x14ac:dyDescent="0.25">
      <c r="A1047" s="8">
        <v>8293578</v>
      </c>
      <c r="B1047" s="9" t="s">
        <v>3705</v>
      </c>
      <c r="C1047" s="10">
        <v>8095358953</v>
      </c>
      <c r="D1047" s="10" t="s">
        <v>3706</v>
      </c>
      <c r="E1047" s="10" t="s">
        <v>29</v>
      </c>
      <c r="F1047" s="10" t="s">
        <v>81</v>
      </c>
      <c r="G1047" s="10" t="s">
        <v>147</v>
      </c>
      <c r="H1047" s="10" t="s">
        <v>3063</v>
      </c>
      <c r="I1047" s="11" t="s">
        <v>3235</v>
      </c>
      <c r="J1047" s="11" t="str">
        <f t="shared" si="28"/>
        <v>Feb</v>
      </c>
      <c r="K1047" s="12">
        <v>42408</v>
      </c>
      <c r="L1047" s="13" t="s">
        <v>915</v>
      </c>
      <c r="M1047" s="12">
        <v>42410</v>
      </c>
      <c r="N1047" s="12">
        <v>42415</v>
      </c>
      <c r="O1047" s="15" t="s">
        <v>34</v>
      </c>
      <c r="P1047" s="16" t="s">
        <v>35</v>
      </c>
      <c r="Q1047" s="15" t="s">
        <v>36</v>
      </c>
      <c r="R1047" s="17">
        <v>42406</v>
      </c>
      <c r="S1047" s="17">
        <v>42409</v>
      </c>
      <c r="T1047" s="18">
        <v>3</v>
      </c>
      <c r="U1047" s="18" t="s">
        <v>1070</v>
      </c>
      <c r="V1047" s="19" t="s">
        <v>62</v>
      </c>
      <c r="W1047" s="20" t="s">
        <v>3707</v>
      </c>
      <c r="X1047" s="15" t="s">
        <v>64</v>
      </c>
      <c r="Y1047" s="15" t="s">
        <v>65</v>
      </c>
      <c r="Z1047" s="21" t="s">
        <v>3065</v>
      </c>
      <c r="AA1047" s="22" t="s">
        <v>66</v>
      </c>
    </row>
    <row r="1048" spans="1:27" x14ac:dyDescent="0.25">
      <c r="A1048" s="8">
        <v>8298529</v>
      </c>
      <c r="B1048" s="9" t="s">
        <v>3708</v>
      </c>
      <c r="C1048" s="10">
        <v>9884172154</v>
      </c>
      <c r="D1048" s="10" t="s">
        <v>3709</v>
      </c>
      <c r="E1048" s="10" t="s">
        <v>29</v>
      </c>
      <c r="F1048" s="10" t="s">
        <v>501</v>
      </c>
      <c r="G1048" s="10" t="s">
        <v>82</v>
      </c>
      <c r="H1048" s="10" t="s">
        <v>3063</v>
      </c>
      <c r="I1048" s="11" t="s">
        <v>502</v>
      </c>
      <c r="J1048" s="11" t="str">
        <f t="shared" si="28"/>
        <v>Feb</v>
      </c>
      <c r="K1048" s="12">
        <v>42408</v>
      </c>
      <c r="L1048" s="13" t="s">
        <v>915</v>
      </c>
      <c r="M1048" s="12">
        <v>42408</v>
      </c>
      <c r="N1048" s="12">
        <v>42419</v>
      </c>
      <c r="O1048" s="15" t="s">
        <v>34</v>
      </c>
      <c r="P1048" s="16" t="s">
        <v>35</v>
      </c>
      <c r="Q1048" s="15" t="s">
        <v>36</v>
      </c>
      <c r="R1048" s="17">
        <v>0</v>
      </c>
      <c r="S1048" s="17">
        <v>0</v>
      </c>
      <c r="T1048" s="18">
        <v>0</v>
      </c>
      <c r="U1048" s="18" t="s">
        <v>896</v>
      </c>
      <c r="V1048" s="19" t="s">
        <v>37</v>
      </c>
      <c r="W1048" s="20" t="s">
        <v>3710</v>
      </c>
      <c r="X1048" s="21">
        <v>8298529</v>
      </c>
      <c r="Y1048" s="86">
        <v>42408</v>
      </c>
      <c r="Z1048" s="21" t="s">
        <v>3065</v>
      </c>
      <c r="AA1048" s="22" t="s">
        <v>40</v>
      </c>
    </row>
    <row r="1049" spans="1:27" x14ac:dyDescent="0.25">
      <c r="A1049" s="8">
        <v>2689211</v>
      </c>
      <c r="B1049" s="9" t="s">
        <v>3711</v>
      </c>
      <c r="C1049" s="10">
        <v>9942192465</v>
      </c>
      <c r="D1049" s="10" t="s">
        <v>3712</v>
      </c>
      <c r="E1049" s="10" t="s">
        <v>29</v>
      </c>
      <c r="F1049" s="10" t="s">
        <v>3081</v>
      </c>
      <c r="G1049" s="10" t="s">
        <v>82</v>
      </c>
      <c r="H1049" s="10" t="s">
        <v>3063</v>
      </c>
      <c r="I1049" s="11" t="s">
        <v>3328</v>
      </c>
      <c r="J1049" s="11" t="str">
        <f t="shared" si="28"/>
        <v>Feb</v>
      </c>
      <c r="K1049" s="12">
        <v>42408.333333333336</v>
      </c>
      <c r="L1049" s="13" t="s">
        <v>915</v>
      </c>
      <c r="M1049" s="12">
        <v>42408.333333333336</v>
      </c>
      <c r="N1049" s="14">
        <v>42405</v>
      </c>
      <c r="O1049" s="15" t="s">
        <v>34</v>
      </c>
      <c r="P1049" s="16" t="s">
        <v>35</v>
      </c>
      <c r="Q1049" s="15" t="s">
        <v>36</v>
      </c>
      <c r="R1049" s="17">
        <v>42405</v>
      </c>
      <c r="S1049" s="17">
        <v>42408</v>
      </c>
      <c r="T1049" s="18">
        <v>3</v>
      </c>
      <c r="U1049" s="18" t="s">
        <v>1070</v>
      </c>
      <c r="V1049" s="19" t="s">
        <v>37</v>
      </c>
      <c r="W1049" s="20" t="s">
        <v>3713</v>
      </c>
      <c r="X1049" s="15" t="s">
        <v>36</v>
      </c>
      <c r="Y1049" s="15" t="s">
        <v>36</v>
      </c>
      <c r="Z1049" s="21" t="s">
        <v>3065</v>
      </c>
      <c r="AA1049" s="22" t="s">
        <v>40</v>
      </c>
    </row>
    <row r="1050" spans="1:27" x14ac:dyDescent="0.25">
      <c r="A1050" s="8">
        <v>8560539</v>
      </c>
      <c r="B1050" s="9" t="s">
        <v>3714</v>
      </c>
      <c r="C1050" s="10" t="s">
        <v>3715</v>
      </c>
      <c r="D1050" s="10" t="s">
        <v>3716</v>
      </c>
      <c r="E1050" s="10" t="s">
        <v>539</v>
      </c>
      <c r="F1050" s="10" t="s">
        <v>3114</v>
      </c>
      <c r="G1050" s="10" t="s">
        <v>147</v>
      </c>
      <c r="H1050" s="10" t="s">
        <v>3104</v>
      </c>
      <c r="I1050" s="11" t="s">
        <v>3717</v>
      </c>
      <c r="J1050" s="11" t="str">
        <f t="shared" si="28"/>
        <v>Feb</v>
      </c>
      <c r="K1050" s="12">
        <v>42408.333333333336</v>
      </c>
      <c r="L1050" s="13" t="s">
        <v>915</v>
      </c>
      <c r="M1050" s="12">
        <v>42408.333333333299</v>
      </c>
      <c r="N1050" s="14">
        <v>42405</v>
      </c>
      <c r="O1050" s="15" t="s">
        <v>34</v>
      </c>
      <c r="P1050" s="16" t="s">
        <v>35</v>
      </c>
      <c r="Q1050" s="15" t="s">
        <v>36</v>
      </c>
      <c r="R1050" s="17">
        <v>0</v>
      </c>
      <c r="S1050" s="17">
        <v>0</v>
      </c>
      <c r="T1050" s="18">
        <v>0</v>
      </c>
      <c r="U1050" s="18" t="s">
        <v>896</v>
      </c>
      <c r="V1050" s="19" t="s">
        <v>37</v>
      </c>
      <c r="W1050" s="20" t="s">
        <v>3718</v>
      </c>
      <c r="X1050" s="15" t="s">
        <v>36</v>
      </c>
      <c r="Y1050" s="15" t="s">
        <v>36</v>
      </c>
      <c r="Z1050" s="21" t="s">
        <v>3065</v>
      </c>
      <c r="AA1050" s="22" t="s">
        <v>40</v>
      </c>
    </row>
    <row r="1051" spans="1:27" x14ac:dyDescent="0.25">
      <c r="A1051" s="8">
        <v>8609810</v>
      </c>
      <c r="B1051" s="9" t="s">
        <v>3719</v>
      </c>
      <c r="C1051" s="10">
        <v>9489424310</v>
      </c>
      <c r="D1051" s="10" t="s">
        <v>3720</v>
      </c>
      <c r="E1051" s="10" t="s">
        <v>29</v>
      </c>
      <c r="F1051" s="10" t="s">
        <v>501</v>
      </c>
      <c r="G1051" s="10" t="s">
        <v>82</v>
      </c>
      <c r="H1051" s="10" t="s">
        <v>3063</v>
      </c>
      <c r="I1051" s="11" t="s">
        <v>502</v>
      </c>
      <c r="J1051" s="11" t="str">
        <f t="shared" si="28"/>
        <v>Feb</v>
      </c>
      <c r="K1051" s="12">
        <v>42408.333333333336</v>
      </c>
      <c r="L1051" s="13" t="s">
        <v>915</v>
      </c>
      <c r="M1051" s="12">
        <v>42410</v>
      </c>
      <c r="N1051" s="12">
        <v>42415</v>
      </c>
      <c r="O1051" s="15" t="s">
        <v>34</v>
      </c>
      <c r="P1051" s="16" t="s">
        <v>35</v>
      </c>
      <c r="Q1051" s="15" t="s">
        <v>36</v>
      </c>
      <c r="R1051" s="17">
        <v>0</v>
      </c>
      <c r="S1051" s="17">
        <v>0</v>
      </c>
      <c r="T1051" s="18">
        <v>0</v>
      </c>
      <c r="U1051" s="18" t="s">
        <v>896</v>
      </c>
      <c r="V1051" s="19" t="s">
        <v>37</v>
      </c>
      <c r="W1051" s="20" t="s">
        <v>3721</v>
      </c>
      <c r="X1051" s="15" t="s">
        <v>36</v>
      </c>
      <c r="Y1051" s="15" t="s">
        <v>36</v>
      </c>
      <c r="Z1051" s="21" t="s">
        <v>3065</v>
      </c>
      <c r="AA1051" s="22" t="s">
        <v>40</v>
      </c>
    </row>
    <row r="1052" spans="1:27" x14ac:dyDescent="0.25">
      <c r="A1052" s="8">
        <v>5682513</v>
      </c>
      <c r="B1052" s="9" t="s">
        <v>3722</v>
      </c>
      <c r="C1052" s="10">
        <v>0</v>
      </c>
      <c r="D1052" s="10" t="s">
        <v>3723</v>
      </c>
      <c r="E1052" s="10" t="s">
        <v>29</v>
      </c>
      <c r="F1052" s="10" t="s">
        <v>501</v>
      </c>
      <c r="G1052" s="10" t="s">
        <v>44</v>
      </c>
      <c r="H1052" s="10" t="s">
        <v>3063</v>
      </c>
      <c r="I1052" s="11" t="s">
        <v>3724</v>
      </c>
      <c r="J1052" s="11" t="str">
        <f t="shared" si="28"/>
        <v>Feb</v>
      </c>
      <c r="K1052" s="12">
        <v>42410</v>
      </c>
      <c r="L1052" s="13" t="s">
        <v>915</v>
      </c>
      <c r="M1052" s="12">
        <v>42410</v>
      </c>
      <c r="N1052" s="12">
        <v>42419</v>
      </c>
      <c r="O1052" s="15" t="s">
        <v>34</v>
      </c>
      <c r="P1052" s="16" t="s">
        <v>35</v>
      </c>
      <c r="Q1052" s="15" t="s">
        <v>36</v>
      </c>
      <c r="R1052" s="17">
        <v>0</v>
      </c>
      <c r="S1052" s="17">
        <v>0</v>
      </c>
      <c r="T1052" s="18">
        <v>0</v>
      </c>
      <c r="U1052" s="18" t="s">
        <v>896</v>
      </c>
      <c r="V1052" s="19" t="s">
        <v>37</v>
      </c>
      <c r="W1052" s="20" t="s">
        <v>3725</v>
      </c>
      <c r="X1052" s="21">
        <v>5682513</v>
      </c>
      <c r="Y1052" s="86">
        <v>42410</v>
      </c>
      <c r="Z1052" s="21" t="s">
        <v>3065</v>
      </c>
      <c r="AA1052" s="22" t="s">
        <v>40</v>
      </c>
    </row>
    <row r="1053" spans="1:27" x14ac:dyDescent="0.25">
      <c r="A1053" s="8">
        <v>8188283</v>
      </c>
      <c r="B1053" s="9" t="s">
        <v>3726</v>
      </c>
      <c r="C1053" s="10">
        <v>9900346766</v>
      </c>
      <c r="D1053" s="10" t="s">
        <v>3727</v>
      </c>
      <c r="E1053" s="10" t="s">
        <v>29</v>
      </c>
      <c r="F1053" s="10" t="s">
        <v>81</v>
      </c>
      <c r="G1053" s="10" t="s">
        <v>147</v>
      </c>
      <c r="H1053" s="10" t="s">
        <v>3063</v>
      </c>
      <c r="I1053" s="11" t="s">
        <v>3728</v>
      </c>
      <c r="J1053" s="11" t="str">
        <f t="shared" si="28"/>
        <v>Feb</v>
      </c>
      <c r="K1053" s="12">
        <v>42410</v>
      </c>
      <c r="L1053" s="13" t="s">
        <v>915</v>
      </c>
      <c r="M1053" s="12">
        <v>42410</v>
      </c>
      <c r="N1053" s="14">
        <v>42360</v>
      </c>
      <c r="O1053" s="15" t="s">
        <v>34</v>
      </c>
      <c r="P1053" s="16" t="s">
        <v>35</v>
      </c>
      <c r="Q1053" s="15" t="s">
        <v>36</v>
      </c>
      <c r="R1053" s="17">
        <v>0</v>
      </c>
      <c r="S1053" s="17">
        <v>0</v>
      </c>
      <c r="T1053" s="18">
        <v>0</v>
      </c>
      <c r="U1053" s="18" t="s">
        <v>896</v>
      </c>
      <c r="V1053" s="19" t="s">
        <v>62</v>
      </c>
      <c r="W1053" s="20" t="s">
        <v>3729</v>
      </c>
      <c r="X1053" s="15" t="s">
        <v>203</v>
      </c>
      <c r="Y1053" s="15" t="s">
        <v>65</v>
      </c>
      <c r="Z1053" s="21" t="s">
        <v>3065</v>
      </c>
      <c r="AA1053" s="22" t="s">
        <v>66</v>
      </c>
    </row>
    <row r="1054" spans="1:27" x14ac:dyDescent="0.25">
      <c r="A1054" s="8">
        <v>8263674</v>
      </c>
      <c r="B1054" s="9" t="s">
        <v>3730</v>
      </c>
      <c r="C1054" s="10">
        <v>9160797182</v>
      </c>
      <c r="D1054" s="10" t="s">
        <v>3731</v>
      </c>
      <c r="E1054" s="10" t="s">
        <v>29</v>
      </c>
      <c r="F1054" s="10" t="s">
        <v>73</v>
      </c>
      <c r="G1054" s="10" t="s">
        <v>59</v>
      </c>
      <c r="H1054" s="10" t="s">
        <v>3104</v>
      </c>
      <c r="I1054" s="11" t="s">
        <v>928</v>
      </c>
      <c r="J1054" s="11" t="str">
        <f t="shared" si="28"/>
        <v>Feb</v>
      </c>
      <c r="K1054" s="12">
        <v>42410</v>
      </c>
      <c r="L1054" s="13" t="s">
        <v>915</v>
      </c>
      <c r="M1054" s="12">
        <v>42410</v>
      </c>
      <c r="N1054" s="14">
        <v>42367</v>
      </c>
      <c r="O1054" s="15" t="s">
        <v>34</v>
      </c>
      <c r="P1054" s="16" t="s">
        <v>35</v>
      </c>
      <c r="Q1054" s="15" t="s">
        <v>36</v>
      </c>
      <c r="R1054" s="17">
        <v>0</v>
      </c>
      <c r="S1054" s="17">
        <v>0</v>
      </c>
      <c r="T1054" s="18">
        <v>0</v>
      </c>
      <c r="U1054" s="18" t="s">
        <v>896</v>
      </c>
      <c r="V1054" s="19" t="s">
        <v>62</v>
      </c>
      <c r="W1054" s="20" t="s">
        <v>3732</v>
      </c>
      <c r="X1054" s="15" t="s">
        <v>162</v>
      </c>
      <c r="Y1054" s="15" t="s">
        <v>65</v>
      </c>
      <c r="Z1054" s="21" t="s">
        <v>3065</v>
      </c>
      <c r="AA1054" s="22" t="s">
        <v>66</v>
      </c>
    </row>
    <row r="1055" spans="1:27" x14ac:dyDescent="0.25">
      <c r="A1055" s="8">
        <v>8311282</v>
      </c>
      <c r="B1055" s="9" t="s">
        <v>3733</v>
      </c>
      <c r="C1055" s="10">
        <v>9894770365</v>
      </c>
      <c r="D1055" s="10" t="s">
        <v>3734</v>
      </c>
      <c r="E1055" s="10" t="s">
        <v>49</v>
      </c>
      <c r="F1055" s="10" t="s">
        <v>90</v>
      </c>
      <c r="G1055" s="10" t="s">
        <v>82</v>
      </c>
      <c r="H1055" s="10" t="s">
        <v>3063</v>
      </c>
      <c r="I1055" s="11" t="s">
        <v>403</v>
      </c>
      <c r="J1055" s="11" t="str">
        <f t="shared" si="28"/>
        <v>Feb</v>
      </c>
      <c r="K1055" s="12">
        <v>42410</v>
      </c>
      <c r="L1055" s="13" t="s">
        <v>915</v>
      </c>
      <c r="M1055" s="12">
        <v>42410</v>
      </c>
      <c r="N1055" s="12">
        <v>42409</v>
      </c>
      <c r="O1055" s="15" t="s">
        <v>34</v>
      </c>
      <c r="P1055" s="16" t="s">
        <v>35</v>
      </c>
      <c r="Q1055" s="15" t="s">
        <v>36</v>
      </c>
      <c r="R1055" s="17">
        <v>0</v>
      </c>
      <c r="S1055" s="17">
        <v>0</v>
      </c>
      <c r="T1055" s="18">
        <v>0</v>
      </c>
      <c r="U1055" s="18" t="s">
        <v>896</v>
      </c>
      <c r="V1055" s="19" t="s">
        <v>37</v>
      </c>
      <c r="W1055" s="20" t="s">
        <v>3735</v>
      </c>
      <c r="X1055" s="15" t="s">
        <v>36</v>
      </c>
      <c r="Y1055" s="15" t="s">
        <v>36</v>
      </c>
      <c r="Z1055" s="21" t="s">
        <v>3065</v>
      </c>
      <c r="AA1055" s="22" t="s">
        <v>40</v>
      </c>
    </row>
    <row r="1056" spans="1:27" ht="409.6" x14ac:dyDescent="0.25">
      <c r="A1056" s="8">
        <v>8346651</v>
      </c>
      <c r="B1056" s="9" t="s">
        <v>3736</v>
      </c>
      <c r="C1056" s="10">
        <v>7382676598</v>
      </c>
      <c r="D1056" s="10" t="s">
        <v>3737</v>
      </c>
      <c r="E1056" s="10" t="s">
        <v>29</v>
      </c>
      <c r="F1056" s="10" t="s">
        <v>158</v>
      </c>
      <c r="G1056" s="10" t="s">
        <v>59</v>
      </c>
      <c r="H1056" s="10" t="s">
        <v>3104</v>
      </c>
      <c r="I1056" s="11" t="s">
        <v>1223</v>
      </c>
      <c r="J1056" s="11" t="str">
        <f t="shared" si="28"/>
        <v>Feb</v>
      </c>
      <c r="K1056" s="12">
        <v>42410</v>
      </c>
      <c r="L1056" s="13" t="s">
        <v>915</v>
      </c>
      <c r="M1056" s="12">
        <v>42404</v>
      </c>
      <c r="N1056" s="12">
        <v>42415</v>
      </c>
      <c r="O1056" s="15" t="s">
        <v>181</v>
      </c>
      <c r="P1056" s="16" t="s">
        <v>35</v>
      </c>
      <c r="Q1056" s="15" t="s">
        <v>36</v>
      </c>
      <c r="R1056" s="17">
        <v>0</v>
      </c>
      <c r="S1056" s="17">
        <v>0</v>
      </c>
      <c r="T1056" s="18">
        <v>0</v>
      </c>
      <c r="U1056" s="18" t="s">
        <v>36</v>
      </c>
      <c r="V1056" s="19" t="s">
        <v>37</v>
      </c>
      <c r="W1056" s="25" t="s">
        <v>3738</v>
      </c>
      <c r="X1056" s="15" t="s">
        <v>36</v>
      </c>
      <c r="Y1056" s="15" t="s">
        <v>36</v>
      </c>
      <c r="Z1056" s="21" t="s">
        <v>3065</v>
      </c>
      <c r="AA1056" s="22" t="s">
        <v>66</v>
      </c>
    </row>
    <row r="1057" spans="1:27" x14ac:dyDescent="0.25">
      <c r="A1057" s="8">
        <v>8686407</v>
      </c>
      <c r="B1057" s="9" t="s">
        <v>3739</v>
      </c>
      <c r="C1057" s="24">
        <v>9899998170</v>
      </c>
      <c r="D1057" s="10" t="s">
        <v>3740</v>
      </c>
      <c r="E1057" s="10" t="s">
        <v>29</v>
      </c>
      <c r="F1057" s="10" t="s">
        <v>3114</v>
      </c>
      <c r="G1057" s="10" t="s">
        <v>2481</v>
      </c>
      <c r="H1057" s="10" t="s">
        <v>3104</v>
      </c>
      <c r="I1057" s="11" t="s">
        <v>3741</v>
      </c>
      <c r="J1057" s="11" t="str">
        <f t="shared" si="28"/>
        <v>Feb</v>
      </c>
      <c r="K1057" s="12">
        <v>42408.333333333336</v>
      </c>
      <c r="L1057" s="13" t="s">
        <v>915</v>
      </c>
      <c r="M1057" s="12">
        <v>42409</v>
      </c>
      <c r="N1057" s="12">
        <v>42418</v>
      </c>
      <c r="O1057" s="15" t="s">
        <v>34</v>
      </c>
      <c r="P1057" s="16" t="s">
        <v>35</v>
      </c>
      <c r="Q1057" s="15" t="s">
        <v>36</v>
      </c>
      <c r="R1057" s="17">
        <v>42406</v>
      </c>
      <c r="S1057" s="17">
        <v>42409</v>
      </c>
      <c r="T1057" s="38">
        <v>3</v>
      </c>
      <c r="U1057" s="38" t="s">
        <v>1070</v>
      </c>
      <c r="V1057" s="19" t="s">
        <v>37</v>
      </c>
      <c r="W1057" s="20" t="s">
        <v>3742</v>
      </c>
      <c r="X1057" s="21" t="s">
        <v>36</v>
      </c>
      <c r="Y1057" s="15" t="s">
        <v>36</v>
      </c>
      <c r="Z1057" s="21" t="s">
        <v>3065</v>
      </c>
      <c r="AA1057" s="22" t="s">
        <v>40</v>
      </c>
    </row>
    <row r="1058" spans="1:27" x14ac:dyDescent="0.25">
      <c r="A1058" s="8">
        <v>8217278</v>
      </c>
      <c r="B1058" s="9" t="s">
        <v>3743</v>
      </c>
      <c r="C1058" s="10">
        <v>9688410798</v>
      </c>
      <c r="D1058" s="10" t="s">
        <v>3744</v>
      </c>
      <c r="E1058" s="10" t="s">
        <v>29</v>
      </c>
      <c r="F1058" s="10" t="s">
        <v>90</v>
      </c>
      <c r="G1058" s="10" t="s">
        <v>82</v>
      </c>
      <c r="H1058" s="10" t="s">
        <v>3063</v>
      </c>
      <c r="I1058" s="11" t="s">
        <v>403</v>
      </c>
      <c r="J1058" s="11" t="str">
        <f t="shared" si="28"/>
        <v>Feb</v>
      </c>
      <c r="K1058" s="12">
        <v>42410.229166666664</v>
      </c>
      <c r="L1058" s="13" t="s">
        <v>915</v>
      </c>
      <c r="M1058" s="12">
        <v>42410</v>
      </c>
      <c r="N1058" s="14">
        <v>42405</v>
      </c>
      <c r="O1058" s="15" t="s">
        <v>34</v>
      </c>
      <c r="P1058" s="16" t="s">
        <v>35</v>
      </c>
      <c r="Q1058" s="15" t="s">
        <v>36</v>
      </c>
      <c r="R1058" s="17">
        <v>0</v>
      </c>
      <c r="S1058" s="17">
        <v>0</v>
      </c>
      <c r="T1058" s="18">
        <v>0</v>
      </c>
      <c r="U1058" s="18" t="s">
        <v>896</v>
      </c>
      <c r="V1058" s="19" t="s">
        <v>37</v>
      </c>
      <c r="W1058" s="20" t="s">
        <v>3745</v>
      </c>
      <c r="X1058" s="15" t="s">
        <v>36</v>
      </c>
      <c r="Y1058" s="15" t="s">
        <v>36</v>
      </c>
      <c r="Z1058" s="21" t="s">
        <v>3065</v>
      </c>
      <c r="AA1058" s="22" t="s">
        <v>40</v>
      </c>
    </row>
    <row r="1059" spans="1:27" x14ac:dyDescent="0.25">
      <c r="A1059" s="8">
        <v>8467232</v>
      </c>
      <c r="B1059" s="9" t="s">
        <v>3746</v>
      </c>
      <c r="C1059" s="10">
        <v>9884992643</v>
      </c>
      <c r="D1059" s="10" t="s">
        <v>3747</v>
      </c>
      <c r="E1059" s="10" t="s">
        <v>49</v>
      </c>
      <c r="F1059" s="10" t="s">
        <v>81</v>
      </c>
      <c r="G1059" s="10" t="s">
        <v>82</v>
      </c>
      <c r="H1059" s="10" t="s">
        <v>3063</v>
      </c>
      <c r="I1059" s="11" t="s">
        <v>3582</v>
      </c>
      <c r="J1059" s="11" t="str">
        <f t="shared" si="28"/>
        <v>Feb</v>
      </c>
      <c r="K1059" s="12">
        <v>42410.229166666664</v>
      </c>
      <c r="L1059" s="13" t="s">
        <v>915</v>
      </c>
      <c r="M1059" s="12">
        <v>42410</v>
      </c>
      <c r="N1059" s="12">
        <v>42415</v>
      </c>
      <c r="O1059" s="15" t="s">
        <v>34</v>
      </c>
      <c r="P1059" s="16" t="s">
        <v>35</v>
      </c>
      <c r="Q1059" s="15" t="s">
        <v>36</v>
      </c>
      <c r="R1059" s="17">
        <v>42399</v>
      </c>
      <c r="S1059" s="17">
        <v>42405</v>
      </c>
      <c r="T1059" s="18">
        <v>6</v>
      </c>
      <c r="U1059" s="18" t="s">
        <v>1070</v>
      </c>
      <c r="V1059" s="19" t="s">
        <v>37</v>
      </c>
      <c r="W1059" s="20" t="s">
        <v>3748</v>
      </c>
      <c r="X1059" s="15" t="s">
        <v>36</v>
      </c>
      <c r="Y1059" s="15" t="s">
        <v>36</v>
      </c>
      <c r="Z1059" s="21" t="s">
        <v>3065</v>
      </c>
      <c r="AA1059" s="22" t="s">
        <v>40</v>
      </c>
    </row>
    <row r="1060" spans="1:27" x14ac:dyDescent="0.25">
      <c r="A1060" s="8">
        <v>8507081</v>
      </c>
      <c r="B1060" s="9" t="s">
        <v>3749</v>
      </c>
      <c r="C1060" s="10">
        <v>9015396296</v>
      </c>
      <c r="D1060" s="10" t="s">
        <v>3750</v>
      </c>
      <c r="E1060" s="10" t="s">
        <v>29</v>
      </c>
      <c r="F1060" s="10" t="s">
        <v>3114</v>
      </c>
      <c r="G1060" s="10" t="s">
        <v>2481</v>
      </c>
      <c r="H1060" s="10" t="s">
        <v>3104</v>
      </c>
      <c r="I1060" s="11" t="s">
        <v>3453</v>
      </c>
      <c r="J1060" s="11" t="str">
        <f t="shared" si="28"/>
        <v>Feb</v>
      </c>
      <c r="K1060" s="12">
        <v>42410.333333333336</v>
      </c>
      <c r="L1060" s="13" t="s">
        <v>915</v>
      </c>
      <c r="M1060" s="12">
        <v>42410.333333333336</v>
      </c>
      <c r="N1060" s="14">
        <v>42397</v>
      </c>
      <c r="O1060" s="15" t="s">
        <v>34</v>
      </c>
      <c r="P1060" s="16" t="s">
        <v>35</v>
      </c>
      <c r="Q1060" s="15" t="s">
        <v>36</v>
      </c>
      <c r="R1060" s="17">
        <v>0</v>
      </c>
      <c r="S1060" s="17">
        <v>0</v>
      </c>
      <c r="T1060" s="18">
        <v>0</v>
      </c>
      <c r="U1060" s="18" t="s">
        <v>896</v>
      </c>
      <c r="V1060" s="19" t="s">
        <v>62</v>
      </c>
      <c r="W1060" s="20" t="s">
        <v>3751</v>
      </c>
      <c r="X1060" s="15" t="s">
        <v>177</v>
      </c>
      <c r="Y1060" s="15" t="s">
        <v>65</v>
      </c>
      <c r="Z1060" s="21" t="s">
        <v>3065</v>
      </c>
      <c r="AA1060" s="22" t="s">
        <v>66</v>
      </c>
    </row>
    <row r="1061" spans="1:27" x14ac:dyDescent="0.25">
      <c r="A1061" s="8">
        <v>8262383</v>
      </c>
      <c r="B1061" s="9" t="s">
        <v>3752</v>
      </c>
      <c r="C1061" s="10">
        <v>8374190650</v>
      </c>
      <c r="D1061" s="10" t="s">
        <v>3753</v>
      </c>
      <c r="E1061" s="10" t="s">
        <v>29</v>
      </c>
      <c r="F1061" s="10" t="s">
        <v>30</v>
      </c>
      <c r="G1061" s="10" t="s">
        <v>59</v>
      </c>
      <c r="H1061" s="10" t="s">
        <v>3266</v>
      </c>
      <c r="I1061" s="11" t="s">
        <v>928</v>
      </c>
      <c r="J1061" s="11" t="str">
        <f t="shared" si="28"/>
        <v>Feb</v>
      </c>
      <c r="K1061" s="12">
        <v>42410.333333333336</v>
      </c>
      <c r="L1061" s="13" t="s">
        <v>906</v>
      </c>
      <c r="M1061" s="12">
        <v>42398</v>
      </c>
      <c r="N1061" s="12">
        <v>42409</v>
      </c>
      <c r="O1061" s="15" t="s">
        <v>34</v>
      </c>
      <c r="P1061" s="16" t="s">
        <v>35</v>
      </c>
      <c r="Q1061" s="15" t="s">
        <v>36</v>
      </c>
      <c r="R1061" s="17">
        <v>0</v>
      </c>
      <c r="S1061" s="17">
        <v>0</v>
      </c>
      <c r="T1061" s="18">
        <v>0</v>
      </c>
      <c r="U1061" s="18" t="s">
        <v>896</v>
      </c>
      <c r="V1061" s="19" t="s">
        <v>37</v>
      </c>
      <c r="W1061" s="20" t="s">
        <v>3754</v>
      </c>
      <c r="X1061" s="15" t="s">
        <v>36</v>
      </c>
      <c r="Y1061" s="15" t="s">
        <v>36</v>
      </c>
      <c r="Z1061" s="21" t="s">
        <v>3065</v>
      </c>
      <c r="AA1061" s="22" t="s">
        <v>40</v>
      </c>
    </row>
    <row r="1062" spans="1:27" x14ac:dyDescent="0.25">
      <c r="A1062" s="8">
        <v>8195585</v>
      </c>
      <c r="B1062" s="9" t="s">
        <v>3755</v>
      </c>
      <c r="C1062" s="10" t="s">
        <v>3756</v>
      </c>
      <c r="D1062" s="10" t="s">
        <v>3757</v>
      </c>
      <c r="E1062" s="10" t="s">
        <v>29</v>
      </c>
      <c r="F1062" s="10" t="s">
        <v>3114</v>
      </c>
      <c r="G1062" s="10" t="s">
        <v>147</v>
      </c>
      <c r="H1062" s="10" t="s">
        <v>3104</v>
      </c>
      <c r="I1062" s="11" t="s">
        <v>3293</v>
      </c>
      <c r="J1062" s="11" t="str">
        <f t="shared" si="28"/>
        <v>Feb</v>
      </c>
      <c r="K1062" s="12">
        <v>42410.333333333336</v>
      </c>
      <c r="L1062" s="13" t="s">
        <v>915</v>
      </c>
      <c r="M1062" s="12">
        <v>42410</v>
      </c>
      <c r="N1062" s="12">
        <v>42410</v>
      </c>
      <c r="O1062" s="15" t="s">
        <v>34</v>
      </c>
      <c r="P1062" s="16" t="s">
        <v>35</v>
      </c>
      <c r="Q1062" s="15" t="s">
        <v>36</v>
      </c>
      <c r="R1062" s="17">
        <v>0</v>
      </c>
      <c r="S1062" s="17">
        <v>0</v>
      </c>
      <c r="T1062" s="18">
        <v>0</v>
      </c>
      <c r="U1062" s="18" t="s">
        <v>896</v>
      </c>
      <c r="V1062" s="19" t="s">
        <v>37</v>
      </c>
      <c r="W1062" s="20" t="s">
        <v>3758</v>
      </c>
      <c r="X1062" s="15" t="s">
        <v>36</v>
      </c>
      <c r="Y1062" s="15" t="s">
        <v>36</v>
      </c>
      <c r="Z1062" s="21" t="s">
        <v>3065</v>
      </c>
      <c r="AA1062" s="22" t="s">
        <v>40</v>
      </c>
    </row>
    <row r="1063" spans="1:27" x14ac:dyDescent="0.25">
      <c r="A1063" s="8">
        <v>8449071</v>
      </c>
      <c r="B1063" s="9" t="s">
        <v>3759</v>
      </c>
      <c r="C1063" s="10">
        <v>9884844909</v>
      </c>
      <c r="D1063" s="10" t="s">
        <v>3760</v>
      </c>
      <c r="E1063" s="10" t="s">
        <v>43</v>
      </c>
      <c r="F1063" s="10" t="s">
        <v>501</v>
      </c>
      <c r="G1063" s="10" t="s">
        <v>82</v>
      </c>
      <c r="H1063" s="10" t="s">
        <v>3063</v>
      </c>
      <c r="I1063" s="11" t="s">
        <v>3593</v>
      </c>
      <c r="J1063" s="11" t="str">
        <f t="shared" si="28"/>
        <v>Feb</v>
      </c>
      <c r="K1063" s="12">
        <v>42410.333333333336</v>
      </c>
      <c r="L1063" s="13" t="s">
        <v>915</v>
      </c>
      <c r="M1063" s="12">
        <v>42410.333333333336</v>
      </c>
      <c r="N1063" s="12">
        <v>42415</v>
      </c>
      <c r="O1063" s="15" t="s">
        <v>34</v>
      </c>
      <c r="P1063" s="16" t="s">
        <v>35</v>
      </c>
      <c r="Q1063" s="15" t="s">
        <v>36</v>
      </c>
      <c r="R1063" s="17">
        <v>42354</v>
      </c>
      <c r="S1063" s="17">
        <v>42401</v>
      </c>
      <c r="T1063" s="18">
        <v>47</v>
      </c>
      <c r="U1063" s="18" t="s">
        <v>907</v>
      </c>
      <c r="V1063" s="19" t="s">
        <v>37</v>
      </c>
      <c r="W1063" s="20" t="s">
        <v>3761</v>
      </c>
      <c r="X1063" s="15" t="s">
        <v>36</v>
      </c>
      <c r="Y1063" s="15" t="s">
        <v>215</v>
      </c>
      <c r="Z1063" s="21" t="s">
        <v>3065</v>
      </c>
      <c r="AA1063" s="22" t="s">
        <v>40</v>
      </c>
    </row>
    <row r="1064" spans="1:27" ht="408.75" x14ac:dyDescent="0.25">
      <c r="A1064" s="8">
        <v>8583744</v>
      </c>
      <c r="B1064" s="9" t="s">
        <v>3762</v>
      </c>
      <c r="C1064" s="10">
        <v>9962170142</v>
      </c>
      <c r="D1064" s="10" t="s">
        <v>3763</v>
      </c>
      <c r="E1064" s="10" t="s">
        <v>29</v>
      </c>
      <c r="F1064" s="10" t="s">
        <v>3081</v>
      </c>
      <c r="G1064" s="10" t="s">
        <v>82</v>
      </c>
      <c r="H1064" s="10" t="s">
        <v>3063</v>
      </c>
      <c r="I1064" s="11" t="s">
        <v>84</v>
      </c>
      <c r="J1064" s="11" t="str">
        <f t="shared" si="28"/>
        <v>Feb</v>
      </c>
      <c r="K1064" s="12">
        <v>42410</v>
      </c>
      <c r="L1064" s="13" t="s">
        <v>915</v>
      </c>
      <c r="M1064" s="12">
        <v>42410.333333333336</v>
      </c>
      <c r="N1064" s="12">
        <v>42419</v>
      </c>
      <c r="O1064" s="15" t="s">
        <v>181</v>
      </c>
      <c r="P1064" s="16" t="s">
        <v>35</v>
      </c>
      <c r="Q1064" s="15" t="s">
        <v>36</v>
      </c>
      <c r="R1064" s="17">
        <v>42405</v>
      </c>
      <c r="S1064" s="17">
        <v>42409</v>
      </c>
      <c r="T1064" s="18">
        <v>4</v>
      </c>
      <c r="U1064" s="18" t="s">
        <v>36</v>
      </c>
      <c r="V1064" s="19" t="s">
        <v>37</v>
      </c>
      <c r="W1064" s="25" t="s">
        <v>3764</v>
      </c>
      <c r="X1064" s="15" t="s">
        <v>36</v>
      </c>
      <c r="Y1064" s="15" t="s">
        <v>36</v>
      </c>
      <c r="Z1064" s="21" t="s">
        <v>3065</v>
      </c>
      <c r="AA1064" s="22" t="s">
        <v>40</v>
      </c>
    </row>
    <row r="1065" spans="1:27" x14ac:dyDescent="0.25">
      <c r="A1065" s="8">
        <v>8663626</v>
      </c>
      <c r="B1065" s="9" t="s">
        <v>3765</v>
      </c>
      <c r="C1065" s="10">
        <v>0</v>
      </c>
      <c r="D1065" s="10" t="s">
        <v>3766</v>
      </c>
      <c r="E1065" s="10" t="s">
        <v>29</v>
      </c>
      <c r="F1065" s="10" t="s">
        <v>3114</v>
      </c>
      <c r="G1065" s="10" t="s">
        <v>147</v>
      </c>
      <c r="H1065" s="10" t="s">
        <v>3104</v>
      </c>
      <c r="I1065" s="11" t="s">
        <v>928</v>
      </c>
      <c r="J1065" s="11" t="str">
        <f t="shared" si="28"/>
        <v>Feb</v>
      </c>
      <c r="K1065" s="12">
        <v>42411.333333333336</v>
      </c>
      <c r="L1065" s="13" t="s">
        <v>915</v>
      </c>
      <c r="M1065" s="12">
        <v>42415.333333333336</v>
      </c>
      <c r="N1065" s="14">
        <v>42412</v>
      </c>
      <c r="O1065" s="15" t="s">
        <v>34</v>
      </c>
      <c r="P1065" s="16" t="s">
        <v>35</v>
      </c>
      <c r="Q1065" s="15" t="s">
        <v>36</v>
      </c>
      <c r="R1065" s="17">
        <v>0</v>
      </c>
      <c r="S1065" s="17">
        <v>0</v>
      </c>
      <c r="T1065" s="18">
        <v>0</v>
      </c>
      <c r="U1065" s="18" t="s">
        <v>896</v>
      </c>
      <c r="V1065" s="19" t="s">
        <v>37</v>
      </c>
      <c r="W1065" s="20" t="s">
        <v>3767</v>
      </c>
      <c r="X1065" s="15" t="s">
        <v>36</v>
      </c>
      <c r="Y1065" s="15"/>
      <c r="Z1065" s="21" t="s">
        <v>3065</v>
      </c>
      <c r="AA1065" s="22" t="s">
        <v>40</v>
      </c>
    </row>
    <row r="1066" spans="1:27" x14ac:dyDescent="0.25">
      <c r="A1066" s="8">
        <v>8525196</v>
      </c>
      <c r="B1066" s="9" t="s">
        <v>3768</v>
      </c>
      <c r="C1066" s="10">
        <v>9514520964</v>
      </c>
      <c r="D1066" s="10" t="s">
        <v>3769</v>
      </c>
      <c r="E1066" s="10" t="s">
        <v>29</v>
      </c>
      <c r="F1066" s="10" t="s">
        <v>30</v>
      </c>
      <c r="G1066" s="10" t="s">
        <v>59</v>
      </c>
      <c r="H1066" s="10" t="s">
        <v>3104</v>
      </c>
      <c r="I1066" s="11" t="s">
        <v>3770</v>
      </c>
      <c r="J1066" s="11" t="str">
        <f t="shared" si="28"/>
        <v>Feb</v>
      </c>
      <c r="K1066" s="12">
        <v>42415</v>
      </c>
      <c r="L1066" s="13" t="s">
        <v>915</v>
      </c>
      <c r="M1066" s="12">
        <v>42415</v>
      </c>
      <c r="N1066" s="14">
        <v>42396</v>
      </c>
      <c r="O1066" s="15" t="s">
        <v>34</v>
      </c>
      <c r="P1066" s="16" t="s">
        <v>35</v>
      </c>
      <c r="Q1066" s="15" t="s">
        <v>36</v>
      </c>
      <c r="R1066" s="17">
        <v>0</v>
      </c>
      <c r="S1066" s="17">
        <v>0</v>
      </c>
      <c r="T1066" s="18">
        <v>0</v>
      </c>
      <c r="U1066" s="18" t="s">
        <v>896</v>
      </c>
      <c r="V1066" s="19" t="s">
        <v>62</v>
      </c>
      <c r="W1066" s="20" t="s">
        <v>3771</v>
      </c>
      <c r="X1066" s="15" t="s">
        <v>64</v>
      </c>
      <c r="Y1066" s="15" t="s">
        <v>65</v>
      </c>
      <c r="Z1066" s="21" t="s">
        <v>3065</v>
      </c>
      <c r="AA1066" s="22" t="s">
        <v>66</v>
      </c>
    </row>
    <row r="1067" spans="1:27" x14ac:dyDescent="0.25">
      <c r="A1067" s="8">
        <v>8279748</v>
      </c>
      <c r="B1067" s="9" t="s">
        <v>3772</v>
      </c>
      <c r="C1067" s="10">
        <v>9994514948</v>
      </c>
      <c r="D1067" s="10" t="s">
        <v>3773</v>
      </c>
      <c r="E1067" s="10" t="s">
        <v>49</v>
      </c>
      <c r="F1067" s="10" t="s">
        <v>90</v>
      </c>
      <c r="G1067" s="10" t="s">
        <v>82</v>
      </c>
      <c r="H1067" s="10" t="s">
        <v>3063</v>
      </c>
      <c r="I1067" s="11" t="s">
        <v>403</v>
      </c>
      <c r="J1067" s="11" t="str">
        <f t="shared" si="28"/>
        <v>Feb</v>
      </c>
      <c r="K1067" s="12">
        <v>42415</v>
      </c>
      <c r="L1067" s="13" t="s">
        <v>915</v>
      </c>
      <c r="M1067" s="12">
        <v>42415</v>
      </c>
      <c r="N1067" s="12">
        <v>42419</v>
      </c>
      <c r="O1067" s="15" t="s">
        <v>181</v>
      </c>
      <c r="P1067" s="16" t="s">
        <v>200</v>
      </c>
      <c r="Q1067" s="15" t="s">
        <v>755</v>
      </c>
      <c r="R1067" s="17">
        <v>42327</v>
      </c>
      <c r="S1067" s="17">
        <v>0</v>
      </c>
      <c r="T1067" s="18">
        <v>93</v>
      </c>
      <c r="U1067" s="18" t="s">
        <v>907</v>
      </c>
      <c r="V1067" s="19" t="s">
        <v>86</v>
      </c>
      <c r="W1067" s="20" t="s">
        <v>3774</v>
      </c>
      <c r="X1067" s="15" t="s">
        <v>36</v>
      </c>
      <c r="Y1067" s="15" t="s">
        <v>36</v>
      </c>
      <c r="Z1067" s="21" t="s">
        <v>3065</v>
      </c>
      <c r="AA1067" s="22" t="s">
        <v>66</v>
      </c>
    </row>
    <row r="1068" spans="1:27" ht="409.6" x14ac:dyDescent="0.25">
      <c r="A1068" s="8">
        <v>8345518</v>
      </c>
      <c r="B1068" s="9" t="s">
        <v>3775</v>
      </c>
      <c r="C1068" s="10">
        <v>9497294605</v>
      </c>
      <c r="D1068" s="10" t="s">
        <v>3776</v>
      </c>
      <c r="E1068" s="10" t="s">
        <v>29</v>
      </c>
      <c r="F1068" s="10" t="s">
        <v>81</v>
      </c>
      <c r="G1068" s="10" t="s">
        <v>147</v>
      </c>
      <c r="H1068" s="10" t="s">
        <v>3063</v>
      </c>
      <c r="I1068" s="11" t="s">
        <v>3235</v>
      </c>
      <c r="J1068" s="11" t="str">
        <f t="shared" si="28"/>
        <v>Feb</v>
      </c>
      <c r="K1068" s="12">
        <v>42415</v>
      </c>
      <c r="L1068" s="13" t="s">
        <v>915</v>
      </c>
      <c r="M1068" s="12">
        <v>42408</v>
      </c>
      <c r="N1068" s="12">
        <v>42420</v>
      </c>
      <c r="O1068" s="15" t="s">
        <v>553</v>
      </c>
      <c r="P1068" s="16" t="s">
        <v>35</v>
      </c>
      <c r="Q1068" s="15" t="s">
        <v>36</v>
      </c>
      <c r="R1068" s="17">
        <v>0</v>
      </c>
      <c r="S1068" s="17">
        <v>0</v>
      </c>
      <c r="T1068" s="18">
        <v>0</v>
      </c>
      <c r="U1068" s="18" t="s">
        <v>896</v>
      </c>
      <c r="V1068" s="19" t="s">
        <v>730</v>
      </c>
      <c r="W1068" s="25" t="s">
        <v>3777</v>
      </c>
      <c r="X1068" s="15" t="s">
        <v>36</v>
      </c>
      <c r="Y1068" s="15" t="s">
        <v>36</v>
      </c>
      <c r="Z1068" s="21" t="s">
        <v>3065</v>
      </c>
      <c r="AA1068" s="22" t="s">
        <v>66</v>
      </c>
    </row>
    <row r="1069" spans="1:27" x14ac:dyDescent="0.25">
      <c r="A1069" s="8">
        <v>8433485</v>
      </c>
      <c r="B1069" s="9" t="s">
        <v>3778</v>
      </c>
      <c r="C1069" s="10">
        <v>9873124983</v>
      </c>
      <c r="D1069" s="10" t="s">
        <v>3779</v>
      </c>
      <c r="E1069" s="10" t="s">
        <v>49</v>
      </c>
      <c r="F1069" s="10" t="s">
        <v>3114</v>
      </c>
      <c r="G1069" s="10" t="s">
        <v>147</v>
      </c>
      <c r="H1069" s="10" t="s">
        <v>3104</v>
      </c>
      <c r="I1069" s="11" t="s">
        <v>3780</v>
      </c>
      <c r="J1069" s="11" t="str">
        <f t="shared" si="28"/>
        <v>Feb</v>
      </c>
      <c r="K1069" s="12">
        <v>42415</v>
      </c>
      <c r="L1069" s="13" t="s">
        <v>915</v>
      </c>
      <c r="M1069" s="12">
        <v>42415.333333333336</v>
      </c>
      <c r="N1069" s="14">
        <v>42416</v>
      </c>
      <c r="O1069" s="15" t="s">
        <v>34</v>
      </c>
      <c r="P1069" s="16" t="s">
        <v>35</v>
      </c>
      <c r="Q1069" s="15" t="s">
        <v>36</v>
      </c>
      <c r="R1069" s="17">
        <v>0</v>
      </c>
      <c r="S1069" s="17">
        <v>0</v>
      </c>
      <c r="T1069" s="18">
        <v>0</v>
      </c>
      <c r="U1069" s="18" t="s">
        <v>896</v>
      </c>
      <c r="V1069" s="19" t="s">
        <v>37</v>
      </c>
      <c r="W1069" s="20" t="s">
        <v>3781</v>
      </c>
      <c r="X1069" s="15" t="s">
        <v>36</v>
      </c>
      <c r="Y1069" s="15" t="s">
        <v>36</v>
      </c>
      <c r="Z1069" s="21" t="s">
        <v>3065</v>
      </c>
      <c r="AA1069" s="22" t="s">
        <v>40</v>
      </c>
    </row>
    <row r="1070" spans="1:27" x14ac:dyDescent="0.25">
      <c r="A1070" s="8">
        <v>2585402</v>
      </c>
      <c r="B1070" s="9" t="s">
        <v>3782</v>
      </c>
      <c r="C1070" s="10">
        <v>9960415899</v>
      </c>
      <c r="D1070" s="10" t="s">
        <v>3783</v>
      </c>
      <c r="E1070" s="10" t="s">
        <v>29</v>
      </c>
      <c r="F1070" s="10" t="s">
        <v>81</v>
      </c>
      <c r="G1070" s="10" t="s">
        <v>31</v>
      </c>
      <c r="H1070" s="10" t="s">
        <v>3063</v>
      </c>
      <c r="I1070" s="11" t="s">
        <v>510</v>
      </c>
      <c r="J1070" s="11" t="str">
        <f t="shared" si="28"/>
        <v>Feb</v>
      </c>
      <c r="K1070" s="12">
        <v>42415</v>
      </c>
      <c r="L1070" s="13" t="s">
        <v>915</v>
      </c>
      <c r="M1070" s="12">
        <v>42415</v>
      </c>
      <c r="N1070" s="12">
        <v>42415</v>
      </c>
      <c r="O1070" s="15" t="s">
        <v>181</v>
      </c>
      <c r="P1070" s="16" t="s">
        <v>35</v>
      </c>
      <c r="Q1070" s="15" t="s">
        <v>36</v>
      </c>
      <c r="R1070" s="17">
        <v>42405</v>
      </c>
      <c r="S1070" s="17">
        <v>42415</v>
      </c>
      <c r="T1070" s="18">
        <v>10</v>
      </c>
      <c r="U1070" s="18" t="s">
        <v>36</v>
      </c>
      <c r="V1070" s="19" t="s">
        <v>37</v>
      </c>
      <c r="W1070" s="20" t="s">
        <v>3784</v>
      </c>
      <c r="X1070" s="15" t="s">
        <v>36</v>
      </c>
      <c r="Y1070" s="15" t="s">
        <v>36</v>
      </c>
      <c r="Z1070" s="21" t="s">
        <v>3065</v>
      </c>
      <c r="AA1070" s="22" t="s">
        <v>66</v>
      </c>
    </row>
    <row r="1071" spans="1:27" x14ac:dyDescent="0.25">
      <c r="A1071" s="8">
        <v>3341331</v>
      </c>
      <c r="B1071" s="9" t="s">
        <v>3785</v>
      </c>
      <c r="C1071" s="10" t="s">
        <v>3786</v>
      </c>
      <c r="D1071" s="10" t="s">
        <v>3787</v>
      </c>
      <c r="E1071" s="10" t="s">
        <v>29</v>
      </c>
      <c r="F1071" s="10" t="s">
        <v>90</v>
      </c>
      <c r="G1071" s="10" t="s">
        <v>82</v>
      </c>
      <c r="H1071" s="10" t="s">
        <v>3063</v>
      </c>
      <c r="I1071" s="11" t="s">
        <v>91</v>
      </c>
      <c r="J1071" s="11" t="str">
        <f t="shared" si="28"/>
        <v>Feb</v>
      </c>
      <c r="K1071" s="12">
        <v>42415</v>
      </c>
      <c r="L1071" s="13" t="s">
        <v>915</v>
      </c>
      <c r="M1071" s="12">
        <v>42415</v>
      </c>
      <c r="N1071" s="14">
        <v>42419</v>
      </c>
      <c r="O1071" s="15" t="s">
        <v>181</v>
      </c>
      <c r="P1071" s="16" t="s">
        <v>159</v>
      </c>
      <c r="Q1071" s="15" t="s">
        <v>522</v>
      </c>
      <c r="R1071" s="17">
        <v>42419</v>
      </c>
      <c r="S1071" s="17">
        <v>0</v>
      </c>
      <c r="T1071" s="18">
        <v>1</v>
      </c>
      <c r="U1071" s="18" t="s">
        <v>896</v>
      </c>
      <c r="V1071" s="19" t="s">
        <v>86</v>
      </c>
      <c r="W1071" s="20" t="s">
        <v>3788</v>
      </c>
      <c r="X1071" s="15" t="s">
        <v>36</v>
      </c>
      <c r="Y1071" s="15" t="s">
        <v>36</v>
      </c>
      <c r="Z1071" s="21" t="s">
        <v>3065</v>
      </c>
      <c r="AA1071" s="22" t="s">
        <v>264</v>
      </c>
    </row>
    <row r="1072" spans="1:27" x14ac:dyDescent="0.25">
      <c r="A1072" s="8">
        <v>8376955</v>
      </c>
      <c r="B1072" s="9" t="s">
        <v>3789</v>
      </c>
      <c r="C1072" s="10">
        <v>9788622632</v>
      </c>
      <c r="D1072" s="10" t="s">
        <v>3790</v>
      </c>
      <c r="E1072" s="10" t="s">
        <v>29</v>
      </c>
      <c r="F1072" s="10" t="s">
        <v>3081</v>
      </c>
      <c r="G1072" s="10" t="s">
        <v>82</v>
      </c>
      <c r="H1072" s="10" t="s">
        <v>3063</v>
      </c>
      <c r="I1072" s="11" t="s">
        <v>3107</v>
      </c>
      <c r="J1072" s="11" t="str">
        <f t="shared" si="28"/>
        <v>Feb</v>
      </c>
      <c r="K1072" s="12">
        <v>42415.229166666664</v>
      </c>
      <c r="L1072" s="13" t="s">
        <v>915</v>
      </c>
      <c r="M1072" s="12">
        <v>42415</v>
      </c>
      <c r="N1072" s="14">
        <v>42397</v>
      </c>
      <c r="O1072" s="15" t="s">
        <v>34</v>
      </c>
      <c r="P1072" s="16" t="s">
        <v>35</v>
      </c>
      <c r="Q1072" s="15" t="s">
        <v>36</v>
      </c>
      <c r="R1072" s="17">
        <v>0</v>
      </c>
      <c r="S1072" s="17">
        <v>0</v>
      </c>
      <c r="T1072" s="18">
        <v>0</v>
      </c>
      <c r="U1072" s="18" t="s">
        <v>896</v>
      </c>
      <c r="V1072" s="19" t="s">
        <v>62</v>
      </c>
      <c r="W1072" s="20" t="s">
        <v>3791</v>
      </c>
      <c r="X1072" s="15" t="s">
        <v>196</v>
      </c>
      <c r="Y1072" s="15" t="s">
        <v>65</v>
      </c>
      <c r="Z1072" s="21" t="s">
        <v>3065</v>
      </c>
      <c r="AA1072" s="22" t="s">
        <v>66</v>
      </c>
    </row>
    <row r="1073" spans="1:27" x14ac:dyDescent="0.25">
      <c r="A1073" s="8">
        <v>8462754</v>
      </c>
      <c r="B1073" s="9" t="s">
        <v>3792</v>
      </c>
      <c r="C1073" s="10">
        <v>8148441068</v>
      </c>
      <c r="D1073" s="10" t="s">
        <v>3793</v>
      </c>
      <c r="E1073" s="10" t="s">
        <v>29</v>
      </c>
      <c r="F1073" s="10" t="s">
        <v>501</v>
      </c>
      <c r="G1073" s="10" t="s">
        <v>457</v>
      </c>
      <c r="H1073" s="10" t="s">
        <v>3063</v>
      </c>
      <c r="I1073" s="11" t="s">
        <v>3593</v>
      </c>
      <c r="J1073" s="11" t="str">
        <f t="shared" si="28"/>
        <v>Feb</v>
      </c>
      <c r="K1073" s="12">
        <v>42415.229166666664</v>
      </c>
      <c r="L1073" s="13" t="s">
        <v>915</v>
      </c>
      <c r="M1073" s="12">
        <v>42415.333333333336</v>
      </c>
      <c r="N1073" s="12">
        <v>42415</v>
      </c>
      <c r="O1073" s="15" t="s">
        <v>34</v>
      </c>
      <c r="P1073" s="16" t="s">
        <v>35</v>
      </c>
      <c r="Q1073" s="15" t="s">
        <v>36</v>
      </c>
      <c r="R1073" s="17">
        <v>42359</v>
      </c>
      <c r="S1073" s="17">
        <v>42397</v>
      </c>
      <c r="T1073" s="18">
        <v>38</v>
      </c>
      <c r="U1073" s="18" t="s">
        <v>907</v>
      </c>
      <c r="V1073" s="19" t="s">
        <v>37</v>
      </c>
      <c r="W1073" s="20" t="s">
        <v>3794</v>
      </c>
      <c r="X1073" s="15" t="s">
        <v>36</v>
      </c>
      <c r="Y1073" s="15" t="s">
        <v>36</v>
      </c>
      <c r="Z1073" s="21" t="s">
        <v>3065</v>
      </c>
      <c r="AA1073" s="22" t="s">
        <v>40</v>
      </c>
    </row>
    <row r="1074" spans="1:27" x14ac:dyDescent="0.25">
      <c r="A1074" s="8">
        <v>8272511</v>
      </c>
      <c r="B1074" s="9" t="s">
        <v>3795</v>
      </c>
      <c r="C1074" s="10">
        <v>9535733021</v>
      </c>
      <c r="D1074" s="10" t="s">
        <v>3796</v>
      </c>
      <c r="E1074" s="10" t="s">
        <v>49</v>
      </c>
      <c r="F1074" s="10" t="s">
        <v>81</v>
      </c>
      <c r="G1074" s="10" t="s">
        <v>147</v>
      </c>
      <c r="H1074" s="10" t="s">
        <v>3063</v>
      </c>
      <c r="I1074" s="11" t="s">
        <v>3235</v>
      </c>
      <c r="J1074" s="11" t="str">
        <f t="shared" si="28"/>
        <v>Feb</v>
      </c>
      <c r="K1074" s="12">
        <v>42415.229166666664</v>
      </c>
      <c r="L1074" s="13" t="s">
        <v>915</v>
      </c>
      <c r="M1074" s="12">
        <v>42415.333333333336</v>
      </c>
      <c r="N1074" s="12">
        <v>42415</v>
      </c>
      <c r="O1074" s="15" t="s">
        <v>34</v>
      </c>
      <c r="P1074" s="16" t="s">
        <v>35</v>
      </c>
      <c r="Q1074" s="15" t="s">
        <v>36</v>
      </c>
      <c r="R1074" s="17">
        <v>42396</v>
      </c>
      <c r="S1074" s="17">
        <v>42402</v>
      </c>
      <c r="T1074" s="18">
        <v>6</v>
      </c>
      <c r="U1074" s="18" t="s">
        <v>1070</v>
      </c>
      <c r="V1074" s="19" t="s">
        <v>37</v>
      </c>
      <c r="W1074" s="20" t="s">
        <v>3797</v>
      </c>
      <c r="X1074" s="15" t="s">
        <v>36</v>
      </c>
      <c r="Y1074" s="15" t="s">
        <v>36</v>
      </c>
      <c r="Z1074" s="21" t="s">
        <v>3065</v>
      </c>
      <c r="AA1074" s="22" t="s">
        <v>40</v>
      </c>
    </row>
    <row r="1075" spans="1:27" x14ac:dyDescent="0.25">
      <c r="A1075" s="8">
        <v>7917371</v>
      </c>
      <c r="B1075" s="9" t="s">
        <v>3798</v>
      </c>
      <c r="C1075" s="10">
        <v>8220235222</v>
      </c>
      <c r="D1075" s="10" t="s">
        <v>3799</v>
      </c>
      <c r="E1075" s="10" t="s">
        <v>29</v>
      </c>
      <c r="F1075" s="10" t="s">
        <v>90</v>
      </c>
      <c r="G1075" s="10" t="s">
        <v>82</v>
      </c>
      <c r="H1075" s="10" t="s">
        <v>3063</v>
      </c>
      <c r="I1075" s="11" t="s">
        <v>403</v>
      </c>
      <c r="J1075" s="11" t="str">
        <f t="shared" si="28"/>
        <v>Feb</v>
      </c>
      <c r="K1075" s="12">
        <v>42415.229166666664</v>
      </c>
      <c r="L1075" s="13" t="s">
        <v>915</v>
      </c>
      <c r="M1075" s="12">
        <v>42415.333333333336</v>
      </c>
      <c r="N1075" s="12">
        <v>42415</v>
      </c>
      <c r="O1075" s="15" t="s">
        <v>34</v>
      </c>
      <c r="P1075" s="16" t="s">
        <v>35</v>
      </c>
      <c r="Q1075" s="15" t="s">
        <v>36</v>
      </c>
      <c r="R1075" s="17">
        <v>42359</v>
      </c>
      <c r="S1075" s="17">
        <v>42402</v>
      </c>
      <c r="T1075" s="18">
        <v>43</v>
      </c>
      <c r="U1075" s="18" t="s">
        <v>907</v>
      </c>
      <c r="V1075" s="19" t="s">
        <v>37</v>
      </c>
      <c r="W1075" s="20" t="s">
        <v>3800</v>
      </c>
      <c r="X1075" s="15" t="s">
        <v>36</v>
      </c>
      <c r="Y1075" s="15" t="s">
        <v>36</v>
      </c>
      <c r="Z1075" s="21" t="s">
        <v>3065</v>
      </c>
      <c r="AA1075" s="22" t="s">
        <v>40</v>
      </c>
    </row>
    <row r="1076" spans="1:27" x14ac:dyDescent="0.25">
      <c r="A1076" s="8">
        <v>8247908</v>
      </c>
      <c r="B1076" s="9" t="s">
        <v>3801</v>
      </c>
      <c r="C1076" s="10">
        <v>9096969466</v>
      </c>
      <c r="D1076" s="10" t="s">
        <v>3802</v>
      </c>
      <c r="E1076" s="10" t="s">
        <v>49</v>
      </c>
      <c r="F1076" s="10" t="s">
        <v>501</v>
      </c>
      <c r="G1076" s="10" t="s">
        <v>44</v>
      </c>
      <c r="H1076" s="10" t="s">
        <v>3063</v>
      </c>
      <c r="I1076" s="11" t="s">
        <v>3803</v>
      </c>
      <c r="J1076" s="11" t="str">
        <f t="shared" si="28"/>
        <v>Feb</v>
      </c>
      <c r="K1076" s="12">
        <v>42415.229166666664</v>
      </c>
      <c r="L1076" s="13" t="s">
        <v>915</v>
      </c>
      <c r="M1076" s="12">
        <v>42415.333333333336</v>
      </c>
      <c r="N1076" s="12">
        <v>42415</v>
      </c>
      <c r="O1076" s="15" t="s">
        <v>34</v>
      </c>
      <c r="P1076" s="16" t="s">
        <v>35</v>
      </c>
      <c r="Q1076" s="15" t="s">
        <v>36</v>
      </c>
      <c r="R1076" s="17">
        <v>0</v>
      </c>
      <c r="S1076" s="17">
        <v>0</v>
      </c>
      <c r="T1076" s="18">
        <v>0</v>
      </c>
      <c r="U1076" s="18" t="s">
        <v>896</v>
      </c>
      <c r="V1076" s="19" t="s">
        <v>37</v>
      </c>
      <c r="W1076" s="20" t="s">
        <v>3804</v>
      </c>
      <c r="X1076" s="15" t="s">
        <v>36</v>
      </c>
      <c r="Y1076" s="15" t="s">
        <v>36</v>
      </c>
      <c r="Z1076" s="21" t="s">
        <v>3065</v>
      </c>
      <c r="AA1076" s="22" t="s">
        <v>40</v>
      </c>
    </row>
    <row r="1077" spans="1:27" x14ac:dyDescent="0.25">
      <c r="A1077" s="8">
        <v>8256197</v>
      </c>
      <c r="B1077" s="9" t="s">
        <v>3805</v>
      </c>
      <c r="C1077" s="10">
        <v>9840549619</v>
      </c>
      <c r="D1077" s="10" t="s">
        <v>3806</v>
      </c>
      <c r="E1077" s="10" t="s">
        <v>29</v>
      </c>
      <c r="F1077" s="10" t="s">
        <v>501</v>
      </c>
      <c r="G1077" s="10" t="s">
        <v>82</v>
      </c>
      <c r="H1077" s="10" t="s">
        <v>3063</v>
      </c>
      <c r="I1077" s="11" t="s">
        <v>3519</v>
      </c>
      <c r="J1077" s="11" t="str">
        <f t="shared" si="28"/>
        <v>Feb</v>
      </c>
      <c r="K1077" s="12">
        <v>42415.333333333336</v>
      </c>
      <c r="L1077" s="13" t="s">
        <v>1660</v>
      </c>
      <c r="M1077" s="12">
        <v>42445</v>
      </c>
      <c r="N1077" s="14">
        <v>42405</v>
      </c>
      <c r="O1077" s="15" t="s">
        <v>34</v>
      </c>
      <c r="P1077" s="16" t="s">
        <v>159</v>
      </c>
      <c r="Q1077" s="15" t="s">
        <v>160</v>
      </c>
      <c r="R1077" s="17">
        <v>42399</v>
      </c>
      <c r="S1077" s="17">
        <v>0</v>
      </c>
      <c r="T1077" s="18">
        <v>21</v>
      </c>
      <c r="U1077" s="18" t="s">
        <v>907</v>
      </c>
      <c r="V1077" s="19" t="s">
        <v>62</v>
      </c>
      <c r="W1077" s="20" t="s">
        <v>3807</v>
      </c>
      <c r="X1077" s="15" t="s">
        <v>36</v>
      </c>
      <c r="Y1077" s="15" t="s">
        <v>65</v>
      </c>
      <c r="Z1077" s="21" t="s">
        <v>3065</v>
      </c>
      <c r="AA1077" s="22" t="s">
        <v>66</v>
      </c>
    </row>
    <row r="1078" spans="1:27" x14ac:dyDescent="0.25">
      <c r="A1078" s="8">
        <v>8755805</v>
      </c>
      <c r="B1078" s="9" t="s">
        <v>3808</v>
      </c>
      <c r="C1078" s="24">
        <v>9900193393</v>
      </c>
      <c r="D1078" s="10" t="s">
        <v>3809</v>
      </c>
      <c r="E1078" s="10" t="s">
        <v>29</v>
      </c>
      <c r="F1078" s="10" t="s">
        <v>3114</v>
      </c>
      <c r="G1078" s="10" t="s">
        <v>147</v>
      </c>
      <c r="H1078" s="10" t="s">
        <v>3810</v>
      </c>
      <c r="I1078" s="11" t="s">
        <v>3811</v>
      </c>
      <c r="J1078" s="11" t="str">
        <f t="shared" si="28"/>
        <v>Feb</v>
      </c>
      <c r="K1078" s="12">
        <v>42415.333333333336</v>
      </c>
      <c r="L1078" s="13" t="s">
        <v>915</v>
      </c>
      <c r="M1078" s="12">
        <v>42415.333333333336</v>
      </c>
      <c r="N1078" s="12">
        <v>42409</v>
      </c>
      <c r="O1078" s="15" t="s">
        <v>34</v>
      </c>
      <c r="P1078" s="16" t="s">
        <v>35</v>
      </c>
      <c r="Q1078" s="15" t="s">
        <v>36</v>
      </c>
      <c r="R1078" s="17">
        <v>42409</v>
      </c>
      <c r="S1078" s="17">
        <v>42415</v>
      </c>
      <c r="T1078" s="18">
        <v>6</v>
      </c>
      <c r="U1078" s="18" t="s">
        <v>1070</v>
      </c>
      <c r="V1078" s="19" t="s">
        <v>37</v>
      </c>
      <c r="W1078" s="20" t="s">
        <v>3812</v>
      </c>
      <c r="X1078" s="15" t="s">
        <v>36</v>
      </c>
      <c r="Y1078" s="15" t="s">
        <v>36</v>
      </c>
      <c r="Z1078" s="21" t="s">
        <v>3065</v>
      </c>
      <c r="AA1078" s="22" t="s">
        <v>40</v>
      </c>
    </row>
    <row r="1079" spans="1:27" x14ac:dyDescent="0.25">
      <c r="A1079" s="8">
        <v>8437332</v>
      </c>
      <c r="B1079" s="9" t="s">
        <v>3813</v>
      </c>
      <c r="C1079" s="10">
        <v>9741688115</v>
      </c>
      <c r="D1079" s="10" t="s">
        <v>3814</v>
      </c>
      <c r="E1079" s="10" t="s">
        <v>49</v>
      </c>
      <c r="F1079" s="10" t="s">
        <v>3114</v>
      </c>
      <c r="G1079" s="10" t="s">
        <v>147</v>
      </c>
      <c r="H1079" s="10" t="s">
        <v>3104</v>
      </c>
      <c r="I1079" s="11" t="s">
        <v>3815</v>
      </c>
      <c r="J1079" s="11" t="str">
        <f t="shared" si="28"/>
        <v>Feb</v>
      </c>
      <c r="K1079" s="12">
        <v>42415.333333333336</v>
      </c>
      <c r="L1079" s="13" t="s">
        <v>915</v>
      </c>
      <c r="M1079" s="12">
        <v>42415.333333333336</v>
      </c>
      <c r="N1079" s="14">
        <v>42416</v>
      </c>
      <c r="O1079" s="15" t="s">
        <v>34</v>
      </c>
      <c r="P1079" s="16" t="s">
        <v>35</v>
      </c>
      <c r="Q1079" s="15" t="s">
        <v>36</v>
      </c>
      <c r="R1079" s="17">
        <v>0</v>
      </c>
      <c r="S1079" s="17">
        <v>0</v>
      </c>
      <c r="T1079" s="18">
        <v>0</v>
      </c>
      <c r="U1079" s="18" t="s">
        <v>896</v>
      </c>
      <c r="V1079" s="19" t="s">
        <v>37</v>
      </c>
      <c r="W1079" s="20" t="s">
        <v>3816</v>
      </c>
      <c r="X1079" s="15" t="s">
        <v>36</v>
      </c>
      <c r="Y1079" s="15" t="s">
        <v>36</v>
      </c>
      <c r="Z1079" s="21" t="s">
        <v>3065</v>
      </c>
      <c r="AA1079" s="22" t="s">
        <v>40</v>
      </c>
    </row>
    <row r="1080" spans="1:27" ht="26.25" x14ac:dyDescent="0.25">
      <c r="A1080" s="8">
        <v>8576562</v>
      </c>
      <c r="B1080" s="9" t="s">
        <v>3817</v>
      </c>
      <c r="C1080" s="10">
        <v>9945457011</v>
      </c>
      <c r="D1080" s="10" t="s">
        <v>3818</v>
      </c>
      <c r="E1080" s="10" t="s">
        <v>49</v>
      </c>
      <c r="F1080" s="10" t="s">
        <v>3114</v>
      </c>
      <c r="G1080" s="10" t="s">
        <v>147</v>
      </c>
      <c r="H1080" s="10" t="s">
        <v>3104</v>
      </c>
      <c r="I1080" s="11" t="s">
        <v>3819</v>
      </c>
      <c r="J1080" s="11" t="str">
        <f t="shared" si="28"/>
        <v>Feb</v>
      </c>
      <c r="K1080" s="12">
        <v>42415.333333333336</v>
      </c>
      <c r="L1080" s="13" t="s">
        <v>915</v>
      </c>
      <c r="M1080" s="12">
        <v>42415.333333333336</v>
      </c>
      <c r="N1080" s="14">
        <v>42416</v>
      </c>
      <c r="O1080" s="15" t="s">
        <v>34</v>
      </c>
      <c r="P1080" s="16" t="s">
        <v>35</v>
      </c>
      <c r="Q1080" s="15" t="s">
        <v>36</v>
      </c>
      <c r="R1080" s="17">
        <v>42397</v>
      </c>
      <c r="S1080" s="17">
        <v>42405</v>
      </c>
      <c r="T1080" s="18">
        <v>8</v>
      </c>
      <c r="U1080" s="18" t="s">
        <v>962</v>
      </c>
      <c r="V1080" s="19" t="s">
        <v>37</v>
      </c>
      <c r="W1080" s="20" t="s">
        <v>3820</v>
      </c>
      <c r="X1080" s="15" t="s">
        <v>36</v>
      </c>
      <c r="Y1080" s="15" t="s">
        <v>36</v>
      </c>
      <c r="Z1080" s="21" t="s">
        <v>3065</v>
      </c>
      <c r="AA1080" s="22" t="s">
        <v>40</v>
      </c>
    </row>
    <row r="1081" spans="1:27" x14ac:dyDescent="0.25">
      <c r="A1081" s="8">
        <v>8574545</v>
      </c>
      <c r="B1081" s="9" t="s">
        <v>3821</v>
      </c>
      <c r="C1081" s="10">
        <v>9526401409</v>
      </c>
      <c r="D1081" s="10" t="s">
        <v>3822</v>
      </c>
      <c r="E1081" s="10" t="s">
        <v>29</v>
      </c>
      <c r="F1081" s="10" t="s">
        <v>81</v>
      </c>
      <c r="G1081" s="10" t="s">
        <v>147</v>
      </c>
      <c r="H1081" s="10" t="s">
        <v>3063</v>
      </c>
      <c r="I1081" s="11" t="s">
        <v>3823</v>
      </c>
      <c r="J1081" s="11" t="str">
        <f t="shared" si="28"/>
        <v>Feb</v>
      </c>
      <c r="K1081" s="12">
        <v>42415.333333333336</v>
      </c>
      <c r="L1081" s="13" t="s">
        <v>915</v>
      </c>
      <c r="M1081" s="12">
        <v>42415</v>
      </c>
      <c r="N1081" s="12">
        <v>42415</v>
      </c>
      <c r="O1081" s="15" t="s">
        <v>181</v>
      </c>
      <c r="P1081" s="16" t="s">
        <v>35</v>
      </c>
      <c r="Q1081" s="15" t="s">
        <v>36</v>
      </c>
      <c r="R1081" s="17">
        <v>42409</v>
      </c>
      <c r="S1081" s="17">
        <v>42415</v>
      </c>
      <c r="T1081" s="18">
        <v>6</v>
      </c>
      <c r="U1081" s="18" t="s">
        <v>36</v>
      </c>
      <c r="V1081" s="19" t="s">
        <v>37</v>
      </c>
      <c r="W1081" s="20" t="s">
        <v>3824</v>
      </c>
      <c r="X1081" s="15" t="s">
        <v>36</v>
      </c>
      <c r="Y1081" s="15" t="s">
        <v>36</v>
      </c>
      <c r="Z1081" s="21" t="s">
        <v>3065</v>
      </c>
      <c r="AA1081" s="22" t="s">
        <v>66</v>
      </c>
    </row>
    <row r="1082" spans="1:27" x14ac:dyDescent="0.25">
      <c r="A1082" s="8">
        <v>149496</v>
      </c>
      <c r="B1082" s="9" t="s">
        <v>3825</v>
      </c>
      <c r="C1082" s="10">
        <v>9986026815</v>
      </c>
      <c r="D1082" s="10" t="s">
        <v>3826</v>
      </c>
      <c r="E1082" s="10" t="s">
        <v>539</v>
      </c>
      <c r="F1082" s="10" t="s">
        <v>81</v>
      </c>
      <c r="G1082" s="10" t="s">
        <v>147</v>
      </c>
      <c r="H1082" s="10" t="s">
        <v>3063</v>
      </c>
      <c r="I1082" s="11" t="s">
        <v>3515</v>
      </c>
      <c r="J1082" s="11" t="str">
        <f t="shared" si="28"/>
        <v>Feb</v>
      </c>
      <c r="K1082" s="12">
        <v>42417</v>
      </c>
      <c r="L1082" s="13" t="s">
        <v>915</v>
      </c>
      <c r="M1082" s="12">
        <v>42417</v>
      </c>
      <c r="N1082" s="14">
        <v>42361</v>
      </c>
      <c r="O1082" s="15" t="s">
        <v>34</v>
      </c>
      <c r="P1082" s="16" t="s">
        <v>35</v>
      </c>
      <c r="Q1082" s="15" t="s">
        <v>36</v>
      </c>
      <c r="R1082" s="17">
        <v>0</v>
      </c>
      <c r="S1082" s="17">
        <v>0</v>
      </c>
      <c r="T1082" s="18">
        <v>0</v>
      </c>
      <c r="U1082" s="18" t="s">
        <v>896</v>
      </c>
      <c r="V1082" s="19" t="s">
        <v>62</v>
      </c>
      <c r="W1082" s="20" t="s">
        <v>3827</v>
      </c>
      <c r="X1082" s="15" t="s">
        <v>196</v>
      </c>
      <c r="Y1082" s="15" t="s">
        <v>65</v>
      </c>
      <c r="Z1082" s="21" t="s">
        <v>3065</v>
      </c>
      <c r="AA1082" s="22" t="s">
        <v>66</v>
      </c>
    </row>
    <row r="1083" spans="1:27" x14ac:dyDescent="0.25">
      <c r="A1083" s="8">
        <v>176569</v>
      </c>
      <c r="B1083" s="9" t="s">
        <v>3828</v>
      </c>
      <c r="C1083" s="10">
        <v>9486122521</v>
      </c>
      <c r="D1083" s="10" t="s">
        <v>3829</v>
      </c>
      <c r="E1083" s="10" t="s">
        <v>49</v>
      </c>
      <c r="F1083" s="10" t="s">
        <v>81</v>
      </c>
      <c r="G1083" s="10" t="s">
        <v>82</v>
      </c>
      <c r="H1083" s="10" t="s">
        <v>3063</v>
      </c>
      <c r="I1083" s="11" t="s">
        <v>3830</v>
      </c>
      <c r="J1083" s="11" t="str">
        <f t="shared" si="28"/>
        <v>Feb</v>
      </c>
      <c r="K1083" s="12">
        <v>42417</v>
      </c>
      <c r="L1083" s="13" t="s">
        <v>915</v>
      </c>
      <c r="M1083" s="12">
        <v>42417</v>
      </c>
      <c r="N1083" s="14">
        <v>42361</v>
      </c>
      <c r="O1083" s="15" t="s">
        <v>34</v>
      </c>
      <c r="P1083" s="16" t="s">
        <v>35</v>
      </c>
      <c r="Q1083" s="15" t="s">
        <v>36</v>
      </c>
      <c r="R1083" s="17">
        <v>0</v>
      </c>
      <c r="S1083" s="17">
        <v>0</v>
      </c>
      <c r="T1083" s="18">
        <v>0</v>
      </c>
      <c r="U1083" s="18" t="s">
        <v>896</v>
      </c>
      <c r="V1083" s="19" t="s">
        <v>62</v>
      </c>
      <c r="W1083" s="20" t="s">
        <v>3831</v>
      </c>
      <c r="X1083" s="15" t="s">
        <v>162</v>
      </c>
      <c r="Y1083" s="15" t="s">
        <v>65</v>
      </c>
      <c r="Z1083" s="21" t="s">
        <v>3065</v>
      </c>
      <c r="AA1083" s="22" t="s">
        <v>66</v>
      </c>
    </row>
    <row r="1084" spans="1:27" x14ac:dyDescent="0.25">
      <c r="A1084" s="8">
        <v>8358222</v>
      </c>
      <c r="B1084" s="9" t="s">
        <v>3832</v>
      </c>
      <c r="C1084" s="10">
        <v>8888866195</v>
      </c>
      <c r="D1084" s="10" t="s">
        <v>3833</v>
      </c>
      <c r="E1084" s="10" t="s">
        <v>29</v>
      </c>
      <c r="F1084" s="10" t="s">
        <v>501</v>
      </c>
      <c r="G1084" s="10" t="s">
        <v>44</v>
      </c>
      <c r="H1084" s="10" t="s">
        <v>3063</v>
      </c>
      <c r="I1084" s="11" t="s">
        <v>2526</v>
      </c>
      <c r="J1084" s="11" t="str">
        <f t="shared" si="28"/>
        <v>Feb</v>
      </c>
      <c r="K1084" s="12">
        <v>42417</v>
      </c>
      <c r="L1084" s="13" t="s">
        <v>915</v>
      </c>
      <c r="M1084" s="12">
        <v>42417</v>
      </c>
      <c r="N1084" s="14">
        <v>42361</v>
      </c>
      <c r="O1084" s="15" t="s">
        <v>34</v>
      </c>
      <c r="P1084" s="16" t="s">
        <v>159</v>
      </c>
      <c r="Q1084" s="15" t="s">
        <v>160</v>
      </c>
      <c r="R1084" s="17">
        <v>42327</v>
      </c>
      <c r="S1084" s="17">
        <v>0</v>
      </c>
      <c r="T1084" s="18">
        <v>93</v>
      </c>
      <c r="U1084" s="18" t="s">
        <v>907</v>
      </c>
      <c r="V1084" s="19" t="s">
        <v>62</v>
      </c>
      <c r="W1084" s="20" t="s">
        <v>3834</v>
      </c>
      <c r="X1084" s="15" t="s">
        <v>64</v>
      </c>
      <c r="Y1084" s="15" t="s">
        <v>65</v>
      </c>
      <c r="Z1084" s="21" t="s">
        <v>3065</v>
      </c>
      <c r="AA1084" s="22" t="s">
        <v>66</v>
      </c>
    </row>
    <row r="1085" spans="1:27" x14ac:dyDescent="0.25">
      <c r="A1085" s="8">
        <v>8376952</v>
      </c>
      <c r="B1085" s="9" t="s">
        <v>3835</v>
      </c>
      <c r="C1085" s="10">
        <v>9092232496</v>
      </c>
      <c r="D1085" s="10" t="s">
        <v>3836</v>
      </c>
      <c r="E1085" s="10" t="s">
        <v>29</v>
      </c>
      <c r="F1085" s="10" t="s">
        <v>3081</v>
      </c>
      <c r="G1085" s="10" t="s">
        <v>82</v>
      </c>
      <c r="H1085" s="10" t="s">
        <v>3063</v>
      </c>
      <c r="I1085" s="11" t="s">
        <v>3107</v>
      </c>
      <c r="J1085" s="11" t="str">
        <f t="shared" si="28"/>
        <v>Feb</v>
      </c>
      <c r="K1085" s="12">
        <v>42417</v>
      </c>
      <c r="L1085" s="13" t="s">
        <v>906</v>
      </c>
      <c r="M1085" s="12">
        <v>42394.333333333336</v>
      </c>
      <c r="N1085" s="12">
        <v>42410</v>
      </c>
      <c r="O1085" s="15" t="s">
        <v>181</v>
      </c>
      <c r="P1085" s="16" t="s">
        <v>35</v>
      </c>
      <c r="Q1085" s="15" t="s">
        <v>36</v>
      </c>
      <c r="R1085" s="17">
        <v>0</v>
      </c>
      <c r="S1085" s="17">
        <v>0</v>
      </c>
      <c r="T1085" s="18">
        <v>0</v>
      </c>
      <c r="U1085" s="18" t="s">
        <v>36</v>
      </c>
      <c r="V1085" s="19" t="s">
        <v>62</v>
      </c>
      <c r="W1085" s="20" t="s">
        <v>3837</v>
      </c>
      <c r="X1085" s="15" t="s">
        <v>162</v>
      </c>
      <c r="Y1085" s="15" t="s">
        <v>65</v>
      </c>
      <c r="Z1085" s="21" t="s">
        <v>3065</v>
      </c>
      <c r="AA1085" s="22" t="s">
        <v>264</v>
      </c>
    </row>
    <row r="1086" spans="1:27" x14ac:dyDescent="0.25">
      <c r="A1086" s="8">
        <v>8131442</v>
      </c>
      <c r="B1086" s="9" t="s">
        <v>3838</v>
      </c>
      <c r="C1086" s="10">
        <v>9030500601</v>
      </c>
      <c r="D1086" s="10" t="s">
        <v>3839</v>
      </c>
      <c r="E1086" s="10" t="s">
        <v>29</v>
      </c>
      <c r="F1086" s="10" t="s">
        <v>81</v>
      </c>
      <c r="G1086" s="10" t="s">
        <v>59</v>
      </c>
      <c r="H1086" s="10" t="s">
        <v>3063</v>
      </c>
      <c r="I1086" s="11" t="s">
        <v>3840</v>
      </c>
      <c r="J1086" s="11" t="str">
        <f t="shared" si="28"/>
        <v>Feb</v>
      </c>
      <c r="K1086" s="12">
        <v>42417</v>
      </c>
      <c r="L1086" s="13" t="s">
        <v>915</v>
      </c>
      <c r="M1086" s="12">
        <v>42417</v>
      </c>
      <c r="N1086" s="12">
        <v>42419</v>
      </c>
      <c r="O1086" s="15" t="s">
        <v>34</v>
      </c>
      <c r="P1086" s="16" t="s">
        <v>35</v>
      </c>
      <c r="Q1086" s="15" t="s">
        <v>36</v>
      </c>
      <c r="R1086" s="17">
        <v>0</v>
      </c>
      <c r="S1086" s="17">
        <v>0</v>
      </c>
      <c r="T1086" s="18">
        <v>0</v>
      </c>
      <c r="U1086" s="18" t="s">
        <v>896</v>
      </c>
      <c r="V1086" s="19" t="s">
        <v>62</v>
      </c>
      <c r="W1086" s="20" t="s">
        <v>3841</v>
      </c>
      <c r="X1086" s="15" t="s">
        <v>64</v>
      </c>
      <c r="Y1086" s="15" t="s">
        <v>65</v>
      </c>
      <c r="Z1086" s="21" t="s">
        <v>3065</v>
      </c>
      <c r="AA1086" s="22" t="s">
        <v>66</v>
      </c>
    </row>
    <row r="1087" spans="1:27" x14ac:dyDescent="0.25">
      <c r="A1087" s="8">
        <v>8303436</v>
      </c>
      <c r="B1087" s="9" t="s">
        <v>3842</v>
      </c>
      <c r="C1087" s="10">
        <v>7799292703</v>
      </c>
      <c r="D1087" s="10" t="s">
        <v>3843</v>
      </c>
      <c r="E1087" s="10" t="s">
        <v>43</v>
      </c>
      <c r="F1087" s="10" t="s">
        <v>30</v>
      </c>
      <c r="G1087" s="10" t="s">
        <v>59</v>
      </c>
      <c r="H1087" s="10" t="s">
        <v>3266</v>
      </c>
      <c r="I1087" s="11" t="s">
        <v>928</v>
      </c>
      <c r="J1087" s="11" t="str">
        <f t="shared" si="28"/>
        <v>Feb</v>
      </c>
      <c r="K1087" s="12">
        <v>42417</v>
      </c>
      <c r="L1087" s="13" t="s">
        <v>915</v>
      </c>
      <c r="M1087" s="12">
        <v>42417</v>
      </c>
      <c r="N1087" s="12">
        <v>42415</v>
      </c>
      <c r="O1087" s="15" t="s">
        <v>34</v>
      </c>
      <c r="P1087" s="16" t="s">
        <v>35</v>
      </c>
      <c r="Q1087" s="15" t="s">
        <v>36</v>
      </c>
      <c r="R1087" s="17">
        <v>42396</v>
      </c>
      <c r="S1087" s="17">
        <v>42402</v>
      </c>
      <c r="T1087" s="18">
        <v>6</v>
      </c>
      <c r="U1087" s="18" t="s">
        <v>1070</v>
      </c>
      <c r="V1087" s="19" t="s">
        <v>37</v>
      </c>
      <c r="W1087" s="20" t="s">
        <v>3844</v>
      </c>
      <c r="X1087" s="15" t="s">
        <v>36</v>
      </c>
      <c r="Y1087" s="15" t="s">
        <v>36</v>
      </c>
      <c r="Z1087" s="21" t="s">
        <v>3065</v>
      </c>
      <c r="AA1087" s="22" t="s">
        <v>40</v>
      </c>
    </row>
    <row r="1088" spans="1:27" x14ac:dyDescent="0.25">
      <c r="A1088" s="8">
        <v>8456851</v>
      </c>
      <c r="B1088" s="9" t="s">
        <v>3845</v>
      </c>
      <c r="C1088" s="10">
        <v>9176489597</v>
      </c>
      <c r="D1088" s="10" t="s">
        <v>3846</v>
      </c>
      <c r="E1088" s="10" t="s">
        <v>29</v>
      </c>
      <c r="F1088" s="10" t="s">
        <v>90</v>
      </c>
      <c r="G1088" s="10" t="s">
        <v>82</v>
      </c>
      <c r="H1088" s="10" t="s">
        <v>3063</v>
      </c>
      <c r="I1088" s="11" t="s">
        <v>3847</v>
      </c>
      <c r="J1088" s="11" t="str">
        <f t="shared" si="28"/>
        <v>Feb</v>
      </c>
      <c r="K1088" s="12">
        <v>42417</v>
      </c>
      <c r="L1088" s="13" t="s">
        <v>915</v>
      </c>
      <c r="M1088" s="12">
        <v>42417</v>
      </c>
      <c r="N1088" s="12">
        <v>42415</v>
      </c>
      <c r="O1088" s="15" t="s">
        <v>181</v>
      </c>
      <c r="P1088" s="16" t="s">
        <v>35</v>
      </c>
      <c r="Q1088" s="15" t="s">
        <v>36</v>
      </c>
      <c r="R1088" s="17">
        <v>0</v>
      </c>
      <c r="S1088" s="17">
        <v>0</v>
      </c>
      <c r="T1088" s="18">
        <v>0</v>
      </c>
      <c r="U1088" s="18" t="s">
        <v>36</v>
      </c>
      <c r="V1088" s="19" t="s">
        <v>62</v>
      </c>
      <c r="W1088" s="20" t="s">
        <v>3848</v>
      </c>
      <c r="X1088" s="15" t="s">
        <v>214</v>
      </c>
      <c r="Y1088" s="15" t="s">
        <v>36</v>
      </c>
      <c r="Z1088" s="21" t="s">
        <v>3065</v>
      </c>
      <c r="AA1088" s="22" t="s">
        <v>264</v>
      </c>
    </row>
    <row r="1089" spans="1:27" x14ac:dyDescent="0.25">
      <c r="A1089" s="8">
        <v>8325168</v>
      </c>
      <c r="B1089" s="9" t="s">
        <v>3849</v>
      </c>
      <c r="C1089" s="10">
        <v>7358207235</v>
      </c>
      <c r="D1089" s="10" t="s">
        <v>3850</v>
      </c>
      <c r="E1089" s="10" t="s">
        <v>49</v>
      </c>
      <c r="F1089" s="10" t="s">
        <v>90</v>
      </c>
      <c r="G1089" s="10" t="s">
        <v>82</v>
      </c>
      <c r="H1089" s="10" t="s">
        <v>3063</v>
      </c>
      <c r="I1089" s="11" t="s">
        <v>91</v>
      </c>
      <c r="J1089" s="11" t="str">
        <f t="shared" si="28"/>
        <v>Feb</v>
      </c>
      <c r="K1089" s="12">
        <v>42417</v>
      </c>
      <c r="L1089" s="13" t="s">
        <v>915</v>
      </c>
      <c r="M1089" s="12">
        <v>42417</v>
      </c>
      <c r="N1089" s="12">
        <v>42419</v>
      </c>
      <c r="O1089" s="15" t="s">
        <v>34</v>
      </c>
      <c r="P1089" s="16" t="s">
        <v>35</v>
      </c>
      <c r="Q1089" s="15" t="s">
        <v>36</v>
      </c>
      <c r="R1089" s="17">
        <v>0</v>
      </c>
      <c r="S1089" s="17">
        <v>0</v>
      </c>
      <c r="T1089" s="18">
        <v>0</v>
      </c>
      <c r="U1089" s="18" t="s">
        <v>896</v>
      </c>
      <c r="V1089" s="19" t="s">
        <v>37</v>
      </c>
      <c r="W1089" s="20" t="s">
        <v>3851</v>
      </c>
      <c r="X1089" s="21">
        <v>8325168</v>
      </c>
      <c r="Y1089" s="86">
        <v>42417</v>
      </c>
      <c r="Z1089" s="21" t="s">
        <v>3065</v>
      </c>
      <c r="AA1089" s="22" t="s">
        <v>40</v>
      </c>
    </row>
    <row r="1090" spans="1:27" x14ac:dyDescent="0.25">
      <c r="A1090" s="8">
        <v>8358186</v>
      </c>
      <c r="B1090" s="9" t="s">
        <v>3852</v>
      </c>
      <c r="C1090" s="10">
        <v>9003761944</v>
      </c>
      <c r="D1090" s="10" t="s">
        <v>3853</v>
      </c>
      <c r="E1090" s="10" t="s">
        <v>29</v>
      </c>
      <c r="F1090" s="10" t="s">
        <v>501</v>
      </c>
      <c r="G1090" s="10" t="s">
        <v>82</v>
      </c>
      <c r="H1090" s="10" t="s">
        <v>3063</v>
      </c>
      <c r="I1090" s="11" t="s">
        <v>3129</v>
      </c>
      <c r="J1090" s="11" t="str">
        <f t="shared" si="28"/>
        <v>Feb</v>
      </c>
      <c r="K1090" s="12">
        <v>42417.229166666664</v>
      </c>
      <c r="L1090" s="13" t="s">
        <v>915</v>
      </c>
      <c r="M1090" s="12">
        <v>42417</v>
      </c>
      <c r="N1090" s="12">
        <v>42415</v>
      </c>
      <c r="O1090" s="15" t="s">
        <v>34</v>
      </c>
      <c r="P1090" s="16" t="s">
        <v>35</v>
      </c>
      <c r="Q1090" s="15" t="s">
        <v>36</v>
      </c>
      <c r="R1090" s="17">
        <v>0</v>
      </c>
      <c r="S1090" s="17">
        <v>0</v>
      </c>
      <c r="T1090" s="18">
        <v>0</v>
      </c>
      <c r="U1090" s="18" t="s">
        <v>896</v>
      </c>
      <c r="V1090" s="19" t="s">
        <v>37</v>
      </c>
      <c r="W1090" s="20" t="s">
        <v>3854</v>
      </c>
      <c r="X1090" s="15" t="s">
        <v>36</v>
      </c>
      <c r="Y1090" s="15" t="s">
        <v>36</v>
      </c>
      <c r="Z1090" s="21" t="s">
        <v>3065</v>
      </c>
      <c r="AA1090" s="22" t="s">
        <v>40</v>
      </c>
    </row>
    <row r="1091" spans="1:27" x14ac:dyDescent="0.25">
      <c r="A1091" s="8">
        <v>8670271</v>
      </c>
      <c r="B1091" s="9" t="s">
        <v>3855</v>
      </c>
      <c r="C1091" s="24">
        <v>7406014040</v>
      </c>
      <c r="D1091" s="10" t="s">
        <v>3856</v>
      </c>
      <c r="E1091" s="10" t="s">
        <v>29</v>
      </c>
      <c r="F1091" s="10" t="s">
        <v>501</v>
      </c>
      <c r="G1091" s="10" t="s">
        <v>82</v>
      </c>
      <c r="H1091" s="10" t="s">
        <v>3063</v>
      </c>
      <c r="I1091" s="11" t="s">
        <v>2526</v>
      </c>
      <c r="J1091" s="11" t="str">
        <f t="shared" ref="J1091:J1154" si="29">TEXT(K1091,"MMM")</f>
        <v>Feb</v>
      </c>
      <c r="K1091" s="12">
        <v>42417.229166666664</v>
      </c>
      <c r="L1091" s="13" t="s">
        <v>915</v>
      </c>
      <c r="M1091" s="12">
        <v>42417.333333333336</v>
      </c>
      <c r="N1091" s="12">
        <v>42415</v>
      </c>
      <c r="O1091" s="15" t="s">
        <v>34</v>
      </c>
      <c r="P1091" s="16" t="s">
        <v>35</v>
      </c>
      <c r="Q1091" s="15" t="s">
        <v>36</v>
      </c>
      <c r="R1091" s="17">
        <v>0</v>
      </c>
      <c r="S1091" s="17">
        <v>0</v>
      </c>
      <c r="T1091" s="18">
        <v>0</v>
      </c>
      <c r="U1091" s="18" t="s">
        <v>896</v>
      </c>
      <c r="V1091" s="19" t="s">
        <v>37</v>
      </c>
      <c r="W1091" s="20" t="s">
        <v>3857</v>
      </c>
      <c r="X1091" s="15" t="s">
        <v>36</v>
      </c>
      <c r="Y1091" s="15" t="s">
        <v>36</v>
      </c>
      <c r="Z1091" s="21" t="s">
        <v>3065</v>
      </c>
      <c r="AA1091" s="22" t="s">
        <v>40</v>
      </c>
    </row>
    <row r="1092" spans="1:27" x14ac:dyDescent="0.25">
      <c r="A1092" s="8">
        <v>5254574</v>
      </c>
      <c r="B1092" s="9" t="s">
        <v>3858</v>
      </c>
      <c r="C1092" s="10">
        <v>8861421722</v>
      </c>
      <c r="D1092" s="10" t="s">
        <v>3859</v>
      </c>
      <c r="E1092" s="10" t="s">
        <v>29</v>
      </c>
      <c r="F1092" s="10" t="s">
        <v>3114</v>
      </c>
      <c r="G1092" s="10" t="s">
        <v>147</v>
      </c>
      <c r="H1092" s="10" t="s">
        <v>3104</v>
      </c>
      <c r="I1092" s="11" t="s">
        <v>928</v>
      </c>
      <c r="J1092" s="11" t="str">
        <f t="shared" si="29"/>
        <v>Feb</v>
      </c>
      <c r="K1092" s="12">
        <v>42417.333333333336</v>
      </c>
      <c r="L1092" s="13" t="s">
        <v>915</v>
      </c>
      <c r="M1092" s="12">
        <v>42417.333333333336</v>
      </c>
      <c r="N1092" s="14">
        <v>42397</v>
      </c>
      <c r="O1092" s="15" t="s">
        <v>34</v>
      </c>
      <c r="P1092" s="16" t="s">
        <v>35</v>
      </c>
      <c r="Q1092" s="15" t="s">
        <v>36</v>
      </c>
      <c r="R1092" s="17">
        <v>0</v>
      </c>
      <c r="S1092" s="17">
        <v>0</v>
      </c>
      <c r="T1092" s="18">
        <v>0</v>
      </c>
      <c r="U1092" s="18" t="s">
        <v>896</v>
      </c>
      <c r="V1092" s="19" t="s">
        <v>62</v>
      </c>
      <c r="W1092" s="20" t="s">
        <v>3860</v>
      </c>
      <c r="X1092" s="15" t="s">
        <v>196</v>
      </c>
      <c r="Y1092" s="15" t="s">
        <v>65</v>
      </c>
      <c r="Z1092" s="21" t="s">
        <v>3065</v>
      </c>
      <c r="AA1092" s="22" t="s">
        <v>66</v>
      </c>
    </row>
    <row r="1093" spans="1:27" x14ac:dyDescent="0.25">
      <c r="A1093" s="8">
        <v>8403941</v>
      </c>
      <c r="B1093" s="9" t="s">
        <v>3861</v>
      </c>
      <c r="C1093" s="10">
        <v>7207863021</v>
      </c>
      <c r="D1093" s="10" t="s">
        <v>3862</v>
      </c>
      <c r="E1093" s="10" t="s">
        <v>29</v>
      </c>
      <c r="F1093" s="10" t="s">
        <v>3114</v>
      </c>
      <c r="G1093" s="10" t="s">
        <v>82</v>
      </c>
      <c r="H1093" s="10" t="s">
        <v>3104</v>
      </c>
      <c r="I1093" s="11" t="s">
        <v>3288</v>
      </c>
      <c r="J1093" s="11" t="str">
        <f t="shared" si="29"/>
        <v>Feb</v>
      </c>
      <c r="K1093" s="12">
        <v>42419</v>
      </c>
      <c r="L1093" s="13" t="s">
        <v>915</v>
      </c>
      <c r="M1093" s="12">
        <v>42419</v>
      </c>
      <c r="N1093" s="14">
        <v>42361</v>
      </c>
      <c r="O1093" s="15" t="s">
        <v>34</v>
      </c>
      <c r="P1093" s="16" t="s">
        <v>35</v>
      </c>
      <c r="Q1093" s="15" t="s">
        <v>36</v>
      </c>
      <c r="R1093" s="17">
        <v>0</v>
      </c>
      <c r="S1093" s="17">
        <v>0</v>
      </c>
      <c r="T1093" s="18">
        <v>0</v>
      </c>
      <c r="U1093" s="18" t="s">
        <v>896</v>
      </c>
      <c r="V1093" s="19" t="s">
        <v>62</v>
      </c>
      <c r="W1093" s="20" t="s">
        <v>3863</v>
      </c>
      <c r="X1093" s="15" t="s">
        <v>1161</v>
      </c>
      <c r="Y1093" s="15" t="s">
        <v>65</v>
      </c>
      <c r="Z1093" s="21" t="s">
        <v>3065</v>
      </c>
      <c r="AA1093" s="22" t="s">
        <v>66</v>
      </c>
    </row>
    <row r="1094" spans="1:27" x14ac:dyDescent="0.25">
      <c r="A1094" s="8">
        <v>8072014</v>
      </c>
      <c r="B1094" s="9" t="s">
        <v>3864</v>
      </c>
      <c r="C1094" s="10">
        <v>8870303252</v>
      </c>
      <c r="D1094" s="10" t="s">
        <v>3865</v>
      </c>
      <c r="E1094" s="10" t="s">
        <v>29</v>
      </c>
      <c r="F1094" s="10" t="s">
        <v>501</v>
      </c>
      <c r="G1094" s="10" t="s">
        <v>82</v>
      </c>
      <c r="H1094" s="10" t="s">
        <v>3063</v>
      </c>
      <c r="I1094" s="11" t="s">
        <v>3866</v>
      </c>
      <c r="J1094" s="11" t="str">
        <f t="shared" si="29"/>
        <v>Feb</v>
      </c>
      <c r="K1094" s="12">
        <v>42419</v>
      </c>
      <c r="L1094" s="13" t="s">
        <v>915</v>
      </c>
      <c r="M1094" s="12">
        <v>42419</v>
      </c>
      <c r="N1094" s="12">
        <v>42409</v>
      </c>
      <c r="O1094" s="15" t="s">
        <v>34</v>
      </c>
      <c r="P1094" s="16" t="s">
        <v>200</v>
      </c>
      <c r="Q1094" s="15" t="s">
        <v>804</v>
      </c>
      <c r="R1094" s="17">
        <v>42360</v>
      </c>
      <c r="S1094" s="17">
        <v>0</v>
      </c>
      <c r="T1094" s="18">
        <v>60</v>
      </c>
      <c r="U1094" s="18" t="s">
        <v>907</v>
      </c>
      <c r="V1094" s="19" t="s">
        <v>62</v>
      </c>
      <c r="W1094" s="20" t="s">
        <v>3867</v>
      </c>
      <c r="X1094" s="15" t="s">
        <v>196</v>
      </c>
      <c r="Y1094" s="15" t="s">
        <v>65</v>
      </c>
      <c r="Z1094" s="21" t="s">
        <v>3065</v>
      </c>
      <c r="AA1094" s="22" t="s">
        <v>66</v>
      </c>
    </row>
    <row r="1095" spans="1:27" x14ac:dyDescent="0.25">
      <c r="A1095" s="8">
        <v>8255524</v>
      </c>
      <c r="B1095" s="9" t="s">
        <v>3868</v>
      </c>
      <c r="C1095" s="10">
        <v>8903143198</v>
      </c>
      <c r="D1095" s="10" t="s">
        <v>3869</v>
      </c>
      <c r="E1095" s="10" t="s">
        <v>29</v>
      </c>
      <c r="F1095" s="10" t="s">
        <v>3081</v>
      </c>
      <c r="G1095" s="10" t="s">
        <v>82</v>
      </c>
      <c r="H1095" s="10" t="s">
        <v>3063</v>
      </c>
      <c r="I1095" s="11" t="s">
        <v>84</v>
      </c>
      <c r="J1095" s="11" t="str">
        <f t="shared" si="29"/>
        <v>Feb</v>
      </c>
      <c r="K1095" s="12">
        <v>42422</v>
      </c>
      <c r="L1095" s="13" t="s">
        <v>915</v>
      </c>
      <c r="M1095" s="12">
        <v>42422</v>
      </c>
      <c r="N1095" s="14">
        <v>42396</v>
      </c>
      <c r="O1095" s="15" t="s">
        <v>34</v>
      </c>
      <c r="P1095" s="16" t="s">
        <v>35</v>
      </c>
      <c r="Q1095" s="15" t="s">
        <v>36</v>
      </c>
      <c r="R1095" s="17">
        <v>0</v>
      </c>
      <c r="S1095" s="17">
        <v>0</v>
      </c>
      <c r="T1095" s="18">
        <v>0</v>
      </c>
      <c r="U1095" s="18" t="s">
        <v>896</v>
      </c>
      <c r="V1095" s="19" t="s">
        <v>62</v>
      </c>
      <c r="W1095" s="20" t="s">
        <v>3870</v>
      </c>
      <c r="X1095" s="15" t="s">
        <v>196</v>
      </c>
      <c r="Y1095" s="15" t="s">
        <v>65</v>
      </c>
      <c r="Z1095" s="21" t="s">
        <v>3065</v>
      </c>
      <c r="AA1095" s="22" t="s">
        <v>66</v>
      </c>
    </row>
    <row r="1096" spans="1:27" x14ac:dyDescent="0.25">
      <c r="A1096" s="8">
        <v>8418669</v>
      </c>
      <c r="B1096" s="9" t="s">
        <v>3871</v>
      </c>
      <c r="C1096" s="10">
        <v>9500034943</v>
      </c>
      <c r="D1096" s="10" t="s">
        <v>3872</v>
      </c>
      <c r="E1096" s="10" t="s">
        <v>29</v>
      </c>
      <c r="F1096" s="10" t="s">
        <v>90</v>
      </c>
      <c r="G1096" s="10" t="s">
        <v>82</v>
      </c>
      <c r="H1096" s="10" t="s">
        <v>3063</v>
      </c>
      <c r="I1096" s="11" t="s">
        <v>403</v>
      </c>
      <c r="J1096" s="11" t="str">
        <f t="shared" si="29"/>
        <v>Feb</v>
      </c>
      <c r="K1096" s="12">
        <v>42422</v>
      </c>
      <c r="L1096" s="13" t="s">
        <v>906</v>
      </c>
      <c r="M1096" s="12">
        <v>42394.333333333336</v>
      </c>
      <c r="N1096" s="12">
        <v>42410</v>
      </c>
      <c r="O1096" s="15" t="s">
        <v>181</v>
      </c>
      <c r="P1096" s="16" t="s">
        <v>35</v>
      </c>
      <c r="Q1096" s="15" t="s">
        <v>36</v>
      </c>
      <c r="R1096" s="17">
        <v>0</v>
      </c>
      <c r="S1096" s="17">
        <v>0</v>
      </c>
      <c r="T1096" s="18">
        <v>0</v>
      </c>
      <c r="U1096" s="18" t="s">
        <v>36</v>
      </c>
      <c r="V1096" s="19" t="s">
        <v>62</v>
      </c>
      <c r="W1096" s="20" t="s">
        <v>3873</v>
      </c>
      <c r="X1096" s="15" t="s">
        <v>203</v>
      </c>
      <c r="Y1096" s="15" t="s">
        <v>65</v>
      </c>
      <c r="Z1096" s="21" t="s">
        <v>3065</v>
      </c>
      <c r="AA1096" s="22" t="s">
        <v>264</v>
      </c>
    </row>
    <row r="1097" spans="1:27" x14ac:dyDescent="0.25">
      <c r="A1097" s="8">
        <v>8569093</v>
      </c>
      <c r="B1097" s="9" t="s">
        <v>3874</v>
      </c>
      <c r="C1097" s="10">
        <v>9884252715</v>
      </c>
      <c r="D1097" s="10" t="s">
        <v>3875</v>
      </c>
      <c r="E1097" s="10" t="s">
        <v>29</v>
      </c>
      <c r="F1097" s="10" t="s">
        <v>3081</v>
      </c>
      <c r="G1097" s="10" t="s">
        <v>82</v>
      </c>
      <c r="H1097" s="10" t="s">
        <v>3063</v>
      </c>
      <c r="I1097" s="11" t="s">
        <v>502</v>
      </c>
      <c r="J1097" s="11" t="str">
        <f t="shared" si="29"/>
        <v>Feb</v>
      </c>
      <c r="K1097" s="12">
        <v>42422.333333333336</v>
      </c>
      <c r="L1097" s="13" t="s">
        <v>915</v>
      </c>
      <c r="M1097" s="12">
        <v>42429</v>
      </c>
      <c r="N1097" s="12">
        <v>42419</v>
      </c>
      <c r="O1097" s="15" t="s">
        <v>34</v>
      </c>
      <c r="P1097" s="16" t="s">
        <v>35</v>
      </c>
      <c r="Q1097" s="15" t="s">
        <v>36</v>
      </c>
      <c r="R1097" s="17">
        <v>0</v>
      </c>
      <c r="S1097" s="17">
        <v>0</v>
      </c>
      <c r="T1097" s="18">
        <v>0</v>
      </c>
      <c r="U1097" s="18" t="s">
        <v>896</v>
      </c>
      <c r="V1097" s="19" t="s">
        <v>601</v>
      </c>
      <c r="W1097" s="20" t="s">
        <v>3876</v>
      </c>
      <c r="X1097" s="15" t="s">
        <v>36</v>
      </c>
      <c r="Y1097" s="15" t="s">
        <v>36</v>
      </c>
      <c r="Z1097" s="21" t="s">
        <v>3065</v>
      </c>
      <c r="AA1097" s="22" t="s">
        <v>264</v>
      </c>
    </row>
    <row r="1098" spans="1:27" x14ac:dyDescent="0.25">
      <c r="A1098" s="8">
        <v>8485969</v>
      </c>
      <c r="B1098" s="9" t="s">
        <v>3877</v>
      </c>
      <c r="C1098" s="24">
        <v>9502686150</v>
      </c>
      <c r="D1098" s="10" t="s">
        <v>3878</v>
      </c>
      <c r="E1098" s="10" t="s">
        <v>29</v>
      </c>
      <c r="F1098" s="10" t="s">
        <v>3081</v>
      </c>
      <c r="G1098" s="10" t="s">
        <v>82</v>
      </c>
      <c r="H1098" s="10" t="s">
        <v>3063</v>
      </c>
      <c r="I1098" s="11" t="s">
        <v>84</v>
      </c>
      <c r="J1098" s="11" t="str">
        <f t="shared" si="29"/>
        <v>Feb</v>
      </c>
      <c r="K1098" s="12">
        <v>42422.333333333336</v>
      </c>
      <c r="L1098" s="13" t="s">
        <v>915</v>
      </c>
      <c r="M1098" s="12">
        <v>42422</v>
      </c>
      <c r="N1098" s="12">
        <v>42419</v>
      </c>
      <c r="O1098" s="15" t="s">
        <v>34</v>
      </c>
      <c r="P1098" s="16" t="s">
        <v>35</v>
      </c>
      <c r="Q1098" s="15" t="s">
        <v>36</v>
      </c>
      <c r="R1098" s="17">
        <v>0</v>
      </c>
      <c r="S1098" s="17">
        <v>0</v>
      </c>
      <c r="T1098" s="18">
        <v>0</v>
      </c>
      <c r="U1098" s="18" t="s">
        <v>896</v>
      </c>
      <c r="V1098" s="19" t="s">
        <v>601</v>
      </c>
      <c r="W1098" s="20" t="s">
        <v>3879</v>
      </c>
      <c r="X1098" s="15"/>
      <c r="Y1098" s="15"/>
      <c r="Z1098" s="21" t="s">
        <v>3065</v>
      </c>
      <c r="AA1098" s="22" t="s">
        <v>264</v>
      </c>
    </row>
    <row r="1099" spans="1:27" x14ac:dyDescent="0.25">
      <c r="A1099" s="8">
        <v>8403651</v>
      </c>
      <c r="B1099" s="9" t="s">
        <v>3880</v>
      </c>
      <c r="C1099" s="10">
        <v>8144262828</v>
      </c>
      <c r="D1099" s="10" t="s">
        <v>3881</v>
      </c>
      <c r="E1099" s="10" t="s">
        <v>43</v>
      </c>
      <c r="F1099" s="10" t="s">
        <v>90</v>
      </c>
      <c r="G1099" s="10" t="s">
        <v>82</v>
      </c>
      <c r="H1099" s="10" t="s">
        <v>3063</v>
      </c>
      <c r="I1099" s="11" t="s">
        <v>403</v>
      </c>
      <c r="J1099" s="11" t="str">
        <f t="shared" si="29"/>
        <v>Feb</v>
      </c>
      <c r="K1099" s="12">
        <v>42422.333333333336</v>
      </c>
      <c r="L1099" s="13" t="s">
        <v>906</v>
      </c>
      <c r="M1099" s="12">
        <v>42394</v>
      </c>
      <c r="N1099" s="14">
        <v>42396</v>
      </c>
      <c r="O1099" s="15" t="s">
        <v>34</v>
      </c>
      <c r="P1099" s="16" t="s">
        <v>35</v>
      </c>
      <c r="Q1099" s="15" t="s">
        <v>36</v>
      </c>
      <c r="R1099" s="17">
        <v>0</v>
      </c>
      <c r="S1099" s="17">
        <v>0</v>
      </c>
      <c r="T1099" s="18">
        <v>0</v>
      </c>
      <c r="U1099" s="18" t="s">
        <v>896</v>
      </c>
      <c r="V1099" s="19" t="s">
        <v>37</v>
      </c>
      <c r="W1099" s="20" t="s">
        <v>3882</v>
      </c>
      <c r="X1099" s="15" t="s">
        <v>36</v>
      </c>
      <c r="Y1099" s="15" t="s">
        <v>36</v>
      </c>
      <c r="Z1099" s="21" t="s">
        <v>3065</v>
      </c>
      <c r="AA1099" s="22" t="s">
        <v>40</v>
      </c>
    </row>
    <row r="1100" spans="1:27" x14ac:dyDescent="0.25">
      <c r="A1100" s="8">
        <v>8464411</v>
      </c>
      <c r="B1100" s="9" t="s">
        <v>3883</v>
      </c>
      <c r="C1100" s="10">
        <v>9677193473</v>
      </c>
      <c r="D1100" s="10" t="s">
        <v>3884</v>
      </c>
      <c r="E1100" s="10" t="s">
        <v>43</v>
      </c>
      <c r="F1100" s="10" t="s">
        <v>90</v>
      </c>
      <c r="G1100" s="10" t="s">
        <v>457</v>
      </c>
      <c r="H1100" s="10" t="s">
        <v>3063</v>
      </c>
      <c r="I1100" s="11" t="s">
        <v>91</v>
      </c>
      <c r="J1100" s="11" t="str">
        <f t="shared" si="29"/>
        <v>Feb</v>
      </c>
      <c r="K1100" s="12">
        <v>42422.333333333336</v>
      </c>
      <c r="L1100" s="13" t="s">
        <v>915</v>
      </c>
      <c r="M1100" s="12">
        <v>42401.333333333336</v>
      </c>
      <c r="N1100" s="14">
        <v>42406</v>
      </c>
      <c r="O1100" s="15" t="s">
        <v>34</v>
      </c>
      <c r="P1100" s="16" t="s">
        <v>35</v>
      </c>
      <c r="Q1100" s="15" t="s">
        <v>36</v>
      </c>
      <c r="R1100" s="17">
        <v>42388</v>
      </c>
      <c r="S1100" s="17">
        <v>42406</v>
      </c>
      <c r="T1100" s="18">
        <v>18</v>
      </c>
      <c r="U1100" s="18" t="s">
        <v>907</v>
      </c>
      <c r="V1100" s="19" t="s">
        <v>37</v>
      </c>
      <c r="W1100" s="20" t="s">
        <v>3885</v>
      </c>
      <c r="X1100" s="15" t="s">
        <v>36</v>
      </c>
      <c r="Y1100" s="15" t="s">
        <v>36</v>
      </c>
      <c r="Z1100" s="21" t="s">
        <v>3065</v>
      </c>
      <c r="AA1100" s="22" t="s">
        <v>40</v>
      </c>
    </row>
    <row r="1101" spans="1:27" x14ac:dyDescent="0.25">
      <c r="A1101" s="8">
        <v>8437626</v>
      </c>
      <c r="B1101" s="9" t="s">
        <v>3886</v>
      </c>
      <c r="C1101" s="10">
        <v>8553063006</v>
      </c>
      <c r="D1101" s="10" t="s">
        <v>3887</v>
      </c>
      <c r="E1101" s="10" t="s">
        <v>49</v>
      </c>
      <c r="F1101" s="10" t="s">
        <v>501</v>
      </c>
      <c r="G1101" s="10" t="s">
        <v>147</v>
      </c>
      <c r="H1101" s="10" t="s">
        <v>3063</v>
      </c>
      <c r="I1101" s="11" t="s">
        <v>3096</v>
      </c>
      <c r="J1101" s="11" t="str">
        <f t="shared" si="29"/>
        <v>Feb</v>
      </c>
      <c r="K1101" s="12">
        <v>42422.333333333336</v>
      </c>
      <c r="L1101" s="13" t="s">
        <v>915</v>
      </c>
      <c r="M1101" s="12">
        <v>42422.333333333336</v>
      </c>
      <c r="N1101" s="12">
        <v>42410</v>
      </c>
      <c r="O1101" s="15" t="s">
        <v>181</v>
      </c>
      <c r="P1101" s="16" t="s">
        <v>35</v>
      </c>
      <c r="Q1101" s="15" t="s">
        <v>36</v>
      </c>
      <c r="R1101" s="17">
        <v>0</v>
      </c>
      <c r="S1101" s="17">
        <v>0</v>
      </c>
      <c r="T1101" s="18">
        <v>0</v>
      </c>
      <c r="U1101" s="18" t="s">
        <v>36</v>
      </c>
      <c r="V1101" s="19" t="s">
        <v>62</v>
      </c>
      <c r="W1101" s="20" t="s">
        <v>3888</v>
      </c>
      <c r="X1101" s="15" t="s">
        <v>386</v>
      </c>
      <c r="Y1101" s="15" t="s">
        <v>65</v>
      </c>
      <c r="Z1101" s="21" t="s">
        <v>3065</v>
      </c>
      <c r="AA1101" s="22" t="s">
        <v>264</v>
      </c>
    </row>
    <row r="1102" spans="1:27" x14ac:dyDescent="0.25">
      <c r="A1102" s="8">
        <v>8565840</v>
      </c>
      <c r="B1102" s="9" t="s">
        <v>3889</v>
      </c>
      <c r="C1102" s="10">
        <v>9994315137</v>
      </c>
      <c r="D1102" s="10" t="s">
        <v>3890</v>
      </c>
      <c r="E1102" s="10" t="s">
        <v>29</v>
      </c>
      <c r="F1102" s="10" t="s">
        <v>81</v>
      </c>
      <c r="G1102" s="10" t="s">
        <v>82</v>
      </c>
      <c r="H1102" s="10" t="s">
        <v>3063</v>
      </c>
      <c r="I1102" s="11" t="s">
        <v>502</v>
      </c>
      <c r="J1102" s="11" t="str">
        <f t="shared" si="29"/>
        <v>Feb</v>
      </c>
      <c r="K1102" s="12">
        <v>42422.333333333336</v>
      </c>
      <c r="L1102" s="13" t="s">
        <v>915</v>
      </c>
      <c r="M1102" s="12">
        <v>42408</v>
      </c>
      <c r="N1102" s="12">
        <v>42409</v>
      </c>
      <c r="O1102" s="15" t="s">
        <v>181</v>
      </c>
      <c r="P1102" s="16" t="s">
        <v>35</v>
      </c>
      <c r="Q1102" s="15" t="s">
        <v>36</v>
      </c>
      <c r="R1102" s="17">
        <v>42368</v>
      </c>
      <c r="S1102" s="17">
        <v>42409</v>
      </c>
      <c r="T1102" s="18">
        <v>41</v>
      </c>
      <c r="U1102" s="18" t="s">
        <v>36</v>
      </c>
      <c r="V1102" s="19" t="s">
        <v>62</v>
      </c>
      <c r="W1102" s="20" t="s">
        <v>3891</v>
      </c>
      <c r="X1102" s="15" t="s">
        <v>203</v>
      </c>
      <c r="Y1102" s="15" t="s">
        <v>65</v>
      </c>
      <c r="Z1102" s="21" t="s">
        <v>3065</v>
      </c>
      <c r="AA1102" s="22" t="s">
        <v>264</v>
      </c>
    </row>
    <row r="1103" spans="1:27" x14ac:dyDescent="0.25">
      <c r="A1103" s="8">
        <v>8631465</v>
      </c>
      <c r="B1103" s="9" t="s">
        <v>3892</v>
      </c>
      <c r="C1103" s="10">
        <v>9566069503</v>
      </c>
      <c r="D1103" s="10" t="s">
        <v>3893</v>
      </c>
      <c r="E1103" s="10" t="s">
        <v>29</v>
      </c>
      <c r="F1103" s="10" t="s">
        <v>501</v>
      </c>
      <c r="G1103" s="10" t="s">
        <v>82</v>
      </c>
      <c r="H1103" s="10" t="s">
        <v>3063</v>
      </c>
      <c r="I1103" s="11" t="s">
        <v>502</v>
      </c>
      <c r="J1103" s="11" t="str">
        <f t="shared" si="29"/>
        <v>Feb</v>
      </c>
      <c r="K1103" s="12">
        <v>42424</v>
      </c>
      <c r="L1103" s="13" t="s">
        <v>915</v>
      </c>
      <c r="M1103" s="12">
        <v>42424</v>
      </c>
      <c r="N1103" s="12">
        <v>42419</v>
      </c>
      <c r="O1103" s="15" t="s">
        <v>34</v>
      </c>
      <c r="P1103" s="16" t="s">
        <v>35</v>
      </c>
      <c r="Q1103" s="15" t="s">
        <v>36</v>
      </c>
      <c r="R1103" s="17">
        <v>0</v>
      </c>
      <c r="S1103" s="17">
        <v>0</v>
      </c>
      <c r="T1103" s="18">
        <v>0</v>
      </c>
      <c r="U1103" s="18" t="s">
        <v>896</v>
      </c>
      <c r="V1103" s="19" t="s">
        <v>601</v>
      </c>
      <c r="W1103" s="20" t="s">
        <v>3894</v>
      </c>
      <c r="X1103" s="15" t="s">
        <v>36</v>
      </c>
      <c r="Y1103" s="15" t="s">
        <v>36</v>
      </c>
      <c r="Z1103" s="21" t="s">
        <v>3065</v>
      </c>
      <c r="AA1103" s="22" t="s">
        <v>264</v>
      </c>
    </row>
    <row r="1104" spans="1:27" x14ac:dyDescent="0.25">
      <c r="A1104" s="8">
        <v>4189412</v>
      </c>
      <c r="B1104" s="9" t="s">
        <v>3895</v>
      </c>
      <c r="C1104" s="10">
        <v>9585013401</v>
      </c>
      <c r="D1104" s="10" t="s">
        <v>3896</v>
      </c>
      <c r="E1104" s="10" t="s">
        <v>29</v>
      </c>
      <c r="F1104" s="10" t="s">
        <v>90</v>
      </c>
      <c r="G1104" s="10" t="s">
        <v>147</v>
      </c>
      <c r="H1104" s="10" t="s">
        <v>3063</v>
      </c>
      <c r="I1104" s="11" t="s">
        <v>403</v>
      </c>
      <c r="J1104" s="11" t="str">
        <f t="shared" si="29"/>
        <v>Feb</v>
      </c>
      <c r="K1104" s="12">
        <v>42424</v>
      </c>
      <c r="L1104" s="13" t="s">
        <v>929</v>
      </c>
      <c r="M1104" s="12">
        <v>42366</v>
      </c>
      <c r="N1104" s="14">
        <v>42396</v>
      </c>
      <c r="O1104" s="15" t="s">
        <v>181</v>
      </c>
      <c r="P1104" s="16" t="s">
        <v>35</v>
      </c>
      <c r="Q1104" s="15" t="s">
        <v>36</v>
      </c>
      <c r="R1104" s="17">
        <v>0</v>
      </c>
      <c r="S1104" s="17">
        <v>0</v>
      </c>
      <c r="T1104" s="18">
        <v>0</v>
      </c>
      <c r="U1104" s="18" t="s">
        <v>36</v>
      </c>
      <c r="V1104" s="19" t="s">
        <v>37</v>
      </c>
      <c r="W1104" s="20" t="s">
        <v>3897</v>
      </c>
      <c r="X1104" s="15" t="s">
        <v>36</v>
      </c>
      <c r="Y1104" s="15" t="s">
        <v>36</v>
      </c>
      <c r="Z1104" s="21" t="s">
        <v>3065</v>
      </c>
      <c r="AA1104" s="22" t="s">
        <v>66</v>
      </c>
    </row>
    <row r="1105" spans="1:27" x14ac:dyDescent="0.25">
      <c r="A1105" s="8">
        <v>8522717</v>
      </c>
      <c r="B1105" s="9" t="s">
        <v>3898</v>
      </c>
      <c r="C1105" s="10">
        <v>0</v>
      </c>
      <c r="D1105" s="10" t="s">
        <v>3899</v>
      </c>
      <c r="E1105" s="10" t="s">
        <v>43</v>
      </c>
      <c r="F1105" s="10" t="s">
        <v>3114</v>
      </c>
      <c r="G1105" s="10" t="s">
        <v>147</v>
      </c>
      <c r="H1105" s="10" t="s">
        <v>3104</v>
      </c>
      <c r="I1105" s="11" t="s">
        <v>928</v>
      </c>
      <c r="J1105" s="11" t="str">
        <f t="shared" si="29"/>
        <v>Feb</v>
      </c>
      <c r="K1105" s="12">
        <v>42424</v>
      </c>
      <c r="L1105" s="13" t="s">
        <v>906</v>
      </c>
      <c r="M1105" s="12">
        <v>42387</v>
      </c>
      <c r="N1105" s="14">
        <v>42396</v>
      </c>
      <c r="O1105" s="15" t="s">
        <v>34</v>
      </c>
      <c r="P1105" s="16" t="s">
        <v>35</v>
      </c>
      <c r="Q1105" s="15" t="s">
        <v>36</v>
      </c>
      <c r="R1105" s="17">
        <v>0</v>
      </c>
      <c r="S1105" s="17">
        <v>0</v>
      </c>
      <c r="T1105" s="18">
        <v>0</v>
      </c>
      <c r="U1105" s="18" t="s">
        <v>896</v>
      </c>
      <c r="V1105" s="19" t="s">
        <v>37</v>
      </c>
      <c r="W1105" s="20" t="s">
        <v>3900</v>
      </c>
      <c r="X1105" s="15" t="s">
        <v>36</v>
      </c>
      <c r="Y1105" s="15" t="s">
        <v>36</v>
      </c>
      <c r="Z1105" s="21" t="s">
        <v>3065</v>
      </c>
      <c r="AA1105" s="22" t="s">
        <v>40</v>
      </c>
    </row>
    <row r="1106" spans="1:27" x14ac:dyDescent="0.25">
      <c r="A1106" s="8">
        <v>8448356</v>
      </c>
      <c r="B1106" s="9" t="s">
        <v>3901</v>
      </c>
      <c r="C1106" s="10">
        <v>9844438360</v>
      </c>
      <c r="D1106" s="10" t="s">
        <v>3902</v>
      </c>
      <c r="E1106" s="10" t="s">
        <v>49</v>
      </c>
      <c r="F1106" s="10" t="s">
        <v>3114</v>
      </c>
      <c r="G1106" s="10" t="s">
        <v>147</v>
      </c>
      <c r="H1106" s="10" t="s">
        <v>3104</v>
      </c>
      <c r="I1106" s="11" t="s">
        <v>3163</v>
      </c>
      <c r="J1106" s="11" t="str">
        <f t="shared" si="29"/>
        <v>Feb</v>
      </c>
      <c r="K1106" s="12">
        <v>42425.333333333336</v>
      </c>
      <c r="L1106" s="13" t="s">
        <v>929</v>
      </c>
      <c r="M1106" s="12">
        <v>42354</v>
      </c>
      <c r="N1106" s="14">
        <v>42354</v>
      </c>
      <c r="O1106" s="15" t="s">
        <v>34</v>
      </c>
      <c r="P1106" s="16" t="s">
        <v>35</v>
      </c>
      <c r="Q1106" s="15" t="s">
        <v>36</v>
      </c>
      <c r="R1106" s="17">
        <v>0</v>
      </c>
      <c r="S1106" s="17">
        <v>0</v>
      </c>
      <c r="T1106" s="18">
        <v>0</v>
      </c>
      <c r="U1106" s="18" t="s">
        <v>896</v>
      </c>
      <c r="V1106" s="19" t="s">
        <v>37</v>
      </c>
      <c r="W1106" s="20" t="s">
        <v>3903</v>
      </c>
      <c r="X1106" s="15" t="s">
        <v>36</v>
      </c>
      <c r="Y1106" s="15" t="s">
        <v>36</v>
      </c>
      <c r="Z1106" s="21" t="s">
        <v>3065</v>
      </c>
      <c r="AA1106" s="22" t="s">
        <v>40</v>
      </c>
    </row>
    <row r="1107" spans="1:27" x14ac:dyDescent="0.25">
      <c r="A1107" s="8">
        <v>3971308</v>
      </c>
      <c r="B1107" s="9" t="s">
        <v>3904</v>
      </c>
      <c r="C1107" s="10">
        <v>9566021831</v>
      </c>
      <c r="D1107" s="10" t="s">
        <v>3905</v>
      </c>
      <c r="E1107" s="10" t="s">
        <v>49</v>
      </c>
      <c r="F1107" s="10" t="s">
        <v>90</v>
      </c>
      <c r="G1107" s="10" t="s">
        <v>82</v>
      </c>
      <c r="H1107" s="10" t="s">
        <v>3063</v>
      </c>
      <c r="I1107" s="11" t="s">
        <v>403</v>
      </c>
      <c r="J1107" s="11" t="str">
        <f t="shared" si="29"/>
        <v>Feb</v>
      </c>
      <c r="K1107" s="12">
        <v>42429</v>
      </c>
      <c r="L1107" s="13" t="s">
        <v>915</v>
      </c>
      <c r="M1107" s="12">
        <v>42429</v>
      </c>
      <c r="N1107" s="14">
        <v>42361</v>
      </c>
      <c r="O1107" s="15" t="s">
        <v>34</v>
      </c>
      <c r="P1107" s="16" t="s">
        <v>35</v>
      </c>
      <c r="Q1107" s="15" t="s">
        <v>36</v>
      </c>
      <c r="R1107" s="17">
        <v>0</v>
      </c>
      <c r="S1107" s="17">
        <v>0</v>
      </c>
      <c r="T1107" s="18">
        <v>0</v>
      </c>
      <c r="U1107" s="18" t="s">
        <v>896</v>
      </c>
      <c r="V1107" s="19" t="s">
        <v>62</v>
      </c>
      <c r="W1107" s="20" t="s">
        <v>3906</v>
      </c>
      <c r="X1107" s="15" t="s">
        <v>1161</v>
      </c>
      <c r="Y1107" s="15" t="s">
        <v>65</v>
      </c>
      <c r="Z1107" s="21" t="s">
        <v>3065</v>
      </c>
      <c r="AA1107" s="22" t="s">
        <v>66</v>
      </c>
    </row>
    <row r="1108" spans="1:27" x14ac:dyDescent="0.25">
      <c r="A1108" s="8">
        <v>8373452</v>
      </c>
      <c r="B1108" s="9" t="s">
        <v>3907</v>
      </c>
      <c r="C1108" s="10">
        <v>9600817363</v>
      </c>
      <c r="D1108" s="10" t="s">
        <v>3908</v>
      </c>
      <c r="E1108" s="10" t="s">
        <v>29</v>
      </c>
      <c r="F1108" s="10" t="s">
        <v>90</v>
      </c>
      <c r="G1108" s="10" t="s">
        <v>82</v>
      </c>
      <c r="H1108" s="10" t="s">
        <v>3063</v>
      </c>
      <c r="I1108" s="11" t="s">
        <v>91</v>
      </c>
      <c r="J1108" s="11" t="str">
        <f t="shared" si="29"/>
        <v>Feb</v>
      </c>
      <c r="K1108" s="12">
        <v>42429</v>
      </c>
      <c r="L1108" s="13" t="s">
        <v>915</v>
      </c>
      <c r="M1108" s="12">
        <v>42429</v>
      </c>
      <c r="N1108" s="12">
        <v>42410</v>
      </c>
      <c r="O1108" s="15" t="s">
        <v>34</v>
      </c>
      <c r="P1108" s="16" t="s">
        <v>35</v>
      </c>
      <c r="Q1108" s="15" t="s">
        <v>36</v>
      </c>
      <c r="R1108" s="17">
        <v>0</v>
      </c>
      <c r="S1108" s="17">
        <v>0</v>
      </c>
      <c r="T1108" s="18">
        <v>0</v>
      </c>
      <c r="U1108" s="18" t="s">
        <v>896</v>
      </c>
      <c r="V1108" s="19" t="s">
        <v>62</v>
      </c>
      <c r="W1108" s="20" t="s">
        <v>3909</v>
      </c>
      <c r="X1108" s="15" t="s">
        <v>203</v>
      </c>
      <c r="Y1108" s="15" t="s">
        <v>65</v>
      </c>
      <c r="Z1108" s="21" t="s">
        <v>3065</v>
      </c>
      <c r="AA1108" s="22" t="s">
        <v>66</v>
      </c>
    </row>
    <row r="1109" spans="1:27" ht="26.25" x14ac:dyDescent="0.25">
      <c r="A1109" s="8">
        <v>8418614</v>
      </c>
      <c r="B1109" s="9" t="s">
        <v>3910</v>
      </c>
      <c r="C1109" s="10">
        <v>9003286196</v>
      </c>
      <c r="D1109" s="10" t="s">
        <v>3911</v>
      </c>
      <c r="E1109" s="10" t="s">
        <v>29</v>
      </c>
      <c r="F1109" s="10" t="s">
        <v>81</v>
      </c>
      <c r="G1109" s="10" t="s">
        <v>457</v>
      </c>
      <c r="H1109" s="10" t="s">
        <v>3063</v>
      </c>
      <c r="I1109" s="11" t="s">
        <v>1256</v>
      </c>
      <c r="J1109" s="11" t="str">
        <f t="shared" si="29"/>
        <v>Feb</v>
      </c>
      <c r="K1109" s="12">
        <v>42429.333333333336</v>
      </c>
      <c r="L1109" s="13" t="s">
        <v>915</v>
      </c>
      <c r="M1109" s="12">
        <v>42429.333333333336</v>
      </c>
      <c r="N1109" s="12">
        <v>42419</v>
      </c>
      <c r="O1109" s="15" t="s">
        <v>34</v>
      </c>
      <c r="P1109" s="16" t="s">
        <v>200</v>
      </c>
      <c r="Q1109" s="15" t="s">
        <v>201</v>
      </c>
      <c r="R1109" s="17">
        <v>42410</v>
      </c>
      <c r="S1109" s="17">
        <v>0</v>
      </c>
      <c r="T1109" s="18">
        <v>10</v>
      </c>
      <c r="U1109" s="18" t="s">
        <v>962</v>
      </c>
      <c r="V1109" s="19" t="s">
        <v>62</v>
      </c>
      <c r="W1109" s="20" t="s">
        <v>3912</v>
      </c>
      <c r="X1109" s="15" t="s">
        <v>203</v>
      </c>
      <c r="Y1109" s="15" t="s">
        <v>65</v>
      </c>
      <c r="Z1109" s="21" t="s">
        <v>3065</v>
      </c>
      <c r="AA1109" s="22" t="s">
        <v>66</v>
      </c>
    </row>
    <row r="1110" spans="1:27" x14ac:dyDescent="0.25">
      <c r="A1110" s="8">
        <v>7052773</v>
      </c>
      <c r="B1110" s="9" t="s">
        <v>3913</v>
      </c>
      <c r="C1110" s="24">
        <v>78452088590</v>
      </c>
      <c r="D1110" s="10" t="s">
        <v>3914</v>
      </c>
      <c r="E1110" s="10" t="s">
        <v>29</v>
      </c>
      <c r="F1110" s="10" t="s">
        <v>3081</v>
      </c>
      <c r="G1110" s="10" t="s">
        <v>82</v>
      </c>
      <c r="H1110" s="10" t="s">
        <v>3063</v>
      </c>
      <c r="I1110" s="11" t="s">
        <v>84</v>
      </c>
      <c r="J1110" s="11" t="str">
        <f t="shared" si="29"/>
        <v>Feb</v>
      </c>
      <c r="K1110" s="12">
        <v>42429.333333333336</v>
      </c>
      <c r="L1110" s="13" t="s">
        <v>915</v>
      </c>
      <c r="M1110" s="12">
        <v>42429.333333333336</v>
      </c>
      <c r="N1110" s="14">
        <v>42419</v>
      </c>
      <c r="O1110" s="15" t="s">
        <v>181</v>
      </c>
      <c r="P1110" s="16" t="s">
        <v>35</v>
      </c>
      <c r="Q1110" s="15" t="s">
        <v>36</v>
      </c>
      <c r="R1110" s="17">
        <v>0</v>
      </c>
      <c r="S1110" s="17">
        <v>0</v>
      </c>
      <c r="T1110" s="18">
        <v>0</v>
      </c>
      <c r="U1110" s="18" t="s">
        <v>36</v>
      </c>
      <c r="V1110" s="19" t="s">
        <v>855</v>
      </c>
      <c r="W1110" s="20" t="s">
        <v>3915</v>
      </c>
      <c r="X1110" s="21" t="e">
        <v>#N/A</v>
      </c>
      <c r="Y1110" s="86" t="e">
        <v>#N/A</v>
      </c>
      <c r="Z1110" s="21" t="s">
        <v>3065</v>
      </c>
      <c r="AA1110" s="22" t="s">
        <v>264</v>
      </c>
    </row>
    <row r="1111" spans="1:27" x14ac:dyDescent="0.25">
      <c r="A1111" s="8">
        <v>8244750</v>
      </c>
      <c r="B1111" s="9" t="s">
        <v>3916</v>
      </c>
      <c r="C1111" s="10">
        <v>8220896155</v>
      </c>
      <c r="D1111" s="10" t="s">
        <v>3917</v>
      </c>
      <c r="E1111" s="10" t="s">
        <v>29</v>
      </c>
      <c r="F1111" s="10" t="s">
        <v>501</v>
      </c>
      <c r="G1111" s="10" t="s">
        <v>82</v>
      </c>
      <c r="H1111" s="10" t="s">
        <v>3063</v>
      </c>
      <c r="I1111" s="11" t="s">
        <v>3209</v>
      </c>
      <c r="J1111" s="11" t="str">
        <f t="shared" si="29"/>
        <v>Jan</v>
      </c>
      <c r="K1111" s="12">
        <v>42394.229166666664</v>
      </c>
      <c r="L1111" s="13" t="s">
        <v>906</v>
      </c>
      <c r="M1111" s="12">
        <v>42394.229166666664</v>
      </c>
      <c r="N1111" s="12">
        <v>42419</v>
      </c>
      <c r="O1111" s="15" t="s">
        <v>181</v>
      </c>
      <c r="P1111" s="16" t="s">
        <v>60</v>
      </c>
      <c r="Q1111" s="15" t="s">
        <v>85</v>
      </c>
      <c r="R1111" s="17">
        <v>42397</v>
      </c>
      <c r="S1111" s="17">
        <v>0</v>
      </c>
      <c r="T1111" s="18">
        <v>23</v>
      </c>
      <c r="U1111" s="18" t="s">
        <v>907</v>
      </c>
      <c r="V1111" s="19" t="s">
        <v>86</v>
      </c>
      <c r="W1111" s="20" t="s">
        <v>3918</v>
      </c>
      <c r="X1111" s="15" t="s">
        <v>36</v>
      </c>
      <c r="Y1111" s="15" t="s">
        <v>36</v>
      </c>
      <c r="Z1111" s="21" t="s">
        <v>3065</v>
      </c>
      <c r="AA1111" s="22" t="s">
        <v>66</v>
      </c>
    </row>
    <row r="1112" spans="1:27" x14ac:dyDescent="0.25">
      <c r="A1112" s="8">
        <v>8480179</v>
      </c>
      <c r="B1112" s="9" t="s">
        <v>3919</v>
      </c>
      <c r="C1112" s="10">
        <v>9677080859</v>
      </c>
      <c r="D1112" s="10" t="s">
        <v>3920</v>
      </c>
      <c r="E1112" s="10" t="s">
        <v>29</v>
      </c>
      <c r="F1112" s="10" t="s">
        <v>81</v>
      </c>
      <c r="G1112" s="10" t="s">
        <v>82</v>
      </c>
      <c r="H1112" s="10" t="s">
        <v>3063</v>
      </c>
      <c r="I1112" s="11" t="s">
        <v>3921</v>
      </c>
      <c r="J1112" s="11" t="str">
        <f t="shared" si="29"/>
        <v>Jan</v>
      </c>
      <c r="K1112" s="12">
        <v>42394.333333333336</v>
      </c>
      <c r="L1112" s="13" t="s">
        <v>915</v>
      </c>
      <c r="M1112" s="12">
        <v>42401</v>
      </c>
      <c r="N1112" s="12">
        <v>42419</v>
      </c>
      <c r="O1112" s="15" t="s">
        <v>34</v>
      </c>
      <c r="P1112" s="16" t="s">
        <v>60</v>
      </c>
      <c r="Q1112" s="15" t="s">
        <v>85</v>
      </c>
      <c r="R1112" s="17">
        <v>42349</v>
      </c>
      <c r="S1112" s="17">
        <v>0</v>
      </c>
      <c r="T1112" s="18">
        <v>71</v>
      </c>
      <c r="U1112" s="18" t="s">
        <v>907</v>
      </c>
      <c r="V1112" s="19" t="s">
        <v>62</v>
      </c>
      <c r="W1112" s="20" t="s">
        <v>3922</v>
      </c>
      <c r="X1112" s="15" t="s">
        <v>64</v>
      </c>
      <c r="Y1112" s="15" t="s">
        <v>215</v>
      </c>
      <c r="Z1112" s="21" t="s">
        <v>3065</v>
      </c>
      <c r="AA1112" s="22" t="s">
        <v>66</v>
      </c>
    </row>
    <row r="1113" spans="1:27" ht="409.6" x14ac:dyDescent="0.25">
      <c r="A1113" s="8">
        <v>8004120</v>
      </c>
      <c r="B1113" s="9" t="s">
        <v>3923</v>
      </c>
      <c r="C1113" s="10">
        <v>9445450046</v>
      </c>
      <c r="D1113" s="10" t="s">
        <v>3924</v>
      </c>
      <c r="E1113" s="10" t="s">
        <v>29</v>
      </c>
      <c r="F1113" s="10" t="s">
        <v>81</v>
      </c>
      <c r="G1113" s="10" t="s">
        <v>82</v>
      </c>
      <c r="H1113" s="10" t="s">
        <v>3063</v>
      </c>
      <c r="I1113" s="11" t="s">
        <v>84</v>
      </c>
      <c r="J1113" s="11" t="str">
        <f t="shared" si="29"/>
        <v>Feb</v>
      </c>
      <c r="K1113" s="12">
        <v>42401</v>
      </c>
      <c r="L1113" s="13" t="s">
        <v>915</v>
      </c>
      <c r="M1113" s="12">
        <v>42422</v>
      </c>
      <c r="N1113" s="12">
        <v>42420</v>
      </c>
      <c r="O1113" s="15" t="s">
        <v>181</v>
      </c>
      <c r="P1113" s="16" t="s">
        <v>60</v>
      </c>
      <c r="Q1113" s="15" t="s">
        <v>663</v>
      </c>
      <c r="R1113" s="17">
        <v>42383</v>
      </c>
      <c r="S1113" s="17">
        <v>0</v>
      </c>
      <c r="T1113" s="18">
        <v>37</v>
      </c>
      <c r="U1113" s="18" t="s">
        <v>907</v>
      </c>
      <c r="V1113" s="19" t="s">
        <v>62</v>
      </c>
      <c r="W1113" s="25" t="s">
        <v>3925</v>
      </c>
      <c r="X1113" s="15" t="s">
        <v>196</v>
      </c>
      <c r="Y1113" s="15" t="s">
        <v>36</v>
      </c>
      <c r="Z1113" s="21" t="s">
        <v>3065</v>
      </c>
      <c r="AA1113" s="22" t="s">
        <v>66</v>
      </c>
    </row>
    <row r="1114" spans="1:27" x14ac:dyDescent="0.25">
      <c r="A1114" s="8">
        <v>8260007</v>
      </c>
      <c r="B1114" s="9" t="s">
        <v>3926</v>
      </c>
      <c r="C1114" s="10">
        <v>8892081306</v>
      </c>
      <c r="D1114" s="10" t="s">
        <v>3927</v>
      </c>
      <c r="E1114" s="10" t="s">
        <v>49</v>
      </c>
      <c r="F1114" s="10" t="s">
        <v>81</v>
      </c>
      <c r="G1114" s="10" t="s">
        <v>147</v>
      </c>
      <c r="H1114" s="10" t="s">
        <v>3063</v>
      </c>
      <c r="I1114" s="11" t="s">
        <v>3341</v>
      </c>
      <c r="J1114" s="11" t="str">
        <f t="shared" si="29"/>
        <v>Feb</v>
      </c>
      <c r="K1114" s="12">
        <v>42401</v>
      </c>
      <c r="L1114" s="13" t="s">
        <v>915</v>
      </c>
      <c r="M1114" s="12">
        <v>42401</v>
      </c>
      <c r="N1114" s="12">
        <v>42419</v>
      </c>
      <c r="O1114" s="15" t="s">
        <v>34</v>
      </c>
      <c r="P1114" s="16" t="s">
        <v>200</v>
      </c>
      <c r="Q1114" s="15" t="s">
        <v>201</v>
      </c>
      <c r="R1114" s="17">
        <v>42360</v>
      </c>
      <c r="S1114" s="17">
        <v>0</v>
      </c>
      <c r="T1114" s="18">
        <v>60</v>
      </c>
      <c r="U1114" s="18" t="s">
        <v>907</v>
      </c>
      <c r="V1114" s="19" t="s">
        <v>62</v>
      </c>
      <c r="W1114" s="20" t="s">
        <v>3928</v>
      </c>
      <c r="X1114" s="15" t="s">
        <v>203</v>
      </c>
      <c r="Y1114" s="15" t="s">
        <v>65</v>
      </c>
      <c r="Z1114" s="21" t="s">
        <v>3065</v>
      </c>
      <c r="AA1114" s="22" t="s">
        <v>66</v>
      </c>
    </row>
    <row r="1115" spans="1:27" x14ac:dyDescent="0.25">
      <c r="A1115" s="8">
        <v>8241745</v>
      </c>
      <c r="B1115" s="9" t="s">
        <v>3929</v>
      </c>
      <c r="C1115" s="10">
        <v>8055485503</v>
      </c>
      <c r="D1115" s="10" t="s">
        <v>3930</v>
      </c>
      <c r="E1115" s="10" t="s">
        <v>29</v>
      </c>
      <c r="F1115" s="10" t="s">
        <v>501</v>
      </c>
      <c r="G1115" s="10" t="s">
        <v>44</v>
      </c>
      <c r="H1115" s="10" t="s">
        <v>3063</v>
      </c>
      <c r="I1115" s="11" t="s">
        <v>3931</v>
      </c>
      <c r="J1115" s="11" t="str">
        <f t="shared" si="29"/>
        <v>Feb</v>
      </c>
      <c r="K1115" s="12">
        <v>42408.333333333336</v>
      </c>
      <c r="L1115" s="13" t="s">
        <v>915</v>
      </c>
      <c r="M1115" s="12">
        <v>42408.333333333336</v>
      </c>
      <c r="N1115" s="12">
        <v>42419</v>
      </c>
      <c r="O1115" s="15" t="s">
        <v>181</v>
      </c>
      <c r="P1115" s="16" t="s">
        <v>200</v>
      </c>
      <c r="Q1115" s="15" t="s">
        <v>201</v>
      </c>
      <c r="R1115" s="17">
        <v>42399</v>
      </c>
      <c r="S1115" s="17">
        <v>0</v>
      </c>
      <c r="T1115" s="18">
        <v>21</v>
      </c>
      <c r="U1115" s="18" t="s">
        <v>907</v>
      </c>
      <c r="V1115" s="19" t="s">
        <v>86</v>
      </c>
      <c r="W1115" s="20" t="s">
        <v>3932</v>
      </c>
      <c r="X1115" s="15" t="s">
        <v>203</v>
      </c>
      <c r="Y1115" s="15" t="s">
        <v>215</v>
      </c>
      <c r="Z1115" s="21" t="s">
        <v>3065</v>
      </c>
      <c r="AA1115" s="22" t="s">
        <v>66</v>
      </c>
    </row>
    <row r="1116" spans="1:27" x14ac:dyDescent="0.25">
      <c r="A1116" s="8">
        <v>8187414</v>
      </c>
      <c r="B1116" s="9" t="s">
        <v>3933</v>
      </c>
      <c r="C1116" s="24">
        <v>9717433577</v>
      </c>
      <c r="D1116" s="10" t="s">
        <v>3934</v>
      </c>
      <c r="E1116" s="10" t="s">
        <v>29</v>
      </c>
      <c r="F1116" s="10" t="s">
        <v>3114</v>
      </c>
      <c r="G1116" s="10" t="s">
        <v>2481</v>
      </c>
      <c r="H1116" s="10" t="s">
        <v>3104</v>
      </c>
      <c r="I1116" s="11" t="s">
        <v>3453</v>
      </c>
      <c r="J1116" s="11" t="str">
        <f t="shared" si="29"/>
        <v>Feb</v>
      </c>
      <c r="K1116" s="12">
        <v>42410.333333333336</v>
      </c>
      <c r="L1116" s="13" t="s">
        <v>915</v>
      </c>
      <c r="M1116" s="12">
        <v>42410.333333333336</v>
      </c>
      <c r="N1116" s="12">
        <v>42419</v>
      </c>
      <c r="O1116" s="15" t="s">
        <v>181</v>
      </c>
      <c r="P1116" s="16" t="s">
        <v>35</v>
      </c>
      <c r="Q1116" s="15" t="s">
        <v>36</v>
      </c>
      <c r="R1116" s="17">
        <v>42387</v>
      </c>
      <c r="S1116" s="17">
        <v>42397</v>
      </c>
      <c r="T1116" s="18">
        <v>10</v>
      </c>
      <c r="U1116" s="18" t="s">
        <v>36</v>
      </c>
      <c r="V1116" s="19" t="s">
        <v>86</v>
      </c>
      <c r="W1116" s="20" t="s">
        <v>3935</v>
      </c>
      <c r="X1116" s="15" t="s">
        <v>36</v>
      </c>
      <c r="Y1116" s="15" t="s">
        <v>36</v>
      </c>
      <c r="Z1116" s="21" t="s">
        <v>3065</v>
      </c>
      <c r="AA1116" s="22" t="s">
        <v>66</v>
      </c>
    </row>
    <row r="1117" spans="1:27" ht="409.6" x14ac:dyDescent="0.25">
      <c r="A1117" s="8">
        <v>8248358</v>
      </c>
      <c r="B1117" s="9" t="s">
        <v>3936</v>
      </c>
      <c r="C1117" s="10">
        <v>9994531777</v>
      </c>
      <c r="D1117" s="10" t="s">
        <v>3937</v>
      </c>
      <c r="E1117" s="10" t="s">
        <v>29</v>
      </c>
      <c r="F1117" s="10" t="s">
        <v>501</v>
      </c>
      <c r="G1117" s="10" t="s">
        <v>82</v>
      </c>
      <c r="H1117" s="10" t="s">
        <v>3063</v>
      </c>
      <c r="I1117" s="11" t="s">
        <v>3100</v>
      </c>
      <c r="J1117" s="11" t="str">
        <f t="shared" si="29"/>
        <v>Feb</v>
      </c>
      <c r="K1117" s="12">
        <v>42417</v>
      </c>
      <c r="L1117" s="13" t="s">
        <v>915</v>
      </c>
      <c r="M1117" s="12">
        <v>42417</v>
      </c>
      <c r="N1117" s="12">
        <v>42420</v>
      </c>
      <c r="O1117" s="15" t="s">
        <v>553</v>
      </c>
      <c r="P1117" s="16" t="s">
        <v>35</v>
      </c>
      <c r="Q1117" s="15" t="s">
        <v>36</v>
      </c>
      <c r="R1117" s="17">
        <v>42380</v>
      </c>
      <c r="S1117" s="17">
        <v>42381</v>
      </c>
      <c r="T1117" s="18">
        <v>1</v>
      </c>
      <c r="U1117" s="18" t="s">
        <v>896</v>
      </c>
      <c r="V1117" s="19" t="s">
        <v>730</v>
      </c>
      <c r="W1117" s="25" t="s">
        <v>3938</v>
      </c>
      <c r="X1117" s="15" t="s">
        <v>36</v>
      </c>
      <c r="Y1117" s="15" t="s">
        <v>36</v>
      </c>
      <c r="Z1117" s="21" t="s">
        <v>3065</v>
      </c>
      <c r="AA1117" s="22" t="s">
        <v>264</v>
      </c>
    </row>
    <row r="1118" spans="1:27" x14ac:dyDescent="0.25">
      <c r="A1118" s="8">
        <v>8565859</v>
      </c>
      <c r="B1118" s="9" t="s">
        <v>3939</v>
      </c>
      <c r="C1118" s="10">
        <v>9894868759</v>
      </c>
      <c r="D1118" s="10" t="s">
        <v>3940</v>
      </c>
      <c r="E1118" s="10" t="s">
        <v>29</v>
      </c>
      <c r="F1118" s="10" t="s">
        <v>81</v>
      </c>
      <c r="G1118" s="10" t="s">
        <v>457</v>
      </c>
      <c r="H1118" s="10" t="s">
        <v>3063</v>
      </c>
      <c r="I1118" s="11" t="s">
        <v>502</v>
      </c>
      <c r="J1118" s="11" t="str">
        <f t="shared" si="29"/>
        <v>Feb</v>
      </c>
      <c r="K1118" s="12">
        <v>42424</v>
      </c>
      <c r="L1118" s="13" t="s">
        <v>915</v>
      </c>
      <c r="M1118" s="12">
        <v>42424</v>
      </c>
      <c r="N1118" s="12">
        <v>42419</v>
      </c>
      <c r="O1118" s="15" t="s">
        <v>34</v>
      </c>
      <c r="P1118" s="16" t="s">
        <v>35</v>
      </c>
      <c r="Q1118" s="15" t="s">
        <v>36</v>
      </c>
      <c r="R1118" s="17">
        <v>0</v>
      </c>
      <c r="S1118" s="17">
        <v>0</v>
      </c>
      <c r="T1118" s="18">
        <v>0</v>
      </c>
      <c r="U1118" s="18" t="s">
        <v>896</v>
      </c>
      <c r="V1118" s="19" t="s">
        <v>601</v>
      </c>
      <c r="W1118" s="20" t="s">
        <v>3941</v>
      </c>
      <c r="X1118" s="15" t="s">
        <v>36</v>
      </c>
      <c r="Y1118" s="15" t="s">
        <v>36</v>
      </c>
      <c r="Z1118" s="21" t="s">
        <v>3065</v>
      </c>
      <c r="AA1118" s="22" t="s">
        <v>264</v>
      </c>
    </row>
    <row r="1119" spans="1:27" ht="268.5" x14ac:dyDescent="0.25">
      <c r="A1119" s="8">
        <v>8707107</v>
      </c>
      <c r="B1119" s="9" t="s">
        <v>3942</v>
      </c>
      <c r="C1119" s="24">
        <v>9985741626</v>
      </c>
      <c r="D1119" s="10" t="s">
        <v>3943</v>
      </c>
      <c r="E1119" s="10" t="s">
        <v>29</v>
      </c>
      <c r="F1119" s="10" t="s">
        <v>3081</v>
      </c>
      <c r="G1119" s="10" t="s">
        <v>82</v>
      </c>
      <c r="H1119" s="10" t="s">
        <v>3063</v>
      </c>
      <c r="I1119" s="11" t="s">
        <v>84</v>
      </c>
      <c r="J1119" s="11" t="str">
        <f t="shared" si="29"/>
        <v>Feb</v>
      </c>
      <c r="K1119" s="12">
        <v>42417</v>
      </c>
      <c r="L1119" s="13" t="s">
        <v>915</v>
      </c>
      <c r="M1119" s="12">
        <v>42417</v>
      </c>
      <c r="N1119" s="12">
        <v>42420</v>
      </c>
      <c r="O1119" s="15" t="s">
        <v>553</v>
      </c>
      <c r="P1119" s="16" t="s">
        <v>35</v>
      </c>
      <c r="Q1119" s="15" t="s">
        <v>36</v>
      </c>
      <c r="R1119" s="17">
        <v>0</v>
      </c>
      <c r="S1119" s="17">
        <v>0</v>
      </c>
      <c r="T1119" s="18">
        <v>0</v>
      </c>
      <c r="U1119" s="18" t="s">
        <v>896</v>
      </c>
      <c r="V1119" s="19" t="s">
        <v>730</v>
      </c>
      <c r="W1119" s="25" t="s">
        <v>3944</v>
      </c>
      <c r="X1119" s="15" t="s">
        <v>36</v>
      </c>
      <c r="Y1119" s="15" t="s">
        <v>36</v>
      </c>
      <c r="Z1119" s="21" t="s">
        <v>3065</v>
      </c>
      <c r="AA1119" s="22" t="s">
        <v>264</v>
      </c>
    </row>
    <row r="1120" spans="1:27" x14ac:dyDescent="0.25">
      <c r="A1120" s="8">
        <v>8577272</v>
      </c>
      <c r="B1120" s="9" t="s">
        <v>3945</v>
      </c>
      <c r="C1120" s="10">
        <v>9654352355</v>
      </c>
      <c r="D1120" s="10" t="s">
        <v>3946</v>
      </c>
      <c r="E1120" s="10" t="s">
        <v>29</v>
      </c>
      <c r="F1120" s="10" t="s">
        <v>81</v>
      </c>
      <c r="G1120" s="10" t="s">
        <v>147</v>
      </c>
      <c r="H1120" s="10" t="s">
        <v>3063</v>
      </c>
      <c r="I1120" s="11" t="s">
        <v>3947</v>
      </c>
      <c r="J1120" s="11" t="str">
        <f t="shared" si="29"/>
        <v>Feb</v>
      </c>
      <c r="K1120" s="12">
        <v>42417.229166666664</v>
      </c>
      <c r="L1120" s="13" t="s">
        <v>915</v>
      </c>
      <c r="M1120" s="12">
        <v>42417.229166666664</v>
      </c>
      <c r="N1120" s="12">
        <v>42419</v>
      </c>
      <c r="O1120" s="15" t="s">
        <v>181</v>
      </c>
      <c r="P1120" s="16" t="s">
        <v>200</v>
      </c>
      <c r="Q1120" s="15" t="s">
        <v>201</v>
      </c>
      <c r="R1120" s="17">
        <v>42399</v>
      </c>
      <c r="S1120" s="17">
        <v>0</v>
      </c>
      <c r="T1120" s="18">
        <v>21</v>
      </c>
      <c r="U1120" s="18" t="s">
        <v>907</v>
      </c>
      <c r="V1120" s="19" t="s">
        <v>62</v>
      </c>
      <c r="W1120" s="20" t="s">
        <v>3948</v>
      </c>
      <c r="X1120" s="15" t="s">
        <v>214</v>
      </c>
      <c r="Y1120" s="15" t="s">
        <v>36</v>
      </c>
      <c r="Z1120" s="21" t="s">
        <v>3065</v>
      </c>
      <c r="AA1120" s="22" t="s">
        <v>264</v>
      </c>
    </row>
    <row r="1121" spans="1:27" ht="409.6" x14ac:dyDescent="0.25">
      <c r="A1121" s="8">
        <v>8587066</v>
      </c>
      <c r="B1121" s="9" t="s">
        <v>3949</v>
      </c>
      <c r="C1121" s="10">
        <v>9581346794</v>
      </c>
      <c r="D1121" s="10" t="s">
        <v>3950</v>
      </c>
      <c r="E1121" s="10" t="s">
        <v>29</v>
      </c>
      <c r="F1121" s="10" t="s">
        <v>81</v>
      </c>
      <c r="G1121" s="10" t="s">
        <v>82</v>
      </c>
      <c r="H1121" s="10" t="s">
        <v>3063</v>
      </c>
      <c r="I1121" s="11" t="s">
        <v>3582</v>
      </c>
      <c r="J1121" s="11" t="str">
        <f t="shared" si="29"/>
        <v>Feb</v>
      </c>
      <c r="K1121" s="12">
        <v>42417.229166666664</v>
      </c>
      <c r="L1121" s="13" t="s">
        <v>915</v>
      </c>
      <c r="M1121" s="12">
        <v>42417</v>
      </c>
      <c r="N1121" s="12">
        <v>42420</v>
      </c>
      <c r="O1121" s="15" t="s">
        <v>553</v>
      </c>
      <c r="P1121" s="16" t="s">
        <v>35</v>
      </c>
      <c r="Q1121" s="15" t="s">
        <v>36</v>
      </c>
      <c r="R1121" s="17">
        <v>0</v>
      </c>
      <c r="S1121" s="17">
        <v>0</v>
      </c>
      <c r="T1121" s="18">
        <v>0</v>
      </c>
      <c r="U1121" s="18" t="s">
        <v>896</v>
      </c>
      <c r="V1121" s="19" t="s">
        <v>86</v>
      </c>
      <c r="W1121" s="25" t="s">
        <v>3951</v>
      </c>
      <c r="X1121" s="15" t="s">
        <v>36</v>
      </c>
      <c r="Y1121" s="15" t="s">
        <v>36</v>
      </c>
      <c r="Z1121" s="21" t="s">
        <v>3065</v>
      </c>
      <c r="AA1121" s="22" t="s">
        <v>264</v>
      </c>
    </row>
    <row r="1122" spans="1:27" ht="217.5" x14ac:dyDescent="0.25">
      <c r="A1122" s="8">
        <v>8706892</v>
      </c>
      <c r="B1122" s="9" t="s">
        <v>3952</v>
      </c>
      <c r="C1122" s="24">
        <v>8807956824</v>
      </c>
      <c r="D1122" s="10" t="s">
        <v>3953</v>
      </c>
      <c r="E1122" s="10" t="s">
        <v>29</v>
      </c>
      <c r="F1122" s="10" t="s">
        <v>81</v>
      </c>
      <c r="G1122" s="10" t="s">
        <v>82</v>
      </c>
      <c r="H1122" s="10" t="s">
        <v>3063</v>
      </c>
      <c r="I1122" s="11" t="s">
        <v>3954</v>
      </c>
      <c r="J1122" s="11" t="str">
        <f t="shared" si="29"/>
        <v>Feb</v>
      </c>
      <c r="K1122" s="12">
        <v>42424</v>
      </c>
      <c r="L1122" s="13" t="s">
        <v>915</v>
      </c>
      <c r="M1122" s="12">
        <v>42424</v>
      </c>
      <c r="N1122" s="12">
        <v>42420</v>
      </c>
      <c r="O1122" s="15" t="s">
        <v>34</v>
      </c>
      <c r="P1122" s="16" t="s">
        <v>35</v>
      </c>
      <c r="Q1122" s="15" t="s">
        <v>36</v>
      </c>
      <c r="R1122" s="17">
        <v>0</v>
      </c>
      <c r="S1122" s="17">
        <v>0</v>
      </c>
      <c r="T1122" s="18">
        <v>0</v>
      </c>
      <c r="U1122" s="18" t="s">
        <v>896</v>
      </c>
      <c r="V1122" s="19" t="s">
        <v>601</v>
      </c>
      <c r="W1122" s="25" t="s">
        <v>3955</v>
      </c>
      <c r="X1122" s="15" t="s">
        <v>36</v>
      </c>
      <c r="Y1122" s="15" t="s">
        <v>36</v>
      </c>
      <c r="Z1122" s="21" t="s">
        <v>3065</v>
      </c>
      <c r="AA1122" s="22" t="s">
        <v>264</v>
      </c>
    </row>
    <row r="1123" spans="1:27" ht="409.6" x14ac:dyDescent="0.25">
      <c r="A1123" s="8">
        <v>8482771</v>
      </c>
      <c r="B1123" s="9" t="s">
        <v>3956</v>
      </c>
      <c r="C1123" s="10">
        <v>8939117383</v>
      </c>
      <c r="D1123" s="10" t="s">
        <v>3957</v>
      </c>
      <c r="E1123" s="10" t="s">
        <v>539</v>
      </c>
      <c r="F1123" s="10" t="s">
        <v>501</v>
      </c>
      <c r="G1123" s="10" t="s">
        <v>457</v>
      </c>
      <c r="H1123" s="10" t="s">
        <v>3063</v>
      </c>
      <c r="I1123" s="11" t="s">
        <v>3958</v>
      </c>
      <c r="J1123" s="11" t="str">
        <f t="shared" si="29"/>
        <v>Feb</v>
      </c>
      <c r="K1123" s="12">
        <v>42417.333333333336</v>
      </c>
      <c r="L1123" s="13" t="s">
        <v>915</v>
      </c>
      <c r="M1123" s="12">
        <v>42417.333333333336</v>
      </c>
      <c r="N1123" s="12">
        <v>42420</v>
      </c>
      <c r="O1123" s="15" t="s">
        <v>553</v>
      </c>
      <c r="P1123" s="16" t="s">
        <v>35</v>
      </c>
      <c r="Q1123" s="15" t="s">
        <v>36</v>
      </c>
      <c r="R1123" s="17">
        <v>42397</v>
      </c>
      <c r="S1123" s="17">
        <v>42405</v>
      </c>
      <c r="T1123" s="18">
        <v>8</v>
      </c>
      <c r="U1123" s="18" t="s">
        <v>962</v>
      </c>
      <c r="V1123" s="19" t="s">
        <v>86</v>
      </c>
      <c r="W1123" s="25" t="s">
        <v>3959</v>
      </c>
      <c r="X1123" s="15" t="s">
        <v>36</v>
      </c>
      <c r="Y1123" s="15" t="s">
        <v>36</v>
      </c>
      <c r="Z1123" s="21" t="s">
        <v>3065</v>
      </c>
      <c r="AA1123" s="22" t="s">
        <v>264</v>
      </c>
    </row>
    <row r="1124" spans="1:27" x14ac:dyDescent="0.25">
      <c r="A1124" s="8">
        <v>8254696</v>
      </c>
      <c r="B1124" s="9" t="s">
        <v>3960</v>
      </c>
      <c r="C1124" s="10">
        <v>9860710720</v>
      </c>
      <c r="D1124" s="10" t="s">
        <v>3961</v>
      </c>
      <c r="E1124" s="10" t="s">
        <v>49</v>
      </c>
      <c r="F1124" s="10" t="s">
        <v>501</v>
      </c>
      <c r="G1124" s="10" t="s">
        <v>44</v>
      </c>
      <c r="H1124" s="10" t="s">
        <v>3063</v>
      </c>
      <c r="I1124" s="11" t="s">
        <v>3962</v>
      </c>
      <c r="J1124" s="11" t="str">
        <f t="shared" si="29"/>
        <v>Feb</v>
      </c>
      <c r="K1124" s="12">
        <v>42417.333333333336</v>
      </c>
      <c r="L1124" s="13" t="s">
        <v>915</v>
      </c>
      <c r="M1124" s="12">
        <v>42417</v>
      </c>
      <c r="N1124" s="12">
        <v>42419</v>
      </c>
      <c r="O1124" s="15" t="s">
        <v>181</v>
      </c>
      <c r="P1124" s="16" t="s">
        <v>35</v>
      </c>
      <c r="Q1124" s="15" t="s">
        <v>36</v>
      </c>
      <c r="R1124" s="17">
        <v>42405</v>
      </c>
      <c r="S1124" s="17">
        <v>42415</v>
      </c>
      <c r="T1124" s="18">
        <v>10</v>
      </c>
      <c r="U1124" s="18" t="s">
        <v>36</v>
      </c>
      <c r="V1124" s="19" t="s">
        <v>37</v>
      </c>
      <c r="W1124" s="20" t="s">
        <v>3963</v>
      </c>
      <c r="X1124" s="15" t="s">
        <v>36</v>
      </c>
      <c r="Y1124" s="15" t="s">
        <v>36</v>
      </c>
      <c r="Z1124" s="21" t="s">
        <v>3065</v>
      </c>
      <c r="AA1124" s="22" t="s">
        <v>66</v>
      </c>
    </row>
    <row r="1125" spans="1:27" ht="409.6" x14ac:dyDescent="0.25">
      <c r="A1125" s="8">
        <v>8543171</v>
      </c>
      <c r="B1125" s="9" t="s">
        <v>3964</v>
      </c>
      <c r="C1125" s="24">
        <v>8197201175</v>
      </c>
      <c r="D1125" s="10" t="s">
        <v>3965</v>
      </c>
      <c r="E1125" s="10" t="s">
        <v>49</v>
      </c>
      <c r="F1125" s="10" t="s">
        <v>3114</v>
      </c>
      <c r="G1125" s="10" t="s">
        <v>2481</v>
      </c>
      <c r="H1125" s="10" t="s">
        <v>3104</v>
      </c>
      <c r="I1125" s="11" t="s">
        <v>3163</v>
      </c>
      <c r="J1125" s="11" t="str">
        <f t="shared" si="29"/>
        <v>Feb</v>
      </c>
      <c r="K1125" s="12">
        <v>42418.333333333336</v>
      </c>
      <c r="L1125" s="13" t="s">
        <v>915</v>
      </c>
      <c r="M1125" s="12">
        <v>42418.333333333336</v>
      </c>
      <c r="N1125" s="12">
        <v>42420</v>
      </c>
      <c r="O1125" s="15" t="s">
        <v>553</v>
      </c>
      <c r="P1125" s="16" t="s">
        <v>200</v>
      </c>
      <c r="Q1125" s="15" t="s">
        <v>201</v>
      </c>
      <c r="R1125" s="17">
        <v>42409</v>
      </c>
      <c r="S1125" s="17">
        <v>0</v>
      </c>
      <c r="T1125" s="18">
        <v>11</v>
      </c>
      <c r="U1125" s="18" t="s">
        <v>962</v>
      </c>
      <c r="V1125" s="19" t="s">
        <v>86</v>
      </c>
      <c r="W1125" s="25" t="s">
        <v>3966</v>
      </c>
      <c r="X1125" s="15" t="s">
        <v>36</v>
      </c>
      <c r="Y1125" s="15" t="s">
        <v>36</v>
      </c>
      <c r="Z1125" s="21" t="s">
        <v>3065</v>
      </c>
      <c r="AA1125" s="22" t="s">
        <v>264</v>
      </c>
    </row>
    <row r="1126" spans="1:27" x14ac:dyDescent="0.25">
      <c r="A1126" s="8">
        <v>8403881</v>
      </c>
      <c r="B1126" s="9" t="s">
        <v>3967</v>
      </c>
      <c r="C1126" s="10">
        <v>7708078204</v>
      </c>
      <c r="D1126" s="10" t="s">
        <v>3968</v>
      </c>
      <c r="E1126" s="10" t="s">
        <v>43</v>
      </c>
      <c r="F1126" s="10" t="s">
        <v>90</v>
      </c>
      <c r="G1126" s="10" t="s">
        <v>457</v>
      </c>
      <c r="H1126" s="10" t="s">
        <v>3063</v>
      </c>
      <c r="I1126" s="11" t="s">
        <v>91</v>
      </c>
      <c r="J1126" s="11" t="str">
        <f t="shared" si="29"/>
        <v>Feb</v>
      </c>
      <c r="K1126" s="12">
        <v>42422</v>
      </c>
      <c r="L1126" s="13" t="s">
        <v>915</v>
      </c>
      <c r="M1126" s="12">
        <v>42422</v>
      </c>
      <c r="N1126" s="12">
        <v>42419</v>
      </c>
      <c r="O1126" s="15" t="s">
        <v>181</v>
      </c>
      <c r="P1126" s="16" t="s">
        <v>60</v>
      </c>
      <c r="Q1126" s="15" t="s">
        <v>663</v>
      </c>
      <c r="R1126" s="17">
        <v>42388</v>
      </c>
      <c r="S1126" s="17">
        <v>0</v>
      </c>
      <c r="T1126" s="18">
        <v>32</v>
      </c>
      <c r="U1126" s="18" t="s">
        <v>907</v>
      </c>
      <c r="V1126" s="19" t="s">
        <v>616</v>
      </c>
      <c r="W1126" s="20" t="s">
        <v>3969</v>
      </c>
      <c r="X1126" s="15" t="s">
        <v>36</v>
      </c>
      <c r="Y1126" s="15" t="s">
        <v>36</v>
      </c>
      <c r="Z1126" s="21" t="s">
        <v>3065</v>
      </c>
      <c r="AA1126" s="22" t="s">
        <v>66</v>
      </c>
    </row>
    <row r="1127" spans="1:27" ht="409.6" x14ac:dyDescent="0.25">
      <c r="A1127" s="8">
        <v>3348351</v>
      </c>
      <c r="B1127" s="9" t="s">
        <v>3970</v>
      </c>
      <c r="C1127" s="10">
        <v>7204832136</v>
      </c>
      <c r="D1127" s="10" t="s">
        <v>3971</v>
      </c>
      <c r="E1127" s="10" t="s">
        <v>49</v>
      </c>
      <c r="F1127" s="10" t="s">
        <v>501</v>
      </c>
      <c r="G1127" s="10" t="s">
        <v>82</v>
      </c>
      <c r="H1127" s="10" t="s">
        <v>3063</v>
      </c>
      <c r="I1127" s="11" t="s">
        <v>3096</v>
      </c>
      <c r="J1127" s="11" t="str">
        <f t="shared" si="29"/>
        <v>Feb</v>
      </c>
      <c r="K1127" s="12">
        <v>42422</v>
      </c>
      <c r="L1127" s="13" t="s">
        <v>915</v>
      </c>
      <c r="M1127" s="12">
        <v>42422</v>
      </c>
      <c r="N1127" s="12">
        <v>42420</v>
      </c>
      <c r="O1127" s="15" t="s">
        <v>553</v>
      </c>
      <c r="P1127" s="16" t="s">
        <v>35</v>
      </c>
      <c r="Q1127" s="15" t="s">
        <v>36</v>
      </c>
      <c r="R1127" s="17">
        <v>0</v>
      </c>
      <c r="S1127" s="17">
        <v>0</v>
      </c>
      <c r="T1127" s="18">
        <v>0</v>
      </c>
      <c r="U1127" s="18" t="s">
        <v>896</v>
      </c>
      <c r="V1127" s="19" t="s">
        <v>730</v>
      </c>
      <c r="W1127" s="25" t="s">
        <v>3972</v>
      </c>
      <c r="X1127" s="15" t="s">
        <v>36</v>
      </c>
      <c r="Y1127" s="15" t="s">
        <v>36</v>
      </c>
      <c r="Z1127" s="21" t="s">
        <v>3065</v>
      </c>
      <c r="AA1127" s="22" t="s">
        <v>66</v>
      </c>
    </row>
    <row r="1128" spans="1:27" ht="26.25" x14ac:dyDescent="0.25">
      <c r="A1128" s="8">
        <v>8380122</v>
      </c>
      <c r="B1128" s="9" t="s">
        <v>3973</v>
      </c>
      <c r="C1128" s="24">
        <v>9848708888</v>
      </c>
      <c r="D1128" s="10" t="s">
        <v>3974</v>
      </c>
      <c r="E1128" s="10" t="s">
        <v>43</v>
      </c>
      <c r="F1128" s="10" t="s">
        <v>30</v>
      </c>
      <c r="G1128" s="10" t="s">
        <v>59</v>
      </c>
      <c r="H1128" s="10" t="s">
        <v>3104</v>
      </c>
      <c r="I1128" s="11" t="s">
        <v>110</v>
      </c>
      <c r="J1128" s="11" t="str">
        <f t="shared" si="29"/>
        <v>Feb</v>
      </c>
      <c r="K1128" s="12">
        <v>42422</v>
      </c>
      <c r="L1128" s="13" t="s">
        <v>915</v>
      </c>
      <c r="M1128" s="12">
        <v>42422</v>
      </c>
      <c r="N1128" s="12">
        <v>42419</v>
      </c>
      <c r="O1128" s="15" t="s">
        <v>34</v>
      </c>
      <c r="P1128" s="16" t="s">
        <v>35</v>
      </c>
      <c r="Q1128" s="15" t="s">
        <v>36</v>
      </c>
      <c r="R1128" s="17">
        <v>42387</v>
      </c>
      <c r="S1128" s="17">
        <v>42397</v>
      </c>
      <c r="T1128" s="18">
        <v>10</v>
      </c>
      <c r="U1128" s="18" t="s">
        <v>962</v>
      </c>
      <c r="V1128" s="19" t="s">
        <v>601</v>
      </c>
      <c r="W1128" s="20" t="s">
        <v>3975</v>
      </c>
      <c r="X1128" s="15" t="s">
        <v>36</v>
      </c>
      <c r="Y1128" s="15" t="s">
        <v>36</v>
      </c>
      <c r="Z1128" s="21" t="s">
        <v>3065</v>
      </c>
      <c r="AA1128" s="22" t="s">
        <v>264</v>
      </c>
    </row>
    <row r="1129" spans="1:27" x14ac:dyDescent="0.25">
      <c r="A1129" s="8">
        <v>8436844</v>
      </c>
      <c r="B1129" s="9" t="s">
        <v>3976</v>
      </c>
      <c r="C1129" s="10">
        <v>9880454831</v>
      </c>
      <c r="D1129" s="10" t="s">
        <v>3977</v>
      </c>
      <c r="E1129" s="10" t="s">
        <v>29</v>
      </c>
      <c r="F1129" s="10" t="s">
        <v>81</v>
      </c>
      <c r="G1129" s="10" t="s">
        <v>82</v>
      </c>
      <c r="H1129" s="10" t="s">
        <v>3063</v>
      </c>
      <c r="I1129" s="11" t="s">
        <v>1256</v>
      </c>
      <c r="J1129" s="11" t="str">
        <f t="shared" si="29"/>
        <v>Feb</v>
      </c>
      <c r="K1129" s="12">
        <v>42422</v>
      </c>
      <c r="L1129" s="13" t="s">
        <v>915</v>
      </c>
      <c r="M1129" s="12">
        <v>42429</v>
      </c>
      <c r="N1129" s="12">
        <v>42419</v>
      </c>
      <c r="O1129" s="15" t="s">
        <v>181</v>
      </c>
      <c r="P1129" s="16" t="s">
        <v>60</v>
      </c>
      <c r="Q1129" s="15" t="s">
        <v>85</v>
      </c>
      <c r="R1129" s="17">
        <v>42401</v>
      </c>
      <c r="S1129" s="17">
        <v>0</v>
      </c>
      <c r="T1129" s="18">
        <v>19</v>
      </c>
      <c r="U1129" s="18" t="s">
        <v>907</v>
      </c>
      <c r="V1129" s="19" t="s">
        <v>616</v>
      </c>
      <c r="W1129" s="20" t="s">
        <v>3978</v>
      </c>
      <c r="X1129" s="15" t="s">
        <v>36</v>
      </c>
      <c r="Y1129" s="15" t="s">
        <v>36</v>
      </c>
      <c r="Z1129" s="21" t="s">
        <v>3065</v>
      </c>
      <c r="AA1129" s="22" t="s">
        <v>264</v>
      </c>
    </row>
    <row r="1130" spans="1:27" ht="409.6" x14ac:dyDescent="0.25">
      <c r="A1130" s="8">
        <v>7889356</v>
      </c>
      <c r="B1130" s="9" t="s">
        <v>3979</v>
      </c>
      <c r="C1130" s="10">
        <v>8801544634</v>
      </c>
      <c r="D1130" s="10" t="s">
        <v>3980</v>
      </c>
      <c r="E1130" s="10" t="s">
        <v>29</v>
      </c>
      <c r="F1130" s="10" t="s">
        <v>501</v>
      </c>
      <c r="G1130" s="10" t="s">
        <v>59</v>
      </c>
      <c r="H1130" s="10" t="s">
        <v>3063</v>
      </c>
      <c r="I1130" s="11" t="s">
        <v>502</v>
      </c>
      <c r="J1130" s="11" t="str">
        <f t="shared" si="29"/>
        <v>Feb</v>
      </c>
      <c r="K1130" s="12">
        <v>42422</v>
      </c>
      <c r="L1130" s="13" t="s">
        <v>1660</v>
      </c>
      <c r="M1130" s="12">
        <v>42432</v>
      </c>
      <c r="N1130" s="12">
        <v>42420</v>
      </c>
      <c r="O1130" s="15" t="s">
        <v>553</v>
      </c>
      <c r="P1130" s="16" t="s">
        <v>200</v>
      </c>
      <c r="Q1130" s="15" t="s">
        <v>201</v>
      </c>
      <c r="R1130" s="17">
        <v>42398</v>
      </c>
      <c r="S1130" s="17">
        <v>0</v>
      </c>
      <c r="T1130" s="18">
        <v>22</v>
      </c>
      <c r="U1130" s="18" t="s">
        <v>907</v>
      </c>
      <c r="V1130" s="19" t="s">
        <v>775</v>
      </c>
      <c r="W1130" s="25" t="s">
        <v>3981</v>
      </c>
      <c r="X1130" s="15" t="s">
        <v>36</v>
      </c>
      <c r="Y1130" s="15" t="s">
        <v>36</v>
      </c>
      <c r="Z1130" s="21" t="s">
        <v>3065</v>
      </c>
      <c r="AA1130" s="22" t="s">
        <v>264</v>
      </c>
    </row>
    <row r="1131" spans="1:27" x14ac:dyDescent="0.25">
      <c r="A1131" s="8">
        <v>8485567</v>
      </c>
      <c r="B1131" s="9" t="s">
        <v>3982</v>
      </c>
      <c r="C1131" s="10">
        <v>9884353644</v>
      </c>
      <c r="D1131" s="10" t="s">
        <v>3983</v>
      </c>
      <c r="E1131" s="10" t="s">
        <v>29</v>
      </c>
      <c r="F1131" s="10" t="s">
        <v>90</v>
      </c>
      <c r="G1131" s="10" t="s">
        <v>457</v>
      </c>
      <c r="H1131" s="10" t="s">
        <v>3063</v>
      </c>
      <c r="I1131" s="11" t="s">
        <v>403</v>
      </c>
      <c r="J1131" s="11" t="str">
        <f t="shared" si="29"/>
        <v>Feb</v>
      </c>
      <c r="K1131" s="12">
        <v>42422</v>
      </c>
      <c r="L1131" s="13" t="s">
        <v>915</v>
      </c>
      <c r="M1131" s="12">
        <v>42424</v>
      </c>
      <c r="N1131" s="12">
        <v>42419</v>
      </c>
      <c r="O1131" s="15" t="s">
        <v>181</v>
      </c>
      <c r="P1131" s="16" t="s">
        <v>35</v>
      </c>
      <c r="Q1131" s="15" t="s">
        <v>36</v>
      </c>
      <c r="R1131" s="17">
        <v>42374</v>
      </c>
      <c r="S1131" s="17">
        <v>42389</v>
      </c>
      <c r="T1131" s="18">
        <v>15</v>
      </c>
      <c r="U1131" s="18" t="s">
        <v>36</v>
      </c>
      <c r="V1131" s="19" t="s">
        <v>62</v>
      </c>
      <c r="W1131" s="20" t="s">
        <v>3984</v>
      </c>
      <c r="X1131" s="15" t="s">
        <v>64</v>
      </c>
      <c r="Y1131" s="15" t="s">
        <v>36</v>
      </c>
      <c r="Z1131" s="21" t="s">
        <v>3065</v>
      </c>
      <c r="AA1131" s="22" t="s">
        <v>264</v>
      </c>
    </row>
    <row r="1132" spans="1:27" ht="26.25" x14ac:dyDescent="0.25">
      <c r="A1132" s="8">
        <v>8662516</v>
      </c>
      <c r="B1132" s="9" t="s">
        <v>3985</v>
      </c>
      <c r="C1132" s="10">
        <v>8608169229</v>
      </c>
      <c r="D1132" s="10" t="s">
        <v>3986</v>
      </c>
      <c r="E1132" s="10" t="s">
        <v>29</v>
      </c>
      <c r="F1132" s="10" t="s">
        <v>3081</v>
      </c>
      <c r="G1132" s="10" t="s">
        <v>82</v>
      </c>
      <c r="H1132" s="10" t="s">
        <v>3063</v>
      </c>
      <c r="I1132" s="11" t="s">
        <v>84</v>
      </c>
      <c r="J1132" s="11" t="str">
        <f t="shared" si="29"/>
        <v>Feb</v>
      </c>
      <c r="K1132" s="12">
        <v>42422</v>
      </c>
      <c r="L1132" s="13" t="s">
        <v>915</v>
      </c>
      <c r="M1132" s="12">
        <v>42422</v>
      </c>
      <c r="N1132" s="12">
        <v>42419</v>
      </c>
      <c r="O1132" s="15" t="s">
        <v>34</v>
      </c>
      <c r="P1132" s="16" t="s">
        <v>35</v>
      </c>
      <c r="Q1132" s="15" t="s">
        <v>36</v>
      </c>
      <c r="R1132" s="17">
        <v>42405</v>
      </c>
      <c r="S1132" s="17">
        <v>42415</v>
      </c>
      <c r="T1132" s="18">
        <v>10</v>
      </c>
      <c r="U1132" s="18" t="s">
        <v>962</v>
      </c>
      <c r="V1132" s="19" t="s">
        <v>601</v>
      </c>
      <c r="W1132" s="20" t="s">
        <v>3987</v>
      </c>
      <c r="X1132" s="15" t="s">
        <v>36</v>
      </c>
      <c r="Y1132" s="15" t="s">
        <v>36</v>
      </c>
      <c r="Z1132" s="21" t="s">
        <v>3065</v>
      </c>
      <c r="AA1132" s="22" t="s">
        <v>264</v>
      </c>
    </row>
    <row r="1133" spans="1:27" ht="217.5" x14ac:dyDescent="0.25">
      <c r="A1133" s="8">
        <v>8735399</v>
      </c>
      <c r="B1133" s="9" t="s">
        <v>3988</v>
      </c>
      <c r="C1133" s="24">
        <v>9360305371</v>
      </c>
      <c r="D1133" s="10" t="s">
        <v>3989</v>
      </c>
      <c r="E1133" s="10" t="s">
        <v>29</v>
      </c>
      <c r="F1133" s="10" t="s">
        <v>3081</v>
      </c>
      <c r="G1133" s="10" t="s">
        <v>82</v>
      </c>
      <c r="H1133" s="10" t="s">
        <v>3063</v>
      </c>
      <c r="I1133" s="11" t="s">
        <v>502</v>
      </c>
      <c r="J1133" s="11" t="str">
        <f t="shared" si="29"/>
        <v>Feb</v>
      </c>
      <c r="K1133" s="12">
        <v>42424</v>
      </c>
      <c r="L1133" s="13" t="s">
        <v>915</v>
      </c>
      <c r="M1133" s="12">
        <v>42424</v>
      </c>
      <c r="N1133" s="12">
        <v>42420</v>
      </c>
      <c r="O1133" s="15" t="s">
        <v>34</v>
      </c>
      <c r="P1133" s="16" t="s">
        <v>35</v>
      </c>
      <c r="Q1133" s="15" t="s">
        <v>36</v>
      </c>
      <c r="R1133" s="17">
        <v>0</v>
      </c>
      <c r="S1133" s="17">
        <v>0</v>
      </c>
      <c r="T1133" s="18">
        <v>0</v>
      </c>
      <c r="U1133" s="18" t="s">
        <v>896</v>
      </c>
      <c r="V1133" s="19" t="s">
        <v>601</v>
      </c>
      <c r="W1133" s="25" t="s">
        <v>3990</v>
      </c>
      <c r="X1133" s="15" t="s">
        <v>36</v>
      </c>
      <c r="Y1133" s="15" t="s">
        <v>36</v>
      </c>
      <c r="Z1133" s="21" t="s">
        <v>3065</v>
      </c>
      <c r="AA1133" s="22" t="s">
        <v>264</v>
      </c>
    </row>
    <row r="1134" spans="1:27" x14ac:dyDescent="0.25">
      <c r="A1134" s="8">
        <v>8350524</v>
      </c>
      <c r="B1134" s="9" t="s">
        <v>3991</v>
      </c>
      <c r="C1134" s="10">
        <v>8056053993</v>
      </c>
      <c r="D1134" s="10" t="s">
        <v>3992</v>
      </c>
      <c r="E1134" s="10" t="s">
        <v>49</v>
      </c>
      <c r="F1134" s="10" t="s">
        <v>81</v>
      </c>
      <c r="G1134" s="10" t="s">
        <v>82</v>
      </c>
      <c r="H1134" s="10" t="s">
        <v>3063</v>
      </c>
      <c r="I1134" s="11" t="s">
        <v>3954</v>
      </c>
      <c r="J1134" s="11" t="str">
        <f t="shared" si="29"/>
        <v>Feb</v>
      </c>
      <c r="K1134" s="12">
        <v>42422.333333333336</v>
      </c>
      <c r="L1134" s="13" t="s">
        <v>915</v>
      </c>
      <c r="M1134" s="12">
        <v>42415</v>
      </c>
      <c r="N1134" s="12">
        <v>42419</v>
      </c>
      <c r="O1134" s="15" t="s">
        <v>181</v>
      </c>
      <c r="P1134" s="16" t="s">
        <v>60</v>
      </c>
      <c r="Q1134" s="15" t="s">
        <v>663</v>
      </c>
      <c r="R1134" s="17">
        <v>42388</v>
      </c>
      <c r="S1134" s="17">
        <v>0</v>
      </c>
      <c r="T1134" s="18">
        <v>32</v>
      </c>
      <c r="U1134" s="18" t="s">
        <v>907</v>
      </c>
      <c r="V1134" s="19" t="s">
        <v>616</v>
      </c>
      <c r="W1134" s="20" t="s">
        <v>3993</v>
      </c>
      <c r="X1134" s="15" t="s">
        <v>36</v>
      </c>
      <c r="Y1134" s="15" t="s">
        <v>36</v>
      </c>
      <c r="Z1134" s="21" t="s">
        <v>3065</v>
      </c>
      <c r="AA1134" s="22" t="s">
        <v>264</v>
      </c>
    </row>
    <row r="1135" spans="1:27" ht="26.25" x14ac:dyDescent="0.25">
      <c r="A1135" s="8">
        <v>8622039</v>
      </c>
      <c r="B1135" s="9" t="s">
        <v>3994</v>
      </c>
      <c r="C1135" s="10">
        <v>9176303690</v>
      </c>
      <c r="D1135" s="10" t="s">
        <v>3995</v>
      </c>
      <c r="E1135" s="10" t="s">
        <v>29</v>
      </c>
      <c r="F1135" s="10" t="s">
        <v>81</v>
      </c>
      <c r="G1135" s="10" t="s">
        <v>82</v>
      </c>
      <c r="H1135" s="10" t="s">
        <v>3063</v>
      </c>
      <c r="I1135" s="11" t="s">
        <v>3996</v>
      </c>
      <c r="J1135" s="11" t="str">
        <f t="shared" si="29"/>
        <v>Feb</v>
      </c>
      <c r="K1135" s="12">
        <v>42422.333333333336</v>
      </c>
      <c r="L1135" s="13" t="s">
        <v>915</v>
      </c>
      <c r="M1135" s="12">
        <v>42422</v>
      </c>
      <c r="N1135" s="12">
        <v>42419</v>
      </c>
      <c r="O1135" s="15" t="s">
        <v>34</v>
      </c>
      <c r="P1135" s="16" t="s">
        <v>35</v>
      </c>
      <c r="Q1135" s="15" t="s">
        <v>36</v>
      </c>
      <c r="R1135" s="17">
        <v>42401</v>
      </c>
      <c r="S1135" s="17">
        <v>42409</v>
      </c>
      <c r="T1135" s="18">
        <v>8</v>
      </c>
      <c r="U1135" s="18" t="s">
        <v>962</v>
      </c>
      <c r="V1135" s="19" t="s">
        <v>601</v>
      </c>
      <c r="W1135" s="20" t="s">
        <v>3997</v>
      </c>
      <c r="X1135" s="15" t="s">
        <v>36</v>
      </c>
      <c r="Y1135" s="15" t="s">
        <v>36</v>
      </c>
      <c r="Z1135" s="21" t="s">
        <v>3065</v>
      </c>
      <c r="AA1135" s="22" t="s">
        <v>264</v>
      </c>
    </row>
    <row r="1136" spans="1:27" x14ac:dyDescent="0.25">
      <c r="A1136" s="8">
        <v>8248650</v>
      </c>
      <c r="B1136" s="9" t="s">
        <v>3998</v>
      </c>
      <c r="C1136" s="24">
        <v>8095185142</v>
      </c>
      <c r="D1136" s="10" t="s">
        <v>3999</v>
      </c>
      <c r="E1136" s="10" t="s">
        <v>49</v>
      </c>
      <c r="F1136" s="10" t="s">
        <v>501</v>
      </c>
      <c r="G1136" s="10" t="s">
        <v>147</v>
      </c>
      <c r="H1136" s="10" t="s">
        <v>3063</v>
      </c>
      <c r="I1136" s="11" t="s">
        <v>3593</v>
      </c>
      <c r="J1136" s="11" t="str">
        <f t="shared" si="29"/>
        <v>Feb</v>
      </c>
      <c r="K1136" s="12">
        <v>42422.333333333336</v>
      </c>
      <c r="L1136" s="13" t="s">
        <v>915</v>
      </c>
      <c r="M1136" s="12">
        <v>42422</v>
      </c>
      <c r="N1136" s="12">
        <v>42419</v>
      </c>
      <c r="O1136" s="15" t="s">
        <v>34</v>
      </c>
      <c r="P1136" s="16" t="s">
        <v>35</v>
      </c>
      <c r="Q1136" s="15" t="s">
        <v>36</v>
      </c>
      <c r="R1136" s="17">
        <v>42415</v>
      </c>
      <c r="S1136" s="17">
        <v>42419</v>
      </c>
      <c r="T1136" s="18">
        <v>4</v>
      </c>
      <c r="U1136" s="18" t="s">
        <v>1070</v>
      </c>
      <c r="V1136" s="19" t="s">
        <v>601</v>
      </c>
      <c r="W1136" s="20" t="s">
        <v>4000</v>
      </c>
      <c r="X1136" s="15" t="s">
        <v>36</v>
      </c>
      <c r="Y1136" s="15" t="s">
        <v>36</v>
      </c>
      <c r="Z1136" s="21" t="s">
        <v>3065</v>
      </c>
      <c r="AA1136" s="22" t="s">
        <v>264</v>
      </c>
    </row>
    <row r="1137" spans="1:27" x14ac:dyDescent="0.25">
      <c r="A1137" s="8">
        <v>8201972</v>
      </c>
      <c r="B1137" s="9" t="s">
        <v>4001</v>
      </c>
      <c r="C1137" s="10">
        <v>7092938820</v>
      </c>
      <c r="D1137" s="10" t="s">
        <v>4002</v>
      </c>
      <c r="E1137" s="10" t="s">
        <v>29</v>
      </c>
      <c r="F1137" s="10" t="s">
        <v>501</v>
      </c>
      <c r="G1137" s="10" t="s">
        <v>82</v>
      </c>
      <c r="H1137" s="10" t="s">
        <v>3063</v>
      </c>
      <c r="I1137" s="11" t="s">
        <v>502</v>
      </c>
      <c r="J1137" s="11" t="str">
        <f t="shared" si="29"/>
        <v>Feb</v>
      </c>
      <c r="K1137" s="12">
        <v>42422.333333333336</v>
      </c>
      <c r="L1137" s="13" t="s">
        <v>915</v>
      </c>
      <c r="M1137" s="12">
        <v>42422.333333333336</v>
      </c>
      <c r="N1137" s="12">
        <v>42419</v>
      </c>
      <c r="O1137" s="15" t="s">
        <v>34</v>
      </c>
      <c r="P1137" s="16" t="s">
        <v>35</v>
      </c>
      <c r="Q1137" s="15" t="s">
        <v>36</v>
      </c>
      <c r="R1137" s="17">
        <v>0</v>
      </c>
      <c r="S1137" s="17">
        <v>0</v>
      </c>
      <c r="T1137" s="18">
        <v>0</v>
      </c>
      <c r="U1137" s="18" t="s">
        <v>896</v>
      </c>
      <c r="V1137" s="19" t="s">
        <v>601</v>
      </c>
      <c r="W1137" s="20" t="s">
        <v>4003</v>
      </c>
      <c r="X1137" s="15" t="s">
        <v>36</v>
      </c>
      <c r="Y1137" s="15" t="s">
        <v>36</v>
      </c>
      <c r="Z1137" s="21" t="s">
        <v>3065</v>
      </c>
      <c r="AA1137" s="22" t="s">
        <v>264</v>
      </c>
    </row>
    <row r="1138" spans="1:27" ht="409.6" x14ac:dyDescent="0.25">
      <c r="A1138" s="8">
        <v>8358718</v>
      </c>
      <c r="B1138" s="9" t="s">
        <v>4004</v>
      </c>
      <c r="C1138" s="24">
        <v>9490770553</v>
      </c>
      <c r="D1138" s="10" t="s">
        <v>4005</v>
      </c>
      <c r="E1138" s="10" t="s">
        <v>29</v>
      </c>
      <c r="F1138" s="10" t="s">
        <v>501</v>
      </c>
      <c r="G1138" s="10" t="s">
        <v>82</v>
      </c>
      <c r="H1138" s="10" t="s">
        <v>3063</v>
      </c>
      <c r="I1138" s="11" t="s">
        <v>4006</v>
      </c>
      <c r="J1138" s="11" t="str">
        <f t="shared" si="29"/>
        <v>Feb</v>
      </c>
      <c r="K1138" s="12">
        <v>42422.333333333336</v>
      </c>
      <c r="L1138" s="13" t="s">
        <v>915</v>
      </c>
      <c r="M1138" s="12">
        <v>42422.333333333336</v>
      </c>
      <c r="N1138" s="12">
        <v>42420</v>
      </c>
      <c r="O1138" s="15" t="s">
        <v>181</v>
      </c>
      <c r="P1138" s="16" t="s">
        <v>60</v>
      </c>
      <c r="Q1138" s="15" t="s">
        <v>261</v>
      </c>
      <c r="R1138" s="17">
        <v>42415</v>
      </c>
      <c r="S1138" s="17">
        <v>0</v>
      </c>
      <c r="T1138" s="18">
        <v>5</v>
      </c>
      <c r="U1138" s="18" t="s">
        <v>1070</v>
      </c>
      <c r="V1138" s="37" t="s">
        <v>616</v>
      </c>
      <c r="W1138" s="25" t="s">
        <v>4007</v>
      </c>
      <c r="X1138" s="15" t="s">
        <v>36</v>
      </c>
      <c r="Y1138" s="15" t="s">
        <v>36</v>
      </c>
      <c r="Z1138" s="21" t="s">
        <v>3065</v>
      </c>
      <c r="AA1138" s="22" t="s">
        <v>264</v>
      </c>
    </row>
    <row r="1139" spans="1:27" x14ac:dyDescent="0.25">
      <c r="A1139" s="8">
        <v>2411214</v>
      </c>
      <c r="B1139" s="9" t="s">
        <v>4008</v>
      </c>
      <c r="C1139" s="10">
        <v>8886855993</v>
      </c>
      <c r="D1139" s="10" t="s">
        <v>4009</v>
      </c>
      <c r="E1139" s="10" t="s">
        <v>29</v>
      </c>
      <c r="F1139" s="10" t="s">
        <v>81</v>
      </c>
      <c r="G1139" s="10" t="s">
        <v>59</v>
      </c>
      <c r="H1139" s="10" t="s">
        <v>3104</v>
      </c>
      <c r="I1139" s="11" t="s">
        <v>4010</v>
      </c>
      <c r="J1139" s="11" t="str">
        <f t="shared" si="29"/>
        <v>Feb</v>
      </c>
      <c r="K1139" s="12">
        <v>42422.333333333336</v>
      </c>
      <c r="L1139" s="13" t="s">
        <v>915</v>
      </c>
      <c r="M1139" s="12">
        <v>42422</v>
      </c>
      <c r="N1139" s="12">
        <v>42419</v>
      </c>
      <c r="O1139" s="15" t="s">
        <v>34</v>
      </c>
      <c r="P1139" s="16" t="s">
        <v>35</v>
      </c>
      <c r="Q1139" s="15" t="s">
        <v>36</v>
      </c>
      <c r="R1139" s="17">
        <v>42383</v>
      </c>
      <c r="S1139" s="17">
        <v>42405</v>
      </c>
      <c r="T1139" s="18">
        <v>22</v>
      </c>
      <c r="U1139" s="18" t="s">
        <v>907</v>
      </c>
      <c r="V1139" s="19" t="s">
        <v>601</v>
      </c>
      <c r="W1139" s="20" t="s">
        <v>4011</v>
      </c>
      <c r="X1139" s="15" t="s">
        <v>36</v>
      </c>
      <c r="Y1139" s="15" t="s">
        <v>36</v>
      </c>
      <c r="Z1139" s="21" t="s">
        <v>3065</v>
      </c>
      <c r="AA1139" s="22" t="s">
        <v>264</v>
      </c>
    </row>
    <row r="1140" spans="1:27" x14ac:dyDescent="0.25">
      <c r="A1140" s="8">
        <v>8141468</v>
      </c>
      <c r="B1140" s="9" t="s">
        <v>4012</v>
      </c>
      <c r="C1140" s="10">
        <v>9677187033</v>
      </c>
      <c r="D1140" s="10" t="s">
        <v>4013</v>
      </c>
      <c r="E1140" s="10" t="s">
        <v>29</v>
      </c>
      <c r="F1140" s="10" t="s">
        <v>90</v>
      </c>
      <c r="G1140" s="10" t="s">
        <v>457</v>
      </c>
      <c r="H1140" s="10" t="s">
        <v>3063</v>
      </c>
      <c r="I1140" s="11" t="s">
        <v>91</v>
      </c>
      <c r="J1140" s="11" t="str">
        <f t="shared" si="29"/>
        <v>Feb</v>
      </c>
      <c r="K1140" s="12">
        <v>42422.333333333336</v>
      </c>
      <c r="L1140" s="13" t="s">
        <v>915</v>
      </c>
      <c r="M1140" s="12">
        <v>42422</v>
      </c>
      <c r="N1140" s="12">
        <v>42419</v>
      </c>
      <c r="O1140" s="15" t="s">
        <v>34</v>
      </c>
      <c r="P1140" s="16" t="s">
        <v>35</v>
      </c>
      <c r="Q1140" s="15" t="s">
        <v>36</v>
      </c>
      <c r="R1140" s="17">
        <v>42387</v>
      </c>
      <c r="S1140" s="17">
        <v>42406</v>
      </c>
      <c r="T1140" s="18">
        <v>19</v>
      </c>
      <c r="U1140" s="18" t="s">
        <v>907</v>
      </c>
      <c r="V1140" s="19" t="s">
        <v>601</v>
      </c>
      <c r="W1140" s="20" t="s">
        <v>4014</v>
      </c>
      <c r="X1140" s="15" t="s">
        <v>36</v>
      </c>
      <c r="Y1140" s="15" t="s">
        <v>36</v>
      </c>
      <c r="Z1140" s="21" t="s">
        <v>3065</v>
      </c>
      <c r="AA1140" s="22" t="s">
        <v>264</v>
      </c>
    </row>
    <row r="1141" spans="1:27" x14ac:dyDescent="0.25">
      <c r="A1141" s="8">
        <v>8345326</v>
      </c>
      <c r="B1141" s="9" t="s">
        <v>4015</v>
      </c>
      <c r="C1141" s="10">
        <v>9741790919</v>
      </c>
      <c r="D1141" s="10" t="s">
        <v>4016</v>
      </c>
      <c r="E1141" s="10" t="s">
        <v>49</v>
      </c>
      <c r="F1141" s="10" t="s">
        <v>501</v>
      </c>
      <c r="G1141" s="10" t="s">
        <v>147</v>
      </c>
      <c r="H1141" s="10" t="s">
        <v>3063</v>
      </c>
      <c r="I1141" s="11" t="s">
        <v>2526</v>
      </c>
      <c r="J1141" s="11" t="str">
        <f t="shared" si="29"/>
        <v>Feb</v>
      </c>
      <c r="K1141" s="12">
        <v>42422.333333333336</v>
      </c>
      <c r="L1141" s="13" t="s">
        <v>915</v>
      </c>
      <c r="M1141" s="12">
        <v>42422.333333333336</v>
      </c>
      <c r="N1141" s="12">
        <v>42419</v>
      </c>
      <c r="O1141" s="15" t="s">
        <v>181</v>
      </c>
      <c r="P1141" s="16" t="s">
        <v>200</v>
      </c>
      <c r="Q1141" s="15" t="s">
        <v>201</v>
      </c>
      <c r="R1141" s="17">
        <v>42356</v>
      </c>
      <c r="S1141" s="17">
        <v>0</v>
      </c>
      <c r="T1141" s="18">
        <v>64</v>
      </c>
      <c r="U1141" s="18" t="s">
        <v>907</v>
      </c>
      <c r="V1141" s="19" t="s">
        <v>775</v>
      </c>
      <c r="W1141" s="20" t="s">
        <v>4017</v>
      </c>
      <c r="X1141" s="15" t="s">
        <v>36</v>
      </c>
      <c r="Y1141" s="15" t="s">
        <v>36</v>
      </c>
      <c r="Z1141" s="21" t="s">
        <v>3065</v>
      </c>
      <c r="AA1141" s="22" t="s">
        <v>264</v>
      </c>
    </row>
    <row r="1142" spans="1:27" ht="409.6" x14ac:dyDescent="0.25">
      <c r="A1142" s="8">
        <v>8419200</v>
      </c>
      <c r="B1142" s="9" t="s">
        <v>4018</v>
      </c>
      <c r="C1142" s="10">
        <v>9585180326</v>
      </c>
      <c r="D1142" s="10" t="s">
        <v>4019</v>
      </c>
      <c r="E1142" s="10" t="s">
        <v>49</v>
      </c>
      <c r="F1142" s="10" t="s">
        <v>81</v>
      </c>
      <c r="G1142" s="10" t="s">
        <v>82</v>
      </c>
      <c r="H1142" s="10" t="s">
        <v>3063</v>
      </c>
      <c r="I1142" s="11" t="s">
        <v>1915</v>
      </c>
      <c r="J1142" s="11" t="str">
        <f t="shared" si="29"/>
        <v>Feb</v>
      </c>
      <c r="K1142" s="12">
        <v>42424</v>
      </c>
      <c r="L1142" s="13" t="s">
        <v>1660</v>
      </c>
      <c r="M1142" s="12">
        <v>42450</v>
      </c>
      <c r="N1142" s="12">
        <v>42420</v>
      </c>
      <c r="O1142" s="15" t="s">
        <v>34</v>
      </c>
      <c r="P1142" s="16" t="s">
        <v>35</v>
      </c>
      <c r="Q1142" s="15" t="s">
        <v>36</v>
      </c>
      <c r="R1142" s="17">
        <v>42397</v>
      </c>
      <c r="S1142" s="17">
        <v>42420</v>
      </c>
      <c r="T1142" s="18">
        <v>23</v>
      </c>
      <c r="U1142" s="18" t="s">
        <v>907</v>
      </c>
      <c r="V1142" s="19" t="s">
        <v>601</v>
      </c>
      <c r="W1142" s="25" t="s">
        <v>4020</v>
      </c>
      <c r="X1142" s="15" t="s">
        <v>36</v>
      </c>
      <c r="Y1142" s="15" t="s">
        <v>36</v>
      </c>
      <c r="Z1142" s="21" t="s">
        <v>3065</v>
      </c>
      <c r="AA1142" s="22" t="s">
        <v>264</v>
      </c>
    </row>
    <row r="1143" spans="1:27" ht="26.25" x14ac:dyDescent="0.25">
      <c r="A1143" s="8">
        <v>8242314</v>
      </c>
      <c r="B1143" s="9" t="s">
        <v>4021</v>
      </c>
      <c r="C1143" s="10">
        <v>9581493291</v>
      </c>
      <c r="D1143" s="10" t="s">
        <v>4022</v>
      </c>
      <c r="E1143" s="10" t="s">
        <v>29</v>
      </c>
      <c r="F1143" s="10" t="s">
        <v>501</v>
      </c>
      <c r="G1143" s="10" t="s">
        <v>82</v>
      </c>
      <c r="H1143" s="10" t="s">
        <v>3063</v>
      </c>
      <c r="I1143" s="11" t="s">
        <v>4023</v>
      </c>
      <c r="J1143" s="11" t="str">
        <f t="shared" si="29"/>
        <v>Feb</v>
      </c>
      <c r="K1143" s="12">
        <v>42424</v>
      </c>
      <c r="L1143" s="13" t="s">
        <v>915</v>
      </c>
      <c r="M1143" s="12">
        <v>42424</v>
      </c>
      <c r="N1143" s="12">
        <v>42419</v>
      </c>
      <c r="O1143" s="15" t="s">
        <v>34</v>
      </c>
      <c r="P1143" s="16" t="s">
        <v>35</v>
      </c>
      <c r="Q1143" s="15" t="s">
        <v>36</v>
      </c>
      <c r="R1143" s="17">
        <v>42348</v>
      </c>
      <c r="S1143" s="17">
        <v>42362</v>
      </c>
      <c r="T1143" s="18">
        <v>14</v>
      </c>
      <c r="U1143" s="18" t="s">
        <v>962</v>
      </c>
      <c r="V1143" s="19" t="s">
        <v>601</v>
      </c>
      <c r="W1143" s="20" t="s">
        <v>4024</v>
      </c>
      <c r="X1143" s="15" t="s">
        <v>36</v>
      </c>
      <c r="Y1143" s="15" t="s">
        <v>36</v>
      </c>
      <c r="Z1143" s="21" t="s">
        <v>3065</v>
      </c>
      <c r="AA1143" s="22" t="s">
        <v>66</v>
      </c>
    </row>
    <row r="1144" spans="1:27" x14ac:dyDescent="0.25">
      <c r="A1144" s="8">
        <v>8395566</v>
      </c>
      <c r="B1144" s="9" t="s">
        <v>4025</v>
      </c>
      <c r="C1144" s="10">
        <v>8148545046</v>
      </c>
      <c r="D1144" s="10" t="s">
        <v>4026</v>
      </c>
      <c r="E1144" s="10" t="s">
        <v>29</v>
      </c>
      <c r="F1144" s="10" t="s">
        <v>81</v>
      </c>
      <c r="G1144" s="10" t="s">
        <v>457</v>
      </c>
      <c r="H1144" s="10" t="s">
        <v>3063</v>
      </c>
      <c r="I1144" s="11" t="s">
        <v>502</v>
      </c>
      <c r="J1144" s="11" t="str">
        <f t="shared" si="29"/>
        <v>Feb</v>
      </c>
      <c r="K1144" s="12">
        <v>42424.333333333336</v>
      </c>
      <c r="L1144" s="13" t="s">
        <v>1660</v>
      </c>
      <c r="M1144" s="12">
        <v>42457</v>
      </c>
      <c r="N1144" s="12">
        <v>42419</v>
      </c>
      <c r="O1144" s="15" t="s">
        <v>181</v>
      </c>
      <c r="P1144" s="16" t="s">
        <v>159</v>
      </c>
      <c r="Q1144" s="15" t="s">
        <v>160</v>
      </c>
      <c r="R1144" s="17">
        <v>42399</v>
      </c>
      <c r="S1144" s="17">
        <v>0</v>
      </c>
      <c r="T1144" s="18">
        <v>21</v>
      </c>
      <c r="U1144" s="18" t="s">
        <v>907</v>
      </c>
      <c r="V1144" s="19" t="s">
        <v>609</v>
      </c>
      <c r="W1144" s="20" t="s">
        <v>4027</v>
      </c>
      <c r="X1144" s="15" t="s">
        <v>36</v>
      </c>
      <c r="Y1144" s="15" t="s">
        <v>36</v>
      </c>
      <c r="Z1144" s="21" t="s">
        <v>3065</v>
      </c>
      <c r="AA1144" s="22" t="s">
        <v>264</v>
      </c>
    </row>
    <row r="1145" spans="1:27" ht="409.6" x14ac:dyDescent="0.25">
      <c r="A1145" s="8">
        <v>8387064</v>
      </c>
      <c r="B1145" s="9" t="s">
        <v>4028</v>
      </c>
      <c r="C1145" s="10">
        <v>9442239772</v>
      </c>
      <c r="D1145" s="10" t="s">
        <v>4029</v>
      </c>
      <c r="E1145" s="10" t="s">
        <v>29</v>
      </c>
      <c r="F1145" s="10" t="s">
        <v>3081</v>
      </c>
      <c r="G1145" s="10" t="s">
        <v>82</v>
      </c>
      <c r="H1145" s="10" t="s">
        <v>3063</v>
      </c>
      <c r="I1145" s="11" t="s">
        <v>3107</v>
      </c>
      <c r="J1145" s="11" t="str">
        <f t="shared" si="29"/>
        <v>Feb</v>
      </c>
      <c r="K1145" s="12">
        <v>42424.333333333336</v>
      </c>
      <c r="L1145" s="13" t="s">
        <v>915</v>
      </c>
      <c r="M1145" s="12">
        <v>42424</v>
      </c>
      <c r="N1145" s="12">
        <v>42420</v>
      </c>
      <c r="O1145" s="15" t="s">
        <v>553</v>
      </c>
      <c r="P1145" s="16" t="s">
        <v>200</v>
      </c>
      <c r="Q1145" s="15" t="s">
        <v>201</v>
      </c>
      <c r="R1145" s="17">
        <v>42387</v>
      </c>
      <c r="S1145" s="17">
        <v>0</v>
      </c>
      <c r="T1145" s="18">
        <v>33</v>
      </c>
      <c r="U1145" s="18" t="s">
        <v>907</v>
      </c>
      <c r="V1145" s="19" t="s">
        <v>616</v>
      </c>
      <c r="W1145" s="25" t="s">
        <v>4030</v>
      </c>
      <c r="X1145" s="15" t="s">
        <v>36</v>
      </c>
      <c r="Y1145" s="15" t="s">
        <v>36</v>
      </c>
      <c r="Z1145" s="21" t="s">
        <v>3065</v>
      </c>
      <c r="AA1145" s="22" t="s">
        <v>264</v>
      </c>
    </row>
    <row r="1146" spans="1:27" ht="192" x14ac:dyDescent="0.25">
      <c r="A1146" s="8">
        <v>8659129</v>
      </c>
      <c r="B1146" s="9" t="s">
        <v>4031</v>
      </c>
      <c r="C1146" s="24">
        <v>7358463850</v>
      </c>
      <c r="D1146" s="10" t="s">
        <v>4032</v>
      </c>
      <c r="E1146" s="10" t="s">
        <v>29</v>
      </c>
      <c r="F1146" s="10" t="s">
        <v>501</v>
      </c>
      <c r="G1146" s="10" t="s">
        <v>82</v>
      </c>
      <c r="H1146" s="10" t="s">
        <v>3063</v>
      </c>
      <c r="I1146" s="11" t="s">
        <v>84</v>
      </c>
      <c r="J1146" s="11" t="str">
        <f t="shared" si="29"/>
        <v>Feb</v>
      </c>
      <c r="K1146" s="12">
        <v>42422.333333333336</v>
      </c>
      <c r="L1146" s="13" t="s">
        <v>915</v>
      </c>
      <c r="M1146" s="12">
        <v>42422</v>
      </c>
      <c r="N1146" s="12">
        <v>42420</v>
      </c>
      <c r="O1146" s="15" t="s">
        <v>553</v>
      </c>
      <c r="P1146" s="16" t="s">
        <v>35</v>
      </c>
      <c r="Q1146" s="15" t="s">
        <v>36</v>
      </c>
      <c r="R1146" s="17">
        <v>0</v>
      </c>
      <c r="S1146" s="17">
        <v>0</v>
      </c>
      <c r="T1146" s="18">
        <v>0</v>
      </c>
      <c r="U1146" s="18" t="s">
        <v>896</v>
      </c>
      <c r="V1146" s="37" t="s">
        <v>730</v>
      </c>
      <c r="W1146" s="25" t="s">
        <v>4033</v>
      </c>
      <c r="X1146" s="15" t="s">
        <v>36</v>
      </c>
      <c r="Y1146" s="15"/>
      <c r="Z1146" s="21" t="s">
        <v>3065</v>
      </c>
      <c r="AA1146" s="22" t="s">
        <v>264</v>
      </c>
    </row>
    <row r="1147" spans="1:27" ht="409.6" x14ac:dyDescent="0.25">
      <c r="A1147" s="8">
        <v>5567077</v>
      </c>
      <c r="B1147" s="9" t="s">
        <v>4034</v>
      </c>
      <c r="C1147" s="10">
        <v>9886718170</v>
      </c>
      <c r="D1147" s="10" t="s">
        <v>4035</v>
      </c>
      <c r="E1147" s="10" t="s">
        <v>49</v>
      </c>
      <c r="F1147" s="10" t="s">
        <v>3114</v>
      </c>
      <c r="G1147" s="10" t="s">
        <v>147</v>
      </c>
      <c r="H1147" s="10" t="s">
        <v>3104</v>
      </c>
      <c r="I1147" s="11" t="s">
        <v>3453</v>
      </c>
      <c r="J1147" s="11" t="str">
        <f t="shared" si="29"/>
        <v>Feb</v>
      </c>
      <c r="K1147" s="12">
        <v>42423</v>
      </c>
      <c r="L1147" s="13" t="s">
        <v>915</v>
      </c>
      <c r="M1147" s="12">
        <v>42423</v>
      </c>
      <c r="N1147" s="14">
        <v>42420</v>
      </c>
      <c r="O1147" s="15" t="s">
        <v>34</v>
      </c>
      <c r="P1147" s="16" t="s">
        <v>35</v>
      </c>
      <c r="Q1147" s="15" t="s">
        <v>36</v>
      </c>
      <c r="R1147" s="17">
        <v>42416</v>
      </c>
      <c r="S1147" s="17">
        <v>42420</v>
      </c>
      <c r="T1147" s="18">
        <v>4</v>
      </c>
      <c r="U1147" s="18" t="s">
        <v>1070</v>
      </c>
      <c r="V1147" s="19" t="s">
        <v>601</v>
      </c>
      <c r="W1147" s="25" t="s">
        <v>4036</v>
      </c>
      <c r="X1147" s="15" t="s">
        <v>36</v>
      </c>
      <c r="Y1147" s="15" t="s">
        <v>36</v>
      </c>
      <c r="Z1147" s="21" t="s">
        <v>3065</v>
      </c>
      <c r="AA1147" s="22" t="s">
        <v>264</v>
      </c>
    </row>
    <row r="1148" spans="1:27" x14ac:dyDescent="0.25">
      <c r="A1148" s="8">
        <v>3347816</v>
      </c>
      <c r="B1148" s="9" t="s">
        <v>4037</v>
      </c>
      <c r="C1148" s="10">
        <v>9500185929</v>
      </c>
      <c r="D1148" s="10" t="s">
        <v>4038</v>
      </c>
      <c r="E1148" s="10" t="s">
        <v>29</v>
      </c>
      <c r="F1148" s="10" t="s">
        <v>90</v>
      </c>
      <c r="G1148" s="10" t="s">
        <v>82</v>
      </c>
      <c r="H1148" s="10" t="s">
        <v>3063</v>
      </c>
      <c r="I1148" s="11" t="s">
        <v>403</v>
      </c>
      <c r="J1148" s="11" t="str">
        <f t="shared" si="29"/>
        <v>Feb</v>
      </c>
      <c r="K1148" s="12">
        <v>42424</v>
      </c>
      <c r="L1148" s="13" t="s">
        <v>915</v>
      </c>
      <c r="M1148" s="12">
        <v>42424</v>
      </c>
      <c r="N1148" s="12">
        <v>42419</v>
      </c>
      <c r="O1148" s="15" t="s">
        <v>34</v>
      </c>
      <c r="P1148" s="16" t="s">
        <v>35</v>
      </c>
      <c r="Q1148" s="15" t="s">
        <v>36</v>
      </c>
      <c r="R1148" s="17">
        <v>0</v>
      </c>
      <c r="S1148" s="17">
        <v>0</v>
      </c>
      <c r="T1148" s="18">
        <v>0</v>
      </c>
      <c r="U1148" s="18" t="s">
        <v>896</v>
      </c>
      <c r="V1148" s="19" t="s">
        <v>601</v>
      </c>
      <c r="W1148" s="20" t="s">
        <v>4039</v>
      </c>
      <c r="X1148" s="15" t="s">
        <v>36</v>
      </c>
      <c r="Y1148" s="15" t="s">
        <v>36</v>
      </c>
      <c r="Z1148" s="21" t="s">
        <v>3065</v>
      </c>
      <c r="AA1148" s="22" t="s">
        <v>264</v>
      </c>
    </row>
    <row r="1149" spans="1:27" x14ac:dyDescent="0.25">
      <c r="A1149" s="8">
        <v>7487011</v>
      </c>
      <c r="B1149" s="9" t="s">
        <v>4040</v>
      </c>
      <c r="C1149" s="10">
        <v>8977783202</v>
      </c>
      <c r="D1149" s="10" t="s">
        <v>4041</v>
      </c>
      <c r="E1149" s="10" t="s">
        <v>49</v>
      </c>
      <c r="F1149" s="10" t="s">
        <v>501</v>
      </c>
      <c r="G1149" s="10" t="s">
        <v>44</v>
      </c>
      <c r="H1149" s="10" t="s">
        <v>3063</v>
      </c>
      <c r="I1149" s="11" t="s">
        <v>3519</v>
      </c>
      <c r="J1149" s="11" t="str">
        <f t="shared" si="29"/>
        <v>Feb</v>
      </c>
      <c r="K1149" s="12">
        <v>42424</v>
      </c>
      <c r="L1149" s="13" t="s">
        <v>915</v>
      </c>
      <c r="M1149" s="12">
        <v>42424</v>
      </c>
      <c r="N1149" s="12">
        <v>42419</v>
      </c>
      <c r="O1149" s="15" t="s">
        <v>181</v>
      </c>
      <c r="P1149" s="16" t="s">
        <v>159</v>
      </c>
      <c r="Q1149" s="15" t="s">
        <v>605</v>
      </c>
      <c r="R1149" s="17">
        <v>42419</v>
      </c>
      <c r="S1149" s="17">
        <v>0</v>
      </c>
      <c r="T1149" s="18">
        <v>1</v>
      </c>
      <c r="U1149" s="18" t="s">
        <v>896</v>
      </c>
      <c r="V1149" s="19" t="s">
        <v>616</v>
      </c>
      <c r="W1149" s="20" t="s">
        <v>4042</v>
      </c>
      <c r="X1149" s="15" t="s">
        <v>36</v>
      </c>
      <c r="Y1149" s="15" t="s">
        <v>36</v>
      </c>
      <c r="Z1149" s="21" t="s">
        <v>3065</v>
      </c>
      <c r="AA1149" s="22" t="s">
        <v>264</v>
      </c>
    </row>
    <row r="1150" spans="1:27" ht="408.75" x14ac:dyDescent="0.25">
      <c r="A1150" s="8">
        <v>8436285</v>
      </c>
      <c r="B1150" s="9" t="s">
        <v>4043</v>
      </c>
      <c r="C1150" s="10">
        <v>9894698824</v>
      </c>
      <c r="D1150" s="10" t="s">
        <v>4044</v>
      </c>
      <c r="E1150" s="10" t="s">
        <v>49</v>
      </c>
      <c r="F1150" s="10" t="s">
        <v>501</v>
      </c>
      <c r="G1150" s="10" t="s">
        <v>82</v>
      </c>
      <c r="H1150" s="10" t="s">
        <v>3063</v>
      </c>
      <c r="I1150" s="11" t="s">
        <v>3089</v>
      </c>
      <c r="J1150" s="11" t="str">
        <f t="shared" si="29"/>
        <v>Feb</v>
      </c>
      <c r="K1150" s="12">
        <v>42422.333333333336</v>
      </c>
      <c r="L1150" s="13" t="s">
        <v>915</v>
      </c>
      <c r="M1150" s="12">
        <v>42422.333333333336</v>
      </c>
      <c r="N1150" s="12">
        <v>42420</v>
      </c>
      <c r="O1150" s="15" t="s">
        <v>553</v>
      </c>
      <c r="P1150" s="16" t="s">
        <v>35</v>
      </c>
      <c r="Q1150" s="15" t="s">
        <v>36</v>
      </c>
      <c r="R1150" s="17">
        <v>0</v>
      </c>
      <c r="S1150" s="17">
        <v>0</v>
      </c>
      <c r="T1150" s="18">
        <v>0</v>
      </c>
      <c r="U1150" s="18" t="s">
        <v>896</v>
      </c>
      <c r="V1150" s="19" t="s">
        <v>601</v>
      </c>
      <c r="W1150" s="25" t="s">
        <v>4045</v>
      </c>
      <c r="X1150" s="15" t="s">
        <v>36</v>
      </c>
      <c r="Y1150" s="15" t="s">
        <v>36</v>
      </c>
      <c r="Z1150" s="21" t="s">
        <v>3065</v>
      </c>
      <c r="AA1150" s="22" t="s">
        <v>264</v>
      </c>
    </row>
    <row r="1151" spans="1:27" ht="396" x14ac:dyDescent="0.25">
      <c r="A1151" s="8">
        <v>8440456</v>
      </c>
      <c r="B1151" s="9" t="s">
        <v>4046</v>
      </c>
      <c r="C1151" s="10">
        <v>8939128209</v>
      </c>
      <c r="D1151" s="10" t="s">
        <v>4047</v>
      </c>
      <c r="E1151" s="10" t="s">
        <v>49</v>
      </c>
      <c r="F1151" s="10" t="s">
        <v>3114</v>
      </c>
      <c r="G1151" s="10" t="s">
        <v>147</v>
      </c>
      <c r="H1151" s="10" t="s">
        <v>3104</v>
      </c>
      <c r="I1151" s="11" t="s">
        <v>4048</v>
      </c>
      <c r="J1151" s="11" t="str">
        <f t="shared" si="29"/>
        <v>Feb</v>
      </c>
      <c r="K1151" s="12">
        <v>42423</v>
      </c>
      <c r="L1151" s="13" t="s">
        <v>915</v>
      </c>
      <c r="M1151" s="12">
        <v>42423</v>
      </c>
      <c r="N1151" s="12">
        <v>42420</v>
      </c>
      <c r="O1151" s="15" t="s">
        <v>34</v>
      </c>
      <c r="P1151" s="16" t="s">
        <v>35</v>
      </c>
      <c r="Q1151" s="15" t="s">
        <v>36</v>
      </c>
      <c r="R1151" s="17">
        <v>0</v>
      </c>
      <c r="S1151" s="17">
        <v>0</v>
      </c>
      <c r="T1151" s="18">
        <v>0</v>
      </c>
      <c r="U1151" s="18" t="s">
        <v>896</v>
      </c>
      <c r="V1151" s="19" t="s">
        <v>601</v>
      </c>
      <c r="W1151" s="25" t="s">
        <v>4049</v>
      </c>
      <c r="X1151" s="15" t="s">
        <v>36</v>
      </c>
      <c r="Y1151" s="15" t="s">
        <v>36</v>
      </c>
      <c r="Z1151" s="21" t="s">
        <v>3065</v>
      </c>
      <c r="AA1151" s="22" t="s">
        <v>264</v>
      </c>
    </row>
    <row r="1152" spans="1:27" ht="370.5" x14ac:dyDescent="0.25">
      <c r="A1152" s="8">
        <v>8286626</v>
      </c>
      <c r="B1152" s="9" t="s">
        <v>4050</v>
      </c>
      <c r="C1152" s="10">
        <v>9629300870</v>
      </c>
      <c r="D1152" s="10" t="s">
        <v>4051</v>
      </c>
      <c r="E1152" s="10" t="s">
        <v>43</v>
      </c>
      <c r="F1152" s="10" t="s">
        <v>501</v>
      </c>
      <c r="G1152" s="10" t="s">
        <v>457</v>
      </c>
      <c r="H1152" s="10" t="s">
        <v>3063</v>
      </c>
      <c r="I1152" s="11" t="s">
        <v>3096</v>
      </c>
      <c r="J1152" s="11" t="str">
        <f t="shared" si="29"/>
        <v>Feb</v>
      </c>
      <c r="K1152" s="12">
        <v>42424</v>
      </c>
      <c r="L1152" s="13" t="s">
        <v>915</v>
      </c>
      <c r="M1152" s="12">
        <v>42424</v>
      </c>
      <c r="N1152" s="12">
        <v>42420</v>
      </c>
      <c r="O1152" s="15" t="s">
        <v>34</v>
      </c>
      <c r="P1152" s="16" t="s">
        <v>35</v>
      </c>
      <c r="Q1152" s="15" t="s">
        <v>36</v>
      </c>
      <c r="R1152" s="17">
        <v>0</v>
      </c>
      <c r="S1152" s="17">
        <v>0</v>
      </c>
      <c r="T1152" s="18">
        <v>0</v>
      </c>
      <c r="U1152" s="18" t="s">
        <v>896</v>
      </c>
      <c r="V1152" s="19" t="s">
        <v>601</v>
      </c>
      <c r="W1152" s="25" t="s">
        <v>4052</v>
      </c>
      <c r="X1152" s="15" t="s">
        <v>36</v>
      </c>
      <c r="Y1152" s="15" t="s">
        <v>36</v>
      </c>
      <c r="Z1152" s="21" t="s">
        <v>3065</v>
      </c>
      <c r="AA1152" s="22" t="s">
        <v>264</v>
      </c>
    </row>
    <row r="1153" spans="1:27" ht="409.6" x14ac:dyDescent="0.25">
      <c r="A1153" s="8">
        <v>8414384</v>
      </c>
      <c r="B1153" s="9" t="s">
        <v>4053</v>
      </c>
      <c r="C1153" s="10">
        <v>9940191463</v>
      </c>
      <c r="D1153" s="10" t="s">
        <v>4054</v>
      </c>
      <c r="E1153" s="10" t="s">
        <v>29</v>
      </c>
      <c r="F1153" s="10" t="s">
        <v>81</v>
      </c>
      <c r="G1153" s="10" t="s">
        <v>82</v>
      </c>
      <c r="H1153" s="10" t="s">
        <v>3063</v>
      </c>
      <c r="I1153" s="11" t="s">
        <v>1256</v>
      </c>
      <c r="J1153" s="11" t="str">
        <f t="shared" si="29"/>
        <v>Feb</v>
      </c>
      <c r="K1153" s="12">
        <v>42422.333333333336</v>
      </c>
      <c r="L1153" s="13" t="s">
        <v>1660</v>
      </c>
      <c r="M1153" s="12">
        <v>42431</v>
      </c>
      <c r="N1153" s="12">
        <v>42420</v>
      </c>
      <c r="O1153" s="15" t="s">
        <v>34</v>
      </c>
      <c r="P1153" s="16" t="s">
        <v>35</v>
      </c>
      <c r="Q1153" s="15" t="s">
        <v>36</v>
      </c>
      <c r="R1153" s="17">
        <v>0</v>
      </c>
      <c r="S1153" s="17">
        <v>0</v>
      </c>
      <c r="T1153" s="18">
        <v>0</v>
      </c>
      <c r="U1153" s="18" t="s">
        <v>896</v>
      </c>
      <c r="V1153" s="19" t="s">
        <v>601</v>
      </c>
      <c r="W1153" s="25" t="s">
        <v>4055</v>
      </c>
      <c r="X1153" s="15" t="s">
        <v>36</v>
      </c>
      <c r="Y1153" s="15" t="s">
        <v>36</v>
      </c>
      <c r="Z1153" s="21" t="s">
        <v>3065</v>
      </c>
      <c r="AA1153" s="22" t="s">
        <v>264</v>
      </c>
    </row>
    <row r="1154" spans="1:27" x14ac:dyDescent="0.25">
      <c r="A1154" s="8">
        <v>8443081</v>
      </c>
      <c r="B1154" s="9" t="s">
        <v>4056</v>
      </c>
      <c r="C1154" s="10">
        <v>9884171894</v>
      </c>
      <c r="D1154" s="10" t="s">
        <v>4057</v>
      </c>
      <c r="E1154" s="10" t="s">
        <v>49</v>
      </c>
      <c r="F1154" s="10" t="s">
        <v>3081</v>
      </c>
      <c r="G1154" s="10" t="s">
        <v>457</v>
      </c>
      <c r="H1154" s="10" t="s">
        <v>3063</v>
      </c>
      <c r="I1154" s="11" t="s">
        <v>3107</v>
      </c>
      <c r="J1154" s="11" t="str">
        <f t="shared" si="29"/>
        <v>Feb</v>
      </c>
      <c r="K1154" s="12">
        <v>42424.229166666664</v>
      </c>
      <c r="L1154" s="13" t="s">
        <v>915</v>
      </c>
      <c r="M1154" s="12">
        <v>42424.229166666664</v>
      </c>
      <c r="N1154" s="12">
        <v>42419</v>
      </c>
      <c r="O1154" s="15" t="s">
        <v>34</v>
      </c>
      <c r="P1154" s="16" t="s">
        <v>35</v>
      </c>
      <c r="Q1154" s="15" t="s">
        <v>36</v>
      </c>
      <c r="R1154" s="17">
        <v>0</v>
      </c>
      <c r="S1154" s="17">
        <v>0</v>
      </c>
      <c r="T1154" s="18">
        <v>0</v>
      </c>
      <c r="U1154" s="18" t="s">
        <v>896</v>
      </c>
      <c r="V1154" s="19" t="s">
        <v>601</v>
      </c>
      <c r="W1154" s="20" t="s">
        <v>4058</v>
      </c>
      <c r="X1154" s="15" t="s">
        <v>36</v>
      </c>
      <c r="Y1154" s="15" t="s">
        <v>36</v>
      </c>
      <c r="Z1154" s="21" t="s">
        <v>3065</v>
      </c>
      <c r="AA1154" s="22" t="s">
        <v>264</v>
      </c>
    </row>
    <row r="1155" spans="1:27" ht="26.25" x14ac:dyDescent="0.25">
      <c r="A1155" s="8">
        <v>8454540</v>
      </c>
      <c r="B1155" s="9" t="s">
        <v>4059</v>
      </c>
      <c r="C1155" s="10">
        <v>9985219949</v>
      </c>
      <c r="D1155" s="10" t="s">
        <v>4060</v>
      </c>
      <c r="E1155" s="10" t="s">
        <v>43</v>
      </c>
      <c r="F1155" s="10" t="s">
        <v>30</v>
      </c>
      <c r="G1155" s="10" t="s">
        <v>59</v>
      </c>
      <c r="H1155" s="10" t="s">
        <v>3104</v>
      </c>
      <c r="I1155" s="11" t="s">
        <v>1223</v>
      </c>
      <c r="J1155" s="11" t="str">
        <f t="shared" ref="J1155:J1218" si="30">TEXT(K1155,"MMM")</f>
        <v>Feb</v>
      </c>
      <c r="K1155" s="12">
        <v>42424.333333333336</v>
      </c>
      <c r="L1155" s="13" t="s">
        <v>915</v>
      </c>
      <c r="M1155" s="12">
        <v>42424.333333333336</v>
      </c>
      <c r="N1155" s="12">
        <v>42419</v>
      </c>
      <c r="O1155" s="15" t="s">
        <v>34</v>
      </c>
      <c r="P1155" s="16" t="s">
        <v>35</v>
      </c>
      <c r="Q1155" s="15" t="s">
        <v>36</v>
      </c>
      <c r="R1155" s="17">
        <v>42396</v>
      </c>
      <c r="S1155" s="17">
        <v>42405</v>
      </c>
      <c r="T1155" s="18">
        <v>9</v>
      </c>
      <c r="U1155" s="18" t="s">
        <v>962</v>
      </c>
      <c r="V1155" s="19" t="s">
        <v>601</v>
      </c>
      <c r="W1155" s="20" t="s">
        <v>4061</v>
      </c>
      <c r="X1155" s="15" t="s">
        <v>36</v>
      </c>
      <c r="Y1155" s="15" t="s">
        <v>36</v>
      </c>
      <c r="Z1155" s="21" t="s">
        <v>3065</v>
      </c>
      <c r="AA1155" s="22" t="s">
        <v>264</v>
      </c>
    </row>
    <row r="1156" spans="1:27" ht="409.6" x14ac:dyDescent="0.25">
      <c r="A1156" s="8">
        <v>8445122</v>
      </c>
      <c r="B1156" s="9" t="s">
        <v>4062</v>
      </c>
      <c r="C1156" s="10">
        <v>9989836535</v>
      </c>
      <c r="D1156" s="10" t="s">
        <v>4063</v>
      </c>
      <c r="E1156" s="10" t="s">
        <v>43</v>
      </c>
      <c r="F1156" s="10" t="s">
        <v>30</v>
      </c>
      <c r="G1156" s="10" t="s">
        <v>59</v>
      </c>
      <c r="H1156" s="10" t="s">
        <v>3104</v>
      </c>
      <c r="I1156" s="11" t="s">
        <v>928</v>
      </c>
      <c r="J1156" s="11" t="str">
        <f t="shared" si="30"/>
        <v>Feb</v>
      </c>
      <c r="K1156" s="12">
        <v>42425.333333333336</v>
      </c>
      <c r="L1156" s="13" t="s">
        <v>1660</v>
      </c>
      <c r="M1156" s="12">
        <v>42436</v>
      </c>
      <c r="N1156" s="12">
        <v>42420</v>
      </c>
      <c r="O1156" s="15" t="s">
        <v>181</v>
      </c>
      <c r="P1156" s="16" t="s">
        <v>159</v>
      </c>
      <c r="Q1156" s="15" t="s">
        <v>160</v>
      </c>
      <c r="R1156" s="17">
        <v>42420</v>
      </c>
      <c r="S1156" s="17">
        <v>0</v>
      </c>
      <c r="T1156" s="18">
        <v>0</v>
      </c>
      <c r="U1156" s="18" t="s">
        <v>896</v>
      </c>
      <c r="V1156" s="19" t="s">
        <v>609</v>
      </c>
      <c r="W1156" s="25" t="s">
        <v>4064</v>
      </c>
      <c r="X1156" s="15" t="s">
        <v>36</v>
      </c>
      <c r="Y1156" s="15" t="s">
        <v>36</v>
      </c>
      <c r="Z1156" s="21" t="s">
        <v>3065</v>
      </c>
      <c r="AA1156" s="22" t="s">
        <v>264</v>
      </c>
    </row>
    <row r="1157" spans="1:27" x14ac:dyDescent="0.25">
      <c r="A1157" s="8">
        <v>8344595</v>
      </c>
      <c r="B1157" s="9" t="s">
        <v>4065</v>
      </c>
      <c r="C1157" s="10">
        <v>9492715836</v>
      </c>
      <c r="D1157" s="10" t="s">
        <v>4066</v>
      </c>
      <c r="E1157" s="10" t="s">
        <v>29</v>
      </c>
      <c r="F1157" s="10" t="s">
        <v>30</v>
      </c>
      <c r="G1157" s="10" t="s">
        <v>59</v>
      </c>
      <c r="H1157" s="10" t="s">
        <v>3104</v>
      </c>
      <c r="I1157" s="11" t="s">
        <v>110</v>
      </c>
      <c r="J1157" s="11" t="str">
        <f t="shared" si="30"/>
        <v>Feb</v>
      </c>
      <c r="K1157" s="12">
        <v>42426.333333333336</v>
      </c>
      <c r="L1157" s="13" t="s">
        <v>915</v>
      </c>
      <c r="M1157" s="12">
        <v>42426.333333333336</v>
      </c>
      <c r="N1157" s="12">
        <v>42419</v>
      </c>
      <c r="O1157" s="15" t="s">
        <v>34</v>
      </c>
      <c r="P1157" s="16" t="s">
        <v>35</v>
      </c>
      <c r="Q1157" s="15" t="s">
        <v>36</v>
      </c>
      <c r="R1157" s="17">
        <v>0</v>
      </c>
      <c r="S1157" s="17">
        <v>0</v>
      </c>
      <c r="T1157" s="18">
        <v>0</v>
      </c>
      <c r="U1157" s="18" t="s">
        <v>896</v>
      </c>
      <c r="V1157" s="19" t="s">
        <v>601</v>
      </c>
      <c r="W1157" s="20" t="s">
        <v>4067</v>
      </c>
      <c r="X1157" s="15" t="s">
        <v>36</v>
      </c>
      <c r="Y1157" s="15" t="s">
        <v>36</v>
      </c>
      <c r="Z1157" s="21" t="s">
        <v>3065</v>
      </c>
      <c r="AA1157" s="22" t="s">
        <v>264</v>
      </c>
    </row>
    <row r="1158" spans="1:27" ht="409.6" x14ac:dyDescent="0.25">
      <c r="A1158" s="8">
        <v>8065315</v>
      </c>
      <c r="B1158" s="9" t="s">
        <v>4068</v>
      </c>
      <c r="C1158" s="10">
        <v>9962542664</v>
      </c>
      <c r="D1158" s="10" t="s">
        <v>4069</v>
      </c>
      <c r="E1158" s="10" t="s">
        <v>539</v>
      </c>
      <c r="F1158" s="10" t="s">
        <v>90</v>
      </c>
      <c r="G1158" s="10" t="s">
        <v>457</v>
      </c>
      <c r="H1158" s="10" t="s">
        <v>3063</v>
      </c>
      <c r="I1158" s="11" t="s">
        <v>403</v>
      </c>
      <c r="J1158" s="11" t="str">
        <f t="shared" si="30"/>
        <v>Feb</v>
      </c>
      <c r="K1158" s="12">
        <v>42429</v>
      </c>
      <c r="L1158" s="13" t="s">
        <v>915</v>
      </c>
      <c r="M1158" s="12">
        <v>42429</v>
      </c>
      <c r="N1158" s="12">
        <v>42420</v>
      </c>
      <c r="O1158" s="15" t="s">
        <v>553</v>
      </c>
      <c r="P1158" s="16" t="s">
        <v>35</v>
      </c>
      <c r="Q1158" s="15" t="s">
        <v>36</v>
      </c>
      <c r="R1158" s="17">
        <v>42396</v>
      </c>
      <c r="S1158" s="17">
        <v>42415</v>
      </c>
      <c r="T1158" s="18">
        <v>19</v>
      </c>
      <c r="U1158" s="18" t="s">
        <v>907</v>
      </c>
      <c r="V1158" s="19" t="s">
        <v>601</v>
      </c>
      <c r="W1158" s="25" t="s">
        <v>4070</v>
      </c>
      <c r="X1158" s="15" t="s">
        <v>36</v>
      </c>
      <c r="Y1158" s="15" t="s">
        <v>36</v>
      </c>
      <c r="Z1158" s="21" t="s">
        <v>3065</v>
      </c>
      <c r="AA1158" s="22" t="s">
        <v>264</v>
      </c>
    </row>
    <row r="1159" spans="1:27" ht="409.6" x14ac:dyDescent="0.25">
      <c r="A1159" s="8">
        <v>8241782</v>
      </c>
      <c r="B1159" s="9" t="s">
        <v>4071</v>
      </c>
      <c r="C1159" s="10">
        <v>9625534349</v>
      </c>
      <c r="D1159" s="10" t="s">
        <v>4072</v>
      </c>
      <c r="E1159" s="10" t="s">
        <v>29</v>
      </c>
      <c r="F1159" s="10" t="s">
        <v>501</v>
      </c>
      <c r="G1159" s="10" t="s">
        <v>147</v>
      </c>
      <c r="H1159" s="10" t="s">
        <v>3063</v>
      </c>
      <c r="I1159" s="11" t="s">
        <v>3119</v>
      </c>
      <c r="J1159" s="11" t="str">
        <f t="shared" si="30"/>
        <v>Feb</v>
      </c>
      <c r="K1159" s="12">
        <v>42429</v>
      </c>
      <c r="L1159" s="13" t="s">
        <v>1660</v>
      </c>
      <c r="M1159" s="12">
        <v>42436</v>
      </c>
      <c r="N1159" s="12">
        <v>42420</v>
      </c>
      <c r="O1159" s="15" t="s">
        <v>181</v>
      </c>
      <c r="P1159" s="16" t="s">
        <v>159</v>
      </c>
      <c r="Q1159" s="15" t="s">
        <v>160</v>
      </c>
      <c r="R1159" s="17">
        <v>42420</v>
      </c>
      <c r="S1159" s="17">
        <v>0</v>
      </c>
      <c r="T1159" s="18">
        <v>0</v>
      </c>
      <c r="U1159" s="18" t="s">
        <v>896</v>
      </c>
      <c r="V1159" s="19" t="s">
        <v>609</v>
      </c>
      <c r="W1159" s="25" t="s">
        <v>4073</v>
      </c>
      <c r="X1159" s="15" t="s">
        <v>36</v>
      </c>
      <c r="Y1159" s="15" t="s">
        <v>36</v>
      </c>
      <c r="Z1159" s="21" t="s">
        <v>3065</v>
      </c>
      <c r="AA1159" s="22" t="s">
        <v>264</v>
      </c>
    </row>
    <row r="1160" spans="1:27" x14ac:dyDescent="0.25">
      <c r="A1160" s="8">
        <v>8443049</v>
      </c>
      <c r="B1160" s="9" t="s">
        <v>4074</v>
      </c>
      <c r="C1160" s="10">
        <v>9789037126</v>
      </c>
      <c r="D1160" s="10" t="s">
        <v>4075</v>
      </c>
      <c r="E1160" s="10" t="s">
        <v>49</v>
      </c>
      <c r="F1160" s="10" t="s">
        <v>81</v>
      </c>
      <c r="G1160" s="10" t="s">
        <v>457</v>
      </c>
      <c r="H1160" s="10" t="s">
        <v>3063</v>
      </c>
      <c r="I1160" s="11" t="s">
        <v>3304</v>
      </c>
      <c r="J1160" s="11" t="str">
        <f t="shared" si="30"/>
        <v>Feb</v>
      </c>
      <c r="K1160" s="12">
        <v>42429</v>
      </c>
      <c r="L1160" s="13" t="s">
        <v>915</v>
      </c>
      <c r="M1160" s="12">
        <v>42429</v>
      </c>
      <c r="N1160" s="12">
        <v>42419</v>
      </c>
      <c r="O1160" s="15" t="s">
        <v>34</v>
      </c>
      <c r="P1160" s="16" t="s">
        <v>35</v>
      </c>
      <c r="Q1160" s="15" t="s">
        <v>36</v>
      </c>
      <c r="R1160" s="17">
        <v>0</v>
      </c>
      <c r="S1160" s="17">
        <v>0</v>
      </c>
      <c r="T1160" s="18">
        <v>0</v>
      </c>
      <c r="U1160" s="18" t="s">
        <v>896</v>
      </c>
      <c r="V1160" s="19" t="s">
        <v>601</v>
      </c>
      <c r="W1160" s="20" t="s">
        <v>4076</v>
      </c>
      <c r="X1160" s="15" t="s">
        <v>36</v>
      </c>
      <c r="Y1160" s="15" t="s">
        <v>36</v>
      </c>
      <c r="Z1160" s="21" t="s">
        <v>3065</v>
      </c>
      <c r="AA1160" s="22" t="s">
        <v>264</v>
      </c>
    </row>
    <row r="1161" spans="1:27" x14ac:dyDescent="0.25">
      <c r="A1161" s="8">
        <v>8253973</v>
      </c>
      <c r="B1161" s="9" t="s">
        <v>4077</v>
      </c>
      <c r="C1161" s="10">
        <v>8951581951</v>
      </c>
      <c r="D1161" s="10" t="s">
        <v>4078</v>
      </c>
      <c r="E1161" s="10" t="s">
        <v>29</v>
      </c>
      <c r="F1161" s="10" t="s">
        <v>501</v>
      </c>
      <c r="G1161" s="10" t="s">
        <v>82</v>
      </c>
      <c r="H1161" s="10" t="s">
        <v>3063</v>
      </c>
      <c r="I1161" s="11" t="s">
        <v>3068</v>
      </c>
      <c r="J1161" s="11" t="str">
        <f t="shared" si="30"/>
        <v>Feb</v>
      </c>
      <c r="K1161" s="12">
        <v>42429</v>
      </c>
      <c r="L1161" s="13" t="s">
        <v>915</v>
      </c>
      <c r="M1161" s="12">
        <v>42429</v>
      </c>
      <c r="N1161" s="12">
        <v>42419</v>
      </c>
      <c r="O1161" s="15" t="s">
        <v>34</v>
      </c>
      <c r="P1161" s="16" t="s">
        <v>35</v>
      </c>
      <c r="Q1161" s="15" t="s">
        <v>36</v>
      </c>
      <c r="R1161" s="17">
        <v>42357</v>
      </c>
      <c r="S1161" s="17">
        <v>42419</v>
      </c>
      <c r="T1161" s="18">
        <v>62</v>
      </c>
      <c r="U1161" s="18" t="s">
        <v>907</v>
      </c>
      <c r="V1161" s="19" t="s">
        <v>601</v>
      </c>
      <c r="W1161" s="20" t="s">
        <v>4079</v>
      </c>
      <c r="X1161" s="15" t="s">
        <v>36</v>
      </c>
      <c r="Y1161" s="15" t="s">
        <v>36</v>
      </c>
      <c r="Z1161" s="21" t="s">
        <v>3065</v>
      </c>
      <c r="AA1161" s="22" t="s">
        <v>66</v>
      </c>
    </row>
    <row r="1162" spans="1:27" ht="26.25" x14ac:dyDescent="0.25">
      <c r="A1162" s="8">
        <v>8457219</v>
      </c>
      <c r="B1162" s="9" t="s">
        <v>4080</v>
      </c>
      <c r="C1162" s="10">
        <v>9003461007</v>
      </c>
      <c r="D1162" s="10" t="s">
        <v>4081</v>
      </c>
      <c r="E1162" s="10" t="s">
        <v>29</v>
      </c>
      <c r="F1162" s="10" t="s">
        <v>90</v>
      </c>
      <c r="G1162" s="10" t="s">
        <v>82</v>
      </c>
      <c r="H1162" s="10" t="s">
        <v>3063</v>
      </c>
      <c r="I1162" s="11" t="s">
        <v>4082</v>
      </c>
      <c r="J1162" s="11" t="str">
        <f t="shared" si="30"/>
        <v>Feb</v>
      </c>
      <c r="K1162" s="12">
        <v>42429.229166666664</v>
      </c>
      <c r="L1162" s="13" t="s">
        <v>915</v>
      </c>
      <c r="M1162" s="12">
        <v>42429</v>
      </c>
      <c r="N1162" s="12">
        <v>42419</v>
      </c>
      <c r="O1162" s="15" t="s">
        <v>34</v>
      </c>
      <c r="P1162" s="16" t="s">
        <v>35</v>
      </c>
      <c r="Q1162" s="15" t="s">
        <v>36</v>
      </c>
      <c r="R1162" s="17">
        <v>42397</v>
      </c>
      <c r="S1162" s="17">
        <v>42405</v>
      </c>
      <c r="T1162" s="18">
        <v>8</v>
      </c>
      <c r="U1162" s="18" t="s">
        <v>962</v>
      </c>
      <c r="V1162" s="19" t="s">
        <v>601</v>
      </c>
      <c r="W1162" s="20" t="s">
        <v>4083</v>
      </c>
      <c r="X1162" s="15" t="s">
        <v>36</v>
      </c>
      <c r="Y1162" s="15" t="s">
        <v>36</v>
      </c>
      <c r="Z1162" s="21" t="s">
        <v>3065</v>
      </c>
      <c r="AA1162" s="22" t="s">
        <v>264</v>
      </c>
    </row>
    <row r="1163" spans="1:27" ht="409.6" x14ac:dyDescent="0.25">
      <c r="A1163" s="8">
        <v>8121522</v>
      </c>
      <c r="B1163" s="9" t="s">
        <v>4084</v>
      </c>
      <c r="C1163" s="10">
        <v>9791165617</v>
      </c>
      <c r="D1163" s="10" t="s">
        <v>4085</v>
      </c>
      <c r="E1163" s="10" t="s">
        <v>29</v>
      </c>
      <c r="F1163" s="10" t="s">
        <v>81</v>
      </c>
      <c r="G1163" s="10" t="s">
        <v>82</v>
      </c>
      <c r="H1163" s="10" t="s">
        <v>3063</v>
      </c>
      <c r="I1163" s="11" t="s">
        <v>4086</v>
      </c>
      <c r="J1163" s="11" t="str">
        <f t="shared" si="30"/>
        <v>Feb</v>
      </c>
      <c r="K1163" s="12">
        <v>42429.229166666664</v>
      </c>
      <c r="L1163" s="13" t="s">
        <v>915</v>
      </c>
      <c r="M1163" s="12">
        <v>42429</v>
      </c>
      <c r="N1163" s="12">
        <v>42420</v>
      </c>
      <c r="O1163" s="15" t="s">
        <v>553</v>
      </c>
      <c r="P1163" s="16" t="s">
        <v>60</v>
      </c>
      <c r="Q1163" s="15" t="s">
        <v>605</v>
      </c>
      <c r="R1163" s="17">
        <v>42402</v>
      </c>
      <c r="S1163" s="17">
        <v>0</v>
      </c>
      <c r="T1163" s="18">
        <v>18</v>
      </c>
      <c r="U1163" s="18" t="s">
        <v>907</v>
      </c>
      <c r="V1163" s="19" t="s">
        <v>616</v>
      </c>
      <c r="W1163" s="25" t="s">
        <v>4087</v>
      </c>
      <c r="X1163" s="15" t="s">
        <v>36</v>
      </c>
      <c r="Y1163" s="15" t="s">
        <v>36</v>
      </c>
      <c r="Z1163" s="21" t="s">
        <v>3065</v>
      </c>
      <c r="AA1163" s="22" t="s">
        <v>264</v>
      </c>
    </row>
    <row r="1164" spans="1:27" x14ac:dyDescent="0.25">
      <c r="A1164" s="8">
        <v>8448963</v>
      </c>
      <c r="B1164" s="9" t="s">
        <v>4088</v>
      </c>
      <c r="C1164" s="10">
        <v>9047459385</v>
      </c>
      <c r="D1164" s="10" t="s">
        <v>4089</v>
      </c>
      <c r="E1164" s="10" t="s">
        <v>43</v>
      </c>
      <c r="F1164" s="10" t="s">
        <v>90</v>
      </c>
      <c r="G1164" s="10" t="s">
        <v>82</v>
      </c>
      <c r="H1164" s="10" t="s">
        <v>3063</v>
      </c>
      <c r="I1164" s="11" t="s">
        <v>403</v>
      </c>
      <c r="J1164" s="11" t="str">
        <f t="shared" si="30"/>
        <v>Feb</v>
      </c>
      <c r="K1164" s="12">
        <v>42429.229166666664</v>
      </c>
      <c r="L1164" s="13" t="s">
        <v>915</v>
      </c>
      <c r="M1164" s="12">
        <v>42429</v>
      </c>
      <c r="N1164" s="12">
        <v>42419</v>
      </c>
      <c r="O1164" s="15" t="s">
        <v>34</v>
      </c>
      <c r="P1164" s="16" t="s">
        <v>35</v>
      </c>
      <c r="Q1164" s="15" t="s">
        <v>36</v>
      </c>
      <c r="R1164" s="17">
        <v>0</v>
      </c>
      <c r="S1164" s="17">
        <v>0</v>
      </c>
      <c r="T1164" s="18">
        <v>0</v>
      </c>
      <c r="U1164" s="18" t="s">
        <v>896</v>
      </c>
      <c r="V1164" s="19" t="s">
        <v>601</v>
      </c>
      <c r="W1164" s="20" t="s">
        <v>4090</v>
      </c>
      <c r="X1164" s="15" t="s">
        <v>36</v>
      </c>
      <c r="Y1164" s="15" t="s">
        <v>36</v>
      </c>
      <c r="Z1164" s="21" t="s">
        <v>3065</v>
      </c>
      <c r="AA1164" s="22" t="s">
        <v>264</v>
      </c>
    </row>
    <row r="1165" spans="1:27" x14ac:dyDescent="0.25">
      <c r="A1165" s="8">
        <v>8387333</v>
      </c>
      <c r="B1165" s="9" t="s">
        <v>4091</v>
      </c>
      <c r="C1165" s="10">
        <v>9952835380</v>
      </c>
      <c r="D1165" s="10" t="s">
        <v>4092</v>
      </c>
      <c r="E1165" s="10" t="s">
        <v>29</v>
      </c>
      <c r="F1165" s="10" t="s">
        <v>3081</v>
      </c>
      <c r="G1165" s="10" t="s">
        <v>82</v>
      </c>
      <c r="H1165" s="10" t="s">
        <v>3063</v>
      </c>
      <c r="I1165" s="11" t="s">
        <v>3107</v>
      </c>
      <c r="J1165" s="11" t="str">
        <f t="shared" si="30"/>
        <v>Feb</v>
      </c>
      <c r="K1165" s="12">
        <v>42429.229166666664</v>
      </c>
      <c r="L1165" s="13" t="s">
        <v>915</v>
      </c>
      <c r="M1165" s="12">
        <v>42415.229166666664</v>
      </c>
      <c r="N1165" s="12">
        <v>42419</v>
      </c>
      <c r="O1165" s="15" t="s">
        <v>181</v>
      </c>
      <c r="P1165" s="16" t="s">
        <v>35</v>
      </c>
      <c r="Q1165" s="15" t="s">
        <v>36</v>
      </c>
      <c r="R1165" s="17">
        <v>0</v>
      </c>
      <c r="S1165" s="17">
        <v>0</v>
      </c>
      <c r="T1165" s="18">
        <v>0</v>
      </c>
      <c r="U1165" s="18" t="s">
        <v>36</v>
      </c>
      <c r="V1165" s="19" t="s">
        <v>86</v>
      </c>
      <c r="W1165" s="20" t="s">
        <v>4093</v>
      </c>
      <c r="X1165" s="15" t="s">
        <v>36</v>
      </c>
      <c r="Y1165" s="15" t="s">
        <v>36</v>
      </c>
      <c r="Z1165" s="21" t="s">
        <v>3065</v>
      </c>
      <c r="AA1165" s="22" t="s">
        <v>264</v>
      </c>
    </row>
    <row r="1166" spans="1:27" ht="409.6" x14ac:dyDescent="0.25">
      <c r="A1166" s="8">
        <v>8262930</v>
      </c>
      <c r="B1166" s="9" t="s">
        <v>4094</v>
      </c>
      <c r="C1166" s="10">
        <v>9994507203</v>
      </c>
      <c r="D1166" s="10" t="s">
        <v>4095</v>
      </c>
      <c r="E1166" s="10" t="s">
        <v>49</v>
      </c>
      <c r="F1166" s="10" t="s">
        <v>3081</v>
      </c>
      <c r="G1166" s="10" t="s">
        <v>82</v>
      </c>
      <c r="H1166" s="10" t="s">
        <v>3063</v>
      </c>
      <c r="I1166" s="11" t="s">
        <v>84</v>
      </c>
      <c r="J1166" s="11" t="str">
        <f t="shared" si="30"/>
        <v>Feb</v>
      </c>
      <c r="K1166" s="12">
        <v>42429.333333333336</v>
      </c>
      <c r="L1166" s="13" t="s">
        <v>915</v>
      </c>
      <c r="M1166" s="12">
        <v>42429</v>
      </c>
      <c r="N1166" s="12">
        <v>42420</v>
      </c>
      <c r="O1166" s="15" t="s">
        <v>34</v>
      </c>
      <c r="P1166" s="16" t="s">
        <v>35</v>
      </c>
      <c r="Q1166" s="15" t="s">
        <v>36</v>
      </c>
      <c r="R1166" s="17">
        <v>42409</v>
      </c>
      <c r="S1166" s="17">
        <v>42415</v>
      </c>
      <c r="T1166" s="18">
        <v>6</v>
      </c>
      <c r="U1166" s="18" t="s">
        <v>1070</v>
      </c>
      <c r="V1166" s="19" t="s">
        <v>601</v>
      </c>
      <c r="W1166" s="25" t="s">
        <v>4096</v>
      </c>
      <c r="X1166" s="15" t="s">
        <v>36</v>
      </c>
      <c r="Y1166" s="15" t="s">
        <v>36</v>
      </c>
      <c r="Z1166" s="21" t="s">
        <v>3065</v>
      </c>
      <c r="AA1166" s="22" t="s">
        <v>264</v>
      </c>
    </row>
    <row r="1167" spans="1:27" x14ac:dyDescent="0.25">
      <c r="A1167" s="8">
        <v>8583639</v>
      </c>
      <c r="B1167" s="9" t="s">
        <v>4097</v>
      </c>
      <c r="C1167" s="10">
        <v>9789037872</v>
      </c>
      <c r="D1167" s="10" t="s">
        <v>4098</v>
      </c>
      <c r="E1167" s="10" t="s">
        <v>29</v>
      </c>
      <c r="F1167" s="10" t="s">
        <v>90</v>
      </c>
      <c r="G1167" s="10" t="s">
        <v>82</v>
      </c>
      <c r="H1167" s="10" t="s">
        <v>3063</v>
      </c>
      <c r="I1167" s="11" t="s">
        <v>502</v>
      </c>
      <c r="J1167" s="11" t="str">
        <f t="shared" si="30"/>
        <v>Feb</v>
      </c>
      <c r="K1167" s="12">
        <v>42429.333333333336</v>
      </c>
      <c r="L1167" s="13" t="s">
        <v>915</v>
      </c>
      <c r="M1167" s="12">
        <v>42429.333333333336</v>
      </c>
      <c r="N1167" s="12">
        <v>42419</v>
      </c>
      <c r="O1167" s="15" t="s">
        <v>181</v>
      </c>
      <c r="P1167" s="16" t="s">
        <v>60</v>
      </c>
      <c r="Q1167" s="15" t="s">
        <v>663</v>
      </c>
      <c r="R1167" s="17">
        <v>42397</v>
      </c>
      <c r="S1167" s="17">
        <v>0</v>
      </c>
      <c r="T1167" s="18">
        <v>23</v>
      </c>
      <c r="U1167" s="18" t="s">
        <v>907</v>
      </c>
      <c r="V1167" s="19" t="s">
        <v>616</v>
      </c>
      <c r="W1167" s="20" t="s">
        <v>4099</v>
      </c>
      <c r="X1167" s="15" t="s">
        <v>36</v>
      </c>
      <c r="Y1167" s="15" t="s">
        <v>36</v>
      </c>
      <c r="Z1167" s="21" t="s">
        <v>3065</v>
      </c>
      <c r="AA1167" s="22" t="s">
        <v>264</v>
      </c>
    </row>
    <row r="1168" spans="1:27" ht="26.25" x14ac:dyDescent="0.25">
      <c r="A1168" s="8">
        <v>177547</v>
      </c>
      <c r="B1168" s="9" t="s">
        <v>4100</v>
      </c>
      <c r="C1168" s="10">
        <v>9600127881</v>
      </c>
      <c r="D1168" s="10" t="s">
        <v>4101</v>
      </c>
      <c r="E1168" s="10" t="s">
        <v>49</v>
      </c>
      <c r="F1168" s="10" t="s">
        <v>90</v>
      </c>
      <c r="G1168" s="10" t="s">
        <v>82</v>
      </c>
      <c r="H1168" s="10" t="s">
        <v>3063</v>
      </c>
      <c r="I1168" s="11" t="s">
        <v>403</v>
      </c>
      <c r="J1168" s="11" t="str">
        <f t="shared" si="30"/>
        <v>Feb</v>
      </c>
      <c r="K1168" s="12">
        <v>42429.333333333336</v>
      </c>
      <c r="L1168" s="13" t="s">
        <v>915</v>
      </c>
      <c r="M1168" s="12">
        <v>42429.333333333336</v>
      </c>
      <c r="N1168" s="12">
        <v>42419</v>
      </c>
      <c r="O1168" s="15" t="s">
        <v>181</v>
      </c>
      <c r="P1168" s="16" t="s">
        <v>200</v>
      </c>
      <c r="Q1168" s="15" t="s">
        <v>755</v>
      </c>
      <c r="R1168" s="17">
        <v>42405</v>
      </c>
      <c r="S1168" s="17">
        <v>0</v>
      </c>
      <c r="T1168" s="18">
        <v>15</v>
      </c>
      <c r="U1168" s="18" t="s">
        <v>962</v>
      </c>
      <c r="V1168" s="19" t="s">
        <v>616</v>
      </c>
      <c r="W1168" s="20" t="s">
        <v>4102</v>
      </c>
      <c r="X1168" s="15" t="s">
        <v>36</v>
      </c>
      <c r="Y1168" s="15" t="s">
        <v>36</v>
      </c>
      <c r="Z1168" s="21" t="s">
        <v>3065</v>
      </c>
      <c r="AA1168" s="22" t="s">
        <v>264</v>
      </c>
    </row>
    <row r="1169" spans="1:27" x14ac:dyDescent="0.25">
      <c r="A1169" s="8">
        <v>8254284</v>
      </c>
      <c r="B1169" s="9" t="s">
        <v>4103</v>
      </c>
      <c r="C1169" s="10">
        <v>8939208231</v>
      </c>
      <c r="D1169" s="10" t="s">
        <v>4104</v>
      </c>
      <c r="E1169" s="10" t="s">
        <v>29</v>
      </c>
      <c r="F1169" s="10" t="s">
        <v>3081</v>
      </c>
      <c r="G1169" s="10" t="s">
        <v>82</v>
      </c>
      <c r="H1169" s="10" t="s">
        <v>3063</v>
      </c>
      <c r="I1169" s="11" t="s">
        <v>84</v>
      </c>
      <c r="J1169" s="11" t="str">
        <f t="shared" si="30"/>
        <v>Feb</v>
      </c>
      <c r="K1169" s="12">
        <v>42429.333333333336</v>
      </c>
      <c r="L1169" s="13" t="s">
        <v>1660</v>
      </c>
      <c r="M1169" s="12">
        <v>42459</v>
      </c>
      <c r="N1169" s="12">
        <v>42419</v>
      </c>
      <c r="O1169" s="15" t="s">
        <v>34</v>
      </c>
      <c r="P1169" s="16" t="s">
        <v>35</v>
      </c>
      <c r="Q1169" s="15" t="s">
        <v>36</v>
      </c>
      <c r="R1169" s="17">
        <v>0</v>
      </c>
      <c r="S1169" s="17">
        <v>0</v>
      </c>
      <c r="T1169" s="18">
        <v>0</v>
      </c>
      <c r="U1169" s="18" t="s">
        <v>896</v>
      </c>
      <c r="V1169" s="19" t="s">
        <v>601</v>
      </c>
      <c r="W1169" s="20" t="s">
        <v>4105</v>
      </c>
      <c r="X1169" s="15" t="s">
        <v>36</v>
      </c>
      <c r="Y1169" s="15" t="s">
        <v>36</v>
      </c>
      <c r="Z1169" s="21" t="s">
        <v>3065</v>
      </c>
      <c r="AA1169" s="22" t="s">
        <v>264</v>
      </c>
    </row>
    <row r="1170" spans="1:27" ht="357.75" x14ac:dyDescent="0.25">
      <c r="A1170" s="8">
        <v>8583587</v>
      </c>
      <c r="B1170" s="9" t="s">
        <v>4106</v>
      </c>
      <c r="C1170" s="10">
        <v>9944426994</v>
      </c>
      <c r="D1170" s="10" t="s">
        <v>4107</v>
      </c>
      <c r="E1170" s="10" t="s">
        <v>49</v>
      </c>
      <c r="F1170" s="10" t="s">
        <v>81</v>
      </c>
      <c r="G1170" s="10" t="s">
        <v>82</v>
      </c>
      <c r="H1170" s="10" t="s">
        <v>3063</v>
      </c>
      <c r="I1170" s="11" t="s">
        <v>3217</v>
      </c>
      <c r="J1170" s="11" t="str">
        <f t="shared" si="30"/>
        <v>Feb</v>
      </c>
      <c r="K1170" s="12">
        <v>42429.333333333336</v>
      </c>
      <c r="L1170" s="13" t="s">
        <v>915</v>
      </c>
      <c r="M1170" s="12">
        <v>42429.333333333336</v>
      </c>
      <c r="N1170" s="12">
        <v>42420</v>
      </c>
      <c r="O1170" s="15" t="s">
        <v>34</v>
      </c>
      <c r="P1170" s="16" t="s">
        <v>35</v>
      </c>
      <c r="Q1170" s="15" t="s">
        <v>36</v>
      </c>
      <c r="R1170" s="17">
        <v>0</v>
      </c>
      <c r="S1170" s="17">
        <v>0</v>
      </c>
      <c r="T1170" s="18">
        <v>0</v>
      </c>
      <c r="U1170" s="18" t="s">
        <v>896</v>
      </c>
      <c r="V1170" s="19" t="s">
        <v>601</v>
      </c>
      <c r="W1170" s="25" t="s">
        <v>4108</v>
      </c>
      <c r="X1170" s="15" t="s">
        <v>36</v>
      </c>
      <c r="Y1170" s="15" t="s">
        <v>36</v>
      </c>
      <c r="Z1170" s="21" t="s">
        <v>3065</v>
      </c>
      <c r="AA1170" s="22" t="s">
        <v>264</v>
      </c>
    </row>
    <row r="1171" spans="1:27" x14ac:dyDescent="0.25">
      <c r="A1171" s="8">
        <v>8492283</v>
      </c>
      <c r="B1171" s="9" t="s">
        <v>4109</v>
      </c>
      <c r="C1171" s="10">
        <v>8527744848</v>
      </c>
      <c r="D1171" s="10" t="s">
        <v>4110</v>
      </c>
      <c r="E1171" s="10" t="s">
        <v>29</v>
      </c>
      <c r="F1171" s="10" t="s">
        <v>501</v>
      </c>
      <c r="G1171" s="10" t="s">
        <v>82</v>
      </c>
      <c r="H1171" s="10" t="s">
        <v>3063</v>
      </c>
      <c r="I1171" s="11" t="s">
        <v>3068</v>
      </c>
      <c r="J1171" s="11" t="str">
        <f t="shared" si="30"/>
        <v>Feb</v>
      </c>
      <c r="K1171" s="12">
        <v>42429.333333333336</v>
      </c>
      <c r="L1171" s="13" t="s">
        <v>915</v>
      </c>
      <c r="M1171" s="12">
        <v>42429.333333333336</v>
      </c>
      <c r="N1171" s="12">
        <v>42419</v>
      </c>
      <c r="O1171" s="15" t="s">
        <v>181</v>
      </c>
      <c r="P1171" s="16" t="s">
        <v>35</v>
      </c>
      <c r="Q1171" s="15" t="s">
        <v>36</v>
      </c>
      <c r="R1171" s="17">
        <v>0</v>
      </c>
      <c r="S1171" s="17">
        <v>0</v>
      </c>
      <c r="T1171" s="18">
        <v>0</v>
      </c>
      <c r="U1171" s="18" t="s">
        <v>36</v>
      </c>
      <c r="V1171" s="19" t="s">
        <v>62</v>
      </c>
      <c r="W1171" s="20" t="s">
        <v>4111</v>
      </c>
      <c r="X1171" s="15" t="s">
        <v>36</v>
      </c>
      <c r="Y1171" s="15" t="s">
        <v>36</v>
      </c>
      <c r="Z1171" s="21" t="s">
        <v>3065</v>
      </c>
      <c r="AA1171" s="22" t="s">
        <v>264</v>
      </c>
    </row>
    <row r="1172" spans="1:27" x14ac:dyDescent="0.25">
      <c r="A1172" s="8">
        <v>8653774</v>
      </c>
      <c r="B1172" s="9" t="s">
        <v>4112</v>
      </c>
      <c r="C1172" s="24">
        <v>8095468464</v>
      </c>
      <c r="D1172" s="10" t="s">
        <v>4113</v>
      </c>
      <c r="E1172" s="10" t="s">
        <v>29</v>
      </c>
      <c r="F1172" s="10" t="s">
        <v>501</v>
      </c>
      <c r="G1172" s="10" t="s">
        <v>147</v>
      </c>
      <c r="H1172" s="10" t="s">
        <v>3063</v>
      </c>
      <c r="I1172" s="11" t="s">
        <v>84</v>
      </c>
      <c r="J1172" s="11" t="str">
        <f t="shared" si="30"/>
        <v>Feb</v>
      </c>
      <c r="K1172" s="12">
        <v>42429.333333333336</v>
      </c>
      <c r="L1172" s="13" t="s">
        <v>915</v>
      </c>
      <c r="M1172" s="12">
        <v>42429.333333333336</v>
      </c>
      <c r="N1172" s="12">
        <v>42419</v>
      </c>
      <c r="O1172" s="15" t="s">
        <v>34</v>
      </c>
      <c r="P1172" s="16" t="s">
        <v>35</v>
      </c>
      <c r="Q1172" s="15" t="s">
        <v>36</v>
      </c>
      <c r="R1172" s="17">
        <v>0</v>
      </c>
      <c r="S1172" s="17">
        <v>0</v>
      </c>
      <c r="T1172" s="18">
        <v>0</v>
      </c>
      <c r="U1172" s="18" t="s">
        <v>896</v>
      </c>
      <c r="V1172" s="37" t="s">
        <v>601</v>
      </c>
      <c r="W1172" s="20" t="s">
        <v>4114</v>
      </c>
      <c r="X1172" s="15" t="s">
        <v>36</v>
      </c>
      <c r="Y1172" s="15" t="s">
        <v>36</v>
      </c>
      <c r="Z1172" s="21" t="s">
        <v>3065</v>
      </c>
      <c r="AA1172" s="22" t="s">
        <v>264</v>
      </c>
    </row>
    <row r="1173" spans="1:27" x14ac:dyDescent="0.25">
      <c r="A1173" s="8">
        <v>8300827</v>
      </c>
      <c r="B1173" s="9" t="s">
        <v>4115</v>
      </c>
      <c r="C1173" s="10">
        <v>8825518669</v>
      </c>
      <c r="D1173" s="10" t="s">
        <v>4116</v>
      </c>
      <c r="E1173" s="10" t="s">
        <v>29</v>
      </c>
      <c r="F1173" s="10" t="s">
        <v>81</v>
      </c>
      <c r="G1173" s="10" t="s">
        <v>82</v>
      </c>
      <c r="H1173" s="10" t="s">
        <v>3063</v>
      </c>
      <c r="I1173" s="11" t="s">
        <v>3217</v>
      </c>
      <c r="J1173" s="11" t="str">
        <f t="shared" si="30"/>
        <v>Feb</v>
      </c>
      <c r="K1173" s="12">
        <v>42410.333333333336</v>
      </c>
      <c r="L1173" s="13" t="s">
        <v>915</v>
      </c>
      <c r="M1173" s="12">
        <v>42410</v>
      </c>
      <c r="N1173" s="12">
        <v>42419</v>
      </c>
      <c r="O1173" s="15" t="s">
        <v>181</v>
      </c>
      <c r="P1173" s="16" t="s">
        <v>35</v>
      </c>
      <c r="Q1173" s="15" t="s">
        <v>36</v>
      </c>
      <c r="R1173" s="17">
        <v>42402</v>
      </c>
      <c r="S1173" s="17">
        <v>42409</v>
      </c>
      <c r="T1173" s="18">
        <v>7</v>
      </c>
      <c r="U1173" s="18" t="s">
        <v>36</v>
      </c>
      <c r="V1173" s="19" t="s">
        <v>37</v>
      </c>
      <c r="W1173" s="20" t="s">
        <v>4117</v>
      </c>
      <c r="X1173" s="15" t="s">
        <v>36</v>
      </c>
      <c r="Y1173" s="15" t="s">
        <v>36</v>
      </c>
      <c r="Z1173" s="21" t="s">
        <v>3065</v>
      </c>
      <c r="AA1173" s="22" t="s">
        <v>40</v>
      </c>
    </row>
    <row r="1174" spans="1:27" x14ac:dyDescent="0.25">
      <c r="A1174" s="8">
        <v>8449344</v>
      </c>
      <c r="B1174" s="9" t="s">
        <v>4118</v>
      </c>
      <c r="C1174" s="10">
        <v>9003842013</v>
      </c>
      <c r="D1174" s="10" t="s">
        <v>4119</v>
      </c>
      <c r="E1174" s="10" t="s">
        <v>43</v>
      </c>
      <c r="F1174" s="10" t="s">
        <v>90</v>
      </c>
      <c r="G1174" s="10" t="s">
        <v>82</v>
      </c>
      <c r="H1174" s="10" t="s">
        <v>3063</v>
      </c>
      <c r="I1174" s="11" t="s">
        <v>403</v>
      </c>
      <c r="J1174" s="11" t="str">
        <f t="shared" si="30"/>
        <v>Feb</v>
      </c>
      <c r="K1174" s="12">
        <v>42419</v>
      </c>
      <c r="L1174" s="13" t="s">
        <v>915</v>
      </c>
      <c r="M1174" s="12">
        <v>42419</v>
      </c>
      <c r="N1174" s="12">
        <v>42419</v>
      </c>
      <c r="O1174" s="15" t="s">
        <v>181</v>
      </c>
      <c r="P1174" s="16" t="s">
        <v>35</v>
      </c>
      <c r="Q1174" s="15" t="s">
        <v>36</v>
      </c>
      <c r="R1174" s="17">
        <v>42397</v>
      </c>
      <c r="S1174" s="17">
        <v>42419</v>
      </c>
      <c r="T1174" s="18">
        <v>22</v>
      </c>
      <c r="U1174" s="18" t="s">
        <v>36</v>
      </c>
      <c r="V1174" s="19" t="s">
        <v>37</v>
      </c>
      <c r="W1174" s="20" t="s">
        <v>4120</v>
      </c>
      <c r="X1174" s="15" t="s">
        <v>36</v>
      </c>
      <c r="Y1174" s="15" t="s">
        <v>36</v>
      </c>
      <c r="Z1174" s="21" t="s">
        <v>3065</v>
      </c>
      <c r="AA1174" s="22" t="s">
        <v>264</v>
      </c>
    </row>
    <row r="1175" spans="1:27" ht="408.75" x14ac:dyDescent="0.25">
      <c r="A1175" s="8">
        <v>2361236</v>
      </c>
      <c r="B1175" s="9" t="s">
        <v>4121</v>
      </c>
      <c r="C1175" s="10">
        <v>9916940283</v>
      </c>
      <c r="D1175" s="10" t="s">
        <v>4122</v>
      </c>
      <c r="E1175" s="10" t="s">
        <v>539</v>
      </c>
      <c r="F1175" s="10" t="s">
        <v>893</v>
      </c>
      <c r="G1175" s="10" t="s">
        <v>59</v>
      </c>
      <c r="H1175" s="10" t="s">
        <v>4123</v>
      </c>
      <c r="I1175" s="11" t="s">
        <v>4124</v>
      </c>
      <c r="J1175" s="11" t="str">
        <f t="shared" si="30"/>
        <v>Feb</v>
      </c>
      <c r="K1175" s="12">
        <v>42424.333333333336</v>
      </c>
      <c r="L1175" s="13" t="s">
        <v>915</v>
      </c>
      <c r="M1175" s="12">
        <v>42424.333333333336</v>
      </c>
      <c r="N1175" s="14">
        <v>42418</v>
      </c>
      <c r="O1175" s="15" t="s">
        <v>181</v>
      </c>
      <c r="P1175" s="16" t="s">
        <v>35</v>
      </c>
      <c r="Q1175" s="15" t="s">
        <v>36</v>
      </c>
      <c r="R1175" s="17">
        <v>0</v>
      </c>
      <c r="S1175" s="17">
        <v>0</v>
      </c>
      <c r="T1175" s="18">
        <v>0</v>
      </c>
      <c r="U1175" s="18" t="s">
        <v>36</v>
      </c>
      <c r="V1175" s="19" t="s">
        <v>855</v>
      </c>
      <c r="W1175" s="25" t="s">
        <v>4125</v>
      </c>
      <c r="X1175" s="15" t="s">
        <v>36</v>
      </c>
      <c r="Y1175" s="15" t="s">
        <v>36</v>
      </c>
      <c r="Z1175" s="21" t="s">
        <v>4126</v>
      </c>
      <c r="AA1175" s="22" t="s">
        <v>264</v>
      </c>
    </row>
    <row r="1176" spans="1:27" ht="166.5" x14ac:dyDescent="0.25">
      <c r="A1176" s="8">
        <v>2817385</v>
      </c>
      <c r="B1176" s="9" t="s">
        <v>4127</v>
      </c>
      <c r="C1176" s="10">
        <v>8939947445</v>
      </c>
      <c r="D1176" s="10" t="s">
        <v>4128</v>
      </c>
      <c r="E1176" s="10" t="s">
        <v>29</v>
      </c>
      <c r="F1176" s="10" t="s">
        <v>4129</v>
      </c>
      <c r="G1176" s="10" t="s">
        <v>147</v>
      </c>
      <c r="H1176" s="10" t="s">
        <v>4130</v>
      </c>
      <c r="I1176" s="11" t="s">
        <v>4131</v>
      </c>
      <c r="J1176" s="11" t="str">
        <f t="shared" si="30"/>
        <v>Dec</v>
      </c>
      <c r="K1176" s="12">
        <v>42345.333333333336</v>
      </c>
      <c r="L1176" s="13" t="s">
        <v>929</v>
      </c>
      <c r="M1176" s="12">
        <v>42354</v>
      </c>
      <c r="N1176" s="14">
        <v>42349</v>
      </c>
      <c r="O1176" s="15" t="s">
        <v>34</v>
      </c>
      <c r="P1176" s="16" t="s">
        <v>35</v>
      </c>
      <c r="Q1176" s="15" t="s">
        <v>36</v>
      </c>
      <c r="R1176" s="17">
        <v>0</v>
      </c>
      <c r="S1176" s="17">
        <v>0</v>
      </c>
      <c r="T1176" s="18">
        <v>0</v>
      </c>
      <c r="U1176" s="18" t="s">
        <v>896</v>
      </c>
      <c r="V1176" s="19" t="s">
        <v>37</v>
      </c>
      <c r="W1176" s="25" t="s">
        <v>4132</v>
      </c>
      <c r="X1176" s="15" t="s">
        <v>36</v>
      </c>
      <c r="Y1176" s="15" t="s">
        <v>36</v>
      </c>
      <c r="Z1176" s="21" t="s">
        <v>4126</v>
      </c>
      <c r="AA1176" s="39" t="s">
        <v>40</v>
      </c>
    </row>
    <row r="1177" spans="1:27" ht="51.75" x14ac:dyDescent="0.25">
      <c r="A1177" s="8">
        <v>3699333</v>
      </c>
      <c r="B1177" s="9" t="s">
        <v>4133</v>
      </c>
      <c r="C1177" s="10">
        <v>0</v>
      </c>
      <c r="D1177" s="10" t="s">
        <v>4134</v>
      </c>
      <c r="E1177" s="10" t="s">
        <v>49</v>
      </c>
      <c r="F1177" s="10" t="s">
        <v>4129</v>
      </c>
      <c r="G1177" s="10" t="s">
        <v>82</v>
      </c>
      <c r="H1177" s="10" t="s">
        <v>4135</v>
      </c>
      <c r="I1177" s="11" t="s">
        <v>4136</v>
      </c>
      <c r="J1177" s="11" t="str">
        <f t="shared" si="30"/>
        <v>Nov</v>
      </c>
      <c r="K1177" s="12">
        <v>42324</v>
      </c>
      <c r="L1177" s="13" t="s">
        <v>895</v>
      </c>
      <c r="M1177" s="12">
        <v>42326</v>
      </c>
      <c r="N1177" s="14">
        <v>42326</v>
      </c>
      <c r="O1177" s="15" t="s">
        <v>34</v>
      </c>
      <c r="P1177" s="16" t="s">
        <v>35</v>
      </c>
      <c r="Q1177" s="15" t="s">
        <v>36</v>
      </c>
      <c r="R1177" s="17">
        <v>0</v>
      </c>
      <c r="S1177" s="17">
        <v>0</v>
      </c>
      <c r="T1177" s="18">
        <v>0</v>
      </c>
      <c r="U1177" s="18" t="s">
        <v>896</v>
      </c>
      <c r="V1177" s="19" t="s">
        <v>37</v>
      </c>
      <c r="W1177" s="25" t="s">
        <v>4137</v>
      </c>
      <c r="X1177" s="15" t="s">
        <v>36</v>
      </c>
      <c r="Y1177" s="15" t="s">
        <v>36</v>
      </c>
      <c r="Z1177" s="21" t="s">
        <v>4126</v>
      </c>
      <c r="AA1177" s="39" t="s">
        <v>40</v>
      </c>
    </row>
    <row r="1178" spans="1:27" ht="408.75" x14ac:dyDescent="0.25">
      <c r="A1178" s="8">
        <v>3925762</v>
      </c>
      <c r="B1178" s="9" t="s">
        <v>4138</v>
      </c>
      <c r="C1178" s="10">
        <v>7478803156</v>
      </c>
      <c r="D1178" s="10" t="s">
        <v>4139</v>
      </c>
      <c r="E1178" s="10" t="s">
        <v>49</v>
      </c>
      <c r="F1178" s="10" t="s">
        <v>4129</v>
      </c>
      <c r="G1178" s="10" t="s">
        <v>82</v>
      </c>
      <c r="H1178" s="10" t="s">
        <v>4135</v>
      </c>
      <c r="I1178" s="11" t="s">
        <v>4140</v>
      </c>
      <c r="J1178" s="11" t="str">
        <f t="shared" si="30"/>
        <v>Feb</v>
      </c>
      <c r="K1178" s="12">
        <v>42415</v>
      </c>
      <c r="L1178" s="13" t="s">
        <v>915</v>
      </c>
      <c r="M1178" s="12">
        <v>42415</v>
      </c>
      <c r="N1178" s="14">
        <v>42404</v>
      </c>
      <c r="O1178" s="15" t="s">
        <v>34</v>
      </c>
      <c r="P1178" s="16" t="s">
        <v>35</v>
      </c>
      <c r="Q1178" s="15" t="s">
        <v>36</v>
      </c>
      <c r="R1178" s="17">
        <v>0</v>
      </c>
      <c r="S1178" s="17">
        <v>0</v>
      </c>
      <c r="T1178" s="18">
        <v>0</v>
      </c>
      <c r="U1178" s="18" t="s">
        <v>896</v>
      </c>
      <c r="V1178" s="19" t="s">
        <v>62</v>
      </c>
      <c r="W1178" s="25" t="s">
        <v>4141</v>
      </c>
      <c r="X1178" s="15" t="s">
        <v>36</v>
      </c>
      <c r="Y1178" s="15" t="s">
        <v>65</v>
      </c>
      <c r="Z1178" s="21" t="s">
        <v>4126</v>
      </c>
      <c r="AA1178" s="22" t="s">
        <v>66</v>
      </c>
    </row>
    <row r="1179" spans="1:27" ht="319.5" x14ac:dyDescent="0.25">
      <c r="A1179" s="8">
        <v>4610767</v>
      </c>
      <c r="B1179" s="9" t="s">
        <v>4142</v>
      </c>
      <c r="C1179" s="10">
        <v>9831166571</v>
      </c>
      <c r="D1179" s="10" t="s">
        <v>4143</v>
      </c>
      <c r="E1179" s="10" t="s">
        <v>49</v>
      </c>
      <c r="F1179" s="10" t="s">
        <v>4129</v>
      </c>
      <c r="G1179" s="10" t="s">
        <v>54</v>
      </c>
      <c r="H1179" s="10" t="s">
        <v>4135</v>
      </c>
      <c r="I1179" s="11" t="s">
        <v>4144</v>
      </c>
      <c r="J1179" s="11" t="str">
        <f t="shared" si="30"/>
        <v>Feb</v>
      </c>
      <c r="K1179" s="12">
        <v>42408.333333333336</v>
      </c>
      <c r="L1179" s="13" t="s">
        <v>915</v>
      </c>
      <c r="M1179" s="12">
        <v>42408</v>
      </c>
      <c r="N1179" s="14">
        <v>42409</v>
      </c>
      <c r="O1179" s="15" t="s">
        <v>34</v>
      </c>
      <c r="P1179" s="16" t="s">
        <v>35</v>
      </c>
      <c r="Q1179" s="15" t="s">
        <v>36</v>
      </c>
      <c r="R1179" s="17">
        <v>0</v>
      </c>
      <c r="S1179" s="17">
        <v>0</v>
      </c>
      <c r="T1179" s="18">
        <v>0</v>
      </c>
      <c r="U1179" s="18" t="s">
        <v>896</v>
      </c>
      <c r="V1179" s="19" t="s">
        <v>37</v>
      </c>
      <c r="W1179" s="25" t="s">
        <v>4145</v>
      </c>
      <c r="X1179" s="15" t="s">
        <v>36</v>
      </c>
      <c r="Y1179" s="15" t="s">
        <v>36</v>
      </c>
      <c r="Z1179" s="21" t="s">
        <v>4126</v>
      </c>
      <c r="AA1179" s="39" t="s">
        <v>40</v>
      </c>
    </row>
    <row r="1180" spans="1:27" ht="409.6" x14ac:dyDescent="0.25">
      <c r="A1180" s="8">
        <v>7353628</v>
      </c>
      <c r="B1180" s="9" t="s">
        <v>4146</v>
      </c>
      <c r="C1180" s="10">
        <v>7276110879</v>
      </c>
      <c r="D1180" s="10" t="s">
        <v>4147</v>
      </c>
      <c r="E1180" s="10" t="s">
        <v>29</v>
      </c>
      <c r="F1180" s="10" t="s">
        <v>4129</v>
      </c>
      <c r="G1180" s="10" t="s">
        <v>44</v>
      </c>
      <c r="H1180" s="10" t="s">
        <v>4148</v>
      </c>
      <c r="I1180" s="11" t="s">
        <v>4149</v>
      </c>
      <c r="J1180" s="11" t="str">
        <f t="shared" si="30"/>
        <v>Feb</v>
      </c>
      <c r="K1180" s="12">
        <v>42422</v>
      </c>
      <c r="L1180" s="13" t="s">
        <v>915</v>
      </c>
      <c r="M1180" s="12">
        <v>42422</v>
      </c>
      <c r="N1180" s="14">
        <v>42396</v>
      </c>
      <c r="O1180" s="15" t="s">
        <v>34</v>
      </c>
      <c r="P1180" s="16" t="s">
        <v>35</v>
      </c>
      <c r="Q1180" s="15" t="s">
        <v>36</v>
      </c>
      <c r="R1180" s="17">
        <v>0</v>
      </c>
      <c r="S1180" s="17">
        <v>0</v>
      </c>
      <c r="T1180" s="18">
        <v>0</v>
      </c>
      <c r="U1180" s="18" t="s">
        <v>896</v>
      </c>
      <c r="V1180" s="19" t="s">
        <v>62</v>
      </c>
      <c r="W1180" s="25" t="s">
        <v>4150</v>
      </c>
      <c r="X1180" s="15" t="s">
        <v>177</v>
      </c>
      <c r="Y1180" s="15" t="s">
        <v>65</v>
      </c>
      <c r="Z1180" s="21" t="s">
        <v>4126</v>
      </c>
      <c r="AA1180" s="22" t="s">
        <v>66</v>
      </c>
    </row>
    <row r="1181" spans="1:27" ht="306.75" x14ac:dyDescent="0.25">
      <c r="A1181" s="8">
        <v>7817391</v>
      </c>
      <c r="B1181" s="9" t="s">
        <v>4151</v>
      </c>
      <c r="C1181" s="10">
        <v>8007978365</v>
      </c>
      <c r="D1181" s="10" t="s">
        <v>4152</v>
      </c>
      <c r="E1181" s="10" t="s">
        <v>29</v>
      </c>
      <c r="F1181" s="10" t="s">
        <v>4129</v>
      </c>
      <c r="G1181" s="10" t="s">
        <v>147</v>
      </c>
      <c r="H1181" s="10" t="s">
        <v>4148</v>
      </c>
      <c r="I1181" s="11" t="s">
        <v>4153</v>
      </c>
      <c r="J1181" s="11" t="str">
        <f t="shared" si="30"/>
        <v>Nov</v>
      </c>
      <c r="K1181" s="12">
        <v>42331</v>
      </c>
      <c r="L1181" s="13" t="s">
        <v>929</v>
      </c>
      <c r="M1181" s="12">
        <v>42354</v>
      </c>
      <c r="N1181" s="14">
        <v>42345</v>
      </c>
      <c r="O1181" s="15" t="s">
        <v>34</v>
      </c>
      <c r="P1181" s="16" t="s">
        <v>35</v>
      </c>
      <c r="Q1181" s="15" t="s">
        <v>36</v>
      </c>
      <c r="R1181" s="17">
        <v>0</v>
      </c>
      <c r="S1181" s="17">
        <v>0</v>
      </c>
      <c r="T1181" s="18">
        <v>0</v>
      </c>
      <c r="U1181" s="18" t="s">
        <v>896</v>
      </c>
      <c r="V1181" s="19" t="s">
        <v>37</v>
      </c>
      <c r="W1181" s="25" t="s">
        <v>4154</v>
      </c>
      <c r="X1181" s="15" t="s">
        <v>36</v>
      </c>
      <c r="Y1181" s="15" t="s">
        <v>36</v>
      </c>
      <c r="Z1181" s="21" t="s">
        <v>4126</v>
      </c>
      <c r="AA1181" s="39" t="s">
        <v>40</v>
      </c>
    </row>
    <row r="1182" spans="1:27" ht="409.6" x14ac:dyDescent="0.25">
      <c r="A1182" s="8">
        <v>7934540</v>
      </c>
      <c r="B1182" s="9" t="s">
        <v>4155</v>
      </c>
      <c r="C1182" s="10">
        <v>8380066201</v>
      </c>
      <c r="D1182" s="10" t="s">
        <v>4156</v>
      </c>
      <c r="E1182" s="10" t="s">
        <v>29</v>
      </c>
      <c r="F1182" s="10" t="s">
        <v>4129</v>
      </c>
      <c r="G1182" s="10" t="s">
        <v>147</v>
      </c>
      <c r="H1182" s="10" t="s">
        <v>4135</v>
      </c>
      <c r="I1182" s="11" t="s">
        <v>4157</v>
      </c>
      <c r="J1182" s="11" t="str">
        <f t="shared" si="30"/>
        <v>Jan</v>
      </c>
      <c r="K1182" s="12">
        <v>42387.333333333336</v>
      </c>
      <c r="L1182" s="13" t="s">
        <v>906</v>
      </c>
      <c r="M1182" s="12">
        <v>42387</v>
      </c>
      <c r="N1182" s="14">
        <v>42391</v>
      </c>
      <c r="O1182" s="15" t="s">
        <v>34</v>
      </c>
      <c r="P1182" s="16" t="s">
        <v>35</v>
      </c>
      <c r="Q1182" s="15" t="s">
        <v>36</v>
      </c>
      <c r="R1182" s="17">
        <v>42356</v>
      </c>
      <c r="S1182" s="17">
        <v>42373</v>
      </c>
      <c r="T1182" s="18">
        <v>17</v>
      </c>
      <c r="U1182" s="18" t="s">
        <v>907</v>
      </c>
      <c r="V1182" s="19" t="s">
        <v>37</v>
      </c>
      <c r="W1182" s="25" t="s">
        <v>4158</v>
      </c>
      <c r="X1182" s="15" t="s">
        <v>36</v>
      </c>
      <c r="Y1182" s="15" t="s">
        <v>36</v>
      </c>
      <c r="Z1182" s="21" t="s">
        <v>4126</v>
      </c>
      <c r="AA1182" s="39" t="s">
        <v>40</v>
      </c>
    </row>
    <row r="1183" spans="1:27" ht="128.25" x14ac:dyDescent="0.25">
      <c r="A1183" s="8">
        <v>7952091</v>
      </c>
      <c r="B1183" s="9" t="s">
        <v>4159</v>
      </c>
      <c r="C1183" s="10">
        <v>9960465688</v>
      </c>
      <c r="D1183" s="10" t="s">
        <v>4160</v>
      </c>
      <c r="E1183" s="10" t="s">
        <v>49</v>
      </c>
      <c r="F1183" s="10" t="s">
        <v>4129</v>
      </c>
      <c r="G1183" s="10" t="s">
        <v>44</v>
      </c>
      <c r="H1183" s="10" t="s">
        <v>4130</v>
      </c>
      <c r="I1183" s="11" t="s">
        <v>4161</v>
      </c>
      <c r="J1183" s="11" t="str">
        <f t="shared" si="30"/>
        <v>Nov</v>
      </c>
      <c r="K1183" s="12">
        <v>42333</v>
      </c>
      <c r="L1183" s="13" t="s">
        <v>895</v>
      </c>
      <c r="M1183" s="12">
        <v>42333</v>
      </c>
      <c r="N1183" s="14">
        <v>42327</v>
      </c>
      <c r="O1183" s="15" t="s">
        <v>34</v>
      </c>
      <c r="P1183" s="16" t="s">
        <v>35</v>
      </c>
      <c r="Q1183" s="15" t="s">
        <v>36</v>
      </c>
      <c r="R1183" s="17">
        <v>0</v>
      </c>
      <c r="S1183" s="17">
        <v>0</v>
      </c>
      <c r="T1183" s="18">
        <v>0</v>
      </c>
      <c r="U1183" s="18" t="s">
        <v>896</v>
      </c>
      <c r="V1183" s="19" t="s">
        <v>37</v>
      </c>
      <c r="W1183" s="25" t="s">
        <v>4162</v>
      </c>
      <c r="X1183" s="15" t="s">
        <v>36</v>
      </c>
      <c r="Y1183" s="15" t="s">
        <v>36</v>
      </c>
      <c r="Z1183" s="21" t="s">
        <v>4126</v>
      </c>
      <c r="AA1183" s="39" t="s">
        <v>40</v>
      </c>
    </row>
    <row r="1184" spans="1:27" ht="345" x14ac:dyDescent="0.25">
      <c r="A1184" s="8">
        <v>7992330</v>
      </c>
      <c r="B1184" s="9" t="s">
        <v>4163</v>
      </c>
      <c r="C1184" s="10">
        <v>7483073179</v>
      </c>
      <c r="D1184" s="10" t="s">
        <v>4164</v>
      </c>
      <c r="E1184" s="10" t="s">
        <v>29</v>
      </c>
      <c r="F1184" s="10" t="s">
        <v>4129</v>
      </c>
      <c r="G1184" s="10" t="s">
        <v>147</v>
      </c>
      <c r="H1184" s="10" t="s">
        <v>4135</v>
      </c>
      <c r="I1184" s="11" t="s">
        <v>4165</v>
      </c>
      <c r="J1184" s="11" t="str">
        <f t="shared" si="30"/>
        <v>Jan</v>
      </c>
      <c r="K1184" s="12">
        <v>42389</v>
      </c>
      <c r="L1184" s="13" t="s">
        <v>906</v>
      </c>
      <c r="M1184" s="12">
        <v>42389</v>
      </c>
      <c r="N1184" s="14">
        <v>42360</v>
      </c>
      <c r="O1184" s="15" t="s">
        <v>34</v>
      </c>
      <c r="P1184" s="16" t="s">
        <v>35</v>
      </c>
      <c r="Q1184" s="15" t="s">
        <v>36</v>
      </c>
      <c r="R1184" s="17">
        <v>0</v>
      </c>
      <c r="S1184" s="17">
        <v>0</v>
      </c>
      <c r="T1184" s="18">
        <v>0</v>
      </c>
      <c r="U1184" s="18" t="s">
        <v>896</v>
      </c>
      <c r="V1184" s="19" t="s">
        <v>62</v>
      </c>
      <c r="W1184" s="25" t="s">
        <v>4166</v>
      </c>
      <c r="X1184" s="15" t="s">
        <v>196</v>
      </c>
      <c r="Y1184" s="15" t="s">
        <v>65</v>
      </c>
      <c r="Z1184" s="21" t="s">
        <v>4126</v>
      </c>
      <c r="AA1184" s="22" t="s">
        <v>66</v>
      </c>
    </row>
    <row r="1185" spans="1:27" ht="345" x14ac:dyDescent="0.25">
      <c r="A1185" s="8">
        <v>8065348</v>
      </c>
      <c r="B1185" s="9" t="s">
        <v>4167</v>
      </c>
      <c r="C1185" s="10">
        <v>9176663928</v>
      </c>
      <c r="D1185" s="10" t="s">
        <v>4168</v>
      </c>
      <c r="E1185" s="10" t="s">
        <v>29</v>
      </c>
      <c r="F1185" s="10" t="s">
        <v>4129</v>
      </c>
      <c r="G1185" s="10" t="s">
        <v>147</v>
      </c>
      <c r="H1185" s="10" t="s">
        <v>4135</v>
      </c>
      <c r="I1185" s="11" t="s">
        <v>4169</v>
      </c>
      <c r="J1185" s="11" t="str">
        <f t="shared" si="30"/>
        <v>Dec</v>
      </c>
      <c r="K1185" s="12">
        <v>42345</v>
      </c>
      <c r="L1185" s="13" t="s">
        <v>929</v>
      </c>
      <c r="M1185" s="12">
        <v>42352</v>
      </c>
      <c r="N1185" s="14">
        <v>42354</v>
      </c>
      <c r="O1185" s="15" t="s">
        <v>34</v>
      </c>
      <c r="P1185" s="16" t="s">
        <v>35</v>
      </c>
      <c r="Q1185" s="15" t="s">
        <v>36</v>
      </c>
      <c r="R1185" s="17">
        <v>42345</v>
      </c>
      <c r="S1185" s="17">
        <v>42349</v>
      </c>
      <c r="T1185" s="18">
        <v>4</v>
      </c>
      <c r="U1185" s="18" t="s">
        <v>1070</v>
      </c>
      <c r="V1185" s="19" t="s">
        <v>37</v>
      </c>
      <c r="W1185" s="25" t="s">
        <v>4170</v>
      </c>
      <c r="X1185" s="15" t="s">
        <v>36</v>
      </c>
      <c r="Y1185" s="15" t="s">
        <v>36</v>
      </c>
      <c r="Z1185" s="21" t="s">
        <v>4126</v>
      </c>
      <c r="AA1185" s="39" t="s">
        <v>40</v>
      </c>
    </row>
    <row r="1186" spans="1:27" ht="409.6" x14ac:dyDescent="0.25">
      <c r="A1186" s="8">
        <v>8102845</v>
      </c>
      <c r="B1186" s="9" t="s">
        <v>4171</v>
      </c>
      <c r="C1186" s="10">
        <v>9382824630</v>
      </c>
      <c r="D1186" s="10" t="s">
        <v>4172</v>
      </c>
      <c r="E1186" s="10" t="s">
        <v>539</v>
      </c>
      <c r="F1186" s="10" t="s">
        <v>893</v>
      </c>
      <c r="G1186" s="10" t="s">
        <v>82</v>
      </c>
      <c r="H1186" s="10" t="s">
        <v>4130</v>
      </c>
      <c r="I1186" s="11" t="s">
        <v>952</v>
      </c>
      <c r="J1186" s="11" t="str">
        <f t="shared" si="30"/>
        <v>Jan</v>
      </c>
      <c r="K1186" s="12">
        <v>42387.333333333336</v>
      </c>
      <c r="L1186" s="13" t="s">
        <v>906</v>
      </c>
      <c r="M1186" s="12">
        <v>42389</v>
      </c>
      <c r="N1186" s="14">
        <v>42390</v>
      </c>
      <c r="O1186" s="15" t="s">
        <v>34</v>
      </c>
      <c r="P1186" s="16" t="s">
        <v>35</v>
      </c>
      <c r="Q1186" s="15" t="s">
        <v>36</v>
      </c>
      <c r="R1186" s="17">
        <v>0</v>
      </c>
      <c r="S1186" s="17">
        <v>0</v>
      </c>
      <c r="T1186" s="18">
        <v>0</v>
      </c>
      <c r="U1186" s="18" t="s">
        <v>896</v>
      </c>
      <c r="V1186" s="19" t="s">
        <v>37</v>
      </c>
      <c r="W1186" s="25" t="s">
        <v>4173</v>
      </c>
      <c r="X1186" s="15" t="s">
        <v>36</v>
      </c>
      <c r="Y1186" s="15" t="s">
        <v>36</v>
      </c>
      <c r="Z1186" s="21" t="s">
        <v>4126</v>
      </c>
      <c r="AA1186" s="39" t="s">
        <v>40</v>
      </c>
    </row>
    <row r="1187" spans="1:27" ht="230.25" x14ac:dyDescent="0.25">
      <c r="A1187" s="8">
        <v>8130821</v>
      </c>
      <c r="B1187" s="9" t="s">
        <v>4174</v>
      </c>
      <c r="C1187" s="10">
        <v>9544506239</v>
      </c>
      <c r="D1187" s="10" t="s">
        <v>4175</v>
      </c>
      <c r="E1187" s="10" t="s">
        <v>49</v>
      </c>
      <c r="F1187" s="10" t="s">
        <v>4129</v>
      </c>
      <c r="G1187" s="10" t="s">
        <v>109</v>
      </c>
      <c r="H1187" s="10" t="s">
        <v>4135</v>
      </c>
      <c r="I1187" s="11" t="s">
        <v>4176</v>
      </c>
      <c r="J1187" s="11" t="str">
        <f t="shared" si="30"/>
        <v>Jan</v>
      </c>
      <c r="K1187" s="12">
        <v>42387.333333333336</v>
      </c>
      <c r="L1187" s="13" t="s">
        <v>906</v>
      </c>
      <c r="M1187" s="12">
        <v>42387</v>
      </c>
      <c r="N1187" s="14">
        <v>42387</v>
      </c>
      <c r="O1187" s="15" t="s">
        <v>34</v>
      </c>
      <c r="P1187" s="16" t="s">
        <v>35</v>
      </c>
      <c r="Q1187" s="15" t="s">
        <v>36</v>
      </c>
      <c r="R1187" s="17">
        <v>0</v>
      </c>
      <c r="S1187" s="17">
        <v>0</v>
      </c>
      <c r="T1187" s="18">
        <v>0</v>
      </c>
      <c r="U1187" s="18" t="s">
        <v>896</v>
      </c>
      <c r="V1187" s="19" t="s">
        <v>37</v>
      </c>
      <c r="W1187" s="25" t="s">
        <v>4177</v>
      </c>
      <c r="X1187" s="15" t="s">
        <v>36</v>
      </c>
      <c r="Y1187" s="15" t="s">
        <v>36</v>
      </c>
      <c r="Z1187" s="21" t="s">
        <v>4126</v>
      </c>
      <c r="AA1187" s="39" t="s">
        <v>40</v>
      </c>
    </row>
    <row r="1188" spans="1:27" ht="64.5" x14ac:dyDescent="0.25">
      <c r="A1188" s="8">
        <v>8142036</v>
      </c>
      <c r="B1188" s="9" t="s">
        <v>4178</v>
      </c>
      <c r="C1188" s="10">
        <v>9952993505</v>
      </c>
      <c r="D1188" s="10" t="s">
        <v>4179</v>
      </c>
      <c r="E1188" s="10" t="s">
        <v>49</v>
      </c>
      <c r="F1188" s="10" t="s">
        <v>4129</v>
      </c>
      <c r="G1188" s="10" t="s">
        <v>82</v>
      </c>
      <c r="H1188" s="10" t="s">
        <v>4148</v>
      </c>
      <c r="I1188" s="11" t="s">
        <v>4180</v>
      </c>
      <c r="J1188" s="11" t="str">
        <f t="shared" si="30"/>
        <v>Dec</v>
      </c>
      <c r="K1188" s="12">
        <v>42340</v>
      </c>
      <c r="L1188" s="13" t="s">
        <v>929</v>
      </c>
      <c r="M1188" s="12">
        <v>42360</v>
      </c>
      <c r="N1188" s="14">
        <v>42361</v>
      </c>
      <c r="O1188" s="15" t="s">
        <v>34</v>
      </c>
      <c r="P1188" s="16" t="s">
        <v>35</v>
      </c>
      <c r="Q1188" s="15" t="s">
        <v>36</v>
      </c>
      <c r="R1188" s="17">
        <v>0</v>
      </c>
      <c r="S1188" s="17">
        <v>0</v>
      </c>
      <c r="T1188" s="18">
        <v>0</v>
      </c>
      <c r="U1188" s="18" t="s">
        <v>896</v>
      </c>
      <c r="V1188" s="19" t="s">
        <v>37</v>
      </c>
      <c r="W1188" s="25" t="s">
        <v>4181</v>
      </c>
      <c r="X1188" s="15" t="s">
        <v>36</v>
      </c>
      <c r="Y1188" s="15" t="s">
        <v>36</v>
      </c>
      <c r="Z1188" s="21" t="s">
        <v>4126</v>
      </c>
      <c r="AA1188" s="39" t="s">
        <v>40</v>
      </c>
    </row>
    <row r="1189" spans="1:27" ht="383.25" x14ac:dyDescent="0.25">
      <c r="A1189" s="8">
        <v>8146450</v>
      </c>
      <c r="B1189" s="9" t="s">
        <v>4182</v>
      </c>
      <c r="C1189" s="10">
        <v>9962542765</v>
      </c>
      <c r="D1189" s="10" t="s">
        <v>4183</v>
      </c>
      <c r="E1189" s="10" t="s">
        <v>49</v>
      </c>
      <c r="F1189" s="10" t="s">
        <v>4129</v>
      </c>
      <c r="G1189" s="10" t="s">
        <v>82</v>
      </c>
      <c r="H1189" s="10" t="s">
        <v>4148</v>
      </c>
      <c r="I1189" s="11" t="s">
        <v>4180</v>
      </c>
      <c r="J1189" s="11" t="str">
        <f t="shared" si="30"/>
        <v>Dec</v>
      </c>
      <c r="K1189" s="12">
        <v>42342</v>
      </c>
      <c r="L1189" s="13" t="s">
        <v>929</v>
      </c>
      <c r="M1189" s="12">
        <v>42360</v>
      </c>
      <c r="N1189" s="14">
        <v>42353</v>
      </c>
      <c r="O1189" s="15" t="s">
        <v>34</v>
      </c>
      <c r="P1189" s="16" t="s">
        <v>35</v>
      </c>
      <c r="Q1189" s="15" t="s">
        <v>36</v>
      </c>
      <c r="R1189" s="17">
        <v>0</v>
      </c>
      <c r="S1189" s="17">
        <v>0</v>
      </c>
      <c r="T1189" s="18">
        <v>0</v>
      </c>
      <c r="U1189" s="18" t="s">
        <v>896</v>
      </c>
      <c r="V1189" s="19" t="s">
        <v>37</v>
      </c>
      <c r="W1189" s="25" t="s">
        <v>4184</v>
      </c>
      <c r="X1189" s="15" t="s">
        <v>36</v>
      </c>
      <c r="Y1189" s="15" t="s">
        <v>36</v>
      </c>
      <c r="Z1189" s="21" t="s">
        <v>4126</v>
      </c>
      <c r="AA1189" s="39" t="s">
        <v>40</v>
      </c>
    </row>
    <row r="1190" spans="1:27" ht="294" x14ac:dyDescent="0.25">
      <c r="A1190" s="8">
        <v>8183310</v>
      </c>
      <c r="B1190" s="9" t="s">
        <v>4185</v>
      </c>
      <c r="C1190" s="10">
        <v>8971977880</v>
      </c>
      <c r="D1190" s="10" t="s">
        <v>4186</v>
      </c>
      <c r="E1190" s="10" t="s">
        <v>29</v>
      </c>
      <c r="F1190" s="10" t="s">
        <v>4129</v>
      </c>
      <c r="G1190" s="10" t="s">
        <v>147</v>
      </c>
      <c r="H1190" s="10" t="s">
        <v>4148</v>
      </c>
      <c r="I1190" s="11" t="s">
        <v>4187</v>
      </c>
      <c r="J1190" s="11" t="str">
        <f t="shared" si="30"/>
        <v>Nov</v>
      </c>
      <c r="K1190" s="12">
        <v>42336</v>
      </c>
      <c r="L1190" s="13" t="s">
        <v>929</v>
      </c>
      <c r="M1190" s="12">
        <v>42352</v>
      </c>
      <c r="N1190" s="14">
        <v>42352</v>
      </c>
      <c r="O1190" s="15" t="s">
        <v>34</v>
      </c>
      <c r="P1190" s="16" t="s">
        <v>35</v>
      </c>
      <c r="Q1190" s="15" t="s">
        <v>36</v>
      </c>
      <c r="R1190" s="17">
        <v>42327</v>
      </c>
      <c r="S1190" s="17">
        <v>42345</v>
      </c>
      <c r="T1190" s="18">
        <v>18</v>
      </c>
      <c r="U1190" s="18" t="s">
        <v>907</v>
      </c>
      <c r="V1190" s="19" t="s">
        <v>37</v>
      </c>
      <c r="W1190" s="25" t="s">
        <v>4188</v>
      </c>
      <c r="X1190" s="15" t="s">
        <v>36</v>
      </c>
      <c r="Y1190" s="15" t="s">
        <v>36</v>
      </c>
      <c r="Z1190" s="21" t="s">
        <v>4126</v>
      </c>
      <c r="AA1190" s="39" t="s">
        <v>40</v>
      </c>
    </row>
    <row r="1191" spans="1:27" ht="409.6" x14ac:dyDescent="0.25">
      <c r="A1191" s="8">
        <v>8183478</v>
      </c>
      <c r="B1191" s="9" t="s">
        <v>4189</v>
      </c>
      <c r="C1191" s="10">
        <v>8586869636</v>
      </c>
      <c r="D1191" s="10" t="s">
        <v>4190</v>
      </c>
      <c r="E1191" s="10" t="s">
        <v>29</v>
      </c>
      <c r="F1191" s="10" t="s">
        <v>4129</v>
      </c>
      <c r="G1191" s="10" t="s">
        <v>54</v>
      </c>
      <c r="H1191" s="10" t="s">
        <v>4135</v>
      </c>
      <c r="I1191" s="11" t="s">
        <v>4191</v>
      </c>
      <c r="J1191" s="11" t="str">
        <f t="shared" si="30"/>
        <v>Jan</v>
      </c>
      <c r="K1191" s="12">
        <v>42394</v>
      </c>
      <c r="L1191" s="13" t="s">
        <v>906</v>
      </c>
      <c r="M1191" s="12">
        <v>42394</v>
      </c>
      <c r="N1191" s="14">
        <v>42375</v>
      </c>
      <c r="O1191" s="15" t="s">
        <v>34</v>
      </c>
      <c r="P1191" s="16" t="s">
        <v>35</v>
      </c>
      <c r="Q1191" s="15" t="s">
        <v>36</v>
      </c>
      <c r="R1191" s="17">
        <v>0</v>
      </c>
      <c r="S1191" s="17">
        <v>0</v>
      </c>
      <c r="T1191" s="18">
        <v>0</v>
      </c>
      <c r="U1191" s="18" t="s">
        <v>896</v>
      </c>
      <c r="V1191" s="19" t="s">
        <v>62</v>
      </c>
      <c r="W1191" s="25" t="s">
        <v>4192</v>
      </c>
      <c r="X1191" s="15" t="s">
        <v>386</v>
      </c>
      <c r="Y1191" s="15" t="s">
        <v>65</v>
      </c>
      <c r="Z1191" s="21" t="s">
        <v>4126</v>
      </c>
      <c r="AA1191" s="22" t="s">
        <v>66</v>
      </c>
    </row>
    <row r="1192" spans="1:27" ht="409.6" x14ac:dyDescent="0.25">
      <c r="A1192" s="8">
        <v>8185714</v>
      </c>
      <c r="B1192" s="9" t="s">
        <v>4193</v>
      </c>
      <c r="C1192" s="10">
        <v>9833437569</v>
      </c>
      <c r="D1192" s="10" t="s">
        <v>4194</v>
      </c>
      <c r="E1192" s="10" t="s">
        <v>49</v>
      </c>
      <c r="F1192" s="10" t="s">
        <v>4195</v>
      </c>
      <c r="G1192" s="10" t="s">
        <v>59</v>
      </c>
      <c r="H1192" s="10" t="s">
        <v>4196</v>
      </c>
      <c r="I1192" s="11" t="s">
        <v>4197</v>
      </c>
      <c r="J1192" s="11" t="str">
        <f t="shared" si="30"/>
        <v>Dec</v>
      </c>
      <c r="K1192" s="12">
        <v>42368.333333333336</v>
      </c>
      <c r="L1192" s="13" t="s">
        <v>929</v>
      </c>
      <c r="M1192" s="12">
        <v>42368</v>
      </c>
      <c r="N1192" s="14">
        <v>42366</v>
      </c>
      <c r="O1192" s="15" t="s">
        <v>34</v>
      </c>
      <c r="P1192" s="16" t="s">
        <v>35</v>
      </c>
      <c r="Q1192" s="15" t="s">
        <v>36</v>
      </c>
      <c r="R1192" s="17">
        <v>42362</v>
      </c>
      <c r="S1192" s="17">
        <v>42373</v>
      </c>
      <c r="T1192" s="18">
        <v>11</v>
      </c>
      <c r="U1192" s="18" t="s">
        <v>962</v>
      </c>
      <c r="V1192" s="19" t="s">
        <v>37</v>
      </c>
      <c r="W1192" s="25" t="s">
        <v>4198</v>
      </c>
      <c r="X1192" s="15" t="s">
        <v>36</v>
      </c>
      <c r="Y1192" s="15" t="s">
        <v>36</v>
      </c>
      <c r="Z1192" s="21" t="s">
        <v>4126</v>
      </c>
      <c r="AA1192" s="39" t="s">
        <v>40</v>
      </c>
    </row>
    <row r="1193" spans="1:27" ht="268.5" x14ac:dyDescent="0.25">
      <c r="A1193" s="8">
        <v>8210592</v>
      </c>
      <c r="B1193" s="9" t="s">
        <v>4199</v>
      </c>
      <c r="C1193" s="10">
        <v>9940670636</v>
      </c>
      <c r="D1193" s="10" t="s">
        <v>4200</v>
      </c>
      <c r="E1193" s="10" t="s">
        <v>43</v>
      </c>
      <c r="F1193" s="10" t="s">
        <v>4129</v>
      </c>
      <c r="G1193" s="10" t="s">
        <v>82</v>
      </c>
      <c r="H1193" s="10" t="s">
        <v>4135</v>
      </c>
      <c r="I1193" s="11" t="s">
        <v>4201</v>
      </c>
      <c r="J1193" s="11" t="str">
        <f t="shared" si="30"/>
        <v>Jan</v>
      </c>
      <c r="K1193" s="12">
        <v>42373</v>
      </c>
      <c r="L1193" s="13" t="s">
        <v>906</v>
      </c>
      <c r="M1193" s="12">
        <v>42373</v>
      </c>
      <c r="N1193" s="14">
        <v>42373</v>
      </c>
      <c r="O1193" s="15" t="s">
        <v>34</v>
      </c>
      <c r="P1193" s="16" t="s">
        <v>35</v>
      </c>
      <c r="Q1193" s="15" t="s">
        <v>36</v>
      </c>
      <c r="R1193" s="17">
        <v>0</v>
      </c>
      <c r="S1193" s="17">
        <v>0</v>
      </c>
      <c r="T1193" s="18">
        <v>0</v>
      </c>
      <c r="U1193" s="18" t="s">
        <v>896</v>
      </c>
      <c r="V1193" s="19" t="s">
        <v>37</v>
      </c>
      <c r="W1193" s="25" t="s">
        <v>4202</v>
      </c>
      <c r="X1193" s="15" t="s">
        <v>36</v>
      </c>
      <c r="Y1193" s="15" t="s">
        <v>36</v>
      </c>
      <c r="Z1193" s="21" t="s">
        <v>4126</v>
      </c>
      <c r="AA1193" s="39" t="s">
        <v>40</v>
      </c>
    </row>
    <row r="1194" spans="1:27" ht="409.6" x14ac:dyDescent="0.25">
      <c r="A1194" s="8">
        <v>8213467</v>
      </c>
      <c r="B1194" s="9" t="s">
        <v>4203</v>
      </c>
      <c r="C1194" s="10">
        <v>8883726339</v>
      </c>
      <c r="D1194" s="10" t="s">
        <v>4204</v>
      </c>
      <c r="E1194" s="10" t="s">
        <v>29</v>
      </c>
      <c r="F1194" s="10" t="s">
        <v>4129</v>
      </c>
      <c r="G1194" s="10" t="s">
        <v>82</v>
      </c>
      <c r="H1194" s="10" t="s">
        <v>4135</v>
      </c>
      <c r="I1194" s="11" t="s">
        <v>4205</v>
      </c>
      <c r="J1194" s="11" t="str">
        <f t="shared" si="30"/>
        <v>Jan</v>
      </c>
      <c r="K1194" s="12">
        <v>42394</v>
      </c>
      <c r="L1194" s="13" t="s">
        <v>906</v>
      </c>
      <c r="M1194" s="12">
        <v>42394</v>
      </c>
      <c r="N1194" s="14">
        <v>42375</v>
      </c>
      <c r="O1194" s="15" t="s">
        <v>34</v>
      </c>
      <c r="P1194" s="16" t="s">
        <v>200</v>
      </c>
      <c r="Q1194" s="15" t="s">
        <v>201</v>
      </c>
      <c r="R1194" s="17">
        <v>42359</v>
      </c>
      <c r="S1194" s="17">
        <v>0</v>
      </c>
      <c r="T1194" s="18">
        <v>61</v>
      </c>
      <c r="U1194" s="18" t="s">
        <v>907</v>
      </c>
      <c r="V1194" s="19" t="s">
        <v>62</v>
      </c>
      <c r="W1194" s="25" t="s">
        <v>4206</v>
      </c>
      <c r="X1194" s="15" t="s">
        <v>390</v>
      </c>
      <c r="Y1194" s="15" t="s">
        <v>65</v>
      </c>
      <c r="Z1194" s="21" t="s">
        <v>4126</v>
      </c>
      <c r="AA1194" s="22" t="s">
        <v>66</v>
      </c>
    </row>
    <row r="1195" spans="1:27" ht="409.6" x14ac:dyDescent="0.25">
      <c r="A1195" s="8">
        <v>8216028</v>
      </c>
      <c r="B1195" s="9" t="s">
        <v>4207</v>
      </c>
      <c r="C1195" s="10">
        <v>9900259501</v>
      </c>
      <c r="D1195" s="10" t="s">
        <v>4208</v>
      </c>
      <c r="E1195" s="10" t="s">
        <v>29</v>
      </c>
      <c r="F1195" s="10" t="s">
        <v>4129</v>
      </c>
      <c r="G1195" s="10" t="s">
        <v>147</v>
      </c>
      <c r="H1195" s="10" t="s">
        <v>4148</v>
      </c>
      <c r="I1195" s="11" t="s">
        <v>4209</v>
      </c>
      <c r="J1195" s="11" t="str">
        <f t="shared" si="30"/>
        <v>Jan</v>
      </c>
      <c r="K1195" s="12">
        <v>42396.333333333336</v>
      </c>
      <c r="L1195" s="13" t="s">
        <v>906</v>
      </c>
      <c r="M1195" s="12">
        <v>42396</v>
      </c>
      <c r="N1195" s="14">
        <v>42397</v>
      </c>
      <c r="O1195" s="15" t="s">
        <v>34</v>
      </c>
      <c r="P1195" s="16" t="s">
        <v>35</v>
      </c>
      <c r="Q1195" s="15" t="s">
        <v>36</v>
      </c>
      <c r="R1195" s="17">
        <v>42368</v>
      </c>
      <c r="S1195" s="17">
        <v>42390</v>
      </c>
      <c r="T1195" s="18">
        <v>22</v>
      </c>
      <c r="U1195" s="18" t="s">
        <v>907</v>
      </c>
      <c r="V1195" s="19" t="s">
        <v>37</v>
      </c>
      <c r="W1195" s="25" t="s">
        <v>4210</v>
      </c>
      <c r="X1195" s="15" t="s">
        <v>36</v>
      </c>
      <c r="Y1195" s="15" t="s">
        <v>36</v>
      </c>
      <c r="Z1195" s="21" t="s">
        <v>4126</v>
      </c>
      <c r="AA1195" s="39" t="s">
        <v>40</v>
      </c>
    </row>
    <row r="1196" spans="1:27" ht="409.6" x14ac:dyDescent="0.25">
      <c r="A1196" s="8">
        <v>8236325</v>
      </c>
      <c r="B1196" s="9" t="s">
        <v>4211</v>
      </c>
      <c r="C1196" s="10">
        <v>9886634942</v>
      </c>
      <c r="D1196" s="10" t="s">
        <v>4212</v>
      </c>
      <c r="E1196" s="10" t="s">
        <v>4213</v>
      </c>
      <c r="F1196" s="10" t="s">
        <v>893</v>
      </c>
      <c r="G1196" s="10" t="s">
        <v>147</v>
      </c>
      <c r="H1196" s="10" t="s">
        <v>4214</v>
      </c>
      <c r="I1196" s="11" t="s">
        <v>4215</v>
      </c>
      <c r="J1196" s="11" t="str">
        <f t="shared" si="30"/>
        <v>Feb</v>
      </c>
      <c r="K1196" s="12">
        <v>42422.333333333336</v>
      </c>
      <c r="L1196" s="13" t="s">
        <v>1716</v>
      </c>
      <c r="M1196" s="12">
        <v>42489</v>
      </c>
      <c r="N1196" s="14">
        <v>42419</v>
      </c>
      <c r="O1196" s="15" t="s">
        <v>34</v>
      </c>
      <c r="P1196" s="16" t="s">
        <v>35</v>
      </c>
      <c r="Q1196" s="15" t="s">
        <v>36</v>
      </c>
      <c r="R1196" s="17">
        <v>42405</v>
      </c>
      <c r="S1196" s="17">
        <v>42419</v>
      </c>
      <c r="T1196" s="18">
        <v>14</v>
      </c>
      <c r="U1196" s="18" t="s">
        <v>962</v>
      </c>
      <c r="V1196" s="19" t="s">
        <v>62</v>
      </c>
      <c r="W1196" s="25" t="s">
        <v>4216</v>
      </c>
      <c r="X1196" s="15" t="s">
        <v>196</v>
      </c>
      <c r="Y1196" s="15" t="s">
        <v>4217</v>
      </c>
      <c r="Z1196" s="21" t="s">
        <v>4126</v>
      </c>
      <c r="AA1196" s="22" t="s">
        <v>66</v>
      </c>
    </row>
    <row r="1197" spans="1:27" ht="319.5" x14ac:dyDescent="0.25">
      <c r="A1197" s="8">
        <v>8243938</v>
      </c>
      <c r="B1197" s="9" t="s">
        <v>4218</v>
      </c>
      <c r="C1197" s="10">
        <v>9884256455</v>
      </c>
      <c r="D1197" s="10" t="s">
        <v>4219</v>
      </c>
      <c r="E1197" s="10" t="s">
        <v>49</v>
      </c>
      <c r="F1197" s="10" t="s">
        <v>501</v>
      </c>
      <c r="G1197" s="10" t="s">
        <v>82</v>
      </c>
      <c r="H1197" s="10" t="s">
        <v>4135</v>
      </c>
      <c r="I1197" s="11" t="s">
        <v>2526</v>
      </c>
      <c r="J1197" s="11" t="str">
        <f t="shared" si="30"/>
        <v>Nov</v>
      </c>
      <c r="K1197" s="12">
        <v>42331</v>
      </c>
      <c r="L1197" s="13" t="s">
        <v>895</v>
      </c>
      <c r="M1197" s="12">
        <v>42332</v>
      </c>
      <c r="N1197" s="14">
        <v>42327</v>
      </c>
      <c r="O1197" s="15" t="s">
        <v>34</v>
      </c>
      <c r="P1197" s="16" t="s">
        <v>35</v>
      </c>
      <c r="Q1197" s="15" t="s">
        <v>36</v>
      </c>
      <c r="R1197" s="17">
        <v>42327</v>
      </c>
      <c r="S1197" s="17">
        <v>42331</v>
      </c>
      <c r="T1197" s="18">
        <v>4</v>
      </c>
      <c r="U1197" s="18" t="s">
        <v>1070</v>
      </c>
      <c r="V1197" s="19" t="s">
        <v>37</v>
      </c>
      <c r="W1197" s="25" t="s">
        <v>4220</v>
      </c>
      <c r="X1197" s="15" t="s">
        <v>36</v>
      </c>
      <c r="Y1197" s="15" t="s">
        <v>36</v>
      </c>
      <c r="Z1197" s="21" t="s">
        <v>4126</v>
      </c>
      <c r="AA1197" s="39" t="s">
        <v>40</v>
      </c>
    </row>
    <row r="1198" spans="1:27" ht="204.75" x14ac:dyDescent="0.25">
      <c r="A1198" s="8">
        <v>8247871</v>
      </c>
      <c r="B1198" s="9" t="s">
        <v>4221</v>
      </c>
      <c r="C1198" s="10">
        <v>9441434820</v>
      </c>
      <c r="D1198" s="10" t="s">
        <v>4222</v>
      </c>
      <c r="E1198" s="10" t="s">
        <v>49</v>
      </c>
      <c r="F1198" s="10" t="s">
        <v>4129</v>
      </c>
      <c r="G1198" s="10" t="s">
        <v>147</v>
      </c>
      <c r="H1198" s="10" t="s">
        <v>4148</v>
      </c>
      <c r="I1198" s="11" t="s">
        <v>4223</v>
      </c>
      <c r="J1198" s="11" t="str">
        <f t="shared" si="30"/>
        <v>Dec</v>
      </c>
      <c r="K1198" s="12">
        <v>42352</v>
      </c>
      <c r="L1198" s="13" t="s">
        <v>929</v>
      </c>
      <c r="M1198" s="12">
        <v>42352</v>
      </c>
      <c r="N1198" s="14">
        <v>42349</v>
      </c>
      <c r="O1198" s="15" t="s">
        <v>34</v>
      </c>
      <c r="P1198" s="16" t="s">
        <v>35</v>
      </c>
      <c r="Q1198" s="15" t="s">
        <v>36</v>
      </c>
      <c r="R1198" s="17">
        <v>0</v>
      </c>
      <c r="S1198" s="17">
        <v>0</v>
      </c>
      <c r="T1198" s="18">
        <v>0</v>
      </c>
      <c r="U1198" s="18" t="s">
        <v>896</v>
      </c>
      <c r="V1198" s="19" t="s">
        <v>37</v>
      </c>
      <c r="W1198" s="25" t="s">
        <v>4224</v>
      </c>
      <c r="X1198" s="15" t="s">
        <v>36</v>
      </c>
      <c r="Y1198" s="15" t="s">
        <v>36</v>
      </c>
      <c r="Z1198" s="21" t="s">
        <v>4126</v>
      </c>
      <c r="AA1198" s="39" t="s">
        <v>40</v>
      </c>
    </row>
    <row r="1199" spans="1:27" ht="409.6" x14ac:dyDescent="0.25">
      <c r="A1199" s="8">
        <v>8248723</v>
      </c>
      <c r="B1199" s="9" t="s">
        <v>4225</v>
      </c>
      <c r="C1199" s="10">
        <v>9866126765</v>
      </c>
      <c r="D1199" s="10" t="s">
        <v>4226</v>
      </c>
      <c r="E1199" s="10" t="s">
        <v>49</v>
      </c>
      <c r="F1199" s="10" t="s">
        <v>4129</v>
      </c>
      <c r="G1199" s="10" t="s">
        <v>82</v>
      </c>
      <c r="H1199" s="10" t="s">
        <v>4148</v>
      </c>
      <c r="I1199" s="11" t="s">
        <v>4227</v>
      </c>
      <c r="J1199" s="11" t="str">
        <f t="shared" si="30"/>
        <v>Jan</v>
      </c>
      <c r="K1199" s="12">
        <v>42394.333333333336</v>
      </c>
      <c r="L1199" s="13" t="s">
        <v>906</v>
      </c>
      <c r="M1199" s="12">
        <v>42394</v>
      </c>
      <c r="N1199" s="14">
        <v>42397</v>
      </c>
      <c r="O1199" s="15" t="s">
        <v>34</v>
      </c>
      <c r="P1199" s="16" t="s">
        <v>35</v>
      </c>
      <c r="Q1199" s="15" t="s">
        <v>36</v>
      </c>
      <c r="R1199" s="17">
        <v>0</v>
      </c>
      <c r="S1199" s="17">
        <v>0</v>
      </c>
      <c r="T1199" s="18">
        <v>0</v>
      </c>
      <c r="U1199" s="18" t="s">
        <v>896</v>
      </c>
      <c r="V1199" s="19" t="s">
        <v>92</v>
      </c>
      <c r="W1199" s="25" t="s">
        <v>4228</v>
      </c>
      <c r="X1199" s="15" t="s">
        <v>36</v>
      </c>
      <c r="Y1199" s="15" t="s">
        <v>36</v>
      </c>
      <c r="Z1199" s="21" t="s">
        <v>4126</v>
      </c>
      <c r="AA1199" s="39" t="s">
        <v>40</v>
      </c>
    </row>
    <row r="1200" spans="1:27" ht="409.6" x14ac:dyDescent="0.25">
      <c r="A1200" s="8">
        <v>8249242</v>
      </c>
      <c r="B1200" s="9" t="s">
        <v>4229</v>
      </c>
      <c r="C1200" s="10">
        <v>9886843377</v>
      </c>
      <c r="D1200" s="10" t="s">
        <v>4230</v>
      </c>
      <c r="E1200" s="10" t="s">
        <v>29</v>
      </c>
      <c r="F1200" s="10" t="s">
        <v>4129</v>
      </c>
      <c r="G1200" s="10" t="s">
        <v>147</v>
      </c>
      <c r="H1200" s="10" t="s">
        <v>4148</v>
      </c>
      <c r="I1200" s="11" t="s">
        <v>4231</v>
      </c>
      <c r="J1200" s="11" t="str">
        <f t="shared" si="30"/>
        <v>Jan</v>
      </c>
      <c r="K1200" s="12">
        <v>42394</v>
      </c>
      <c r="L1200" s="13" t="s">
        <v>906</v>
      </c>
      <c r="M1200" s="12">
        <v>42394</v>
      </c>
      <c r="N1200" s="14">
        <v>42368</v>
      </c>
      <c r="O1200" s="15" t="s">
        <v>34</v>
      </c>
      <c r="P1200" s="16" t="s">
        <v>159</v>
      </c>
      <c r="Q1200" s="15" t="s">
        <v>160</v>
      </c>
      <c r="R1200" s="17">
        <v>42349</v>
      </c>
      <c r="S1200" s="17">
        <v>0</v>
      </c>
      <c r="T1200" s="18">
        <v>71</v>
      </c>
      <c r="U1200" s="18" t="s">
        <v>907</v>
      </c>
      <c r="V1200" s="19" t="s">
        <v>62</v>
      </c>
      <c r="W1200" s="25" t="s">
        <v>4232</v>
      </c>
      <c r="X1200" s="15" t="s">
        <v>196</v>
      </c>
      <c r="Y1200" s="15" t="s">
        <v>65</v>
      </c>
      <c r="Z1200" s="21" t="s">
        <v>4126</v>
      </c>
      <c r="AA1200" s="22" t="s">
        <v>66</v>
      </c>
    </row>
    <row r="1201" spans="1:27" ht="51.75" x14ac:dyDescent="0.25">
      <c r="A1201" s="8">
        <v>8255148</v>
      </c>
      <c r="B1201" s="9" t="s">
        <v>4233</v>
      </c>
      <c r="C1201" s="10">
        <v>8622065854</v>
      </c>
      <c r="D1201" s="10" t="s">
        <v>4234</v>
      </c>
      <c r="E1201" s="10" t="s">
        <v>29</v>
      </c>
      <c r="F1201" s="10" t="s">
        <v>4129</v>
      </c>
      <c r="G1201" s="10" t="s">
        <v>54</v>
      </c>
      <c r="H1201" s="10" t="s">
        <v>4135</v>
      </c>
      <c r="I1201" s="11" t="s">
        <v>4235</v>
      </c>
      <c r="J1201" s="11" t="str">
        <f t="shared" si="30"/>
        <v>Nov</v>
      </c>
      <c r="K1201" s="12">
        <v>42324</v>
      </c>
      <c r="L1201" s="13" t="s">
        <v>895</v>
      </c>
      <c r="M1201" s="12">
        <v>42326</v>
      </c>
      <c r="N1201" s="14">
        <v>42326</v>
      </c>
      <c r="O1201" s="15" t="s">
        <v>34</v>
      </c>
      <c r="P1201" s="16" t="s">
        <v>35</v>
      </c>
      <c r="Q1201" s="15" t="s">
        <v>36</v>
      </c>
      <c r="R1201" s="17">
        <v>0</v>
      </c>
      <c r="S1201" s="17">
        <v>0</v>
      </c>
      <c r="T1201" s="18">
        <v>0</v>
      </c>
      <c r="U1201" s="18" t="s">
        <v>896</v>
      </c>
      <c r="V1201" s="19" t="s">
        <v>37</v>
      </c>
      <c r="W1201" s="25" t="s">
        <v>127</v>
      </c>
      <c r="X1201" s="15" t="s">
        <v>36</v>
      </c>
      <c r="Y1201" s="15" t="s">
        <v>36</v>
      </c>
      <c r="Z1201" s="21" t="s">
        <v>4126</v>
      </c>
      <c r="AA1201" s="39" t="s">
        <v>40</v>
      </c>
    </row>
    <row r="1202" spans="1:27" ht="294" x14ac:dyDescent="0.25">
      <c r="A1202" s="8">
        <v>8256962</v>
      </c>
      <c r="B1202" s="9" t="s">
        <v>4236</v>
      </c>
      <c r="C1202" s="10">
        <v>9989724729</v>
      </c>
      <c r="D1202" s="10" t="s">
        <v>4237</v>
      </c>
      <c r="E1202" s="10" t="s">
        <v>49</v>
      </c>
      <c r="F1202" s="10" t="s">
        <v>4129</v>
      </c>
      <c r="G1202" s="10" t="s">
        <v>82</v>
      </c>
      <c r="H1202" s="10" t="s">
        <v>4135</v>
      </c>
      <c r="I1202" s="11" t="s">
        <v>4238</v>
      </c>
      <c r="J1202" s="11" t="str">
        <f t="shared" si="30"/>
        <v>Nov</v>
      </c>
      <c r="K1202" s="12">
        <v>42331</v>
      </c>
      <c r="L1202" s="13" t="s">
        <v>895</v>
      </c>
      <c r="M1202" s="12">
        <v>42333</v>
      </c>
      <c r="N1202" s="14">
        <v>42327</v>
      </c>
      <c r="O1202" s="15" t="s">
        <v>34</v>
      </c>
      <c r="P1202" s="16" t="s">
        <v>35</v>
      </c>
      <c r="Q1202" s="15" t="s">
        <v>36</v>
      </c>
      <c r="R1202" s="17">
        <v>42327</v>
      </c>
      <c r="S1202" s="17">
        <v>42332</v>
      </c>
      <c r="T1202" s="18">
        <v>5</v>
      </c>
      <c r="U1202" s="18" t="s">
        <v>1070</v>
      </c>
      <c r="V1202" s="19" t="s">
        <v>37</v>
      </c>
      <c r="W1202" s="25" t="s">
        <v>4239</v>
      </c>
      <c r="X1202" s="15" t="s">
        <v>36</v>
      </c>
      <c r="Y1202" s="15" t="s">
        <v>36</v>
      </c>
      <c r="Z1202" s="21" t="s">
        <v>4126</v>
      </c>
      <c r="AA1202" s="39" t="s">
        <v>40</v>
      </c>
    </row>
    <row r="1203" spans="1:27" ht="345" x14ac:dyDescent="0.25">
      <c r="A1203" s="8">
        <v>8258212</v>
      </c>
      <c r="B1203" s="9" t="s">
        <v>4240</v>
      </c>
      <c r="C1203" s="10">
        <v>9845862806</v>
      </c>
      <c r="D1203" s="10" t="s">
        <v>4241</v>
      </c>
      <c r="E1203" s="10" t="s">
        <v>4213</v>
      </c>
      <c r="F1203" s="10" t="s">
        <v>4129</v>
      </c>
      <c r="G1203" s="10" t="s">
        <v>147</v>
      </c>
      <c r="H1203" s="10" t="s">
        <v>4130</v>
      </c>
      <c r="I1203" s="11" t="s">
        <v>4242</v>
      </c>
      <c r="J1203" s="11" t="str">
        <f t="shared" si="30"/>
        <v>Feb</v>
      </c>
      <c r="K1203" s="12">
        <v>42403</v>
      </c>
      <c r="L1203" s="13" t="s">
        <v>915</v>
      </c>
      <c r="M1203" s="12">
        <v>42403</v>
      </c>
      <c r="N1203" s="14">
        <v>42404</v>
      </c>
      <c r="O1203" s="15" t="s">
        <v>34</v>
      </c>
      <c r="P1203" s="16" t="s">
        <v>35</v>
      </c>
      <c r="Q1203" s="15" t="s">
        <v>36</v>
      </c>
      <c r="R1203" s="17">
        <v>42342</v>
      </c>
      <c r="S1203" s="17">
        <v>42404</v>
      </c>
      <c r="T1203" s="18">
        <v>62</v>
      </c>
      <c r="U1203" s="18" t="s">
        <v>907</v>
      </c>
      <c r="V1203" s="19" t="s">
        <v>37</v>
      </c>
      <c r="W1203" s="25" t="s">
        <v>4243</v>
      </c>
      <c r="X1203" s="15" t="s">
        <v>36</v>
      </c>
      <c r="Y1203" s="15" t="s">
        <v>36</v>
      </c>
      <c r="Z1203" s="21" t="s">
        <v>4126</v>
      </c>
      <c r="AA1203" s="39" t="s">
        <v>40</v>
      </c>
    </row>
    <row r="1204" spans="1:27" ht="294" x14ac:dyDescent="0.25">
      <c r="A1204" s="8">
        <v>8260883</v>
      </c>
      <c r="B1204" s="9" t="s">
        <v>4244</v>
      </c>
      <c r="C1204" s="10">
        <v>9989150771</v>
      </c>
      <c r="D1204" s="10" t="s">
        <v>4245</v>
      </c>
      <c r="E1204" s="10" t="s">
        <v>49</v>
      </c>
      <c r="F1204" s="10" t="s">
        <v>4129</v>
      </c>
      <c r="G1204" s="10" t="s">
        <v>82</v>
      </c>
      <c r="H1204" s="10" t="s">
        <v>4135</v>
      </c>
      <c r="I1204" s="11" t="s">
        <v>4246</v>
      </c>
      <c r="J1204" s="11" t="str">
        <f t="shared" si="30"/>
        <v>Feb</v>
      </c>
      <c r="K1204" s="12">
        <v>42401</v>
      </c>
      <c r="L1204" s="13" t="s">
        <v>915</v>
      </c>
      <c r="M1204" s="12">
        <v>42401</v>
      </c>
      <c r="N1204" s="14">
        <v>42361</v>
      </c>
      <c r="O1204" s="15" t="s">
        <v>34</v>
      </c>
      <c r="P1204" s="16" t="s">
        <v>35</v>
      </c>
      <c r="Q1204" s="15" t="s">
        <v>36</v>
      </c>
      <c r="R1204" s="17">
        <v>0</v>
      </c>
      <c r="S1204" s="17">
        <v>0</v>
      </c>
      <c r="T1204" s="18">
        <v>0</v>
      </c>
      <c r="U1204" s="18" t="s">
        <v>896</v>
      </c>
      <c r="V1204" s="19" t="s">
        <v>62</v>
      </c>
      <c r="W1204" s="25" t="s">
        <v>4247</v>
      </c>
      <c r="X1204" s="15" t="s">
        <v>386</v>
      </c>
      <c r="Y1204" s="15" t="s">
        <v>65</v>
      </c>
      <c r="Z1204" s="21" t="s">
        <v>4126</v>
      </c>
      <c r="AA1204" s="22" t="s">
        <v>66</v>
      </c>
    </row>
    <row r="1205" spans="1:27" ht="332.25" x14ac:dyDescent="0.25">
      <c r="A1205" s="8">
        <v>8261411</v>
      </c>
      <c r="B1205" s="9" t="s">
        <v>4248</v>
      </c>
      <c r="C1205" s="10">
        <v>8095844729</v>
      </c>
      <c r="D1205" s="10" t="s">
        <v>4249</v>
      </c>
      <c r="E1205" s="10" t="s">
        <v>29</v>
      </c>
      <c r="F1205" s="10" t="s">
        <v>4129</v>
      </c>
      <c r="G1205" s="10" t="s">
        <v>147</v>
      </c>
      <c r="H1205" s="10" t="s">
        <v>4148</v>
      </c>
      <c r="I1205" s="11" t="s">
        <v>4153</v>
      </c>
      <c r="J1205" s="11" t="str">
        <f t="shared" si="30"/>
        <v>Feb</v>
      </c>
      <c r="K1205" s="12">
        <v>42401</v>
      </c>
      <c r="L1205" s="13" t="s">
        <v>915</v>
      </c>
      <c r="M1205" s="12">
        <v>42401</v>
      </c>
      <c r="N1205" s="14">
        <v>42404</v>
      </c>
      <c r="O1205" s="15" t="s">
        <v>34</v>
      </c>
      <c r="P1205" s="16" t="s">
        <v>35</v>
      </c>
      <c r="Q1205" s="15" t="s">
        <v>36</v>
      </c>
      <c r="R1205" s="17">
        <v>0</v>
      </c>
      <c r="S1205" s="17">
        <v>0</v>
      </c>
      <c r="T1205" s="18">
        <v>0</v>
      </c>
      <c r="U1205" s="18" t="s">
        <v>896</v>
      </c>
      <c r="V1205" s="19" t="s">
        <v>62</v>
      </c>
      <c r="W1205" s="25" t="s">
        <v>4250</v>
      </c>
      <c r="X1205" s="15" t="s">
        <v>36</v>
      </c>
      <c r="Y1205" s="15" t="s">
        <v>65</v>
      </c>
      <c r="Z1205" s="21" t="s">
        <v>4126</v>
      </c>
      <c r="AA1205" s="22" t="s">
        <v>66</v>
      </c>
    </row>
    <row r="1206" spans="1:27" ht="51.75" x14ac:dyDescent="0.25">
      <c r="A1206" s="8">
        <v>8267546</v>
      </c>
      <c r="B1206" s="9" t="s">
        <v>4251</v>
      </c>
      <c r="C1206" s="10">
        <v>0</v>
      </c>
      <c r="D1206" s="10" t="s">
        <v>4252</v>
      </c>
      <c r="E1206" s="10" t="s">
        <v>29</v>
      </c>
      <c r="F1206" s="10" t="s">
        <v>4129</v>
      </c>
      <c r="G1206" s="10" t="s">
        <v>147</v>
      </c>
      <c r="H1206" s="10" t="s">
        <v>4148</v>
      </c>
      <c r="I1206" s="11" t="s">
        <v>4253</v>
      </c>
      <c r="J1206" s="11" t="str">
        <f t="shared" si="30"/>
        <v>Nov</v>
      </c>
      <c r="K1206" s="12">
        <v>42331</v>
      </c>
      <c r="L1206" s="13" t="s">
        <v>895</v>
      </c>
      <c r="M1206" s="12">
        <v>42332</v>
      </c>
      <c r="N1206" s="14">
        <v>42327</v>
      </c>
      <c r="O1206" s="15" t="s">
        <v>34</v>
      </c>
      <c r="P1206" s="16" t="s">
        <v>35</v>
      </c>
      <c r="Q1206" s="15" t="s">
        <v>36</v>
      </c>
      <c r="R1206" s="17">
        <v>0</v>
      </c>
      <c r="S1206" s="17">
        <v>0</v>
      </c>
      <c r="T1206" s="18">
        <v>0</v>
      </c>
      <c r="U1206" s="18" t="s">
        <v>896</v>
      </c>
      <c r="V1206" s="19" t="s">
        <v>37</v>
      </c>
      <c r="W1206" s="25" t="s">
        <v>4254</v>
      </c>
      <c r="X1206" s="15" t="s">
        <v>36</v>
      </c>
      <c r="Y1206" s="15" t="s">
        <v>36</v>
      </c>
      <c r="Z1206" s="21" t="s">
        <v>4126</v>
      </c>
      <c r="AA1206" s="39" t="s">
        <v>40</v>
      </c>
    </row>
    <row r="1207" spans="1:27" ht="243" x14ac:dyDescent="0.25">
      <c r="A1207" s="8">
        <v>8283880</v>
      </c>
      <c r="B1207" s="9" t="s">
        <v>4255</v>
      </c>
      <c r="C1207" s="10">
        <v>9444120843</v>
      </c>
      <c r="D1207" s="10" t="s">
        <v>4256</v>
      </c>
      <c r="E1207" s="10" t="s">
        <v>29</v>
      </c>
      <c r="F1207" s="10" t="s">
        <v>4129</v>
      </c>
      <c r="G1207" s="10" t="s">
        <v>82</v>
      </c>
      <c r="H1207" s="10" t="s">
        <v>4135</v>
      </c>
      <c r="I1207" s="11" t="s">
        <v>4257</v>
      </c>
      <c r="J1207" s="11" t="str">
        <f t="shared" si="30"/>
        <v>Nov</v>
      </c>
      <c r="K1207" s="12">
        <v>42332</v>
      </c>
      <c r="L1207" s="13" t="s">
        <v>895</v>
      </c>
      <c r="M1207" s="12">
        <v>42332</v>
      </c>
      <c r="N1207" s="14">
        <v>42331</v>
      </c>
      <c r="O1207" s="15" t="s">
        <v>34</v>
      </c>
      <c r="P1207" s="16" t="s">
        <v>35</v>
      </c>
      <c r="Q1207" s="15" t="s">
        <v>36</v>
      </c>
      <c r="R1207" s="17">
        <v>42329</v>
      </c>
      <c r="S1207" s="17">
        <v>42331</v>
      </c>
      <c r="T1207" s="18">
        <v>2</v>
      </c>
      <c r="U1207" s="18" t="s">
        <v>896</v>
      </c>
      <c r="V1207" s="19" t="s">
        <v>37</v>
      </c>
      <c r="W1207" s="25" t="s">
        <v>4258</v>
      </c>
      <c r="X1207" s="15" t="s">
        <v>36</v>
      </c>
      <c r="Y1207" s="15" t="s">
        <v>36</v>
      </c>
      <c r="Z1207" s="21" t="s">
        <v>4126</v>
      </c>
      <c r="AA1207" s="39" t="s">
        <v>40</v>
      </c>
    </row>
    <row r="1208" spans="1:27" ht="230.25" x14ac:dyDescent="0.25">
      <c r="A1208" s="8">
        <v>8285814</v>
      </c>
      <c r="B1208" s="9" t="s">
        <v>4259</v>
      </c>
      <c r="C1208" s="10">
        <v>7276697075</v>
      </c>
      <c r="D1208" s="10" t="s">
        <v>4260</v>
      </c>
      <c r="E1208" s="10" t="s">
        <v>29</v>
      </c>
      <c r="F1208" s="10" t="s">
        <v>4129</v>
      </c>
      <c r="G1208" s="10" t="s">
        <v>44</v>
      </c>
      <c r="H1208" s="10" t="s">
        <v>4148</v>
      </c>
      <c r="I1208" s="11" t="s">
        <v>4153</v>
      </c>
      <c r="J1208" s="11" t="str">
        <f t="shared" si="30"/>
        <v>Jan</v>
      </c>
      <c r="K1208" s="12">
        <v>42380</v>
      </c>
      <c r="L1208" s="13" t="s">
        <v>906</v>
      </c>
      <c r="M1208" s="12">
        <v>42380</v>
      </c>
      <c r="N1208" s="14">
        <v>42373</v>
      </c>
      <c r="O1208" s="15" t="s">
        <v>34</v>
      </c>
      <c r="P1208" s="16" t="s">
        <v>35</v>
      </c>
      <c r="Q1208" s="15" t="s">
        <v>36</v>
      </c>
      <c r="R1208" s="17">
        <v>0</v>
      </c>
      <c r="S1208" s="17">
        <v>0</v>
      </c>
      <c r="T1208" s="18">
        <v>0</v>
      </c>
      <c r="U1208" s="18" t="s">
        <v>896</v>
      </c>
      <c r="V1208" s="19" t="s">
        <v>37</v>
      </c>
      <c r="W1208" s="25" t="s">
        <v>4261</v>
      </c>
      <c r="X1208" s="15" t="s">
        <v>36</v>
      </c>
      <c r="Y1208" s="15" t="s">
        <v>36</v>
      </c>
      <c r="Z1208" s="21" t="s">
        <v>4126</v>
      </c>
      <c r="AA1208" s="39" t="s">
        <v>40</v>
      </c>
    </row>
    <row r="1209" spans="1:27" ht="128.25" x14ac:dyDescent="0.25">
      <c r="A1209" s="8">
        <v>8292475</v>
      </c>
      <c r="B1209" s="9" t="s">
        <v>4262</v>
      </c>
      <c r="C1209" s="10">
        <v>8888957703</v>
      </c>
      <c r="D1209" s="10" t="s">
        <v>4263</v>
      </c>
      <c r="E1209" s="10" t="s">
        <v>49</v>
      </c>
      <c r="F1209" s="10" t="s">
        <v>4129</v>
      </c>
      <c r="G1209" s="10" t="s">
        <v>44</v>
      </c>
      <c r="H1209" s="10" t="s">
        <v>4135</v>
      </c>
      <c r="I1209" s="11" t="s">
        <v>4264</v>
      </c>
      <c r="J1209" s="11" t="str">
        <f t="shared" si="30"/>
        <v>Dec</v>
      </c>
      <c r="K1209" s="12">
        <v>42352</v>
      </c>
      <c r="L1209" s="13" t="s">
        <v>929</v>
      </c>
      <c r="M1209" s="12">
        <v>42348</v>
      </c>
      <c r="N1209" s="14">
        <v>42349</v>
      </c>
      <c r="O1209" s="15" t="s">
        <v>34</v>
      </c>
      <c r="P1209" s="16" t="s">
        <v>35</v>
      </c>
      <c r="Q1209" s="15" t="s">
        <v>36</v>
      </c>
      <c r="R1209" s="17">
        <v>0</v>
      </c>
      <c r="S1209" s="17">
        <v>0</v>
      </c>
      <c r="T1209" s="18">
        <v>0</v>
      </c>
      <c r="U1209" s="18" t="s">
        <v>896</v>
      </c>
      <c r="V1209" s="19" t="s">
        <v>37</v>
      </c>
      <c r="W1209" s="25" t="s">
        <v>4265</v>
      </c>
      <c r="X1209" s="15" t="s">
        <v>36</v>
      </c>
      <c r="Y1209" s="15" t="s">
        <v>36</v>
      </c>
      <c r="Z1209" s="21" t="s">
        <v>4126</v>
      </c>
      <c r="AA1209" s="39" t="s">
        <v>40</v>
      </c>
    </row>
    <row r="1210" spans="1:27" ht="383.25" x14ac:dyDescent="0.25">
      <c r="A1210" s="8">
        <v>8300539</v>
      </c>
      <c r="B1210" s="9" t="s">
        <v>4266</v>
      </c>
      <c r="C1210" s="10">
        <v>8105943773</v>
      </c>
      <c r="D1210" s="10" t="s">
        <v>4267</v>
      </c>
      <c r="E1210" s="10" t="s">
        <v>49</v>
      </c>
      <c r="F1210" s="10" t="s">
        <v>4129</v>
      </c>
      <c r="G1210" s="10" t="s">
        <v>59</v>
      </c>
      <c r="H1210" s="10" t="s">
        <v>4148</v>
      </c>
      <c r="I1210" s="11" t="s">
        <v>4268</v>
      </c>
      <c r="J1210" s="11" t="str">
        <f t="shared" si="30"/>
        <v>Feb</v>
      </c>
      <c r="K1210" s="12">
        <v>42422.333333333336</v>
      </c>
      <c r="L1210" s="13" t="s">
        <v>915</v>
      </c>
      <c r="M1210" s="12">
        <v>42422.333333333336</v>
      </c>
      <c r="N1210" s="14">
        <v>42406</v>
      </c>
      <c r="O1210" s="15" t="s">
        <v>34</v>
      </c>
      <c r="P1210" s="16" t="s">
        <v>35</v>
      </c>
      <c r="Q1210" s="15" t="s">
        <v>36</v>
      </c>
      <c r="R1210" s="17">
        <v>42388</v>
      </c>
      <c r="S1210" s="17">
        <v>42406</v>
      </c>
      <c r="T1210" s="18">
        <v>18</v>
      </c>
      <c r="U1210" s="18" t="s">
        <v>907</v>
      </c>
      <c r="V1210" s="19" t="s">
        <v>62</v>
      </c>
      <c r="W1210" s="25" t="s">
        <v>4269</v>
      </c>
      <c r="X1210" s="15" t="s">
        <v>64</v>
      </c>
      <c r="Y1210" s="15" t="s">
        <v>65</v>
      </c>
      <c r="Z1210" s="21" t="s">
        <v>4126</v>
      </c>
      <c r="AA1210" s="22" t="s">
        <v>66</v>
      </c>
    </row>
    <row r="1211" spans="1:27" ht="409.6" x14ac:dyDescent="0.25">
      <c r="A1211" s="8">
        <v>8306395</v>
      </c>
      <c r="B1211" s="9" t="s">
        <v>4270</v>
      </c>
      <c r="C1211" s="10">
        <v>9763241331</v>
      </c>
      <c r="D1211" s="10" t="s">
        <v>4271</v>
      </c>
      <c r="E1211" s="10" t="s">
        <v>49</v>
      </c>
      <c r="F1211" s="10" t="s">
        <v>4129</v>
      </c>
      <c r="G1211" s="10" t="s">
        <v>44</v>
      </c>
      <c r="H1211" s="10" t="s">
        <v>4148</v>
      </c>
      <c r="I1211" s="11" t="s">
        <v>4153</v>
      </c>
      <c r="J1211" s="11" t="str">
        <f t="shared" si="30"/>
        <v>Jan</v>
      </c>
      <c r="K1211" s="12">
        <v>42396.333333333336</v>
      </c>
      <c r="L1211" s="13" t="s">
        <v>906</v>
      </c>
      <c r="M1211" s="12">
        <v>42396</v>
      </c>
      <c r="N1211" s="14">
        <v>42397</v>
      </c>
      <c r="O1211" s="15" t="s">
        <v>34</v>
      </c>
      <c r="P1211" s="16" t="s">
        <v>35</v>
      </c>
      <c r="Q1211" s="15" t="s">
        <v>36</v>
      </c>
      <c r="R1211" s="17">
        <v>0</v>
      </c>
      <c r="S1211" s="17">
        <v>0</v>
      </c>
      <c r="T1211" s="18">
        <v>0</v>
      </c>
      <c r="U1211" s="18" t="s">
        <v>896</v>
      </c>
      <c r="V1211" s="19" t="s">
        <v>37</v>
      </c>
      <c r="W1211" s="25" t="s">
        <v>4272</v>
      </c>
      <c r="X1211" s="15" t="s">
        <v>36</v>
      </c>
      <c r="Y1211" s="15" t="s">
        <v>36</v>
      </c>
      <c r="Z1211" s="21" t="s">
        <v>4126</v>
      </c>
      <c r="AA1211" s="39" t="s">
        <v>40</v>
      </c>
    </row>
    <row r="1212" spans="1:27" ht="306.75" x14ac:dyDescent="0.25">
      <c r="A1212" s="8">
        <v>8306444</v>
      </c>
      <c r="B1212" s="9" t="s">
        <v>4273</v>
      </c>
      <c r="C1212" s="10">
        <v>9742718334</v>
      </c>
      <c r="D1212" s="10" t="s">
        <v>4274</v>
      </c>
      <c r="E1212" s="10" t="s">
        <v>29</v>
      </c>
      <c r="F1212" s="10" t="s">
        <v>4129</v>
      </c>
      <c r="G1212" s="10" t="s">
        <v>147</v>
      </c>
      <c r="H1212" s="10" t="s">
        <v>4135</v>
      </c>
      <c r="I1212" s="11" t="s">
        <v>4161</v>
      </c>
      <c r="J1212" s="11" t="str">
        <f t="shared" si="30"/>
        <v>Dec</v>
      </c>
      <c r="K1212" s="12">
        <v>42359</v>
      </c>
      <c r="L1212" s="13" t="s">
        <v>929</v>
      </c>
      <c r="M1212" s="12">
        <v>42366</v>
      </c>
      <c r="N1212" s="14">
        <v>42366</v>
      </c>
      <c r="O1212" s="15" t="s">
        <v>34</v>
      </c>
      <c r="P1212" s="16" t="s">
        <v>35</v>
      </c>
      <c r="Q1212" s="15" t="s">
        <v>36</v>
      </c>
      <c r="R1212" s="17">
        <v>42356</v>
      </c>
      <c r="S1212" s="17">
        <v>42362</v>
      </c>
      <c r="T1212" s="18">
        <v>6</v>
      </c>
      <c r="U1212" s="18" t="s">
        <v>1070</v>
      </c>
      <c r="V1212" s="19" t="s">
        <v>37</v>
      </c>
      <c r="W1212" s="25" t="s">
        <v>4275</v>
      </c>
      <c r="X1212" s="15" t="s">
        <v>36</v>
      </c>
      <c r="Y1212" s="15" t="s">
        <v>36</v>
      </c>
      <c r="Z1212" s="21" t="s">
        <v>4126</v>
      </c>
      <c r="AA1212" s="39" t="s">
        <v>40</v>
      </c>
    </row>
    <row r="1213" spans="1:27" ht="409.6" x14ac:dyDescent="0.25">
      <c r="A1213" s="8">
        <v>8307825</v>
      </c>
      <c r="B1213" s="9" t="s">
        <v>4276</v>
      </c>
      <c r="C1213" s="10">
        <v>9963932544</v>
      </c>
      <c r="D1213" s="10" t="s">
        <v>4277</v>
      </c>
      <c r="E1213" s="10" t="s">
        <v>49</v>
      </c>
      <c r="F1213" s="10" t="s">
        <v>4129</v>
      </c>
      <c r="G1213" s="10" t="s">
        <v>59</v>
      </c>
      <c r="H1213" s="10" t="s">
        <v>4148</v>
      </c>
      <c r="I1213" s="11" t="s">
        <v>4278</v>
      </c>
      <c r="J1213" s="11" t="str">
        <f t="shared" si="30"/>
        <v>Feb</v>
      </c>
      <c r="K1213" s="12">
        <v>42422</v>
      </c>
      <c r="L1213" s="13" t="s">
        <v>915</v>
      </c>
      <c r="M1213" s="12">
        <v>42422</v>
      </c>
      <c r="N1213" s="14">
        <v>42396</v>
      </c>
      <c r="O1213" s="15" t="s">
        <v>34</v>
      </c>
      <c r="P1213" s="16" t="s">
        <v>35</v>
      </c>
      <c r="Q1213" s="15" t="s">
        <v>36</v>
      </c>
      <c r="R1213" s="17">
        <v>0</v>
      </c>
      <c r="S1213" s="17">
        <v>0</v>
      </c>
      <c r="T1213" s="18">
        <v>0</v>
      </c>
      <c r="U1213" s="18" t="s">
        <v>896</v>
      </c>
      <c r="V1213" s="19" t="s">
        <v>62</v>
      </c>
      <c r="W1213" s="25" t="s">
        <v>4279</v>
      </c>
      <c r="X1213" s="15" t="s">
        <v>177</v>
      </c>
      <c r="Y1213" s="15" t="s">
        <v>65</v>
      </c>
      <c r="Z1213" s="21" t="s">
        <v>4126</v>
      </c>
      <c r="AA1213" s="22" t="s">
        <v>66</v>
      </c>
    </row>
    <row r="1214" spans="1:27" ht="409.6" x14ac:dyDescent="0.25">
      <c r="A1214" s="8">
        <v>8311084</v>
      </c>
      <c r="B1214" s="9" t="s">
        <v>4280</v>
      </c>
      <c r="C1214" s="10">
        <v>8547272431</v>
      </c>
      <c r="D1214" s="10" t="s">
        <v>4281</v>
      </c>
      <c r="E1214" s="10" t="s">
        <v>43</v>
      </c>
      <c r="F1214" s="10" t="s">
        <v>30</v>
      </c>
      <c r="G1214" s="10" t="s">
        <v>322</v>
      </c>
      <c r="H1214" s="10" t="s">
        <v>4148</v>
      </c>
      <c r="I1214" s="11" t="s">
        <v>928</v>
      </c>
      <c r="J1214" s="11" t="str">
        <f t="shared" si="30"/>
        <v>Nov</v>
      </c>
      <c r="K1214" s="12">
        <v>42333.333333333336</v>
      </c>
      <c r="L1214" s="13" t="s">
        <v>929</v>
      </c>
      <c r="M1214" s="12">
        <v>42355</v>
      </c>
      <c r="N1214" s="14">
        <v>42354</v>
      </c>
      <c r="O1214" s="15" t="s">
        <v>34</v>
      </c>
      <c r="P1214" s="16" t="s">
        <v>35</v>
      </c>
      <c r="Q1214" s="15" t="s">
        <v>36</v>
      </c>
      <c r="R1214" s="17">
        <v>42345</v>
      </c>
      <c r="S1214" s="17">
        <v>42353</v>
      </c>
      <c r="T1214" s="18">
        <v>8</v>
      </c>
      <c r="U1214" s="18" t="s">
        <v>962</v>
      </c>
      <c r="V1214" s="19" t="s">
        <v>37</v>
      </c>
      <c r="W1214" s="25" t="s">
        <v>4282</v>
      </c>
      <c r="X1214" s="15" t="s">
        <v>36</v>
      </c>
      <c r="Y1214" s="15" t="s">
        <v>36</v>
      </c>
      <c r="Z1214" s="21" t="s">
        <v>4126</v>
      </c>
      <c r="AA1214" s="39" t="s">
        <v>40</v>
      </c>
    </row>
    <row r="1215" spans="1:27" ht="409.6" x14ac:dyDescent="0.25">
      <c r="A1215" s="8">
        <v>8312615</v>
      </c>
      <c r="B1215" s="9" t="s">
        <v>4283</v>
      </c>
      <c r="C1215" s="10">
        <v>9884761822</v>
      </c>
      <c r="D1215" s="10" t="s">
        <v>4284</v>
      </c>
      <c r="E1215" s="10" t="s">
        <v>29</v>
      </c>
      <c r="F1215" s="10" t="s">
        <v>4129</v>
      </c>
      <c r="G1215" s="10" t="s">
        <v>147</v>
      </c>
      <c r="H1215" s="10" t="s">
        <v>4135</v>
      </c>
      <c r="I1215" s="11" t="s">
        <v>4285</v>
      </c>
      <c r="J1215" s="11" t="str">
        <f t="shared" si="30"/>
        <v>Feb</v>
      </c>
      <c r="K1215" s="12">
        <v>42422</v>
      </c>
      <c r="L1215" s="13" t="s">
        <v>1716</v>
      </c>
      <c r="M1215" s="12">
        <v>42485</v>
      </c>
      <c r="N1215" s="14">
        <v>42404</v>
      </c>
      <c r="O1215" s="15" t="s">
        <v>34</v>
      </c>
      <c r="P1215" s="16" t="s">
        <v>35</v>
      </c>
      <c r="Q1215" s="15" t="s">
        <v>36</v>
      </c>
      <c r="R1215" s="17">
        <v>42397</v>
      </c>
      <c r="S1215" s="17">
        <v>42404</v>
      </c>
      <c r="T1215" s="18">
        <v>7</v>
      </c>
      <c r="U1215" s="18" t="s">
        <v>1070</v>
      </c>
      <c r="V1215" s="19" t="s">
        <v>62</v>
      </c>
      <c r="W1215" s="25" t="s">
        <v>4286</v>
      </c>
      <c r="X1215" s="15" t="s">
        <v>36</v>
      </c>
      <c r="Y1215" s="15" t="s">
        <v>65</v>
      </c>
      <c r="Z1215" s="21" t="s">
        <v>4126</v>
      </c>
      <c r="AA1215" s="22" t="s">
        <v>66</v>
      </c>
    </row>
    <row r="1216" spans="1:27" ht="281.25" x14ac:dyDescent="0.25">
      <c r="A1216" s="8">
        <v>8322147</v>
      </c>
      <c r="B1216" s="9" t="s">
        <v>4287</v>
      </c>
      <c r="C1216" s="10">
        <v>9019585710</v>
      </c>
      <c r="D1216" s="10" t="s">
        <v>4288</v>
      </c>
      <c r="E1216" s="10" t="s">
        <v>29</v>
      </c>
      <c r="F1216" s="10" t="s">
        <v>4129</v>
      </c>
      <c r="G1216" s="10" t="s">
        <v>147</v>
      </c>
      <c r="H1216" s="10" t="s">
        <v>4135</v>
      </c>
      <c r="I1216" s="11" t="s">
        <v>4165</v>
      </c>
      <c r="J1216" s="11" t="str">
        <f t="shared" si="30"/>
        <v>Dec</v>
      </c>
      <c r="K1216" s="12">
        <v>42359</v>
      </c>
      <c r="L1216" s="13" t="s">
        <v>906</v>
      </c>
      <c r="M1216" s="12">
        <v>42380.229166666664</v>
      </c>
      <c r="N1216" s="14">
        <v>42388</v>
      </c>
      <c r="O1216" s="15" t="s">
        <v>34</v>
      </c>
      <c r="P1216" s="16" t="s">
        <v>35</v>
      </c>
      <c r="Q1216" s="15" t="s">
        <v>36</v>
      </c>
      <c r="R1216" s="17">
        <v>42334</v>
      </c>
      <c r="S1216" s="17">
        <v>42348</v>
      </c>
      <c r="T1216" s="18">
        <v>14</v>
      </c>
      <c r="U1216" s="18" t="s">
        <v>962</v>
      </c>
      <c r="V1216" s="19" t="s">
        <v>37</v>
      </c>
      <c r="W1216" s="25" t="s">
        <v>4289</v>
      </c>
      <c r="X1216" s="15" t="s">
        <v>36</v>
      </c>
      <c r="Y1216" s="15" t="s">
        <v>36</v>
      </c>
      <c r="Z1216" s="21" t="s">
        <v>4126</v>
      </c>
      <c r="AA1216" s="39" t="s">
        <v>40</v>
      </c>
    </row>
    <row r="1217" spans="1:27" ht="409.6" x14ac:dyDescent="0.25">
      <c r="A1217" s="8">
        <v>8325417</v>
      </c>
      <c r="B1217" s="9" t="s">
        <v>4290</v>
      </c>
      <c r="C1217" s="10">
        <v>7795367663</v>
      </c>
      <c r="D1217" s="10" t="s">
        <v>4291</v>
      </c>
      <c r="E1217" s="10" t="s">
        <v>29</v>
      </c>
      <c r="F1217" s="10" t="s">
        <v>90</v>
      </c>
      <c r="G1217" s="10" t="s">
        <v>147</v>
      </c>
      <c r="H1217" s="10" t="s">
        <v>4135</v>
      </c>
      <c r="I1217" s="11" t="s">
        <v>91</v>
      </c>
      <c r="J1217" s="11" t="str">
        <f t="shared" si="30"/>
        <v>Dec</v>
      </c>
      <c r="K1217" s="12">
        <v>42366</v>
      </c>
      <c r="L1217" s="13" t="s">
        <v>929</v>
      </c>
      <c r="M1217" s="12">
        <v>42359</v>
      </c>
      <c r="N1217" s="14">
        <v>42354</v>
      </c>
      <c r="O1217" s="15" t="s">
        <v>34</v>
      </c>
      <c r="P1217" s="16" t="s">
        <v>35</v>
      </c>
      <c r="Q1217" s="15" t="s">
        <v>36</v>
      </c>
      <c r="R1217" s="17">
        <v>42352</v>
      </c>
      <c r="S1217" s="17">
        <v>42354</v>
      </c>
      <c r="T1217" s="18">
        <v>2</v>
      </c>
      <c r="U1217" s="18" t="s">
        <v>896</v>
      </c>
      <c r="V1217" s="19" t="s">
        <v>37</v>
      </c>
      <c r="W1217" s="25" t="s">
        <v>4292</v>
      </c>
      <c r="X1217" s="15" t="s">
        <v>36</v>
      </c>
      <c r="Y1217" s="15" t="s">
        <v>36</v>
      </c>
      <c r="Z1217" s="21" t="s">
        <v>4126</v>
      </c>
      <c r="AA1217" s="39" t="s">
        <v>40</v>
      </c>
    </row>
    <row r="1218" spans="1:27" ht="409.6" x14ac:dyDescent="0.25">
      <c r="A1218" s="8">
        <v>8326044</v>
      </c>
      <c r="B1218" s="9" t="s">
        <v>4293</v>
      </c>
      <c r="C1218" s="10">
        <v>9566333886</v>
      </c>
      <c r="D1218" s="10" t="s">
        <v>4294</v>
      </c>
      <c r="E1218" s="10" t="s">
        <v>29</v>
      </c>
      <c r="F1218" s="10" t="s">
        <v>4129</v>
      </c>
      <c r="G1218" s="10" t="s">
        <v>82</v>
      </c>
      <c r="H1218" s="10" t="s">
        <v>4135</v>
      </c>
      <c r="I1218" s="11" t="s">
        <v>4295</v>
      </c>
      <c r="J1218" s="11" t="str">
        <f t="shared" si="30"/>
        <v>Dec</v>
      </c>
      <c r="K1218" s="12">
        <v>42361</v>
      </c>
      <c r="L1218" s="13" t="s">
        <v>929</v>
      </c>
      <c r="M1218" s="12">
        <v>42368</v>
      </c>
      <c r="N1218" s="14">
        <v>42366</v>
      </c>
      <c r="O1218" s="15" t="s">
        <v>34</v>
      </c>
      <c r="P1218" s="16" t="s">
        <v>35</v>
      </c>
      <c r="Q1218" s="15" t="s">
        <v>36</v>
      </c>
      <c r="R1218" s="17">
        <v>42334</v>
      </c>
      <c r="S1218" s="17">
        <v>42373</v>
      </c>
      <c r="T1218" s="18">
        <v>39</v>
      </c>
      <c r="U1218" s="18" t="s">
        <v>907</v>
      </c>
      <c r="V1218" s="19" t="s">
        <v>37</v>
      </c>
      <c r="W1218" s="25" t="s">
        <v>4296</v>
      </c>
      <c r="X1218" s="15" t="s">
        <v>36</v>
      </c>
      <c r="Y1218" s="15" t="s">
        <v>36</v>
      </c>
      <c r="Z1218" s="21" t="s">
        <v>4126</v>
      </c>
      <c r="AA1218" s="39" t="s">
        <v>40</v>
      </c>
    </row>
    <row r="1219" spans="1:27" ht="409.6" x14ac:dyDescent="0.25">
      <c r="A1219" s="8">
        <v>8340459</v>
      </c>
      <c r="B1219" s="9" t="s">
        <v>4297</v>
      </c>
      <c r="C1219" s="10">
        <v>7259699555</v>
      </c>
      <c r="D1219" s="10" t="s">
        <v>4298</v>
      </c>
      <c r="E1219" s="10" t="s">
        <v>517</v>
      </c>
      <c r="F1219" s="10" t="s">
        <v>4129</v>
      </c>
      <c r="G1219" s="10" t="s">
        <v>147</v>
      </c>
      <c r="H1219" s="10" t="s">
        <v>4148</v>
      </c>
      <c r="I1219" s="11" t="s">
        <v>4299</v>
      </c>
      <c r="J1219" s="11" t="str">
        <f t="shared" ref="J1219:J1282" si="31">TEXT(K1219,"MMM")</f>
        <v>Jan</v>
      </c>
      <c r="K1219" s="12">
        <v>42396.333333333336</v>
      </c>
      <c r="L1219" s="13" t="s">
        <v>906</v>
      </c>
      <c r="M1219" s="12">
        <v>42388</v>
      </c>
      <c r="N1219" s="14">
        <v>42390</v>
      </c>
      <c r="O1219" s="15" t="s">
        <v>34</v>
      </c>
      <c r="P1219" s="16" t="s">
        <v>35</v>
      </c>
      <c r="Q1219" s="15" t="s">
        <v>36</v>
      </c>
      <c r="R1219" s="17">
        <v>0</v>
      </c>
      <c r="S1219" s="17">
        <v>0</v>
      </c>
      <c r="T1219" s="18">
        <v>0</v>
      </c>
      <c r="U1219" s="18" t="s">
        <v>896</v>
      </c>
      <c r="V1219" s="19" t="s">
        <v>37</v>
      </c>
      <c r="W1219" s="25" t="s">
        <v>4300</v>
      </c>
      <c r="X1219" s="15" t="s">
        <v>36</v>
      </c>
      <c r="Y1219" s="15" t="s">
        <v>36</v>
      </c>
      <c r="Z1219" s="21" t="s">
        <v>4126</v>
      </c>
      <c r="AA1219" s="39" t="s">
        <v>40</v>
      </c>
    </row>
    <row r="1220" spans="1:27" ht="306.75" x14ac:dyDescent="0.25">
      <c r="A1220" s="8">
        <v>8345441</v>
      </c>
      <c r="B1220" s="9" t="s">
        <v>4301</v>
      </c>
      <c r="C1220" s="10">
        <v>9958043872</v>
      </c>
      <c r="D1220" s="10" t="s">
        <v>4302</v>
      </c>
      <c r="E1220" s="10" t="s">
        <v>49</v>
      </c>
      <c r="F1220" s="10" t="s">
        <v>4129</v>
      </c>
      <c r="G1220" s="10" t="s">
        <v>44</v>
      </c>
      <c r="H1220" s="10" t="s">
        <v>4135</v>
      </c>
      <c r="I1220" s="11" t="s">
        <v>4303</v>
      </c>
      <c r="J1220" s="11" t="str">
        <f t="shared" si="31"/>
        <v>Jan</v>
      </c>
      <c r="K1220" s="12">
        <v>42375</v>
      </c>
      <c r="L1220" s="13" t="s">
        <v>906</v>
      </c>
      <c r="M1220" s="12">
        <v>42375</v>
      </c>
      <c r="N1220" s="14">
        <v>42375</v>
      </c>
      <c r="O1220" s="15" t="s">
        <v>34</v>
      </c>
      <c r="P1220" s="16" t="s">
        <v>35</v>
      </c>
      <c r="Q1220" s="15" t="s">
        <v>36</v>
      </c>
      <c r="R1220" s="17">
        <v>0</v>
      </c>
      <c r="S1220" s="17">
        <v>0</v>
      </c>
      <c r="T1220" s="18">
        <v>0</v>
      </c>
      <c r="U1220" s="18" t="s">
        <v>896</v>
      </c>
      <c r="V1220" s="19" t="s">
        <v>37</v>
      </c>
      <c r="W1220" s="25" t="s">
        <v>4304</v>
      </c>
      <c r="X1220" s="15" t="s">
        <v>36</v>
      </c>
      <c r="Y1220" s="15" t="s">
        <v>36</v>
      </c>
      <c r="Z1220" s="21" t="s">
        <v>4126</v>
      </c>
      <c r="AA1220" s="39" t="s">
        <v>40</v>
      </c>
    </row>
    <row r="1221" spans="1:27" ht="408.75" x14ac:dyDescent="0.25">
      <c r="A1221" s="8">
        <v>8346634</v>
      </c>
      <c r="B1221" s="9" t="s">
        <v>4305</v>
      </c>
      <c r="C1221" s="10">
        <v>8089770115</v>
      </c>
      <c r="D1221" s="10" t="s">
        <v>4306</v>
      </c>
      <c r="E1221" s="10" t="s">
        <v>29</v>
      </c>
      <c r="F1221" s="10" t="s">
        <v>30</v>
      </c>
      <c r="G1221" s="10" t="s">
        <v>322</v>
      </c>
      <c r="H1221" s="10" t="s">
        <v>4148</v>
      </c>
      <c r="I1221" s="11" t="s">
        <v>928</v>
      </c>
      <c r="J1221" s="11" t="str">
        <f t="shared" si="31"/>
        <v>Dec</v>
      </c>
      <c r="K1221" s="12">
        <v>42359.333333333336</v>
      </c>
      <c r="L1221" s="13" t="s">
        <v>929</v>
      </c>
      <c r="M1221" s="12">
        <v>42360</v>
      </c>
      <c r="N1221" s="14">
        <v>42359</v>
      </c>
      <c r="O1221" s="15" t="s">
        <v>34</v>
      </c>
      <c r="P1221" s="16" t="s">
        <v>35</v>
      </c>
      <c r="Q1221" s="15" t="s">
        <v>36</v>
      </c>
      <c r="R1221" s="17">
        <v>0</v>
      </c>
      <c r="S1221" s="17">
        <v>0</v>
      </c>
      <c r="T1221" s="18">
        <v>0</v>
      </c>
      <c r="U1221" s="18" t="s">
        <v>896</v>
      </c>
      <c r="V1221" s="19" t="s">
        <v>37</v>
      </c>
      <c r="W1221" s="25" t="s">
        <v>4307</v>
      </c>
      <c r="X1221" s="15" t="s">
        <v>36</v>
      </c>
      <c r="Y1221" s="15" t="s">
        <v>36</v>
      </c>
      <c r="Z1221" s="21" t="s">
        <v>4126</v>
      </c>
      <c r="AA1221" s="39" t="s">
        <v>40</v>
      </c>
    </row>
    <row r="1222" spans="1:27" ht="217.5" x14ac:dyDescent="0.25">
      <c r="A1222" s="8">
        <v>8346927</v>
      </c>
      <c r="B1222" s="9" t="s">
        <v>4308</v>
      </c>
      <c r="C1222" s="10">
        <v>9535115394</v>
      </c>
      <c r="D1222" s="10" t="s">
        <v>4309</v>
      </c>
      <c r="E1222" s="10" t="s">
        <v>49</v>
      </c>
      <c r="F1222" s="10" t="s">
        <v>4129</v>
      </c>
      <c r="G1222" s="10" t="s">
        <v>147</v>
      </c>
      <c r="H1222" s="10" t="s">
        <v>4135</v>
      </c>
      <c r="I1222" s="11" t="s">
        <v>4310</v>
      </c>
      <c r="J1222" s="11" t="str">
        <f t="shared" si="31"/>
        <v>Dec</v>
      </c>
      <c r="K1222" s="12">
        <v>42366</v>
      </c>
      <c r="L1222" s="13" t="s">
        <v>929</v>
      </c>
      <c r="M1222" s="12">
        <v>42366</v>
      </c>
      <c r="N1222" s="14">
        <v>42366</v>
      </c>
      <c r="O1222" s="15" t="s">
        <v>34</v>
      </c>
      <c r="P1222" s="16" t="s">
        <v>35</v>
      </c>
      <c r="Q1222" s="15" t="s">
        <v>36</v>
      </c>
      <c r="R1222" s="17">
        <v>0</v>
      </c>
      <c r="S1222" s="17">
        <v>0</v>
      </c>
      <c r="T1222" s="18">
        <v>0</v>
      </c>
      <c r="U1222" s="18" t="s">
        <v>896</v>
      </c>
      <c r="V1222" s="19" t="s">
        <v>37</v>
      </c>
      <c r="W1222" s="25" t="s">
        <v>4311</v>
      </c>
      <c r="X1222" s="15" t="s">
        <v>36</v>
      </c>
      <c r="Y1222" s="15" t="s">
        <v>36</v>
      </c>
      <c r="Z1222" s="21" t="s">
        <v>4126</v>
      </c>
      <c r="AA1222" s="39" t="s">
        <v>40</v>
      </c>
    </row>
    <row r="1223" spans="1:27" ht="409.6" x14ac:dyDescent="0.25">
      <c r="A1223" s="8">
        <v>8370637</v>
      </c>
      <c r="B1223" s="9" t="s">
        <v>4312</v>
      </c>
      <c r="C1223" s="10">
        <v>9840913791</v>
      </c>
      <c r="D1223" s="10" t="s">
        <v>4313</v>
      </c>
      <c r="E1223" s="10" t="s">
        <v>318</v>
      </c>
      <c r="F1223" s="10" t="s">
        <v>3081</v>
      </c>
      <c r="G1223" s="10" t="s">
        <v>457</v>
      </c>
      <c r="H1223" s="10" t="s">
        <v>4314</v>
      </c>
      <c r="I1223" s="11" t="s">
        <v>421</v>
      </c>
      <c r="J1223" s="11" t="str">
        <f t="shared" si="31"/>
        <v>Feb</v>
      </c>
      <c r="K1223" s="12">
        <v>42401</v>
      </c>
      <c r="L1223" s="13" t="s">
        <v>915</v>
      </c>
      <c r="M1223" s="12">
        <v>42401</v>
      </c>
      <c r="N1223" s="14">
        <v>42396</v>
      </c>
      <c r="O1223" s="15" t="s">
        <v>34</v>
      </c>
      <c r="P1223" s="16" t="s">
        <v>35</v>
      </c>
      <c r="Q1223" s="15" t="s">
        <v>36</v>
      </c>
      <c r="R1223" s="17">
        <v>0</v>
      </c>
      <c r="S1223" s="17">
        <v>0</v>
      </c>
      <c r="T1223" s="18">
        <v>0</v>
      </c>
      <c r="U1223" s="18" t="s">
        <v>896</v>
      </c>
      <c r="V1223" s="19" t="s">
        <v>62</v>
      </c>
      <c r="W1223" s="25" t="s">
        <v>4315</v>
      </c>
      <c r="X1223" s="15" t="s">
        <v>1157</v>
      </c>
      <c r="Y1223" s="15" t="s">
        <v>65</v>
      </c>
      <c r="Z1223" s="21" t="s">
        <v>4126</v>
      </c>
      <c r="AA1223" s="22" t="s">
        <v>66</v>
      </c>
    </row>
    <row r="1224" spans="1:27" ht="153.75" x14ac:dyDescent="0.25">
      <c r="A1224" s="8">
        <v>8370706</v>
      </c>
      <c r="B1224" s="9" t="s">
        <v>4316</v>
      </c>
      <c r="C1224" s="10">
        <v>9840580569</v>
      </c>
      <c r="D1224" s="10" t="s">
        <v>4317</v>
      </c>
      <c r="E1224" s="10" t="s">
        <v>318</v>
      </c>
      <c r="F1224" s="10" t="s">
        <v>3081</v>
      </c>
      <c r="G1224" s="10" t="s">
        <v>82</v>
      </c>
      <c r="H1224" s="10" t="s">
        <v>4314</v>
      </c>
      <c r="I1224" s="11" t="s">
        <v>421</v>
      </c>
      <c r="J1224" s="11" t="str">
        <f t="shared" si="31"/>
        <v>Nov</v>
      </c>
      <c r="K1224" s="12">
        <v>42334</v>
      </c>
      <c r="L1224" s="13" t="s">
        <v>895</v>
      </c>
      <c r="M1224" s="12">
        <v>42334</v>
      </c>
      <c r="N1224" s="14">
        <v>42327</v>
      </c>
      <c r="O1224" s="15" t="s">
        <v>34</v>
      </c>
      <c r="P1224" s="16" t="s">
        <v>35</v>
      </c>
      <c r="Q1224" s="15" t="s">
        <v>36</v>
      </c>
      <c r="R1224" s="17">
        <v>0</v>
      </c>
      <c r="S1224" s="17">
        <v>0</v>
      </c>
      <c r="T1224" s="18">
        <v>0</v>
      </c>
      <c r="U1224" s="18" t="s">
        <v>896</v>
      </c>
      <c r="V1224" s="19" t="s">
        <v>37</v>
      </c>
      <c r="W1224" s="25" t="s">
        <v>4318</v>
      </c>
      <c r="X1224" s="15" t="s">
        <v>36</v>
      </c>
      <c r="Y1224" s="15" t="s">
        <v>36</v>
      </c>
      <c r="Z1224" s="21" t="s">
        <v>4126</v>
      </c>
      <c r="AA1224" s="39" t="s">
        <v>40</v>
      </c>
    </row>
    <row r="1225" spans="1:27" ht="128.25" x14ac:dyDescent="0.25">
      <c r="A1225" s="8">
        <v>8381184</v>
      </c>
      <c r="B1225" s="9" t="s">
        <v>4319</v>
      </c>
      <c r="C1225" s="10">
        <v>9095175409</v>
      </c>
      <c r="D1225" s="10" t="s">
        <v>4320</v>
      </c>
      <c r="E1225" s="10" t="s">
        <v>318</v>
      </c>
      <c r="F1225" s="10" t="s">
        <v>3081</v>
      </c>
      <c r="G1225" s="10" t="s">
        <v>82</v>
      </c>
      <c r="H1225" s="10" t="s">
        <v>4314</v>
      </c>
      <c r="I1225" s="11" t="s">
        <v>421</v>
      </c>
      <c r="J1225" s="11" t="str">
        <f t="shared" si="31"/>
        <v>Feb</v>
      </c>
      <c r="K1225" s="12">
        <v>42424</v>
      </c>
      <c r="L1225" s="13" t="s">
        <v>915</v>
      </c>
      <c r="M1225" s="12">
        <v>42424</v>
      </c>
      <c r="N1225" s="14">
        <v>42360</v>
      </c>
      <c r="O1225" s="15" t="s">
        <v>34</v>
      </c>
      <c r="P1225" s="16" t="s">
        <v>35</v>
      </c>
      <c r="Q1225" s="15" t="s">
        <v>36</v>
      </c>
      <c r="R1225" s="17">
        <v>0</v>
      </c>
      <c r="S1225" s="17">
        <v>0</v>
      </c>
      <c r="T1225" s="18">
        <v>0</v>
      </c>
      <c r="U1225" s="18" t="s">
        <v>896</v>
      </c>
      <c r="V1225" s="19" t="s">
        <v>62</v>
      </c>
      <c r="W1225" s="25" t="s">
        <v>4321</v>
      </c>
      <c r="X1225" s="15" t="s">
        <v>935</v>
      </c>
      <c r="Y1225" s="15" t="s">
        <v>65</v>
      </c>
      <c r="Z1225" s="21" t="s">
        <v>4126</v>
      </c>
      <c r="AA1225" s="22" t="s">
        <v>66</v>
      </c>
    </row>
    <row r="1226" spans="1:27" ht="306.75" x14ac:dyDescent="0.25">
      <c r="A1226" s="8">
        <v>8381321</v>
      </c>
      <c r="B1226" s="9" t="s">
        <v>4322</v>
      </c>
      <c r="C1226" s="10">
        <v>8807383233</v>
      </c>
      <c r="D1226" s="10" t="s">
        <v>4323</v>
      </c>
      <c r="E1226" s="10" t="s">
        <v>318</v>
      </c>
      <c r="F1226" s="10" t="s">
        <v>3081</v>
      </c>
      <c r="G1226" s="10" t="s">
        <v>82</v>
      </c>
      <c r="H1226" s="10" t="s">
        <v>4314</v>
      </c>
      <c r="I1226" s="11" t="s">
        <v>84</v>
      </c>
      <c r="J1226" s="11" t="str">
        <f t="shared" si="31"/>
        <v>Feb</v>
      </c>
      <c r="K1226" s="12">
        <v>42415</v>
      </c>
      <c r="L1226" s="13" t="s">
        <v>915</v>
      </c>
      <c r="M1226" s="12">
        <v>42415</v>
      </c>
      <c r="N1226" s="14">
        <v>42360</v>
      </c>
      <c r="O1226" s="15" t="s">
        <v>34</v>
      </c>
      <c r="P1226" s="16" t="s">
        <v>159</v>
      </c>
      <c r="Q1226" s="15" t="s">
        <v>160</v>
      </c>
      <c r="R1226" s="17">
        <v>42327</v>
      </c>
      <c r="S1226" s="17">
        <v>0</v>
      </c>
      <c r="T1226" s="18">
        <v>93</v>
      </c>
      <c r="U1226" s="18" t="s">
        <v>907</v>
      </c>
      <c r="V1226" s="19" t="s">
        <v>62</v>
      </c>
      <c r="W1226" s="25" t="s">
        <v>4324</v>
      </c>
      <c r="X1226" s="15" t="s">
        <v>196</v>
      </c>
      <c r="Y1226" s="15" t="s">
        <v>65</v>
      </c>
      <c r="Z1226" s="21" t="s">
        <v>4126</v>
      </c>
      <c r="AA1226" s="22" t="s">
        <v>66</v>
      </c>
    </row>
    <row r="1227" spans="1:27" ht="51.75" x14ac:dyDescent="0.25">
      <c r="A1227" s="8">
        <v>8381374</v>
      </c>
      <c r="B1227" s="9" t="s">
        <v>4325</v>
      </c>
      <c r="C1227" s="10">
        <v>9884260653</v>
      </c>
      <c r="D1227" s="10" t="s">
        <v>4326</v>
      </c>
      <c r="E1227" s="10" t="s">
        <v>318</v>
      </c>
      <c r="F1227" s="10" t="s">
        <v>3081</v>
      </c>
      <c r="G1227" s="10" t="s">
        <v>457</v>
      </c>
      <c r="H1227" s="10" t="s">
        <v>4314</v>
      </c>
      <c r="I1227" s="11" t="s">
        <v>421</v>
      </c>
      <c r="J1227" s="11" t="str">
        <f t="shared" si="31"/>
        <v>Dec</v>
      </c>
      <c r="K1227" s="12">
        <v>42339.333333333336</v>
      </c>
      <c r="L1227" s="13" t="s">
        <v>929</v>
      </c>
      <c r="M1227" s="12">
        <v>42339</v>
      </c>
      <c r="N1227" s="14">
        <v>42345</v>
      </c>
      <c r="O1227" s="15" t="s">
        <v>34</v>
      </c>
      <c r="P1227" s="16" t="s">
        <v>35</v>
      </c>
      <c r="Q1227" s="15" t="s">
        <v>36</v>
      </c>
      <c r="R1227" s="17">
        <v>0</v>
      </c>
      <c r="S1227" s="17">
        <v>0</v>
      </c>
      <c r="T1227" s="18">
        <v>0</v>
      </c>
      <c r="U1227" s="18" t="s">
        <v>896</v>
      </c>
      <c r="V1227" s="19" t="s">
        <v>37</v>
      </c>
      <c r="W1227" s="25" t="s">
        <v>4327</v>
      </c>
      <c r="X1227" s="15" t="s">
        <v>36</v>
      </c>
      <c r="Y1227" s="15" t="s">
        <v>36</v>
      </c>
      <c r="Z1227" s="21" t="s">
        <v>4126</v>
      </c>
      <c r="AA1227" s="39" t="s">
        <v>40</v>
      </c>
    </row>
    <row r="1228" spans="1:27" ht="179.25" x14ac:dyDescent="0.25">
      <c r="A1228" s="8">
        <v>8381385</v>
      </c>
      <c r="B1228" s="9" t="s">
        <v>4328</v>
      </c>
      <c r="C1228" s="10">
        <v>9597312377</v>
      </c>
      <c r="D1228" s="10" t="s">
        <v>4329</v>
      </c>
      <c r="E1228" s="10" t="s">
        <v>318</v>
      </c>
      <c r="F1228" s="10" t="s">
        <v>3081</v>
      </c>
      <c r="G1228" s="10" t="s">
        <v>82</v>
      </c>
      <c r="H1228" s="10" t="s">
        <v>4314</v>
      </c>
      <c r="I1228" s="11" t="s">
        <v>84</v>
      </c>
      <c r="J1228" s="11" t="str">
        <f t="shared" si="31"/>
        <v>Nov</v>
      </c>
      <c r="K1228" s="12">
        <v>42328</v>
      </c>
      <c r="L1228" s="13" t="s">
        <v>895</v>
      </c>
      <c r="M1228" s="12">
        <v>42334</v>
      </c>
      <c r="N1228" s="14">
        <v>42332</v>
      </c>
      <c r="O1228" s="15" t="s">
        <v>34</v>
      </c>
      <c r="P1228" s="16" t="s">
        <v>35</v>
      </c>
      <c r="Q1228" s="15" t="s">
        <v>36</v>
      </c>
      <c r="R1228" s="17">
        <v>42327</v>
      </c>
      <c r="S1228" s="17">
        <v>42333</v>
      </c>
      <c r="T1228" s="18">
        <v>6</v>
      </c>
      <c r="U1228" s="18" t="s">
        <v>1070</v>
      </c>
      <c r="V1228" s="19" t="s">
        <v>37</v>
      </c>
      <c r="W1228" s="25" t="s">
        <v>4330</v>
      </c>
      <c r="X1228" s="15" t="s">
        <v>36</v>
      </c>
      <c r="Y1228" s="15" t="s">
        <v>36</v>
      </c>
      <c r="Z1228" s="21" t="s">
        <v>4126</v>
      </c>
      <c r="AA1228" s="39" t="s">
        <v>40</v>
      </c>
    </row>
    <row r="1229" spans="1:27" ht="409.6" x14ac:dyDescent="0.25">
      <c r="A1229" s="8">
        <v>8381518</v>
      </c>
      <c r="B1229" s="9" t="s">
        <v>4331</v>
      </c>
      <c r="C1229" s="10">
        <v>9094241849</v>
      </c>
      <c r="D1229" s="10" t="s">
        <v>4332</v>
      </c>
      <c r="E1229" s="10" t="s">
        <v>318</v>
      </c>
      <c r="F1229" s="10" t="s">
        <v>3081</v>
      </c>
      <c r="G1229" s="10" t="s">
        <v>82</v>
      </c>
      <c r="H1229" s="10" t="s">
        <v>4314</v>
      </c>
      <c r="I1229" s="11" t="s">
        <v>421</v>
      </c>
      <c r="J1229" s="11" t="str">
        <f t="shared" si="31"/>
        <v>Feb</v>
      </c>
      <c r="K1229" s="12">
        <v>42415</v>
      </c>
      <c r="L1229" s="13" t="s">
        <v>915</v>
      </c>
      <c r="M1229" s="12">
        <v>42415</v>
      </c>
      <c r="N1229" s="14">
        <v>42361</v>
      </c>
      <c r="O1229" s="15" t="s">
        <v>34</v>
      </c>
      <c r="P1229" s="16" t="s">
        <v>35</v>
      </c>
      <c r="Q1229" s="15" t="s">
        <v>36</v>
      </c>
      <c r="R1229" s="17">
        <v>42326</v>
      </c>
      <c r="S1229" s="17">
        <v>42355</v>
      </c>
      <c r="T1229" s="18">
        <v>29</v>
      </c>
      <c r="U1229" s="18" t="s">
        <v>907</v>
      </c>
      <c r="V1229" s="19" t="s">
        <v>62</v>
      </c>
      <c r="W1229" s="25" t="s">
        <v>4333</v>
      </c>
      <c r="X1229" s="15" t="s">
        <v>196</v>
      </c>
      <c r="Y1229" s="15" t="s">
        <v>65</v>
      </c>
      <c r="Z1229" s="21" t="s">
        <v>4126</v>
      </c>
      <c r="AA1229" s="22" t="s">
        <v>66</v>
      </c>
    </row>
    <row r="1230" spans="1:27" ht="64.5" x14ac:dyDescent="0.25">
      <c r="A1230" s="8">
        <v>8382080</v>
      </c>
      <c r="B1230" s="9" t="s">
        <v>4334</v>
      </c>
      <c r="C1230" s="10">
        <v>9944247365</v>
      </c>
      <c r="D1230" s="10" t="s">
        <v>4335</v>
      </c>
      <c r="E1230" s="10" t="s">
        <v>318</v>
      </c>
      <c r="F1230" s="10" t="s">
        <v>3081</v>
      </c>
      <c r="G1230" s="10" t="s">
        <v>457</v>
      </c>
      <c r="H1230" s="10" t="s">
        <v>4314</v>
      </c>
      <c r="I1230" s="11" t="s">
        <v>84</v>
      </c>
      <c r="J1230" s="11" t="str">
        <f t="shared" si="31"/>
        <v>Nov</v>
      </c>
      <c r="K1230" s="12">
        <v>42334.333333333336</v>
      </c>
      <c r="L1230" s="13" t="s">
        <v>895</v>
      </c>
      <c r="M1230" s="12">
        <v>42335</v>
      </c>
      <c r="N1230" s="14">
        <v>42374</v>
      </c>
      <c r="O1230" s="15" t="s">
        <v>181</v>
      </c>
      <c r="P1230" s="16" t="s">
        <v>35</v>
      </c>
      <c r="Q1230" s="15" t="s">
        <v>36</v>
      </c>
      <c r="R1230" s="17">
        <v>0</v>
      </c>
      <c r="S1230" s="17">
        <v>0</v>
      </c>
      <c r="T1230" s="18">
        <v>0</v>
      </c>
      <c r="U1230" s="18" t="s">
        <v>36</v>
      </c>
      <c r="V1230" s="19" t="s">
        <v>37</v>
      </c>
      <c r="W1230" s="25" t="s">
        <v>4336</v>
      </c>
      <c r="X1230" s="15" t="s">
        <v>36</v>
      </c>
      <c r="Y1230" s="15" t="s">
        <v>36</v>
      </c>
      <c r="Z1230" s="21" t="s">
        <v>4126</v>
      </c>
      <c r="AA1230" s="22" t="s">
        <v>66</v>
      </c>
    </row>
    <row r="1231" spans="1:27" ht="306.75" x14ac:dyDescent="0.25">
      <c r="A1231" s="8">
        <v>8393837</v>
      </c>
      <c r="B1231" s="9" t="s">
        <v>4337</v>
      </c>
      <c r="C1231" s="10">
        <v>8501843445</v>
      </c>
      <c r="D1231" s="10" t="s">
        <v>4338</v>
      </c>
      <c r="E1231" s="10" t="s">
        <v>517</v>
      </c>
      <c r="F1231" s="10" t="s">
        <v>4339</v>
      </c>
      <c r="G1231" s="10" t="s">
        <v>82</v>
      </c>
      <c r="H1231" s="10" t="s">
        <v>4135</v>
      </c>
      <c r="I1231" s="11" t="s">
        <v>4340</v>
      </c>
      <c r="J1231" s="11" t="str">
        <f t="shared" si="31"/>
        <v>Feb</v>
      </c>
      <c r="K1231" s="12">
        <v>42422.333333333336</v>
      </c>
      <c r="L1231" s="13" t="s">
        <v>915</v>
      </c>
      <c r="M1231" s="12">
        <v>42422.333333333336</v>
      </c>
      <c r="N1231" s="14">
        <v>42402</v>
      </c>
      <c r="O1231" s="15" t="s">
        <v>34</v>
      </c>
      <c r="P1231" s="16" t="s">
        <v>35</v>
      </c>
      <c r="Q1231" s="15" t="s">
        <v>36</v>
      </c>
      <c r="R1231" s="17">
        <v>42359</v>
      </c>
      <c r="S1231" s="17">
        <v>42388</v>
      </c>
      <c r="T1231" s="18">
        <v>29</v>
      </c>
      <c r="U1231" s="18" t="s">
        <v>907</v>
      </c>
      <c r="V1231" s="19" t="s">
        <v>62</v>
      </c>
      <c r="W1231" s="25" t="s">
        <v>4341</v>
      </c>
      <c r="X1231" s="15" t="s">
        <v>162</v>
      </c>
      <c r="Y1231" s="15" t="s">
        <v>65</v>
      </c>
      <c r="Z1231" s="21" t="s">
        <v>4126</v>
      </c>
      <c r="AA1231" s="22" t="s">
        <v>66</v>
      </c>
    </row>
    <row r="1232" spans="1:27" ht="345" x14ac:dyDescent="0.25">
      <c r="A1232" s="8">
        <v>8394287</v>
      </c>
      <c r="B1232" s="9" t="s">
        <v>4342</v>
      </c>
      <c r="C1232" s="10">
        <v>7875423448</v>
      </c>
      <c r="D1232" s="10" t="s">
        <v>4343</v>
      </c>
      <c r="E1232" s="10" t="s">
        <v>29</v>
      </c>
      <c r="F1232" s="10" t="s">
        <v>30</v>
      </c>
      <c r="G1232" s="10" t="s">
        <v>44</v>
      </c>
      <c r="H1232" s="10" t="s">
        <v>4148</v>
      </c>
      <c r="I1232" s="11" t="s">
        <v>4344</v>
      </c>
      <c r="J1232" s="11" t="str">
        <f t="shared" si="31"/>
        <v>Dec</v>
      </c>
      <c r="K1232" s="12">
        <v>42361</v>
      </c>
      <c r="L1232" s="13" t="s">
        <v>929</v>
      </c>
      <c r="M1232" s="12">
        <v>42354</v>
      </c>
      <c r="N1232" s="14">
        <v>42352</v>
      </c>
      <c r="O1232" s="15" t="s">
        <v>34</v>
      </c>
      <c r="P1232" s="16" t="s">
        <v>35</v>
      </c>
      <c r="Q1232" s="15" t="s">
        <v>36</v>
      </c>
      <c r="R1232" s="17">
        <v>42348</v>
      </c>
      <c r="S1232" s="17">
        <v>42352</v>
      </c>
      <c r="T1232" s="18">
        <v>4</v>
      </c>
      <c r="U1232" s="18" t="s">
        <v>1070</v>
      </c>
      <c r="V1232" s="19" t="s">
        <v>37</v>
      </c>
      <c r="W1232" s="25" t="s">
        <v>4345</v>
      </c>
      <c r="X1232" s="15" t="s">
        <v>36</v>
      </c>
      <c r="Y1232" s="15" t="s">
        <v>36</v>
      </c>
      <c r="Z1232" s="21" t="s">
        <v>4126</v>
      </c>
      <c r="AA1232" s="39" t="s">
        <v>40</v>
      </c>
    </row>
    <row r="1233" spans="1:27" ht="51.75" x14ac:dyDescent="0.25">
      <c r="A1233" s="8">
        <v>8395360</v>
      </c>
      <c r="B1233" s="9" t="s">
        <v>4346</v>
      </c>
      <c r="C1233" s="10">
        <v>9840112221</v>
      </c>
      <c r="D1233" s="10" t="s">
        <v>4347</v>
      </c>
      <c r="E1233" s="10" t="s">
        <v>539</v>
      </c>
      <c r="F1233" s="10" t="s">
        <v>4129</v>
      </c>
      <c r="G1233" s="10" t="s">
        <v>82</v>
      </c>
      <c r="H1233" s="10" t="s">
        <v>4148</v>
      </c>
      <c r="I1233" s="11" t="s">
        <v>4348</v>
      </c>
      <c r="J1233" s="11" t="str">
        <f t="shared" si="31"/>
        <v>Nov</v>
      </c>
      <c r="K1233" s="12">
        <v>42326</v>
      </c>
      <c r="L1233" s="13" t="s">
        <v>895</v>
      </c>
      <c r="M1233" s="12">
        <v>42326</v>
      </c>
      <c r="N1233" s="14">
        <v>42326</v>
      </c>
      <c r="O1233" s="15" t="s">
        <v>34</v>
      </c>
      <c r="P1233" s="16" t="s">
        <v>35</v>
      </c>
      <c r="Q1233" s="15" t="s">
        <v>36</v>
      </c>
      <c r="R1233" s="17">
        <v>0</v>
      </c>
      <c r="S1233" s="17">
        <v>0</v>
      </c>
      <c r="T1233" s="18">
        <v>0</v>
      </c>
      <c r="U1233" s="18" t="s">
        <v>896</v>
      </c>
      <c r="V1233" s="19" t="s">
        <v>37</v>
      </c>
      <c r="W1233" s="25" t="s">
        <v>2486</v>
      </c>
      <c r="X1233" s="15" t="s">
        <v>36</v>
      </c>
      <c r="Y1233" s="15" t="s">
        <v>36</v>
      </c>
      <c r="Z1233" s="21" t="s">
        <v>4126</v>
      </c>
      <c r="AA1233" s="39" t="s">
        <v>40</v>
      </c>
    </row>
    <row r="1234" spans="1:27" ht="409.6" x14ac:dyDescent="0.25">
      <c r="A1234" s="8">
        <v>8402383</v>
      </c>
      <c r="B1234" s="9" t="s">
        <v>4349</v>
      </c>
      <c r="C1234" s="10">
        <v>9021732117</v>
      </c>
      <c r="D1234" s="10" t="s">
        <v>4350</v>
      </c>
      <c r="E1234" s="10" t="s">
        <v>29</v>
      </c>
      <c r="F1234" s="10" t="s">
        <v>30</v>
      </c>
      <c r="G1234" s="10" t="s">
        <v>44</v>
      </c>
      <c r="H1234" s="10" t="s">
        <v>4148</v>
      </c>
      <c r="I1234" s="11" t="s">
        <v>4351</v>
      </c>
      <c r="J1234" s="11" t="str">
        <f t="shared" si="31"/>
        <v>Jan</v>
      </c>
      <c r="K1234" s="12">
        <v>42394.333333333336</v>
      </c>
      <c r="L1234" s="13" t="s">
        <v>906</v>
      </c>
      <c r="M1234" s="12">
        <v>42394</v>
      </c>
      <c r="N1234" s="14">
        <v>42396</v>
      </c>
      <c r="O1234" s="15" t="s">
        <v>34</v>
      </c>
      <c r="P1234" s="16" t="s">
        <v>35</v>
      </c>
      <c r="Q1234" s="15" t="s">
        <v>36</v>
      </c>
      <c r="R1234" s="17">
        <v>42381</v>
      </c>
      <c r="S1234" s="17">
        <v>42390</v>
      </c>
      <c r="T1234" s="18">
        <v>9</v>
      </c>
      <c r="U1234" s="18" t="s">
        <v>962</v>
      </c>
      <c r="V1234" s="19" t="s">
        <v>62</v>
      </c>
      <c r="W1234" s="25" t="s">
        <v>4352</v>
      </c>
      <c r="X1234" s="15" t="s">
        <v>177</v>
      </c>
      <c r="Y1234" s="15" t="s">
        <v>65</v>
      </c>
      <c r="Z1234" s="21" t="s">
        <v>4126</v>
      </c>
      <c r="AA1234" s="22" t="s">
        <v>66</v>
      </c>
    </row>
    <row r="1235" spans="1:27" ht="294" x14ac:dyDescent="0.25">
      <c r="A1235" s="8">
        <v>8409071</v>
      </c>
      <c r="B1235" s="9" t="s">
        <v>4353</v>
      </c>
      <c r="C1235" s="10">
        <v>9762688408</v>
      </c>
      <c r="D1235" s="10" t="s">
        <v>4354</v>
      </c>
      <c r="E1235" s="10" t="s">
        <v>29</v>
      </c>
      <c r="F1235" s="10" t="s">
        <v>4129</v>
      </c>
      <c r="G1235" s="10" t="s">
        <v>147</v>
      </c>
      <c r="H1235" s="10" t="s">
        <v>4148</v>
      </c>
      <c r="I1235" s="11" t="s">
        <v>4355</v>
      </c>
      <c r="J1235" s="11" t="str">
        <f t="shared" si="31"/>
        <v>Dec</v>
      </c>
      <c r="K1235" s="12">
        <v>42356.333333333336</v>
      </c>
      <c r="L1235" s="13" t="s">
        <v>929</v>
      </c>
      <c r="M1235" s="12">
        <v>42355</v>
      </c>
      <c r="N1235" s="14">
        <v>42352</v>
      </c>
      <c r="O1235" s="15" t="s">
        <v>34</v>
      </c>
      <c r="P1235" s="16" t="s">
        <v>35</v>
      </c>
      <c r="Q1235" s="15" t="s">
        <v>36</v>
      </c>
      <c r="R1235" s="17">
        <v>42333</v>
      </c>
      <c r="S1235" s="17">
        <v>42352</v>
      </c>
      <c r="T1235" s="18">
        <v>19</v>
      </c>
      <c r="U1235" s="18" t="s">
        <v>907</v>
      </c>
      <c r="V1235" s="19" t="s">
        <v>37</v>
      </c>
      <c r="W1235" s="25" t="s">
        <v>4356</v>
      </c>
      <c r="X1235" s="15" t="s">
        <v>36</v>
      </c>
      <c r="Y1235" s="15" t="s">
        <v>36</v>
      </c>
      <c r="Z1235" s="21" t="s">
        <v>4126</v>
      </c>
      <c r="AA1235" s="39" t="s">
        <v>40</v>
      </c>
    </row>
    <row r="1236" spans="1:27" ht="281.25" x14ac:dyDescent="0.25">
      <c r="A1236" s="8">
        <v>8415262</v>
      </c>
      <c r="B1236" s="9" t="s">
        <v>4357</v>
      </c>
      <c r="C1236" s="10">
        <v>9789578443</v>
      </c>
      <c r="D1236" s="10" t="s">
        <v>4358</v>
      </c>
      <c r="E1236" s="10" t="s">
        <v>29</v>
      </c>
      <c r="F1236" s="10" t="s">
        <v>4339</v>
      </c>
      <c r="G1236" s="10" t="s">
        <v>82</v>
      </c>
      <c r="H1236" s="10" t="s">
        <v>4135</v>
      </c>
      <c r="I1236" s="11" t="s">
        <v>338</v>
      </c>
      <c r="J1236" s="11" t="str">
        <f t="shared" si="31"/>
        <v>Nov</v>
      </c>
      <c r="K1236" s="12">
        <v>42326</v>
      </c>
      <c r="L1236" s="13" t="s">
        <v>895</v>
      </c>
      <c r="M1236" s="12">
        <v>42333</v>
      </c>
      <c r="N1236" s="14">
        <v>42355</v>
      </c>
      <c r="O1236" s="15" t="s">
        <v>34</v>
      </c>
      <c r="P1236" s="16" t="s">
        <v>35</v>
      </c>
      <c r="Q1236" s="15" t="s">
        <v>36</v>
      </c>
      <c r="R1236" s="17">
        <v>42326</v>
      </c>
      <c r="S1236" s="17">
        <v>42332</v>
      </c>
      <c r="T1236" s="18">
        <v>6</v>
      </c>
      <c r="U1236" s="18" t="s">
        <v>1070</v>
      </c>
      <c r="V1236" s="19" t="s">
        <v>37</v>
      </c>
      <c r="W1236" s="25" t="s">
        <v>4359</v>
      </c>
      <c r="X1236" s="15" t="s">
        <v>36</v>
      </c>
      <c r="Y1236" s="15" t="s">
        <v>36</v>
      </c>
      <c r="Z1236" s="21" t="s">
        <v>4126</v>
      </c>
      <c r="AA1236" s="39" t="s">
        <v>40</v>
      </c>
    </row>
    <row r="1237" spans="1:27" ht="306.75" x14ac:dyDescent="0.25">
      <c r="A1237" s="8">
        <v>8418095</v>
      </c>
      <c r="B1237" s="9" t="s">
        <v>4360</v>
      </c>
      <c r="C1237" s="10">
        <v>9560479828</v>
      </c>
      <c r="D1237" s="10" t="s">
        <v>4361</v>
      </c>
      <c r="E1237" s="10" t="s">
        <v>4362</v>
      </c>
      <c r="F1237" s="10" t="s">
        <v>893</v>
      </c>
      <c r="G1237" s="10" t="s">
        <v>59</v>
      </c>
      <c r="H1237" s="10" t="s">
        <v>4130</v>
      </c>
      <c r="I1237" s="11" t="s">
        <v>4363</v>
      </c>
      <c r="J1237" s="11" t="str">
        <f t="shared" si="31"/>
        <v>Dec</v>
      </c>
      <c r="K1237" s="12">
        <v>42352.333333333336</v>
      </c>
      <c r="L1237" s="13" t="s">
        <v>929</v>
      </c>
      <c r="M1237" s="12">
        <v>42352</v>
      </c>
      <c r="N1237" s="14">
        <v>42352</v>
      </c>
      <c r="O1237" s="15" t="s">
        <v>34</v>
      </c>
      <c r="P1237" s="16" t="s">
        <v>35</v>
      </c>
      <c r="Q1237" s="15" t="s">
        <v>36</v>
      </c>
      <c r="R1237" s="17">
        <v>42345</v>
      </c>
      <c r="S1237" s="17">
        <v>42352</v>
      </c>
      <c r="T1237" s="18">
        <v>7</v>
      </c>
      <c r="U1237" s="18" t="s">
        <v>1070</v>
      </c>
      <c r="V1237" s="19" t="s">
        <v>37</v>
      </c>
      <c r="W1237" s="25" t="s">
        <v>4364</v>
      </c>
      <c r="X1237" s="15" t="s">
        <v>36</v>
      </c>
      <c r="Y1237" s="15" t="s">
        <v>36</v>
      </c>
      <c r="Z1237" s="21" t="s">
        <v>4126</v>
      </c>
      <c r="AA1237" s="39" t="s">
        <v>40</v>
      </c>
    </row>
    <row r="1238" spans="1:27" ht="409.6" x14ac:dyDescent="0.25">
      <c r="A1238" s="8">
        <v>8420189</v>
      </c>
      <c r="B1238" s="9" t="s">
        <v>4365</v>
      </c>
      <c r="C1238" s="10">
        <v>9811486200</v>
      </c>
      <c r="D1238" s="10" t="s">
        <v>4366</v>
      </c>
      <c r="E1238" s="10" t="s">
        <v>49</v>
      </c>
      <c r="F1238" s="10" t="s">
        <v>4339</v>
      </c>
      <c r="G1238" s="10" t="s">
        <v>44</v>
      </c>
      <c r="H1238" s="10" t="s">
        <v>4135</v>
      </c>
      <c r="I1238" s="11" t="s">
        <v>4367</v>
      </c>
      <c r="J1238" s="11" t="str">
        <f t="shared" si="31"/>
        <v>Feb</v>
      </c>
      <c r="K1238" s="12">
        <v>42401</v>
      </c>
      <c r="L1238" s="13" t="s">
        <v>915</v>
      </c>
      <c r="M1238" s="12">
        <v>42401</v>
      </c>
      <c r="N1238" s="14">
        <v>42403</v>
      </c>
      <c r="O1238" s="15" t="s">
        <v>34</v>
      </c>
      <c r="P1238" s="16" t="s">
        <v>35</v>
      </c>
      <c r="Q1238" s="15" t="s">
        <v>36</v>
      </c>
      <c r="R1238" s="17">
        <v>42397</v>
      </c>
      <c r="S1238" s="17">
        <v>42398</v>
      </c>
      <c r="T1238" s="18">
        <v>1</v>
      </c>
      <c r="U1238" s="18" t="s">
        <v>896</v>
      </c>
      <c r="V1238" s="19" t="s">
        <v>37</v>
      </c>
      <c r="W1238" s="25" t="s">
        <v>4368</v>
      </c>
      <c r="X1238" s="15" t="s">
        <v>36</v>
      </c>
      <c r="Y1238" s="15" t="s">
        <v>36</v>
      </c>
      <c r="Z1238" s="21" t="s">
        <v>4126</v>
      </c>
      <c r="AA1238" s="39" t="s">
        <v>40</v>
      </c>
    </row>
    <row r="1239" spans="1:27" ht="409.6" x14ac:dyDescent="0.25">
      <c r="A1239" s="8">
        <v>8421100</v>
      </c>
      <c r="B1239" s="9" t="s">
        <v>4369</v>
      </c>
      <c r="C1239" s="10">
        <v>9980175285</v>
      </c>
      <c r="D1239" s="10" t="s">
        <v>4370</v>
      </c>
      <c r="E1239" s="10" t="s">
        <v>539</v>
      </c>
      <c r="F1239" s="10" t="s">
        <v>4129</v>
      </c>
      <c r="G1239" s="10" t="s">
        <v>54</v>
      </c>
      <c r="H1239" s="10" t="s">
        <v>4130</v>
      </c>
      <c r="I1239" s="11" t="s">
        <v>4371</v>
      </c>
      <c r="J1239" s="11" t="str">
        <f t="shared" si="31"/>
        <v>Jan</v>
      </c>
      <c r="K1239" s="12">
        <v>42389</v>
      </c>
      <c r="L1239" s="13" t="s">
        <v>906</v>
      </c>
      <c r="M1239" s="12">
        <v>42389</v>
      </c>
      <c r="N1239" s="14">
        <v>42390</v>
      </c>
      <c r="O1239" s="15" t="s">
        <v>34</v>
      </c>
      <c r="P1239" s="16" t="s">
        <v>35</v>
      </c>
      <c r="Q1239" s="15" t="s">
        <v>36</v>
      </c>
      <c r="R1239" s="17">
        <v>42343</v>
      </c>
      <c r="S1239" s="17">
        <v>42373</v>
      </c>
      <c r="T1239" s="18">
        <v>30</v>
      </c>
      <c r="U1239" s="18" t="s">
        <v>907</v>
      </c>
      <c r="V1239" s="19" t="s">
        <v>37</v>
      </c>
      <c r="W1239" s="25" t="s">
        <v>4372</v>
      </c>
      <c r="X1239" s="15" t="s">
        <v>36</v>
      </c>
      <c r="Y1239" s="15" t="s">
        <v>36</v>
      </c>
      <c r="Z1239" s="21" t="s">
        <v>4126</v>
      </c>
      <c r="AA1239" s="39" t="s">
        <v>40</v>
      </c>
    </row>
    <row r="1240" spans="1:27" ht="281.25" x14ac:dyDescent="0.25">
      <c r="A1240" s="8">
        <v>8438960</v>
      </c>
      <c r="B1240" s="9" t="s">
        <v>4373</v>
      </c>
      <c r="C1240" s="10">
        <v>9884436920</v>
      </c>
      <c r="D1240" s="10" t="s">
        <v>4374</v>
      </c>
      <c r="E1240" s="10" t="s">
        <v>29</v>
      </c>
      <c r="F1240" s="10" t="s">
        <v>158</v>
      </c>
      <c r="G1240" s="10" t="s">
        <v>457</v>
      </c>
      <c r="H1240" s="10" t="s">
        <v>4135</v>
      </c>
      <c r="I1240" s="11" t="s">
        <v>4375</v>
      </c>
      <c r="J1240" s="11" t="str">
        <f t="shared" si="31"/>
        <v>Feb</v>
      </c>
      <c r="K1240" s="12">
        <v>42401</v>
      </c>
      <c r="L1240" s="13" t="s">
        <v>915</v>
      </c>
      <c r="M1240" s="12">
        <v>42401</v>
      </c>
      <c r="N1240" s="14">
        <v>42362</v>
      </c>
      <c r="O1240" s="15" t="s">
        <v>34</v>
      </c>
      <c r="P1240" s="16" t="s">
        <v>35</v>
      </c>
      <c r="Q1240" s="15" t="s">
        <v>36</v>
      </c>
      <c r="R1240" s="17">
        <v>0</v>
      </c>
      <c r="S1240" s="17">
        <v>0</v>
      </c>
      <c r="T1240" s="18">
        <v>0</v>
      </c>
      <c r="U1240" s="18" t="s">
        <v>896</v>
      </c>
      <c r="V1240" s="19" t="s">
        <v>62</v>
      </c>
      <c r="W1240" s="25" t="s">
        <v>4376</v>
      </c>
      <c r="X1240" s="15" t="s">
        <v>196</v>
      </c>
      <c r="Y1240" s="15" t="s">
        <v>65</v>
      </c>
      <c r="Z1240" s="21" t="s">
        <v>4126</v>
      </c>
      <c r="AA1240" s="22" t="s">
        <v>66</v>
      </c>
    </row>
    <row r="1241" spans="1:27" ht="268.5" x14ac:dyDescent="0.25">
      <c r="A1241" s="8">
        <v>8442712</v>
      </c>
      <c r="B1241" s="9" t="s">
        <v>4377</v>
      </c>
      <c r="C1241" s="10">
        <v>9686596186</v>
      </c>
      <c r="D1241" s="10" t="s">
        <v>4378</v>
      </c>
      <c r="E1241" s="10" t="s">
        <v>29</v>
      </c>
      <c r="F1241" s="10" t="s">
        <v>4129</v>
      </c>
      <c r="G1241" s="10" t="s">
        <v>147</v>
      </c>
      <c r="H1241" s="10" t="s">
        <v>4135</v>
      </c>
      <c r="I1241" s="11" t="s">
        <v>4379</v>
      </c>
      <c r="J1241" s="11" t="str">
        <f t="shared" si="31"/>
        <v>Jan</v>
      </c>
      <c r="K1241" s="12">
        <v>42373.229166666664</v>
      </c>
      <c r="L1241" s="13" t="s">
        <v>906</v>
      </c>
      <c r="M1241" s="12">
        <v>42373</v>
      </c>
      <c r="N1241" s="14">
        <v>42390</v>
      </c>
      <c r="O1241" s="15" t="s">
        <v>34</v>
      </c>
      <c r="P1241" s="16" t="s">
        <v>35</v>
      </c>
      <c r="Q1241" s="15" t="s">
        <v>36</v>
      </c>
      <c r="R1241" s="17">
        <v>42356</v>
      </c>
      <c r="S1241" s="17">
        <v>42390</v>
      </c>
      <c r="T1241" s="18">
        <v>34</v>
      </c>
      <c r="U1241" s="18" t="s">
        <v>907</v>
      </c>
      <c r="V1241" s="19" t="s">
        <v>37</v>
      </c>
      <c r="W1241" s="25" t="s">
        <v>4380</v>
      </c>
      <c r="X1241" s="15" t="s">
        <v>36</v>
      </c>
      <c r="Y1241" s="15" t="s">
        <v>36</v>
      </c>
      <c r="Z1241" s="21" t="s">
        <v>4126</v>
      </c>
      <c r="AA1241" s="39" t="s">
        <v>40</v>
      </c>
    </row>
    <row r="1242" spans="1:27" ht="409.6" x14ac:dyDescent="0.25">
      <c r="A1242" s="8">
        <v>8443570</v>
      </c>
      <c r="B1242" s="9" t="s">
        <v>4381</v>
      </c>
      <c r="C1242" s="10">
        <v>9986022420</v>
      </c>
      <c r="D1242" s="10" t="s">
        <v>4382</v>
      </c>
      <c r="E1242" s="10" t="s">
        <v>539</v>
      </c>
      <c r="F1242" s="10" t="s">
        <v>4129</v>
      </c>
      <c r="G1242" s="10" t="s">
        <v>147</v>
      </c>
      <c r="H1242" s="10" t="s">
        <v>4148</v>
      </c>
      <c r="I1242" s="11" t="s">
        <v>4383</v>
      </c>
      <c r="J1242" s="11" t="str">
        <f t="shared" si="31"/>
        <v>Jan</v>
      </c>
      <c r="K1242" s="12">
        <v>42394.333333333336</v>
      </c>
      <c r="L1242" s="13" t="s">
        <v>906</v>
      </c>
      <c r="M1242" s="12">
        <v>42394</v>
      </c>
      <c r="N1242" s="14">
        <v>42401</v>
      </c>
      <c r="O1242" s="15" t="s">
        <v>34</v>
      </c>
      <c r="P1242" s="16" t="s">
        <v>35</v>
      </c>
      <c r="Q1242" s="15" t="s">
        <v>36</v>
      </c>
      <c r="R1242" s="17">
        <v>0</v>
      </c>
      <c r="S1242" s="17">
        <v>0</v>
      </c>
      <c r="T1242" s="18">
        <v>0</v>
      </c>
      <c r="U1242" s="18" t="s">
        <v>896</v>
      </c>
      <c r="V1242" s="19" t="s">
        <v>62</v>
      </c>
      <c r="W1242" s="25" t="s">
        <v>4384</v>
      </c>
      <c r="X1242" s="15" t="s">
        <v>196</v>
      </c>
      <c r="Y1242" s="15" t="s">
        <v>65</v>
      </c>
      <c r="Z1242" s="21" t="s">
        <v>4126</v>
      </c>
      <c r="AA1242" s="22" t="s">
        <v>66</v>
      </c>
    </row>
    <row r="1243" spans="1:27" ht="409.6" x14ac:dyDescent="0.25">
      <c r="A1243" s="8">
        <v>8450285</v>
      </c>
      <c r="B1243" s="9" t="s">
        <v>4385</v>
      </c>
      <c r="C1243" s="10">
        <v>9886200535</v>
      </c>
      <c r="D1243" s="10" t="s">
        <v>4386</v>
      </c>
      <c r="E1243" s="10" t="s">
        <v>539</v>
      </c>
      <c r="F1243" s="10" t="s">
        <v>4129</v>
      </c>
      <c r="G1243" s="10" t="s">
        <v>147</v>
      </c>
      <c r="H1243" s="10" t="s">
        <v>4148</v>
      </c>
      <c r="I1243" s="11" t="s">
        <v>4387</v>
      </c>
      <c r="J1243" s="11" t="str">
        <f t="shared" si="31"/>
        <v>Jan</v>
      </c>
      <c r="K1243" s="12">
        <v>42394.333333333336</v>
      </c>
      <c r="L1243" s="13" t="s">
        <v>906</v>
      </c>
      <c r="M1243" s="12">
        <v>42394.333333333336</v>
      </c>
      <c r="N1243" s="14">
        <v>42401</v>
      </c>
      <c r="O1243" s="15" t="s">
        <v>34</v>
      </c>
      <c r="P1243" s="16" t="s">
        <v>200</v>
      </c>
      <c r="Q1243" s="15" t="s">
        <v>201</v>
      </c>
      <c r="R1243" s="17">
        <v>42373</v>
      </c>
      <c r="S1243" s="17">
        <v>0</v>
      </c>
      <c r="T1243" s="18">
        <v>47</v>
      </c>
      <c r="U1243" s="18" t="s">
        <v>907</v>
      </c>
      <c r="V1243" s="19" t="s">
        <v>62</v>
      </c>
      <c r="W1243" s="25" t="s">
        <v>4388</v>
      </c>
      <c r="X1243" s="15" t="s">
        <v>64</v>
      </c>
      <c r="Y1243" s="15" t="s">
        <v>65</v>
      </c>
      <c r="Z1243" s="21" t="s">
        <v>4126</v>
      </c>
      <c r="AA1243" s="22" t="s">
        <v>66</v>
      </c>
    </row>
    <row r="1244" spans="1:27" ht="153.75" x14ac:dyDescent="0.25">
      <c r="A1244" s="8">
        <v>8456319</v>
      </c>
      <c r="B1244" s="9" t="s">
        <v>4389</v>
      </c>
      <c r="C1244" s="10">
        <v>9818167673</v>
      </c>
      <c r="D1244" s="10" t="s">
        <v>4390</v>
      </c>
      <c r="E1244" s="10" t="s">
        <v>539</v>
      </c>
      <c r="F1244" s="10" t="s">
        <v>4339</v>
      </c>
      <c r="G1244" s="10" t="s">
        <v>31</v>
      </c>
      <c r="H1244" s="10" t="s">
        <v>4135</v>
      </c>
      <c r="I1244" s="11" t="s">
        <v>4391</v>
      </c>
      <c r="J1244" s="11" t="str">
        <f t="shared" si="31"/>
        <v>Feb</v>
      </c>
      <c r="K1244" s="12">
        <v>42401.333333333336</v>
      </c>
      <c r="L1244" s="13" t="s">
        <v>929</v>
      </c>
      <c r="M1244" s="12">
        <v>42366</v>
      </c>
      <c r="N1244" s="14">
        <v>42366</v>
      </c>
      <c r="O1244" s="15" t="s">
        <v>34</v>
      </c>
      <c r="P1244" s="16" t="s">
        <v>35</v>
      </c>
      <c r="Q1244" s="15" t="s">
        <v>36</v>
      </c>
      <c r="R1244" s="17">
        <v>0</v>
      </c>
      <c r="S1244" s="17">
        <v>0</v>
      </c>
      <c r="T1244" s="18">
        <v>0</v>
      </c>
      <c r="U1244" s="18" t="s">
        <v>896</v>
      </c>
      <c r="V1244" s="19" t="s">
        <v>37</v>
      </c>
      <c r="W1244" s="25" t="s">
        <v>4392</v>
      </c>
      <c r="X1244" s="15" t="s">
        <v>36</v>
      </c>
      <c r="Y1244" s="15" t="s">
        <v>36</v>
      </c>
      <c r="Z1244" s="21" t="s">
        <v>4126</v>
      </c>
      <c r="AA1244" s="39" t="s">
        <v>40</v>
      </c>
    </row>
    <row r="1245" spans="1:27" ht="409.6" x14ac:dyDescent="0.25">
      <c r="A1245" s="8">
        <v>8458239</v>
      </c>
      <c r="B1245" s="9" t="s">
        <v>4393</v>
      </c>
      <c r="C1245" s="10">
        <v>9483950957</v>
      </c>
      <c r="D1245" s="10" t="s">
        <v>4394</v>
      </c>
      <c r="E1245" s="10" t="s">
        <v>539</v>
      </c>
      <c r="F1245" s="10" t="s">
        <v>4129</v>
      </c>
      <c r="G1245" s="10" t="s">
        <v>147</v>
      </c>
      <c r="H1245" s="10" t="s">
        <v>4135</v>
      </c>
      <c r="I1245" s="11" t="s">
        <v>4395</v>
      </c>
      <c r="J1245" s="11" t="str">
        <f t="shared" si="31"/>
        <v>Jan</v>
      </c>
      <c r="K1245" s="12">
        <v>42380.333333333336</v>
      </c>
      <c r="L1245" s="13" t="s">
        <v>906</v>
      </c>
      <c r="M1245" s="12">
        <v>42380</v>
      </c>
      <c r="N1245" s="14">
        <v>42380</v>
      </c>
      <c r="O1245" s="15" t="s">
        <v>34</v>
      </c>
      <c r="P1245" s="16" t="s">
        <v>35</v>
      </c>
      <c r="Q1245" s="15" t="s">
        <v>36</v>
      </c>
      <c r="R1245" s="17">
        <v>42348</v>
      </c>
      <c r="S1245" s="17">
        <v>42373</v>
      </c>
      <c r="T1245" s="18">
        <v>25</v>
      </c>
      <c r="U1245" s="18" t="s">
        <v>907</v>
      </c>
      <c r="V1245" s="19" t="s">
        <v>37</v>
      </c>
      <c r="W1245" s="25" t="s">
        <v>4396</v>
      </c>
      <c r="X1245" s="15" t="s">
        <v>36</v>
      </c>
      <c r="Y1245" s="15" t="s">
        <v>36</v>
      </c>
      <c r="Z1245" s="21" t="s">
        <v>4126</v>
      </c>
      <c r="AA1245" s="39" t="s">
        <v>40</v>
      </c>
    </row>
    <row r="1246" spans="1:27" ht="128.25" x14ac:dyDescent="0.25">
      <c r="A1246" s="8">
        <v>8459259</v>
      </c>
      <c r="B1246" s="9" t="s">
        <v>4397</v>
      </c>
      <c r="C1246" s="10">
        <v>7358232458</v>
      </c>
      <c r="D1246" s="10" t="s">
        <v>4398</v>
      </c>
      <c r="E1246" s="10" t="s">
        <v>43</v>
      </c>
      <c r="F1246" s="10" t="s">
        <v>4129</v>
      </c>
      <c r="G1246" s="10" t="s">
        <v>147</v>
      </c>
      <c r="H1246" s="10" t="s">
        <v>4135</v>
      </c>
      <c r="I1246" s="11" t="s">
        <v>84</v>
      </c>
      <c r="J1246" s="11" t="str">
        <f t="shared" si="31"/>
        <v>Nov</v>
      </c>
      <c r="K1246" s="12">
        <v>42338.333333333336</v>
      </c>
      <c r="L1246" s="13" t="s">
        <v>929</v>
      </c>
      <c r="M1246" s="12">
        <v>42339</v>
      </c>
      <c r="N1246" s="14">
        <v>42345</v>
      </c>
      <c r="O1246" s="15" t="s">
        <v>34</v>
      </c>
      <c r="P1246" s="16" t="s">
        <v>35</v>
      </c>
      <c r="Q1246" s="15" t="s">
        <v>36</v>
      </c>
      <c r="R1246" s="17">
        <v>42338</v>
      </c>
      <c r="S1246" s="17">
        <v>42338</v>
      </c>
      <c r="T1246" s="18">
        <v>0</v>
      </c>
      <c r="U1246" s="18" t="s">
        <v>896</v>
      </c>
      <c r="V1246" s="19" t="s">
        <v>37</v>
      </c>
      <c r="W1246" s="25" t="s">
        <v>4399</v>
      </c>
      <c r="X1246" s="15" t="s">
        <v>36</v>
      </c>
      <c r="Y1246" s="15" t="s">
        <v>36</v>
      </c>
      <c r="Z1246" s="21" t="s">
        <v>4126</v>
      </c>
      <c r="AA1246" s="39" t="s">
        <v>40</v>
      </c>
    </row>
    <row r="1247" spans="1:27" ht="409.6" x14ac:dyDescent="0.25">
      <c r="A1247" s="8">
        <v>8476260</v>
      </c>
      <c r="B1247" s="9" t="s">
        <v>4400</v>
      </c>
      <c r="C1247" s="10">
        <v>9620033116</v>
      </c>
      <c r="D1247" s="10" t="s">
        <v>4401</v>
      </c>
      <c r="E1247" s="10" t="s">
        <v>29</v>
      </c>
      <c r="F1247" s="10" t="s">
        <v>4129</v>
      </c>
      <c r="G1247" s="10" t="s">
        <v>147</v>
      </c>
      <c r="H1247" s="10" t="s">
        <v>4135</v>
      </c>
      <c r="I1247" s="11" t="s">
        <v>4161</v>
      </c>
      <c r="J1247" s="11" t="str">
        <f t="shared" si="31"/>
        <v>Feb</v>
      </c>
      <c r="K1247" s="12">
        <v>42410</v>
      </c>
      <c r="L1247" s="13" t="s">
        <v>915</v>
      </c>
      <c r="M1247" s="12">
        <v>42410</v>
      </c>
      <c r="N1247" s="14">
        <v>42367</v>
      </c>
      <c r="O1247" s="15" t="s">
        <v>34</v>
      </c>
      <c r="P1247" s="16" t="s">
        <v>60</v>
      </c>
      <c r="Q1247" s="15" t="s">
        <v>61</v>
      </c>
      <c r="R1247" s="17">
        <v>42346</v>
      </c>
      <c r="S1247" s="17">
        <v>0</v>
      </c>
      <c r="T1247" s="18">
        <v>74</v>
      </c>
      <c r="U1247" s="18" t="s">
        <v>907</v>
      </c>
      <c r="V1247" s="19" t="s">
        <v>62</v>
      </c>
      <c r="W1247" s="25" t="s">
        <v>4402</v>
      </c>
      <c r="X1247" s="15" t="s">
        <v>4403</v>
      </c>
      <c r="Y1247" s="15" t="s">
        <v>65</v>
      </c>
      <c r="Z1247" s="21" t="s">
        <v>4126</v>
      </c>
      <c r="AA1247" s="22" t="s">
        <v>66</v>
      </c>
    </row>
    <row r="1248" spans="1:27" ht="102.75" x14ac:dyDescent="0.25">
      <c r="A1248" s="8">
        <v>8490446</v>
      </c>
      <c r="B1248" s="9" t="s">
        <v>4404</v>
      </c>
      <c r="C1248" s="10">
        <v>8124371418</v>
      </c>
      <c r="D1248" s="10" t="s">
        <v>4405</v>
      </c>
      <c r="E1248" s="10" t="s">
        <v>318</v>
      </c>
      <c r="F1248" s="10" t="s">
        <v>3081</v>
      </c>
      <c r="G1248" s="10" t="s">
        <v>457</v>
      </c>
      <c r="H1248" s="10" t="s">
        <v>4314</v>
      </c>
      <c r="I1248" s="11" t="s">
        <v>84</v>
      </c>
      <c r="J1248" s="11" t="str">
        <f t="shared" si="31"/>
        <v>Dec</v>
      </c>
      <c r="K1248" s="12">
        <v>42356.333333333336</v>
      </c>
      <c r="L1248" s="13" t="s">
        <v>929</v>
      </c>
      <c r="M1248" s="12">
        <v>42356.333333333336</v>
      </c>
      <c r="N1248" s="14">
        <v>42357</v>
      </c>
      <c r="O1248" s="15" t="s">
        <v>34</v>
      </c>
      <c r="P1248" s="16" t="s">
        <v>35</v>
      </c>
      <c r="Q1248" s="15" t="s">
        <v>36</v>
      </c>
      <c r="R1248" s="17">
        <v>0</v>
      </c>
      <c r="S1248" s="17">
        <v>0</v>
      </c>
      <c r="T1248" s="18">
        <v>0</v>
      </c>
      <c r="U1248" s="18" t="s">
        <v>896</v>
      </c>
      <c r="V1248" s="19" t="s">
        <v>37</v>
      </c>
      <c r="W1248" s="25" t="s">
        <v>4406</v>
      </c>
      <c r="X1248" s="15" t="s">
        <v>36</v>
      </c>
      <c r="Y1248" s="15" t="s">
        <v>36</v>
      </c>
      <c r="Z1248" s="21" t="s">
        <v>4126</v>
      </c>
      <c r="AA1248" s="39" t="s">
        <v>40</v>
      </c>
    </row>
    <row r="1249" spans="1:27" ht="409.6" x14ac:dyDescent="0.25">
      <c r="A1249" s="8">
        <v>8501076</v>
      </c>
      <c r="B1249" s="9" t="s">
        <v>4407</v>
      </c>
      <c r="C1249" s="10">
        <v>9966549531</v>
      </c>
      <c r="D1249" s="10" t="s">
        <v>4408</v>
      </c>
      <c r="E1249" s="10" t="s">
        <v>43</v>
      </c>
      <c r="F1249" s="10" t="s">
        <v>4129</v>
      </c>
      <c r="G1249" s="10" t="s">
        <v>147</v>
      </c>
      <c r="H1249" s="10" t="s">
        <v>4135</v>
      </c>
      <c r="I1249" s="11" t="s">
        <v>4165</v>
      </c>
      <c r="J1249" s="11" t="str">
        <f t="shared" si="31"/>
        <v>Jan</v>
      </c>
      <c r="K1249" s="12">
        <v>42394.333333333336</v>
      </c>
      <c r="L1249" s="13" t="s">
        <v>906</v>
      </c>
      <c r="M1249" s="12">
        <v>42394.333333333336</v>
      </c>
      <c r="N1249" s="14">
        <v>42396</v>
      </c>
      <c r="O1249" s="15" t="s">
        <v>34</v>
      </c>
      <c r="P1249" s="16" t="s">
        <v>200</v>
      </c>
      <c r="Q1249" s="15" t="s">
        <v>804</v>
      </c>
      <c r="R1249" s="17">
        <v>42381</v>
      </c>
      <c r="S1249" s="17">
        <v>0</v>
      </c>
      <c r="T1249" s="18">
        <v>39</v>
      </c>
      <c r="U1249" s="18" t="s">
        <v>907</v>
      </c>
      <c r="V1249" s="19" t="s">
        <v>62</v>
      </c>
      <c r="W1249" s="25" t="s">
        <v>4409</v>
      </c>
      <c r="X1249" s="15" t="s">
        <v>386</v>
      </c>
      <c r="Y1249" s="15" t="s">
        <v>65</v>
      </c>
      <c r="Z1249" s="21" t="s">
        <v>4126</v>
      </c>
      <c r="AA1249" s="22" t="s">
        <v>66</v>
      </c>
    </row>
    <row r="1250" spans="1:27" ht="409.6" x14ac:dyDescent="0.25">
      <c r="A1250" s="8">
        <v>8514739</v>
      </c>
      <c r="B1250" s="9" t="s">
        <v>4410</v>
      </c>
      <c r="C1250" s="10">
        <v>7760720720</v>
      </c>
      <c r="D1250" s="10" t="s">
        <v>4411</v>
      </c>
      <c r="E1250" s="10" t="s">
        <v>49</v>
      </c>
      <c r="F1250" s="10" t="s">
        <v>4129</v>
      </c>
      <c r="G1250" s="10" t="s">
        <v>147</v>
      </c>
      <c r="H1250" s="10" t="s">
        <v>4148</v>
      </c>
      <c r="I1250" s="11" t="s">
        <v>4412</v>
      </c>
      <c r="J1250" s="11" t="str">
        <f t="shared" si="31"/>
        <v>Jan</v>
      </c>
      <c r="K1250" s="12">
        <v>42387.333333333336</v>
      </c>
      <c r="L1250" s="13" t="s">
        <v>906</v>
      </c>
      <c r="M1250" s="12">
        <v>42389</v>
      </c>
      <c r="N1250" s="14">
        <v>42390</v>
      </c>
      <c r="O1250" s="15" t="s">
        <v>34</v>
      </c>
      <c r="P1250" s="16" t="s">
        <v>35</v>
      </c>
      <c r="Q1250" s="15" t="s">
        <v>36</v>
      </c>
      <c r="R1250" s="17">
        <v>42381</v>
      </c>
      <c r="S1250" s="17">
        <v>42390</v>
      </c>
      <c r="T1250" s="18">
        <v>9</v>
      </c>
      <c r="U1250" s="18" t="s">
        <v>962</v>
      </c>
      <c r="V1250" s="19" t="s">
        <v>37</v>
      </c>
      <c r="W1250" s="25" t="s">
        <v>4413</v>
      </c>
      <c r="X1250" s="15" t="s">
        <v>36</v>
      </c>
      <c r="Y1250" s="15" t="s">
        <v>36</v>
      </c>
      <c r="Z1250" s="21" t="s">
        <v>4126</v>
      </c>
      <c r="AA1250" s="39" t="s">
        <v>40</v>
      </c>
    </row>
    <row r="1251" spans="1:27" ht="217.5" x14ac:dyDescent="0.25">
      <c r="A1251" s="8">
        <v>8517139</v>
      </c>
      <c r="B1251" s="9" t="s">
        <v>4414</v>
      </c>
      <c r="C1251" s="10">
        <v>8971266636</v>
      </c>
      <c r="D1251" s="10" t="s">
        <v>4415</v>
      </c>
      <c r="E1251" s="10" t="s">
        <v>29</v>
      </c>
      <c r="F1251" s="10" t="s">
        <v>4129</v>
      </c>
      <c r="G1251" s="10" t="s">
        <v>147</v>
      </c>
      <c r="H1251" s="10" t="s">
        <v>4135</v>
      </c>
      <c r="I1251" s="11" t="s">
        <v>4416</v>
      </c>
      <c r="J1251" s="11" t="str">
        <f t="shared" si="31"/>
        <v>Dec</v>
      </c>
      <c r="K1251" s="12">
        <v>42359.333333333336</v>
      </c>
      <c r="L1251" s="13" t="s">
        <v>929</v>
      </c>
      <c r="M1251" s="12">
        <v>42360</v>
      </c>
      <c r="N1251" s="14">
        <v>42359</v>
      </c>
      <c r="O1251" s="15" t="s">
        <v>34</v>
      </c>
      <c r="P1251" s="16" t="s">
        <v>35</v>
      </c>
      <c r="Q1251" s="15" t="s">
        <v>36</v>
      </c>
      <c r="R1251" s="17">
        <v>42352</v>
      </c>
      <c r="S1251" s="17">
        <v>42360</v>
      </c>
      <c r="T1251" s="18">
        <v>8</v>
      </c>
      <c r="U1251" s="18" t="s">
        <v>962</v>
      </c>
      <c r="V1251" s="19" t="s">
        <v>37</v>
      </c>
      <c r="W1251" s="25" t="s">
        <v>4417</v>
      </c>
      <c r="X1251" s="15" t="s">
        <v>36</v>
      </c>
      <c r="Y1251" s="15" t="s">
        <v>36</v>
      </c>
      <c r="Z1251" s="21" t="s">
        <v>4126</v>
      </c>
      <c r="AA1251" s="39" t="s">
        <v>40</v>
      </c>
    </row>
    <row r="1252" spans="1:27" ht="217.5" x14ac:dyDescent="0.25">
      <c r="A1252" s="8">
        <v>8524971</v>
      </c>
      <c r="B1252" s="9" t="s">
        <v>4418</v>
      </c>
      <c r="C1252" s="10">
        <v>9970059478</v>
      </c>
      <c r="D1252" s="10" t="s">
        <v>4419</v>
      </c>
      <c r="E1252" s="10" t="s">
        <v>539</v>
      </c>
      <c r="F1252" s="10" t="s">
        <v>4339</v>
      </c>
      <c r="G1252" s="10" t="s">
        <v>31</v>
      </c>
      <c r="H1252" s="10" t="s">
        <v>4135</v>
      </c>
      <c r="I1252" s="11" t="s">
        <v>4420</v>
      </c>
      <c r="J1252" s="11" t="str">
        <f t="shared" si="31"/>
        <v>Feb</v>
      </c>
      <c r="K1252" s="12">
        <v>42415.333333333336</v>
      </c>
      <c r="L1252" s="13" t="s">
        <v>906</v>
      </c>
      <c r="M1252" s="12">
        <v>42394</v>
      </c>
      <c r="N1252" s="14">
        <v>42397</v>
      </c>
      <c r="O1252" s="15" t="s">
        <v>34</v>
      </c>
      <c r="P1252" s="16" t="s">
        <v>35</v>
      </c>
      <c r="Q1252" s="15" t="s">
        <v>36</v>
      </c>
      <c r="R1252" s="17">
        <v>0</v>
      </c>
      <c r="S1252" s="17">
        <v>0</v>
      </c>
      <c r="T1252" s="18">
        <v>0</v>
      </c>
      <c r="U1252" s="18" t="s">
        <v>896</v>
      </c>
      <c r="V1252" s="19" t="s">
        <v>37</v>
      </c>
      <c r="W1252" s="25" t="s">
        <v>4421</v>
      </c>
      <c r="X1252" s="15" t="s">
        <v>36</v>
      </c>
      <c r="Y1252" s="15" t="s">
        <v>36</v>
      </c>
      <c r="Z1252" s="21" t="s">
        <v>4126</v>
      </c>
      <c r="AA1252" s="39" t="s">
        <v>40</v>
      </c>
    </row>
    <row r="1253" spans="1:27" ht="179.25" x14ac:dyDescent="0.25">
      <c r="A1253" s="8">
        <v>8528463</v>
      </c>
      <c r="B1253" s="9" t="s">
        <v>4422</v>
      </c>
      <c r="C1253" s="10">
        <v>8790222954</v>
      </c>
      <c r="D1253" s="10" t="s">
        <v>4423</v>
      </c>
      <c r="E1253" s="10" t="s">
        <v>29</v>
      </c>
      <c r="F1253" s="10" t="s">
        <v>893</v>
      </c>
      <c r="G1253" s="10" t="s">
        <v>59</v>
      </c>
      <c r="H1253" s="10" t="s">
        <v>4130</v>
      </c>
      <c r="I1253" s="11" t="s">
        <v>4424</v>
      </c>
      <c r="J1253" s="11" t="str">
        <f t="shared" si="31"/>
        <v>Jan</v>
      </c>
      <c r="K1253" s="12">
        <v>42375.333333333336</v>
      </c>
      <c r="L1253" s="13" t="s">
        <v>906</v>
      </c>
      <c r="M1253" s="12">
        <v>42375.333333333336</v>
      </c>
      <c r="N1253" s="14">
        <v>42375</v>
      </c>
      <c r="O1253" s="15" t="s">
        <v>34</v>
      </c>
      <c r="P1253" s="16" t="s">
        <v>35</v>
      </c>
      <c r="Q1253" s="15" t="s">
        <v>36</v>
      </c>
      <c r="R1253" s="17">
        <v>0</v>
      </c>
      <c r="S1253" s="17">
        <v>0</v>
      </c>
      <c r="T1253" s="18">
        <v>0</v>
      </c>
      <c r="U1253" s="18" t="s">
        <v>896</v>
      </c>
      <c r="V1253" s="19" t="s">
        <v>37</v>
      </c>
      <c r="W1253" s="25" t="s">
        <v>4425</v>
      </c>
      <c r="X1253" s="15" t="s">
        <v>36</v>
      </c>
      <c r="Y1253" s="15" t="s">
        <v>36</v>
      </c>
      <c r="Z1253" s="21" t="s">
        <v>4126</v>
      </c>
      <c r="AA1253" s="39" t="s">
        <v>40</v>
      </c>
    </row>
    <row r="1254" spans="1:27" ht="409.6" x14ac:dyDescent="0.25">
      <c r="A1254" s="8">
        <v>8530674</v>
      </c>
      <c r="B1254" s="9" t="s">
        <v>4426</v>
      </c>
      <c r="C1254" s="10">
        <v>9791110864</v>
      </c>
      <c r="D1254" s="10" t="s">
        <v>4427</v>
      </c>
      <c r="E1254" s="10" t="s">
        <v>29</v>
      </c>
      <c r="F1254" s="10" t="s">
        <v>4129</v>
      </c>
      <c r="G1254" s="10" t="s">
        <v>147</v>
      </c>
      <c r="H1254" s="10" t="s">
        <v>4135</v>
      </c>
      <c r="I1254" s="11" t="s">
        <v>502</v>
      </c>
      <c r="J1254" s="11" t="str">
        <f t="shared" si="31"/>
        <v>Feb</v>
      </c>
      <c r="K1254" s="12">
        <v>42403</v>
      </c>
      <c r="L1254" s="13" t="s">
        <v>915</v>
      </c>
      <c r="M1254" s="12">
        <v>42403</v>
      </c>
      <c r="N1254" s="14">
        <v>42404</v>
      </c>
      <c r="O1254" s="15" t="s">
        <v>34</v>
      </c>
      <c r="P1254" s="16" t="s">
        <v>35</v>
      </c>
      <c r="Q1254" s="15" t="s">
        <v>36</v>
      </c>
      <c r="R1254" s="17">
        <v>42397</v>
      </c>
      <c r="S1254" s="17">
        <v>42404</v>
      </c>
      <c r="T1254" s="18">
        <v>7</v>
      </c>
      <c r="U1254" s="18" t="s">
        <v>1070</v>
      </c>
      <c r="V1254" s="19" t="s">
        <v>37</v>
      </c>
      <c r="W1254" s="25" t="s">
        <v>4428</v>
      </c>
      <c r="X1254" s="15" t="s">
        <v>36</v>
      </c>
      <c r="Y1254" s="15" t="s">
        <v>36</v>
      </c>
      <c r="Z1254" s="21" t="s">
        <v>4126</v>
      </c>
      <c r="AA1254" s="39" t="s">
        <v>40</v>
      </c>
    </row>
    <row r="1255" spans="1:27" ht="319.5" x14ac:dyDescent="0.25">
      <c r="A1255" s="8">
        <v>8533960</v>
      </c>
      <c r="B1255" s="9" t="s">
        <v>4429</v>
      </c>
      <c r="C1255" s="10">
        <v>9503246746</v>
      </c>
      <c r="D1255" s="10" t="s">
        <v>4430</v>
      </c>
      <c r="E1255" s="10" t="s">
        <v>49</v>
      </c>
      <c r="F1255" s="10" t="s">
        <v>4129</v>
      </c>
      <c r="G1255" s="10" t="s">
        <v>147</v>
      </c>
      <c r="H1255" s="10" t="s">
        <v>4135</v>
      </c>
      <c r="I1255" s="11" t="s">
        <v>2902</v>
      </c>
      <c r="J1255" s="11" t="str">
        <f t="shared" si="31"/>
        <v>Dec</v>
      </c>
      <c r="K1255" s="12">
        <v>42359.333333333336</v>
      </c>
      <c r="L1255" s="13" t="s">
        <v>929</v>
      </c>
      <c r="M1255" s="12">
        <v>42360</v>
      </c>
      <c r="N1255" s="14">
        <v>42359</v>
      </c>
      <c r="O1255" s="15" t="s">
        <v>34</v>
      </c>
      <c r="P1255" s="16" t="s">
        <v>35</v>
      </c>
      <c r="Q1255" s="15" t="s">
        <v>36</v>
      </c>
      <c r="R1255" s="17">
        <v>42355</v>
      </c>
      <c r="S1255" s="17">
        <v>42359</v>
      </c>
      <c r="T1255" s="18">
        <v>4</v>
      </c>
      <c r="U1255" s="18" t="s">
        <v>1070</v>
      </c>
      <c r="V1255" s="19" t="s">
        <v>37</v>
      </c>
      <c r="W1255" s="25" t="s">
        <v>4431</v>
      </c>
      <c r="X1255" s="15" t="s">
        <v>36</v>
      </c>
      <c r="Y1255" s="15" t="s">
        <v>36</v>
      </c>
      <c r="Z1255" s="21" t="s">
        <v>4126</v>
      </c>
      <c r="AA1255" s="39" t="s">
        <v>40</v>
      </c>
    </row>
    <row r="1256" spans="1:27" ht="357.75" x14ac:dyDescent="0.25">
      <c r="A1256" s="8">
        <v>8534765</v>
      </c>
      <c r="B1256" s="9" t="s">
        <v>4432</v>
      </c>
      <c r="C1256" s="10">
        <v>8105621660</v>
      </c>
      <c r="D1256" s="10" t="s">
        <v>4433</v>
      </c>
      <c r="E1256" s="10" t="s">
        <v>49</v>
      </c>
      <c r="F1256" s="10" t="s">
        <v>4129</v>
      </c>
      <c r="G1256" s="10" t="s">
        <v>147</v>
      </c>
      <c r="H1256" s="10" t="s">
        <v>4135</v>
      </c>
      <c r="I1256" s="11" t="s">
        <v>4434</v>
      </c>
      <c r="J1256" s="11" t="str">
        <f t="shared" si="31"/>
        <v>Feb</v>
      </c>
      <c r="K1256" s="12">
        <v>42415.333333333336</v>
      </c>
      <c r="L1256" s="13" t="s">
        <v>1660</v>
      </c>
      <c r="M1256" s="12">
        <v>42438.333333333336</v>
      </c>
      <c r="N1256" s="14">
        <v>42401</v>
      </c>
      <c r="O1256" s="15" t="s">
        <v>34</v>
      </c>
      <c r="P1256" s="16" t="s">
        <v>159</v>
      </c>
      <c r="Q1256" s="15" t="s">
        <v>160</v>
      </c>
      <c r="R1256" s="17">
        <v>42023</v>
      </c>
      <c r="S1256" s="17">
        <v>0</v>
      </c>
      <c r="T1256" s="18">
        <v>397</v>
      </c>
      <c r="U1256" s="18" t="s">
        <v>907</v>
      </c>
      <c r="V1256" s="19" t="s">
        <v>62</v>
      </c>
      <c r="W1256" s="25" t="s">
        <v>4435</v>
      </c>
      <c r="X1256" s="15" t="s">
        <v>300</v>
      </c>
      <c r="Y1256" s="15" t="s">
        <v>65</v>
      </c>
      <c r="Z1256" s="21" t="s">
        <v>4126</v>
      </c>
      <c r="AA1256" s="22" t="s">
        <v>66</v>
      </c>
    </row>
    <row r="1257" spans="1:27" ht="306.75" x14ac:dyDescent="0.25">
      <c r="A1257" s="8">
        <v>8535859</v>
      </c>
      <c r="B1257" s="9" t="s">
        <v>4436</v>
      </c>
      <c r="C1257" s="10">
        <v>8880310390</v>
      </c>
      <c r="D1257" s="10" t="s">
        <v>4437</v>
      </c>
      <c r="E1257" s="10" t="s">
        <v>29</v>
      </c>
      <c r="F1257" s="10" t="s">
        <v>4129</v>
      </c>
      <c r="G1257" s="10" t="s">
        <v>147</v>
      </c>
      <c r="H1257" s="10" t="s">
        <v>4135</v>
      </c>
      <c r="I1257" s="11" t="s">
        <v>4438</v>
      </c>
      <c r="J1257" s="11" t="str">
        <f t="shared" si="31"/>
        <v>Jan</v>
      </c>
      <c r="K1257" s="12">
        <v>42380.333333333336</v>
      </c>
      <c r="L1257" s="13" t="s">
        <v>906</v>
      </c>
      <c r="M1257" s="12">
        <v>42380.333333333336</v>
      </c>
      <c r="N1257" s="14">
        <v>42380</v>
      </c>
      <c r="O1257" s="15" t="s">
        <v>34</v>
      </c>
      <c r="P1257" s="16" t="s">
        <v>35</v>
      </c>
      <c r="Q1257" s="15" t="s">
        <v>36</v>
      </c>
      <c r="R1257" s="17">
        <v>0</v>
      </c>
      <c r="S1257" s="17">
        <v>0</v>
      </c>
      <c r="T1257" s="18">
        <v>0</v>
      </c>
      <c r="U1257" s="18" t="s">
        <v>896</v>
      </c>
      <c r="V1257" s="19" t="s">
        <v>37</v>
      </c>
      <c r="W1257" s="25" t="s">
        <v>4439</v>
      </c>
      <c r="X1257" s="15" t="s">
        <v>36</v>
      </c>
      <c r="Y1257" s="15" t="s">
        <v>36</v>
      </c>
      <c r="Z1257" s="21" t="s">
        <v>4126</v>
      </c>
      <c r="AA1257" s="39" t="s">
        <v>40</v>
      </c>
    </row>
    <row r="1258" spans="1:27" ht="345" x14ac:dyDescent="0.25">
      <c r="A1258" s="8">
        <v>8545242</v>
      </c>
      <c r="B1258" s="9" t="s">
        <v>4440</v>
      </c>
      <c r="C1258" s="10">
        <v>9003080857</v>
      </c>
      <c r="D1258" s="10" t="s">
        <v>4441</v>
      </c>
      <c r="E1258" s="10" t="s">
        <v>318</v>
      </c>
      <c r="F1258" s="10" t="s">
        <v>3081</v>
      </c>
      <c r="G1258" s="10" t="s">
        <v>457</v>
      </c>
      <c r="H1258" s="10" t="s">
        <v>4314</v>
      </c>
      <c r="I1258" s="11" t="s">
        <v>532</v>
      </c>
      <c r="J1258" s="11" t="str">
        <f t="shared" si="31"/>
        <v>Jan</v>
      </c>
      <c r="K1258" s="12">
        <v>42383.333333333336</v>
      </c>
      <c r="L1258" s="13" t="s">
        <v>906</v>
      </c>
      <c r="M1258" s="12">
        <v>42383.333333333336</v>
      </c>
      <c r="N1258" s="14">
        <v>42387</v>
      </c>
      <c r="O1258" s="15" t="s">
        <v>34</v>
      </c>
      <c r="P1258" s="16" t="s">
        <v>35</v>
      </c>
      <c r="Q1258" s="15" t="s">
        <v>36</v>
      </c>
      <c r="R1258" s="17">
        <v>42367</v>
      </c>
      <c r="S1258" s="17">
        <v>42381</v>
      </c>
      <c r="T1258" s="18">
        <v>14</v>
      </c>
      <c r="U1258" s="18" t="s">
        <v>962</v>
      </c>
      <c r="V1258" s="19" t="s">
        <v>37</v>
      </c>
      <c r="W1258" s="25" t="s">
        <v>4442</v>
      </c>
      <c r="X1258" s="15" t="s">
        <v>36</v>
      </c>
      <c r="Y1258" s="15" t="s">
        <v>36</v>
      </c>
      <c r="Z1258" s="21" t="s">
        <v>4126</v>
      </c>
      <c r="AA1258" s="39" t="s">
        <v>40</v>
      </c>
    </row>
    <row r="1259" spans="1:27" ht="370.5" x14ac:dyDescent="0.25">
      <c r="A1259" s="8">
        <v>8545317</v>
      </c>
      <c r="B1259" s="9" t="s">
        <v>4443</v>
      </c>
      <c r="C1259" s="10">
        <v>9972872365</v>
      </c>
      <c r="D1259" s="10" t="s">
        <v>4444</v>
      </c>
      <c r="E1259" s="10" t="s">
        <v>49</v>
      </c>
      <c r="F1259" s="10" t="s">
        <v>893</v>
      </c>
      <c r="G1259" s="10" t="s">
        <v>59</v>
      </c>
      <c r="H1259" s="10" t="s">
        <v>4130</v>
      </c>
      <c r="I1259" s="11" t="s">
        <v>4445</v>
      </c>
      <c r="J1259" s="11" t="str">
        <f t="shared" si="31"/>
        <v>Feb</v>
      </c>
      <c r="K1259" s="12">
        <v>42401.333333333336</v>
      </c>
      <c r="L1259" s="13" t="s">
        <v>915</v>
      </c>
      <c r="M1259" s="12">
        <v>42401.333333333336</v>
      </c>
      <c r="N1259" s="14">
        <v>42397</v>
      </c>
      <c r="O1259" s="15" t="s">
        <v>34</v>
      </c>
      <c r="P1259" s="16" t="s">
        <v>35</v>
      </c>
      <c r="Q1259" s="15" t="s">
        <v>36</v>
      </c>
      <c r="R1259" s="17">
        <v>0</v>
      </c>
      <c r="S1259" s="17">
        <v>0</v>
      </c>
      <c r="T1259" s="18">
        <v>0</v>
      </c>
      <c r="U1259" s="18" t="s">
        <v>896</v>
      </c>
      <c r="V1259" s="19" t="s">
        <v>62</v>
      </c>
      <c r="W1259" s="25" t="s">
        <v>4446</v>
      </c>
      <c r="X1259" s="15" t="s">
        <v>300</v>
      </c>
      <c r="Y1259" s="15" t="s">
        <v>65</v>
      </c>
      <c r="Z1259" s="21" t="s">
        <v>4126</v>
      </c>
      <c r="AA1259" s="22" t="s">
        <v>66</v>
      </c>
    </row>
    <row r="1260" spans="1:27" ht="408.75" x14ac:dyDescent="0.25">
      <c r="A1260" s="8">
        <v>8545548</v>
      </c>
      <c r="B1260" s="9" t="s">
        <v>4447</v>
      </c>
      <c r="C1260" s="10">
        <v>9704554488</v>
      </c>
      <c r="D1260" s="10" t="s">
        <v>4448</v>
      </c>
      <c r="E1260" s="10" t="s">
        <v>539</v>
      </c>
      <c r="F1260" s="10" t="s">
        <v>893</v>
      </c>
      <c r="G1260" s="10" t="s">
        <v>59</v>
      </c>
      <c r="H1260" s="10" t="s">
        <v>4130</v>
      </c>
      <c r="I1260" s="11" t="s">
        <v>4449</v>
      </c>
      <c r="J1260" s="11" t="str">
        <f t="shared" si="31"/>
        <v>Jan</v>
      </c>
      <c r="K1260" s="12">
        <v>42380.333333333336</v>
      </c>
      <c r="L1260" s="13" t="s">
        <v>906</v>
      </c>
      <c r="M1260" s="12">
        <v>42380.333333333336</v>
      </c>
      <c r="N1260" s="14">
        <v>42401</v>
      </c>
      <c r="O1260" s="15" t="s">
        <v>34</v>
      </c>
      <c r="P1260" s="16" t="s">
        <v>35</v>
      </c>
      <c r="Q1260" s="15" t="s">
        <v>36</v>
      </c>
      <c r="R1260" s="17">
        <v>0</v>
      </c>
      <c r="S1260" s="17">
        <v>0</v>
      </c>
      <c r="T1260" s="18">
        <v>0</v>
      </c>
      <c r="U1260" s="18" t="s">
        <v>896</v>
      </c>
      <c r="V1260" s="19" t="s">
        <v>62</v>
      </c>
      <c r="W1260" s="25" t="s">
        <v>4450</v>
      </c>
      <c r="X1260" s="15" t="s">
        <v>300</v>
      </c>
      <c r="Y1260" s="15" t="s">
        <v>65</v>
      </c>
      <c r="Z1260" s="21" t="s">
        <v>4126</v>
      </c>
      <c r="AA1260" s="22" t="s">
        <v>66</v>
      </c>
    </row>
    <row r="1261" spans="1:27" ht="409.6" x14ac:dyDescent="0.25">
      <c r="A1261" s="8">
        <v>8559850</v>
      </c>
      <c r="B1261" s="9" t="s">
        <v>4451</v>
      </c>
      <c r="C1261" s="10">
        <v>9849299409</v>
      </c>
      <c r="D1261" s="73" t="s">
        <v>4452</v>
      </c>
      <c r="E1261" s="10" t="s">
        <v>49</v>
      </c>
      <c r="F1261" s="10" t="s">
        <v>893</v>
      </c>
      <c r="G1261" s="10" t="s">
        <v>59</v>
      </c>
      <c r="H1261" s="10" t="s">
        <v>4130</v>
      </c>
      <c r="I1261" s="11" t="s">
        <v>4453</v>
      </c>
      <c r="J1261" s="11" t="str">
        <f t="shared" si="31"/>
        <v>Feb</v>
      </c>
      <c r="K1261" s="12">
        <v>42422.333333333336</v>
      </c>
      <c r="L1261" s="13" t="s">
        <v>1660</v>
      </c>
      <c r="M1261" s="12">
        <v>42452</v>
      </c>
      <c r="N1261" s="14">
        <v>42419</v>
      </c>
      <c r="O1261" s="15" t="s">
        <v>34</v>
      </c>
      <c r="P1261" s="16" t="s">
        <v>35</v>
      </c>
      <c r="Q1261" s="15" t="s">
        <v>36</v>
      </c>
      <c r="R1261" s="17">
        <v>42399</v>
      </c>
      <c r="S1261" s="17">
        <v>42419</v>
      </c>
      <c r="T1261" s="18">
        <v>20</v>
      </c>
      <c r="U1261" s="18" t="s">
        <v>907</v>
      </c>
      <c r="V1261" s="19" t="s">
        <v>601</v>
      </c>
      <c r="W1261" s="25" t="s">
        <v>4454</v>
      </c>
      <c r="X1261" s="15" t="s">
        <v>36</v>
      </c>
      <c r="Y1261" s="15" t="s">
        <v>36</v>
      </c>
      <c r="Z1261" s="21" t="s">
        <v>4126</v>
      </c>
      <c r="AA1261" s="22" t="s">
        <v>264</v>
      </c>
    </row>
    <row r="1262" spans="1:27" ht="268.5" x14ac:dyDescent="0.25">
      <c r="A1262" s="8">
        <v>8562586</v>
      </c>
      <c r="B1262" s="9" t="s">
        <v>4455</v>
      </c>
      <c r="C1262" s="10">
        <v>9916163826</v>
      </c>
      <c r="D1262" s="10" t="s">
        <v>4456</v>
      </c>
      <c r="E1262" s="10" t="s">
        <v>29</v>
      </c>
      <c r="F1262" s="10" t="s">
        <v>4129</v>
      </c>
      <c r="G1262" s="10" t="s">
        <v>147</v>
      </c>
      <c r="H1262" s="10" t="s">
        <v>4135</v>
      </c>
      <c r="I1262" s="11" t="s">
        <v>4416</v>
      </c>
      <c r="J1262" s="11" t="str">
        <f t="shared" si="31"/>
        <v>Jan</v>
      </c>
      <c r="K1262" s="12">
        <v>42380</v>
      </c>
      <c r="L1262" s="13" t="s">
        <v>906</v>
      </c>
      <c r="M1262" s="12">
        <v>42380</v>
      </c>
      <c r="N1262" s="14">
        <v>42381</v>
      </c>
      <c r="O1262" s="15" t="s">
        <v>34</v>
      </c>
      <c r="P1262" s="16" t="s">
        <v>35</v>
      </c>
      <c r="Q1262" s="15" t="s">
        <v>36</v>
      </c>
      <c r="R1262" s="17">
        <v>42367</v>
      </c>
      <c r="S1262" s="17">
        <v>42379</v>
      </c>
      <c r="T1262" s="18">
        <v>12</v>
      </c>
      <c r="U1262" s="18" t="s">
        <v>962</v>
      </c>
      <c r="V1262" s="19" t="s">
        <v>37</v>
      </c>
      <c r="W1262" s="25" t="s">
        <v>4457</v>
      </c>
      <c r="X1262" s="15" t="s">
        <v>36</v>
      </c>
      <c r="Y1262" s="15" t="s">
        <v>36</v>
      </c>
      <c r="Z1262" s="21" t="s">
        <v>4126</v>
      </c>
      <c r="AA1262" s="39" t="s">
        <v>40</v>
      </c>
    </row>
    <row r="1263" spans="1:27" ht="409.6" x14ac:dyDescent="0.25">
      <c r="A1263" s="8">
        <v>8563671</v>
      </c>
      <c r="B1263" s="9" t="s">
        <v>4458</v>
      </c>
      <c r="C1263" s="10">
        <v>8754405057</v>
      </c>
      <c r="D1263" s="10" t="s">
        <v>4459</v>
      </c>
      <c r="E1263" s="10" t="s">
        <v>539</v>
      </c>
      <c r="F1263" s="10" t="s">
        <v>501</v>
      </c>
      <c r="G1263" s="10" t="s">
        <v>31</v>
      </c>
      <c r="H1263" s="10" t="s">
        <v>4460</v>
      </c>
      <c r="I1263" s="11" t="s">
        <v>4461</v>
      </c>
      <c r="J1263" s="11" t="str">
        <f t="shared" si="31"/>
        <v>Dec</v>
      </c>
      <c r="K1263" s="12">
        <v>42361.333333333336</v>
      </c>
      <c r="L1263" s="13" t="s">
        <v>929</v>
      </c>
      <c r="M1263" s="12">
        <v>42366</v>
      </c>
      <c r="N1263" s="14">
        <v>42362</v>
      </c>
      <c r="O1263" s="15" t="s">
        <v>34</v>
      </c>
      <c r="P1263" s="16" t="s">
        <v>35</v>
      </c>
      <c r="Q1263" s="15" t="s">
        <v>36</v>
      </c>
      <c r="R1263" s="17">
        <v>42362</v>
      </c>
      <c r="S1263" s="17">
        <v>42366</v>
      </c>
      <c r="T1263" s="18">
        <v>4</v>
      </c>
      <c r="U1263" s="18" t="s">
        <v>1070</v>
      </c>
      <c r="V1263" s="19" t="s">
        <v>37</v>
      </c>
      <c r="W1263" s="25" t="s">
        <v>4462</v>
      </c>
      <c r="X1263" s="15" t="s">
        <v>36</v>
      </c>
      <c r="Y1263" s="15" t="s">
        <v>36</v>
      </c>
      <c r="Z1263" s="21" t="s">
        <v>4126</v>
      </c>
      <c r="AA1263" s="39" t="s">
        <v>40</v>
      </c>
    </row>
    <row r="1264" spans="1:27" ht="409.6" x14ac:dyDescent="0.25">
      <c r="A1264" s="8">
        <v>8565717</v>
      </c>
      <c r="B1264" s="9" t="s">
        <v>4463</v>
      </c>
      <c r="C1264" s="10">
        <v>8142233420</v>
      </c>
      <c r="D1264" s="10" t="s">
        <v>4464</v>
      </c>
      <c r="E1264" s="10" t="s">
        <v>29</v>
      </c>
      <c r="F1264" s="10" t="s">
        <v>4129</v>
      </c>
      <c r="G1264" s="10" t="s">
        <v>147</v>
      </c>
      <c r="H1264" s="10" t="s">
        <v>4135</v>
      </c>
      <c r="I1264" s="11" t="s">
        <v>4465</v>
      </c>
      <c r="J1264" s="11" t="str">
        <f t="shared" si="31"/>
        <v>Feb</v>
      </c>
      <c r="K1264" s="12">
        <v>42408.333333333336</v>
      </c>
      <c r="L1264" s="13" t="s">
        <v>915</v>
      </c>
      <c r="M1264" s="12">
        <v>42408</v>
      </c>
      <c r="N1264" s="14">
        <v>42404</v>
      </c>
      <c r="O1264" s="15" t="s">
        <v>34</v>
      </c>
      <c r="P1264" s="16" t="s">
        <v>35</v>
      </c>
      <c r="Q1264" s="15" t="s">
        <v>36</v>
      </c>
      <c r="R1264" s="17">
        <v>42404</v>
      </c>
      <c r="S1264" s="17">
        <v>42408</v>
      </c>
      <c r="T1264" s="18">
        <v>4</v>
      </c>
      <c r="U1264" s="18" t="s">
        <v>1070</v>
      </c>
      <c r="V1264" s="19" t="s">
        <v>37</v>
      </c>
      <c r="W1264" s="25" t="s">
        <v>4466</v>
      </c>
      <c r="X1264" s="15" t="s">
        <v>36</v>
      </c>
      <c r="Y1264" s="15" t="s">
        <v>36</v>
      </c>
      <c r="Z1264" s="21" t="s">
        <v>4126</v>
      </c>
      <c r="AA1264" s="39" t="s">
        <v>40</v>
      </c>
    </row>
    <row r="1265" spans="1:27" ht="230.25" x14ac:dyDescent="0.25">
      <c r="A1265" s="8">
        <v>8576489</v>
      </c>
      <c r="B1265" s="9" t="s">
        <v>4467</v>
      </c>
      <c r="C1265" s="10">
        <v>8308097732</v>
      </c>
      <c r="D1265" s="10" t="s">
        <v>4468</v>
      </c>
      <c r="E1265" s="10" t="s">
        <v>29</v>
      </c>
      <c r="F1265" s="10" t="s">
        <v>4129</v>
      </c>
      <c r="G1265" s="10" t="s">
        <v>31</v>
      </c>
      <c r="H1265" s="10" t="s">
        <v>4148</v>
      </c>
      <c r="I1265" s="11" t="s">
        <v>4469</v>
      </c>
      <c r="J1265" s="11" t="str">
        <f t="shared" si="31"/>
        <v>Jan</v>
      </c>
      <c r="K1265" s="12">
        <v>42373.333333333336</v>
      </c>
      <c r="L1265" s="13" t="s">
        <v>906</v>
      </c>
      <c r="M1265" s="12">
        <v>42373</v>
      </c>
      <c r="N1265" s="14">
        <v>42368</v>
      </c>
      <c r="O1265" s="15" t="s">
        <v>34</v>
      </c>
      <c r="P1265" s="16" t="s">
        <v>35</v>
      </c>
      <c r="Q1265" s="15" t="s">
        <v>36</v>
      </c>
      <c r="R1265" s="17">
        <v>0</v>
      </c>
      <c r="S1265" s="17">
        <v>0</v>
      </c>
      <c r="T1265" s="18">
        <v>0</v>
      </c>
      <c r="U1265" s="18" t="s">
        <v>896</v>
      </c>
      <c r="V1265" s="19" t="s">
        <v>37</v>
      </c>
      <c r="W1265" s="25" t="s">
        <v>4470</v>
      </c>
      <c r="X1265" s="15" t="s">
        <v>36</v>
      </c>
      <c r="Y1265" s="15" t="s">
        <v>36</v>
      </c>
      <c r="Z1265" s="21" t="s">
        <v>4126</v>
      </c>
      <c r="AA1265" s="39" t="s">
        <v>40</v>
      </c>
    </row>
    <row r="1266" spans="1:27" ht="409.6" x14ac:dyDescent="0.25">
      <c r="A1266" s="8">
        <v>8610460</v>
      </c>
      <c r="B1266" s="9" t="s">
        <v>4471</v>
      </c>
      <c r="C1266" s="10">
        <v>7093001334</v>
      </c>
      <c r="D1266" s="10" t="s">
        <v>4472</v>
      </c>
      <c r="E1266" s="10" t="s">
        <v>49</v>
      </c>
      <c r="F1266" s="10" t="s">
        <v>4129</v>
      </c>
      <c r="G1266" s="10" t="s">
        <v>59</v>
      </c>
      <c r="H1266" s="10" t="s">
        <v>4148</v>
      </c>
      <c r="I1266" s="11" t="s">
        <v>4278</v>
      </c>
      <c r="J1266" s="11" t="str">
        <f t="shared" si="31"/>
        <v>Feb</v>
      </c>
      <c r="K1266" s="12">
        <v>42408.333333333336</v>
      </c>
      <c r="L1266" s="13" t="s">
        <v>915</v>
      </c>
      <c r="M1266" s="12">
        <v>42408.333333333336</v>
      </c>
      <c r="N1266" s="14">
        <v>42401</v>
      </c>
      <c r="O1266" s="15" t="s">
        <v>34</v>
      </c>
      <c r="P1266" s="16" t="s">
        <v>35</v>
      </c>
      <c r="Q1266" s="15" t="s">
        <v>36</v>
      </c>
      <c r="R1266" s="17">
        <v>0</v>
      </c>
      <c r="S1266" s="17">
        <v>0</v>
      </c>
      <c r="T1266" s="18">
        <v>0</v>
      </c>
      <c r="U1266" s="18" t="s">
        <v>896</v>
      </c>
      <c r="V1266" s="19" t="s">
        <v>62</v>
      </c>
      <c r="W1266" s="25" t="s">
        <v>4473</v>
      </c>
      <c r="X1266" s="15" t="s">
        <v>177</v>
      </c>
      <c r="Y1266" s="15" t="s">
        <v>65</v>
      </c>
      <c r="Z1266" s="21" t="s">
        <v>4126</v>
      </c>
      <c r="AA1266" s="22" t="s">
        <v>66</v>
      </c>
    </row>
    <row r="1267" spans="1:27" ht="357.75" x14ac:dyDescent="0.25">
      <c r="A1267" s="8">
        <v>8677175</v>
      </c>
      <c r="B1267" s="9" t="s">
        <v>4474</v>
      </c>
      <c r="C1267" s="10">
        <v>8148248494</v>
      </c>
      <c r="D1267" s="10" t="s">
        <v>4475</v>
      </c>
      <c r="E1267" s="10" t="s">
        <v>43</v>
      </c>
      <c r="F1267" s="10" t="s">
        <v>4339</v>
      </c>
      <c r="G1267" s="10" t="s">
        <v>82</v>
      </c>
      <c r="H1267" s="10" t="s">
        <v>4135</v>
      </c>
      <c r="I1267" s="11" t="s">
        <v>4476</v>
      </c>
      <c r="J1267" s="11" t="str">
        <f t="shared" si="31"/>
        <v>Feb</v>
      </c>
      <c r="K1267" s="12">
        <v>42402</v>
      </c>
      <c r="L1267" s="13" t="s">
        <v>915</v>
      </c>
      <c r="M1267" s="12">
        <v>42402</v>
      </c>
      <c r="N1267" s="14">
        <v>42404</v>
      </c>
      <c r="O1267" s="15" t="s">
        <v>34</v>
      </c>
      <c r="P1267" s="16" t="s">
        <v>35</v>
      </c>
      <c r="Q1267" s="15" t="s">
        <v>36</v>
      </c>
      <c r="R1267" s="17">
        <v>42401</v>
      </c>
      <c r="S1267" s="17">
        <v>42404</v>
      </c>
      <c r="T1267" s="18">
        <v>3</v>
      </c>
      <c r="U1267" s="18" t="s">
        <v>1070</v>
      </c>
      <c r="V1267" s="19" t="s">
        <v>37</v>
      </c>
      <c r="W1267" s="25" t="s">
        <v>4477</v>
      </c>
      <c r="X1267" s="15" t="s">
        <v>36</v>
      </c>
      <c r="Y1267" s="15" t="s">
        <v>36</v>
      </c>
      <c r="Z1267" s="21" t="s">
        <v>4126</v>
      </c>
      <c r="AA1267" s="39" t="s">
        <v>40</v>
      </c>
    </row>
    <row r="1268" spans="1:27" ht="115.5" x14ac:dyDescent="0.25">
      <c r="A1268" s="8">
        <v>8683244</v>
      </c>
      <c r="B1268" s="9" t="s">
        <v>4478</v>
      </c>
      <c r="C1268" s="10">
        <v>7026597261</v>
      </c>
      <c r="D1268" s="10" t="s">
        <v>4479</v>
      </c>
      <c r="E1268" s="10" t="s">
        <v>318</v>
      </c>
      <c r="F1268" s="10" t="s">
        <v>30</v>
      </c>
      <c r="G1268" s="10" t="s">
        <v>147</v>
      </c>
      <c r="H1268" s="10" t="s">
        <v>4314</v>
      </c>
      <c r="I1268" s="11" t="s">
        <v>55</v>
      </c>
      <c r="J1268" s="11" t="str">
        <f t="shared" si="31"/>
        <v>Jan</v>
      </c>
      <c r="K1268" s="12">
        <v>42397.333333333336</v>
      </c>
      <c r="L1268" s="13" t="s">
        <v>906</v>
      </c>
      <c r="M1268" s="12">
        <v>42397.333333333336</v>
      </c>
      <c r="N1268" s="14">
        <v>42398</v>
      </c>
      <c r="O1268" s="15" t="s">
        <v>34</v>
      </c>
      <c r="P1268" s="16" t="s">
        <v>35</v>
      </c>
      <c r="Q1268" s="15" t="s">
        <v>36</v>
      </c>
      <c r="R1268" s="17">
        <v>0</v>
      </c>
      <c r="S1268" s="17">
        <v>0</v>
      </c>
      <c r="T1268" s="18">
        <v>0</v>
      </c>
      <c r="U1268" s="18" t="s">
        <v>896</v>
      </c>
      <c r="V1268" s="19" t="s">
        <v>37</v>
      </c>
      <c r="W1268" s="25" t="s">
        <v>2712</v>
      </c>
      <c r="X1268" s="15" t="s">
        <v>36</v>
      </c>
      <c r="Y1268" s="15" t="s">
        <v>36</v>
      </c>
      <c r="Z1268" s="21" t="s">
        <v>4126</v>
      </c>
      <c r="AA1268" s="39" t="s">
        <v>40</v>
      </c>
    </row>
    <row r="1269" spans="1:27" ht="115.5" x14ac:dyDescent="0.25">
      <c r="A1269" s="8">
        <v>8690350</v>
      </c>
      <c r="B1269" s="9" t="s">
        <v>4480</v>
      </c>
      <c r="C1269" s="10">
        <v>9663744842</v>
      </c>
      <c r="D1269" s="10" t="s">
        <v>4481</v>
      </c>
      <c r="E1269" s="10" t="s">
        <v>318</v>
      </c>
      <c r="F1269" s="10" t="s">
        <v>30</v>
      </c>
      <c r="G1269" s="10" t="s">
        <v>147</v>
      </c>
      <c r="H1269" s="10" t="s">
        <v>4314</v>
      </c>
      <c r="I1269" s="11" t="s">
        <v>55</v>
      </c>
      <c r="J1269" s="11" t="str">
        <f t="shared" si="31"/>
        <v>Jan</v>
      </c>
      <c r="K1269" s="12">
        <v>42397.333333333336</v>
      </c>
      <c r="L1269" s="13" t="s">
        <v>906</v>
      </c>
      <c r="M1269" s="12">
        <v>42397</v>
      </c>
      <c r="N1269" s="14">
        <v>42398</v>
      </c>
      <c r="O1269" s="15" t="s">
        <v>34</v>
      </c>
      <c r="P1269" s="16" t="s">
        <v>35</v>
      </c>
      <c r="Q1269" s="15" t="s">
        <v>36</v>
      </c>
      <c r="R1269" s="17">
        <v>0</v>
      </c>
      <c r="S1269" s="17">
        <v>0</v>
      </c>
      <c r="T1269" s="18">
        <v>0</v>
      </c>
      <c r="U1269" s="18" t="s">
        <v>896</v>
      </c>
      <c r="V1269" s="19" t="s">
        <v>37</v>
      </c>
      <c r="W1269" s="25" t="s">
        <v>4482</v>
      </c>
      <c r="X1269" s="15" t="s">
        <v>36</v>
      </c>
      <c r="Y1269" s="15" t="s">
        <v>36</v>
      </c>
      <c r="Z1269" s="21" t="s">
        <v>4126</v>
      </c>
      <c r="AA1269" s="39" t="s">
        <v>40</v>
      </c>
    </row>
    <row r="1270" spans="1:27" ht="306.75" x14ac:dyDescent="0.25">
      <c r="A1270" s="8">
        <v>8764176</v>
      </c>
      <c r="B1270" s="9" t="s">
        <v>4483</v>
      </c>
      <c r="C1270" s="10">
        <v>0</v>
      </c>
      <c r="D1270" s="10" t="s">
        <v>4484</v>
      </c>
      <c r="E1270" s="10" t="s">
        <v>49</v>
      </c>
      <c r="F1270" s="10" t="s">
        <v>4129</v>
      </c>
      <c r="G1270" s="10" t="s">
        <v>147</v>
      </c>
      <c r="H1270" s="10" t="s">
        <v>4148</v>
      </c>
      <c r="I1270" s="11" t="s">
        <v>4485</v>
      </c>
      <c r="J1270" s="11" t="str">
        <f t="shared" si="31"/>
        <v>Feb</v>
      </c>
      <c r="K1270" s="12">
        <v>42408.333333333336</v>
      </c>
      <c r="L1270" s="13" t="s">
        <v>915</v>
      </c>
      <c r="M1270" s="12">
        <v>42409</v>
      </c>
      <c r="N1270" s="17">
        <v>42409</v>
      </c>
      <c r="O1270" s="15" t="s">
        <v>34</v>
      </c>
      <c r="P1270" s="16" t="s">
        <v>35</v>
      </c>
      <c r="Q1270" s="15" t="s">
        <v>36</v>
      </c>
      <c r="R1270" s="17">
        <v>0</v>
      </c>
      <c r="S1270" s="17">
        <v>0</v>
      </c>
      <c r="T1270" s="18">
        <v>0</v>
      </c>
      <c r="U1270" s="18" t="s">
        <v>896</v>
      </c>
      <c r="V1270" s="19" t="s">
        <v>37</v>
      </c>
      <c r="W1270" s="25" t="s">
        <v>4486</v>
      </c>
      <c r="X1270" s="15" t="s">
        <v>36</v>
      </c>
      <c r="Y1270" s="15"/>
      <c r="Z1270" s="21" t="s">
        <v>4126</v>
      </c>
      <c r="AA1270" s="39" t="s">
        <v>40</v>
      </c>
    </row>
    <row r="1271" spans="1:27" ht="409.6" x14ac:dyDescent="0.25">
      <c r="A1271" s="8">
        <v>8381830</v>
      </c>
      <c r="B1271" s="9" t="s">
        <v>4487</v>
      </c>
      <c r="C1271" s="10">
        <v>8588845106</v>
      </c>
      <c r="D1271" s="10" t="s">
        <v>4488</v>
      </c>
      <c r="E1271" s="10" t="s">
        <v>49</v>
      </c>
      <c r="F1271" s="10" t="s">
        <v>4129</v>
      </c>
      <c r="G1271" s="10" t="s">
        <v>54</v>
      </c>
      <c r="H1271" s="10" t="s">
        <v>4135</v>
      </c>
      <c r="I1271" s="11" t="s">
        <v>4489</v>
      </c>
      <c r="J1271" s="11" t="str">
        <f t="shared" si="31"/>
        <v>Feb</v>
      </c>
      <c r="K1271" s="12">
        <v>42408.333333333336</v>
      </c>
      <c r="L1271" s="13" t="s">
        <v>915</v>
      </c>
      <c r="M1271" s="12">
        <v>42408</v>
      </c>
      <c r="N1271" s="12">
        <v>42410</v>
      </c>
      <c r="O1271" s="15" t="s">
        <v>34</v>
      </c>
      <c r="P1271" s="16" t="s">
        <v>35</v>
      </c>
      <c r="Q1271" s="15" t="s">
        <v>36</v>
      </c>
      <c r="R1271" s="17">
        <v>42401</v>
      </c>
      <c r="S1271" s="17">
        <v>42408</v>
      </c>
      <c r="T1271" s="18">
        <v>7</v>
      </c>
      <c r="U1271" s="18" t="s">
        <v>1070</v>
      </c>
      <c r="V1271" s="19" t="s">
        <v>37</v>
      </c>
      <c r="W1271" s="25" t="s">
        <v>4490</v>
      </c>
      <c r="X1271" s="15" t="s">
        <v>36</v>
      </c>
      <c r="Y1271" s="15" t="s">
        <v>36</v>
      </c>
      <c r="Z1271" s="21" t="s">
        <v>4126</v>
      </c>
      <c r="AA1271" s="39" t="s">
        <v>40</v>
      </c>
    </row>
    <row r="1272" spans="1:27" ht="268.5" x14ac:dyDescent="0.25">
      <c r="A1272" s="8">
        <v>8411679</v>
      </c>
      <c r="B1272" s="9" t="s">
        <v>4491</v>
      </c>
      <c r="C1272" s="10">
        <v>0</v>
      </c>
      <c r="D1272" s="10" t="s">
        <v>4492</v>
      </c>
      <c r="E1272" s="10" t="s">
        <v>49</v>
      </c>
      <c r="F1272" s="10" t="s">
        <v>4129</v>
      </c>
      <c r="G1272" s="10" t="s">
        <v>147</v>
      </c>
      <c r="H1272" s="10" t="s">
        <v>4148</v>
      </c>
      <c r="I1272" s="11" t="s">
        <v>4493</v>
      </c>
      <c r="J1272" s="11" t="str">
        <f t="shared" si="31"/>
        <v>Jan</v>
      </c>
      <c r="K1272" s="12">
        <v>42387</v>
      </c>
      <c r="L1272" s="13" t="s">
        <v>906</v>
      </c>
      <c r="M1272" s="12">
        <v>42387</v>
      </c>
      <c r="N1272" s="14">
        <v>42418</v>
      </c>
      <c r="O1272" s="15" t="s">
        <v>181</v>
      </c>
      <c r="P1272" s="16" t="s">
        <v>35</v>
      </c>
      <c r="Q1272" s="15" t="s">
        <v>36</v>
      </c>
      <c r="R1272" s="17">
        <v>0</v>
      </c>
      <c r="S1272" s="17">
        <v>0</v>
      </c>
      <c r="T1272" s="18">
        <v>0</v>
      </c>
      <c r="U1272" s="18" t="s">
        <v>36</v>
      </c>
      <c r="V1272" s="19" t="s">
        <v>855</v>
      </c>
      <c r="W1272" s="25" t="s">
        <v>4494</v>
      </c>
      <c r="X1272" s="15" t="s">
        <v>36</v>
      </c>
      <c r="Y1272" s="15" t="s">
        <v>36</v>
      </c>
      <c r="Z1272" s="21" t="s">
        <v>4126</v>
      </c>
      <c r="AA1272" s="22" t="s">
        <v>66</v>
      </c>
    </row>
    <row r="1273" spans="1:27" ht="357.75" x14ac:dyDescent="0.25">
      <c r="A1273" s="8">
        <v>8762496</v>
      </c>
      <c r="B1273" s="9" t="s">
        <v>4495</v>
      </c>
      <c r="C1273" s="10">
        <v>9158001236</v>
      </c>
      <c r="D1273" s="10" t="s">
        <v>4496</v>
      </c>
      <c r="E1273" s="10" t="s">
        <v>49</v>
      </c>
      <c r="F1273" s="10" t="s">
        <v>4129</v>
      </c>
      <c r="G1273" s="10" t="s">
        <v>44</v>
      </c>
      <c r="H1273" s="10" t="s">
        <v>4135</v>
      </c>
      <c r="I1273" s="11" t="s">
        <v>502</v>
      </c>
      <c r="J1273" s="11" t="str">
        <f t="shared" si="31"/>
        <v>Feb</v>
      </c>
      <c r="K1273" s="12">
        <v>42429.333333333336</v>
      </c>
      <c r="L1273" s="13" t="s">
        <v>915</v>
      </c>
      <c r="M1273" s="12">
        <v>42423</v>
      </c>
      <c r="N1273" s="12">
        <v>42419</v>
      </c>
      <c r="O1273" s="15" t="s">
        <v>34</v>
      </c>
      <c r="P1273" s="16" t="s">
        <v>35</v>
      </c>
      <c r="Q1273" s="15" t="s">
        <v>36</v>
      </c>
      <c r="R1273" s="17">
        <v>0</v>
      </c>
      <c r="S1273" s="17">
        <v>0</v>
      </c>
      <c r="T1273" s="18">
        <v>0</v>
      </c>
      <c r="U1273" s="18" t="s">
        <v>896</v>
      </c>
      <c r="V1273" s="19" t="s">
        <v>601</v>
      </c>
      <c r="W1273" s="25" t="s">
        <v>4497</v>
      </c>
      <c r="X1273" s="15" t="s">
        <v>36</v>
      </c>
      <c r="Y1273" s="15"/>
      <c r="Z1273" s="21" t="s">
        <v>4126</v>
      </c>
      <c r="AA1273" s="22" t="s">
        <v>264</v>
      </c>
    </row>
    <row r="1274" spans="1:27" ht="409.6" x14ac:dyDescent="0.25">
      <c r="A1274" s="8">
        <v>6123540</v>
      </c>
      <c r="B1274" s="9" t="s">
        <v>4498</v>
      </c>
      <c r="C1274" s="10">
        <v>9901716885</v>
      </c>
      <c r="D1274" s="10" t="s">
        <v>4499</v>
      </c>
      <c r="E1274" s="10" t="s">
        <v>29</v>
      </c>
      <c r="F1274" s="10" t="s">
        <v>4500</v>
      </c>
      <c r="G1274" s="10" t="s">
        <v>147</v>
      </c>
      <c r="H1274" s="10" t="s">
        <v>4135</v>
      </c>
      <c r="I1274" s="11" t="s">
        <v>84</v>
      </c>
      <c r="J1274" s="11" t="str">
        <f t="shared" si="31"/>
        <v>Feb</v>
      </c>
      <c r="K1274" s="12">
        <v>42417.333333333336</v>
      </c>
      <c r="L1274" s="13" t="s">
        <v>915</v>
      </c>
      <c r="M1274" s="12">
        <v>42423</v>
      </c>
      <c r="N1274" s="12">
        <v>42418</v>
      </c>
      <c r="O1274" s="15" t="s">
        <v>181</v>
      </c>
      <c r="P1274" s="16" t="s">
        <v>159</v>
      </c>
      <c r="Q1274" s="15" t="s">
        <v>160</v>
      </c>
      <c r="R1274" s="17">
        <v>42418</v>
      </c>
      <c r="S1274" s="17">
        <v>0</v>
      </c>
      <c r="T1274" s="18">
        <v>2</v>
      </c>
      <c r="U1274" s="18" t="s">
        <v>896</v>
      </c>
      <c r="V1274" s="19" t="s">
        <v>574</v>
      </c>
      <c r="W1274" s="25" t="s">
        <v>4501</v>
      </c>
      <c r="X1274" s="15" t="s">
        <v>36</v>
      </c>
      <c r="Y1274" s="15" t="s">
        <v>36</v>
      </c>
      <c r="Z1274" s="21" t="s">
        <v>4126</v>
      </c>
      <c r="AA1274" s="22" t="s">
        <v>264</v>
      </c>
    </row>
    <row r="1275" spans="1:27" ht="319.5" x14ac:dyDescent="0.25">
      <c r="A1275" s="8">
        <v>7574107</v>
      </c>
      <c r="B1275" s="9" t="s">
        <v>4502</v>
      </c>
      <c r="C1275" s="10">
        <v>7798833990</v>
      </c>
      <c r="D1275" s="10" t="s">
        <v>4503</v>
      </c>
      <c r="E1275" s="10" t="s">
        <v>29</v>
      </c>
      <c r="F1275" s="10" t="s">
        <v>4129</v>
      </c>
      <c r="G1275" s="10" t="s">
        <v>82</v>
      </c>
      <c r="H1275" s="10" t="s">
        <v>4148</v>
      </c>
      <c r="I1275" s="11" t="s">
        <v>4231</v>
      </c>
      <c r="J1275" s="11" t="str">
        <f t="shared" si="31"/>
        <v>Feb</v>
      </c>
      <c r="K1275" s="12">
        <v>42408.333333333336</v>
      </c>
      <c r="L1275" s="13" t="s">
        <v>915</v>
      </c>
      <c r="M1275" s="12">
        <v>42408</v>
      </c>
      <c r="N1275" s="12">
        <v>42409</v>
      </c>
      <c r="O1275" s="15" t="s">
        <v>34</v>
      </c>
      <c r="P1275" s="16" t="s">
        <v>35</v>
      </c>
      <c r="Q1275" s="15" t="s">
        <v>36</v>
      </c>
      <c r="R1275" s="17">
        <v>0</v>
      </c>
      <c r="S1275" s="17">
        <v>0</v>
      </c>
      <c r="T1275" s="18">
        <v>0</v>
      </c>
      <c r="U1275" s="18" t="s">
        <v>896</v>
      </c>
      <c r="V1275" s="19" t="s">
        <v>37</v>
      </c>
      <c r="W1275" s="25" t="s">
        <v>4504</v>
      </c>
      <c r="X1275" s="15" t="s">
        <v>36</v>
      </c>
      <c r="Y1275" s="15" t="s">
        <v>36</v>
      </c>
      <c r="Z1275" s="21" t="s">
        <v>4126</v>
      </c>
      <c r="AA1275" s="39" t="s">
        <v>40</v>
      </c>
    </row>
    <row r="1276" spans="1:27" ht="409.6" x14ac:dyDescent="0.25">
      <c r="A1276" s="8">
        <v>7919354</v>
      </c>
      <c r="B1276" s="9" t="s">
        <v>4505</v>
      </c>
      <c r="C1276" s="10">
        <v>8142802300</v>
      </c>
      <c r="D1276" s="10" t="s">
        <v>4506</v>
      </c>
      <c r="E1276" s="10" t="s">
        <v>29</v>
      </c>
      <c r="F1276" s="10" t="s">
        <v>4129</v>
      </c>
      <c r="G1276" s="10" t="s">
        <v>147</v>
      </c>
      <c r="H1276" s="10" t="s">
        <v>4135</v>
      </c>
      <c r="I1276" s="11" t="s">
        <v>4165</v>
      </c>
      <c r="J1276" s="11" t="str">
        <f t="shared" si="31"/>
        <v>Jan</v>
      </c>
      <c r="K1276" s="12">
        <v>42394</v>
      </c>
      <c r="L1276" s="13" t="s">
        <v>906</v>
      </c>
      <c r="M1276" s="12">
        <v>42394</v>
      </c>
      <c r="N1276" s="12">
        <v>42418</v>
      </c>
      <c r="O1276" s="15" t="s">
        <v>34</v>
      </c>
      <c r="P1276" s="16" t="s">
        <v>35</v>
      </c>
      <c r="Q1276" s="15" t="s">
        <v>36</v>
      </c>
      <c r="R1276" s="17">
        <v>0</v>
      </c>
      <c r="S1276" s="17">
        <v>0</v>
      </c>
      <c r="T1276" s="18">
        <v>0</v>
      </c>
      <c r="U1276" s="18" t="s">
        <v>896</v>
      </c>
      <c r="V1276" s="19" t="s">
        <v>730</v>
      </c>
      <c r="W1276" s="25" t="s">
        <v>4507</v>
      </c>
      <c r="X1276" s="15" t="s">
        <v>36</v>
      </c>
      <c r="Y1276" s="15" t="s">
        <v>36</v>
      </c>
      <c r="Z1276" s="21" t="s">
        <v>4126</v>
      </c>
      <c r="AA1276" s="22" t="s">
        <v>66</v>
      </c>
    </row>
    <row r="1277" spans="1:27" ht="409.6" x14ac:dyDescent="0.25">
      <c r="A1277" s="8">
        <v>7970923</v>
      </c>
      <c r="B1277" s="9" t="s">
        <v>4508</v>
      </c>
      <c r="C1277" s="10">
        <v>9872658719</v>
      </c>
      <c r="D1277" s="10" t="s">
        <v>4509</v>
      </c>
      <c r="E1277" s="10" t="s">
        <v>29</v>
      </c>
      <c r="F1277" s="10" t="s">
        <v>4129</v>
      </c>
      <c r="G1277" s="10" t="s">
        <v>82</v>
      </c>
      <c r="H1277" s="10" t="s">
        <v>4130</v>
      </c>
      <c r="I1277" s="11" t="s">
        <v>4510</v>
      </c>
      <c r="J1277" s="11" t="str">
        <f t="shared" si="31"/>
        <v>Jan</v>
      </c>
      <c r="K1277" s="12">
        <v>42389.333333333336</v>
      </c>
      <c r="L1277" s="13" t="s">
        <v>906</v>
      </c>
      <c r="M1277" s="12">
        <v>42389.333333333336</v>
      </c>
      <c r="N1277" s="12">
        <v>42418</v>
      </c>
      <c r="O1277" s="15" t="s">
        <v>34</v>
      </c>
      <c r="P1277" s="16" t="s">
        <v>35</v>
      </c>
      <c r="Q1277" s="15" t="s">
        <v>36</v>
      </c>
      <c r="R1277" s="17">
        <v>0</v>
      </c>
      <c r="S1277" s="17">
        <v>0</v>
      </c>
      <c r="T1277" s="18">
        <v>0</v>
      </c>
      <c r="U1277" s="18" t="s">
        <v>896</v>
      </c>
      <c r="V1277" s="19" t="s">
        <v>730</v>
      </c>
      <c r="W1277" s="25" t="s">
        <v>4511</v>
      </c>
      <c r="X1277" s="15" t="s">
        <v>36</v>
      </c>
      <c r="Y1277" s="15" t="s">
        <v>36</v>
      </c>
      <c r="Z1277" s="21" t="s">
        <v>4126</v>
      </c>
      <c r="AA1277" s="22" t="s">
        <v>66</v>
      </c>
    </row>
    <row r="1278" spans="1:27" ht="409.6" x14ac:dyDescent="0.25">
      <c r="A1278" s="8">
        <v>8018328</v>
      </c>
      <c r="B1278" s="9" t="s">
        <v>4512</v>
      </c>
      <c r="C1278" s="10">
        <v>0</v>
      </c>
      <c r="D1278" s="10" t="s">
        <v>4513</v>
      </c>
      <c r="E1278" s="10" t="s">
        <v>29</v>
      </c>
      <c r="F1278" s="10" t="s">
        <v>4129</v>
      </c>
      <c r="G1278" s="10" t="s">
        <v>147</v>
      </c>
      <c r="H1278" s="10" t="s">
        <v>4135</v>
      </c>
      <c r="I1278" s="11" t="s">
        <v>4514</v>
      </c>
      <c r="J1278" s="11" t="str">
        <f t="shared" si="31"/>
        <v>Feb</v>
      </c>
      <c r="K1278" s="12">
        <v>42401</v>
      </c>
      <c r="L1278" s="13" t="s">
        <v>915</v>
      </c>
      <c r="M1278" s="12">
        <v>42401</v>
      </c>
      <c r="N1278" s="14">
        <v>42418</v>
      </c>
      <c r="O1278" s="15" t="s">
        <v>181</v>
      </c>
      <c r="P1278" s="16" t="s">
        <v>35</v>
      </c>
      <c r="Q1278" s="15" t="s">
        <v>36</v>
      </c>
      <c r="R1278" s="17">
        <v>0</v>
      </c>
      <c r="S1278" s="17">
        <v>0</v>
      </c>
      <c r="T1278" s="18">
        <v>0</v>
      </c>
      <c r="U1278" s="18" t="s">
        <v>36</v>
      </c>
      <c r="V1278" s="19" t="s">
        <v>855</v>
      </c>
      <c r="W1278" s="25" t="s">
        <v>4515</v>
      </c>
      <c r="X1278" s="15" t="s">
        <v>36</v>
      </c>
      <c r="Y1278" s="15" t="s">
        <v>36</v>
      </c>
      <c r="Z1278" s="21" t="s">
        <v>4126</v>
      </c>
      <c r="AA1278" s="22" t="s">
        <v>66</v>
      </c>
    </row>
    <row r="1279" spans="1:27" ht="409.6" x14ac:dyDescent="0.25">
      <c r="A1279" s="8">
        <v>8056439</v>
      </c>
      <c r="B1279" s="9" t="s">
        <v>4516</v>
      </c>
      <c r="C1279" s="10">
        <v>0</v>
      </c>
      <c r="D1279" s="10" t="s">
        <v>4517</v>
      </c>
      <c r="E1279" s="10" t="s">
        <v>29</v>
      </c>
      <c r="F1279" s="10" t="s">
        <v>4129</v>
      </c>
      <c r="G1279" s="10" t="s">
        <v>44</v>
      </c>
      <c r="H1279" s="10" t="s">
        <v>4135</v>
      </c>
      <c r="I1279" s="11" t="s">
        <v>4191</v>
      </c>
      <c r="J1279" s="11" t="str">
        <f t="shared" si="31"/>
        <v>Feb</v>
      </c>
      <c r="K1279" s="12">
        <v>42401</v>
      </c>
      <c r="L1279" s="13" t="s">
        <v>915</v>
      </c>
      <c r="M1279" s="12">
        <v>42401</v>
      </c>
      <c r="N1279" s="14">
        <v>42418</v>
      </c>
      <c r="O1279" s="15" t="s">
        <v>181</v>
      </c>
      <c r="P1279" s="16" t="s">
        <v>35</v>
      </c>
      <c r="Q1279" s="15" t="s">
        <v>36</v>
      </c>
      <c r="R1279" s="17">
        <v>0</v>
      </c>
      <c r="S1279" s="17">
        <v>0</v>
      </c>
      <c r="T1279" s="18">
        <v>0</v>
      </c>
      <c r="U1279" s="18" t="s">
        <v>36</v>
      </c>
      <c r="V1279" s="19" t="s">
        <v>855</v>
      </c>
      <c r="W1279" s="25" t="s">
        <v>4515</v>
      </c>
      <c r="X1279" s="15" t="s">
        <v>36</v>
      </c>
      <c r="Y1279" s="15" t="s">
        <v>36</v>
      </c>
      <c r="Z1279" s="21" t="s">
        <v>4126</v>
      </c>
      <c r="AA1279" s="22" t="s">
        <v>66</v>
      </c>
    </row>
    <row r="1280" spans="1:27" ht="409.6" x14ac:dyDescent="0.25">
      <c r="A1280" s="8">
        <v>8102893</v>
      </c>
      <c r="B1280" s="9" t="s">
        <v>4518</v>
      </c>
      <c r="C1280" s="10">
        <v>0</v>
      </c>
      <c r="D1280" s="10" t="s">
        <v>4519</v>
      </c>
      <c r="E1280" s="10" t="s">
        <v>49</v>
      </c>
      <c r="F1280" s="10" t="s">
        <v>4129</v>
      </c>
      <c r="G1280" s="10" t="s">
        <v>44</v>
      </c>
      <c r="H1280" s="10" t="s">
        <v>4135</v>
      </c>
      <c r="I1280" s="11" t="s">
        <v>4161</v>
      </c>
      <c r="J1280" s="11" t="str">
        <f t="shared" si="31"/>
        <v>Feb</v>
      </c>
      <c r="K1280" s="12">
        <v>42415</v>
      </c>
      <c r="L1280" s="13" t="s">
        <v>915</v>
      </c>
      <c r="M1280" s="12">
        <v>42415</v>
      </c>
      <c r="N1280" s="14">
        <v>42418</v>
      </c>
      <c r="O1280" s="15" t="s">
        <v>181</v>
      </c>
      <c r="P1280" s="16" t="s">
        <v>35</v>
      </c>
      <c r="Q1280" s="15" t="s">
        <v>36</v>
      </c>
      <c r="R1280" s="17">
        <v>0</v>
      </c>
      <c r="S1280" s="17">
        <v>0</v>
      </c>
      <c r="T1280" s="18">
        <v>0</v>
      </c>
      <c r="U1280" s="18" t="s">
        <v>36</v>
      </c>
      <c r="V1280" s="19" t="s">
        <v>855</v>
      </c>
      <c r="W1280" s="25" t="s">
        <v>4515</v>
      </c>
      <c r="X1280" s="15" t="s">
        <v>36</v>
      </c>
      <c r="Y1280" s="15" t="s">
        <v>36</v>
      </c>
      <c r="Z1280" s="21" t="s">
        <v>4126</v>
      </c>
      <c r="AA1280" s="22" t="s">
        <v>66</v>
      </c>
    </row>
    <row r="1281" spans="1:27" ht="409.6" x14ac:dyDescent="0.25">
      <c r="A1281" s="8">
        <v>8166270</v>
      </c>
      <c r="B1281" s="9" t="s">
        <v>4520</v>
      </c>
      <c r="C1281" s="10">
        <v>0</v>
      </c>
      <c r="D1281" s="10" t="s">
        <v>4521</v>
      </c>
      <c r="E1281" s="10" t="s">
        <v>29</v>
      </c>
      <c r="F1281" s="10" t="s">
        <v>4129</v>
      </c>
      <c r="G1281" s="10" t="s">
        <v>82</v>
      </c>
      <c r="H1281" s="10" t="s">
        <v>4148</v>
      </c>
      <c r="I1281" s="11" t="s">
        <v>4278</v>
      </c>
      <c r="J1281" s="11" t="str">
        <f t="shared" si="31"/>
        <v>Feb</v>
      </c>
      <c r="K1281" s="12">
        <v>42429</v>
      </c>
      <c r="L1281" s="13" t="s">
        <v>915</v>
      </c>
      <c r="M1281" s="12">
        <v>42429</v>
      </c>
      <c r="N1281" s="14">
        <v>42418</v>
      </c>
      <c r="O1281" s="15" t="s">
        <v>181</v>
      </c>
      <c r="P1281" s="16" t="s">
        <v>35</v>
      </c>
      <c r="Q1281" s="15" t="s">
        <v>36</v>
      </c>
      <c r="R1281" s="17">
        <v>0</v>
      </c>
      <c r="S1281" s="17">
        <v>0</v>
      </c>
      <c r="T1281" s="18">
        <v>0</v>
      </c>
      <c r="U1281" s="18" t="s">
        <v>36</v>
      </c>
      <c r="V1281" s="19" t="s">
        <v>855</v>
      </c>
      <c r="W1281" s="25" t="s">
        <v>4515</v>
      </c>
      <c r="X1281" s="15" t="s">
        <v>36</v>
      </c>
      <c r="Y1281" s="15" t="s">
        <v>36</v>
      </c>
      <c r="Z1281" s="21" t="s">
        <v>4126</v>
      </c>
      <c r="AA1281" s="22" t="s">
        <v>66</v>
      </c>
    </row>
    <row r="1282" spans="1:27" ht="409.6" x14ac:dyDescent="0.25">
      <c r="A1282" s="8">
        <v>8604088</v>
      </c>
      <c r="B1282" s="9" t="s">
        <v>4522</v>
      </c>
      <c r="C1282" s="10">
        <v>8088771570</v>
      </c>
      <c r="D1282" s="10" t="s">
        <v>4523</v>
      </c>
      <c r="E1282" s="10" t="s">
        <v>318</v>
      </c>
      <c r="F1282" s="10" t="s">
        <v>4129</v>
      </c>
      <c r="G1282" s="10" t="s">
        <v>147</v>
      </c>
      <c r="H1282" s="10" t="s">
        <v>4148</v>
      </c>
      <c r="I1282" s="11" t="s">
        <v>4524</v>
      </c>
      <c r="J1282" s="11" t="str">
        <f t="shared" si="31"/>
        <v>Feb</v>
      </c>
      <c r="K1282" s="12">
        <v>42402.333333333336</v>
      </c>
      <c r="L1282" s="13" t="s">
        <v>915</v>
      </c>
      <c r="M1282" s="12">
        <v>42403</v>
      </c>
      <c r="N1282" s="12">
        <v>42418</v>
      </c>
      <c r="O1282" s="15" t="s">
        <v>34</v>
      </c>
      <c r="P1282" s="16" t="s">
        <v>35</v>
      </c>
      <c r="Q1282" s="15" t="s">
        <v>36</v>
      </c>
      <c r="R1282" s="17">
        <v>0</v>
      </c>
      <c r="S1282" s="17">
        <v>0</v>
      </c>
      <c r="T1282" s="18">
        <v>0</v>
      </c>
      <c r="U1282" s="18" t="s">
        <v>896</v>
      </c>
      <c r="V1282" s="19" t="s">
        <v>37</v>
      </c>
      <c r="W1282" s="25" t="s">
        <v>4525</v>
      </c>
      <c r="X1282" s="15" t="s">
        <v>36</v>
      </c>
      <c r="Y1282" s="15" t="s">
        <v>36</v>
      </c>
      <c r="Z1282" s="21" t="s">
        <v>4126</v>
      </c>
      <c r="AA1282" s="39" t="s">
        <v>40</v>
      </c>
    </row>
    <row r="1283" spans="1:27" ht="409.6" x14ac:dyDescent="0.25">
      <c r="A1283" s="8">
        <v>8587887</v>
      </c>
      <c r="B1283" s="9" t="s">
        <v>4526</v>
      </c>
      <c r="C1283" s="10">
        <v>9620353260</v>
      </c>
      <c r="D1283" s="10" t="s">
        <v>4527</v>
      </c>
      <c r="E1283" s="10" t="s">
        <v>49</v>
      </c>
      <c r="F1283" s="10" t="s">
        <v>893</v>
      </c>
      <c r="G1283" s="10" t="s">
        <v>59</v>
      </c>
      <c r="H1283" s="10" t="s">
        <v>4130</v>
      </c>
      <c r="I1283" s="11" t="s">
        <v>4124</v>
      </c>
      <c r="J1283" s="11" t="str">
        <f t="shared" ref="J1283:J1346" si="32">TEXT(K1283,"MMM")</f>
        <v>Feb</v>
      </c>
      <c r="K1283" s="12">
        <v>42415.229166666664</v>
      </c>
      <c r="L1283" s="13" t="s">
        <v>1716</v>
      </c>
      <c r="M1283" s="12">
        <v>42464</v>
      </c>
      <c r="N1283" s="14">
        <v>42419</v>
      </c>
      <c r="O1283" s="15" t="s">
        <v>181</v>
      </c>
      <c r="P1283" s="16" t="s">
        <v>159</v>
      </c>
      <c r="Q1283" s="15" t="s">
        <v>160</v>
      </c>
      <c r="R1283" s="17">
        <v>42409</v>
      </c>
      <c r="S1283" s="17">
        <v>0</v>
      </c>
      <c r="T1283" s="18">
        <v>11</v>
      </c>
      <c r="U1283" s="18" t="s">
        <v>962</v>
      </c>
      <c r="V1283" s="19" t="s">
        <v>609</v>
      </c>
      <c r="W1283" s="25" t="s">
        <v>4528</v>
      </c>
      <c r="X1283" s="15" t="s">
        <v>36</v>
      </c>
      <c r="Y1283" s="15" t="s">
        <v>36</v>
      </c>
      <c r="Z1283" s="21" t="s">
        <v>4126</v>
      </c>
      <c r="AA1283" s="22" t="s">
        <v>264</v>
      </c>
    </row>
    <row r="1284" spans="1:27" ht="409.6" x14ac:dyDescent="0.25">
      <c r="A1284" s="8">
        <v>8517819</v>
      </c>
      <c r="B1284" s="9" t="s">
        <v>4529</v>
      </c>
      <c r="C1284" s="10">
        <v>9900023586</v>
      </c>
      <c r="D1284" s="10" t="s">
        <v>4530</v>
      </c>
      <c r="E1284" s="10" t="s">
        <v>49</v>
      </c>
      <c r="F1284" s="10" t="s">
        <v>4129</v>
      </c>
      <c r="G1284" s="10" t="s">
        <v>147</v>
      </c>
      <c r="H1284" s="10" t="s">
        <v>4135</v>
      </c>
      <c r="I1284" s="11" t="s">
        <v>4434</v>
      </c>
      <c r="J1284" s="11" t="str">
        <f t="shared" si="32"/>
        <v>Feb</v>
      </c>
      <c r="K1284" s="12">
        <v>42401.229166666664</v>
      </c>
      <c r="L1284" s="13" t="s">
        <v>915</v>
      </c>
      <c r="M1284" s="12">
        <v>42415.333333333336</v>
      </c>
      <c r="N1284" s="12">
        <v>42418</v>
      </c>
      <c r="O1284" s="15" t="s">
        <v>34</v>
      </c>
      <c r="P1284" s="16" t="s">
        <v>60</v>
      </c>
      <c r="Q1284" s="15" t="s">
        <v>605</v>
      </c>
      <c r="R1284" s="17">
        <v>42409</v>
      </c>
      <c r="S1284" s="17">
        <v>0</v>
      </c>
      <c r="T1284" s="18">
        <v>11</v>
      </c>
      <c r="U1284" s="18" t="s">
        <v>962</v>
      </c>
      <c r="V1284" s="19" t="s">
        <v>86</v>
      </c>
      <c r="W1284" s="25" t="s">
        <v>4531</v>
      </c>
      <c r="X1284" s="15" t="s">
        <v>36</v>
      </c>
      <c r="Y1284" s="15" t="s">
        <v>36</v>
      </c>
      <c r="Z1284" s="21" t="s">
        <v>4126</v>
      </c>
      <c r="AA1284" s="22" t="s">
        <v>66</v>
      </c>
    </row>
    <row r="1285" spans="1:27" ht="409.6" x14ac:dyDescent="0.25">
      <c r="A1285" s="8">
        <v>8547608</v>
      </c>
      <c r="B1285" s="9" t="s">
        <v>4532</v>
      </c>
      <c r="C1285" s="10">
        <v>9703179054</v>
      </c>
      <c r="D1285" s="10" t="s">
        <v>4533</v>
      </c>
      <c r="E1285" s="10" t="s">
        <v>29</v>
      </c>
      <c r="F1285" s="10" t="s">
        <v>893</v>
      </c>
      <c r="G1285" s="10" t="s">
        <v>59</v>
      </c>
      <c r="H1285" s="10" t="s">
        <v>4130</v>
      </c>
      <c r="I1285" s="11" t="s">
        <v>4534</v>
      </c>
      <c r="J1285" s="11" t="str">
        <f t="shared" si="32"/>
        <v>Feb</v>
      </c>
      <c r="K1285" s="12">
        <v>42422.333333333336</v>
      </c>
      <c r="L1285" s="13" t="s">
        <v>1708</v>
      </c>
      <c r="M1285" s="12">
        <v>42506</v>
      </c>
      <c r="N1285" s="12">
        <v>42419</v>
      </c>
      <c r="O1285" s="15" t="s">
        <v>181</v>
      </c>
      <c r="P1285" s="16" t="s">
        <v>159</v>
      </c>
      <c r="Q1285" s="15" t="s">
        <v>160</v>
      </c>
      <c r="R1285" s="17">
        <v>42419</v>
      </c>
      <c r="S1285" s="17">
        <v>0</v>
      </c>
      <c r="T1285" s="18">
        <v>1</v>
      </c>
      <c r="U1285" s="18" t="s">
        <v>896</v>
      </c>
      <c r="V1285" s="19" t="s">
        <v>609</v>
      </c>
      <c r="W1285" s="25" t="s">
        <v>4535</v>
      </c>
      <c r="X1285" s="15" t="s">
        <v>36</v>
      </c>
      <c r="Y1285" s="15" t="s">
        <v>36</v>
      </c>
      <c r="Z1285" s="21" t="s">
        <v>4126</v>
      </c>
      <c r="AA1285" s="22" t="s">
        <v>264</v>
      </c>
    </row>
    <row r="1286" spans="1:27" ht="383.25" x14ac:dyDescent="0.25">
      <c r="A1286" s="8">
        <v>8485120</v>
      </c>
      <c r="B1286" s="9" t="s">
        <v>4536</v>
      </c>
      <c r="C1286" s="10">
        <v>9820244470</v>
      </c>
      <c r="D1286" s="10" t="s">
        <v>4537</v>
      </c>
      <c r="E1286" s="10" t="s">
        <v>49</v>
      </c>
      <c r="F1286" s="10" t="s">
        <v>4129</v>
      </c>
      <c r="G1286" s="10" t="s">
        <v>147</v>
      </c>
      <c r="H1286" s="10" t="s">
        <v>4130</v>
      </c>
      <c r="I1286" s="11" t="s">
        <v>4538</v>
      </c>
      <c r="J1286" s="11" t="str">
        <f t="shared" si="32"/>
        <v>Feb</v>
      </c>
      <c r="K1286" s="12">
        <v>42429.229166666664</v>
      </c>
      <c r="L1286" s="13" t="s">
        <v>915</v>
      </c>
      <c r="M1286" s="12">
        <v>42429.229166666664</v>
      </c>
      <c r="N1286" s="12">
        <v>42409</v>
      </c>
      <c r="O1286" s="15" t="s">
        <v>34</v>
      </c>
      <c r="P1286" s="16" t="s">
        <v>200</v>
      </c>
      <c r="Q1286" s="15" t="s">
        <v>201</v>
      </c>
      <c r="R1286" s="17">
        <v>42401</v>
      </c>
      <c r="S1286" s="17">
        <v>0</v>
      </c>
      <c r="T1286" s="18">
        <v>19</v>
      </c>
      <c r="U1286" s="18" t="s">
        <v>907</v>
      </c>
      <c r="V1286" s="19" t="s">
        <v>62</v>
      </c>
      <c r="W1286" s="25" t="s">
        <v>4539</v>
      </c>
      <c r="X1286" s="15" t="s">
        <v>203</v>
      </c>
      <c r="Y1286" s="15" t="s">
        <v>65</v>
      </c>
      <c r="Z1286" s="21" t="s">
        <v>4126</v>
      </c>
      <c r="AA1286" s="22" t="s">
        <v>66</v>
      </c>
    </row>
    <row r="1287" spans="1:27" ht="294" x14ac:dyDescent="0.25">
      <c r="A1287" s="8">
        <v>8644273</v>
      </c>
      <c r="B1287" s="9" t="s">
        <v>4540</v>
      </c>
      <c r="C1287" s="10">
        <v>9844535114</v>
      </c>
      <c r="D1287" s="10" t="s">
        <v>4541</v>
      </c>
      <c r="E1287" s="10" t="s">
        <v>318</v>
      </c>
      <c r="F1287" s="10" t="s">
        <v>4129</v>
      </c>
      <c r="G1287" s="10" t="s">
        <v>147</v>
      </c>
      <c r="H1287" s="10" t="s">
        <v>4148</v>
      </c>
      <c r="I1287" s="11" t="s">
        <v>4153</v>
      </c>
      <c r="J1287" s="11" t="str">
        <f t="shared" si="32"/>
        <v>Feb</v>
      </c>
      <c r="K1287" s="12">
        <v>42419.333333333336</v>
      </c>
      <c r="L1287" s="13" t="s">
        <v>915</v>
      </c>
      <c r="M1287" s="12">
        <v>42422</v>
      </c>
      <c r="N1287" s="14">
        <v>42419</v>
      </c>
      <c r="O1287" s="15" t="s">
        <v>34</v>
      </c>
      <c r="P1287" s="16" t="s">
        <v>35</v>
      </c>
      <c r="Q1287" s="15" t="s">
        <v>36</v>
      </c>
      <c r="R1287" s="17">
        <v>42401</v>
      </c>
      <c r="S1287" s="17">
        <v>42419</v>
      </c>
      <c r="T1287" s="18">
        <v>18</v>
      </c>
      <c r="U1287" s="18" t="s">
        <v>907</v>
      </c>
      <c r="V1287" s="19" t="s">
        <v>601</v>
      </c>
      <c r="W1287" s="25" t="s">
        <v>4542</v>
      </c>
      <c r="X1287" s="15" t="s">
        <v>36</v>
      </c>
      <c r="Y1287" s="15" t="s">
        <v>36</v>
      </c>
      <c r="Z1287" s="21" t="s">
        <v>4126</v>
      </c>
      <c r="AA1287" s="22" t="s">
        <v>264</v>
      </c>
    </row>
    <row r="1288" spans="1:27" ht="409.6" x14ac:dyDescent="0.25">
      <c r="A1288" s="8">
        <v>8738984</v>
      </c>
      <c r="B1288" s="9" t="s">
        <v>4543</v>
      </c>
      <c r="C1288" s="24">
        <v>9989488893</v>
      </c>
      <c r="D1288" s="10" t="s">
        <v>4544</v>
      </c>
      <c r="E1288" s="10" t="s">
        <v>517</v>
      </c>
      <c r="F1288" s="10" t="s">
        <v>893</v>
      </c>
      <c r="G1288" s="10" t="s">
        <v>59</v>
      </c>
      <c r="H1288" s="10" t="s">
        <v>4123</v>
      </c>
      <c r="I1288" s="11" t="s">
        <v>84</v>
      </c>
      <c r="J1288" s="11" t="str">
        <f t="shared" si="32"/>
        <v>Feb</v>
      </c>
      <c r="K1288" s="12">
        <v>42410.333333333336</v>
      </c>
      <c r="L1288" s="13" t="s">
        <v>915</v>
      </c>
      <c r="M1288" s="12">
        <v>42410</v>
      </c>
      <c r="N1288" s="12">
        <v>42409</v>
      </c>
      <c r="O1288" s="15" t="s">
        <v>34</v>
      </c>
      <c r="P1288" s="16" t="s">
        <v>35</v>
      </c>
      <c r="Q1288" s="15" t="s">
        <v>36</v>
      </c>
      <c r="R1288" s="17">
        <v>42409</v>
      </c>
      <c r="S1288" s="17">
        <v>42410</v>
      </c>
      <c r="T1288" s="18">
        <v>1</v>
      </c>
      <c r="U1288" s="18" t="s">
        <v>896</v>
      </c>
      <c r="V1288" s="19" t="s">
        <v>37</v>
      </c>
      <c r="W1288" s="25" t="s">
        <v>4545</v>
      </c>
      <c r="X1288" s="15" t="s">
        <v>36</v>
      </c>
      <c r="Y1288" s="15" t="s">
        <v>36</v>
      </c>
      <c r="Z1288" s="21" t="s">
        <v>4126</v>
      </c>
      <c r="AA1288" s="39" t="s">
        <v>40</v>
      </c>
    </row>
    <row r="1289" spans="1:27" ht="294" x14ac:dyDescent="0.25">
      <c r="A1289" s="8">
        <v>8705039</v>
      </c>
      <c r="B1289" s="9" t="s">
        <v>4546</v>
      </c>
      <c r="C1289" s="10">
        <v>9845399553</v>
      </c>
      <c r="D1289" s="10" t="s">
        <v>4547</v>
      </c>
      <c r="E1289" s="10" t="s">
        <v>4362</v>
      </c>
      <c r="F1289" s="10" t="s">
        <v>4129</v>
      </c>
      <c r="G1289" s="10" t="s">
        <v>147</v>
      </c>
      <c r="H1289" s="10" t="s">
        <v>4130</v>
      </c>
      <c r="I1289" s="11" t="s">
        <v>4548</v>
      </c>
      <c r="J1289" s="11" t="str">
        <f t="shared" si="32"/>
        <v>Feb</v>
      </c>
      <c r="K1289" s="12">
        <v>42403.333333333336</v>
      </c>
      <c r="L1289" s="13" t="s">
        <v>915</v>
      </c>
      <c r="M1289" s="12">
        <v>42403.333333333336</v>
      </c>
      <c r="N1289" s="14">
        <v>42410</v>
      </c>
      <c r="O1289" s="15" t="s">
        <v>34</v>
      </c>
      <c r="P1289" s="16" t="s">
        <v>35</v>
      </c>
      <c r="Q1289" s="15" t="s">
        <v>36</v>
      </c>
      <c r="R1289" s="17">
        <v>42401</v>
      </c>
      <c r="S1289" s="17">
        <v>42403</v>
      </c>
      <c r="T1289" s="18">
        <v>2</v>
      </c>
      <c r="U1289" s="18" t="s">
        <v>896</v>
      </c>
      <c r="V1289" s="19" t="s">
        <v>37</v>
      </c>
      <c r="W1289" s="25" t="s">
        <v>4549</v>
      </c>
      <c r="X1289" s="15" t="s">
        <v>36</v>
      </c>
      <c r="Y1289" s="15" t="s">
        <v>36</v>
      </c>
      <c r="Z1289" s="21" t="s">
        <v>4126</v>
      </c>
      <c r="AA1289" s="39" t="s">
        <v>40</v>
      </c>
    </row>
    <row r="1290" spans="1:27" ht="204.75" x14ac:dyDescent="0.25">
      <c r="A1290" s="8">
        <v>8257456</v>
      </c>
      <c r="B1290" s="9" t="s">
        <v>4550</v>
      </c>
      <c r="C1290" s="24">
        <v>9966133031</v>
      </c>
      <c r="D1290" s="10" t="s">
        <v>4551</v>
      </c>
      <c r="E1290" s="10" t="s">
        <v>49</v>
      </c>
      <c r="F1290" s="10" t="s">
        <v>893</v>
      </c>
      <c r="G1290" s="10" t="s">
        <v>59</v>
      </c>
      <c r="H1290" s="10" t="s">
        <v>4123</v>
      </c>
      <c r="I1290" s="11" t="s">
        <v>84</v>
      </c>
      <c r="J1290" s="11" t="str">
        <f t="shared" si="32"/>
        <v>Feb</v>
      </c>
      <c r="K1290" s="12">
        <v>42403.333333333336</v>
      </c>
      <c r="L1290" s="13" t="s">
        <v>915</v>
      </c>
      <c r="M1290" s="12">
        <v>42403.333333333336</v>
      </c>
      <c r="N1290" s="12">
        <v>42418</v>
      </c>
      <c r="O1290" s="15" t="s">
        <v>34</v>
      </c>
      <c r="P1290" s="16" t="s">
        <v>35</v>
      </c>
      <c r="Q1290" s="15" t="s">
        <v>36</v>
      </c>
      <c r="R1290" s="17">
        <v>0</v>
      </c>
      <c r="S1290" s="17">
        <v>0</v>
      </c>
      <c r="T1290" s="18">
        <v>0</v>
      </c>
      <c r="U1290" s="18" t="s">
        <v>896</v>
      </c>
      <c r="V1290" s="19" t="s">
        <v>62</v>
      </c>
      <c r="W1290" s="25" t="s">
        <v>4552</v>
      </c>
      <c r="X1290" s="15" t="s">
        <v>64</v>
      </c>
      <c r="Y1290" s="15" t="s">
        <v>4217</v>
      </c>
      <c r="Z1290" s="21" t="s">
        <v>4126</v>
      </c>
      <c r="AA1290" s="22" t="s">
        <v>66</v>
      </c>
    </row>
    <row r="1291" spans="1:27" ht="409.6" x14ac:dyDescent="0.25">
      <c r="A1291" s="8">
        <v>8722278</v>
      </c>
      <c r="B1291" s="9" t="s">
        <v>4553</v>
      </c>
      <c r="C1291" s="24">
        <v>9447990752</v>
      </c>
      <c r="D1291" s="10" t="s">
        <v>4554</v>
      </c>
      <c r="E1291" s="10" t="s">
        <v>29</v>
      </c>
      <c r="F1291" s="10" t="s">
        <v>4129</v>
      </c>
      <c r="G1291" s="10" t="s">
        <v>147</v>
      </c>
      <c r="H1291" s="10" t="s">
        <v>4148</v>
      </c>
      <c r="I1291" s="11" t="s">
        <v>4153</v>
      </c>
      <c r="J1291" s="11" t="str">
        <f t="shared" si="32"/>
        <v>Feb</v>
      </c>
      <c r="K1291" s="12">
        <v>42422.333333333336</v>
      </c>
      <c r="L1291" s="13" t="s">
        <v>915</v>
      </c>
      <c r="M1291" s="12">
        <v>42423</v>
      </c>
      <c r="N1291" s="14">
        <v>42420</v>
      </c>
      <c r="O1291" s="15" t="s">
        <v>181</v>
      </c>
      <c r="P1291" s="16" t="s">
        <v>60</v>
      </c>
      <c r="Q1291" s="15" t="s">
        <v>605</v>
      </c>
      <c r="R1291" s="17">
        <v>42409</v>
      </c>
      <c r="S1291" s="17">
        <v>0</v>
      </c>
      <c r="T1291" s="18">
        <v>11</v>
      </c>
      <c r="U1291" s="18" t="s">
        <v>962</v>
      </c>
      <c r="V1291" s="19" t="s">
        <v>616</v>
      </c>
      <c r="W1291" s="25" t="s">
        <v>4555</v>
      </c>
      <c r="X1291" s="15" t="s">
        <v>36</v>
      </c>
      <c r="Y1291" s="15" t="s">
        <v>36</v>
      </c>
      <c r="Z1291" s="21" t="s">
        <v>4126</v>
      </c>
      <c r="AA1291" s="22" t="s">
        <v>264</v>
      </c>
    </row>
    <row r="1292" spans="1:27" ht="409.6" x14ac:dyDescent="0.25">
      <c r="A1292" s="8">
        <v>8653209</v>
      </c>
      <c r="B1292" s="9" t="s">
        <v>4556</v>
      </c>
      <c r="C1292" s="10">
        <v>9538093499</v>
      </c>
      <c r="D1292" s="10" t="s">
        <v>4557</v>
      </c>
      <c r="E1292" s="10" t="s">
        <v>29</v>
      </c>
      <c r="F1292" s="10" t="s">
        <v>893</v>
      </c>
      <c r="G1292" s="10" t="s">
        <v>82</v>
      </c>
      <c r="H1292" s="10" t="s">
        <v>4123</v>
      </c>
      <c r="I1292" s="11" t="s">
        <v>4558</v>
      </c>
      <c r="J1292" s="11" t="str">
        <f t="shared" si="32"/>
        <v>Jan</v>
      </c>
      <c r="K1292" s="12">
        <v>42396.333333333336</v>
      </c>
      <c r="L1292" s="13" t="s">
        <v>915</v>
      </c>
      <c r="M1292" s="12">
        <v>42422.333333333336</v>
      </c>
      <c r="N1292" s="14">
        <v>42410</v>
      </c>
      <c r="O1292" s="15" t="s">
        <v>34</v>
      </c>
      <c r="P1292" s="16" t="s">
        <v>35</v>
      </c>
      <c r="Q1292" s="15" t="s">
        <v>36</v>
      </c>
      <c r="R1292" s="17">
        <v>42398</v>
      </c>
      <c r="S1292" s="17">
        <v>42410</v>
      </c>
      <c r="T1292" s="18">
        <v>12</v>
      </c>
      <c r="U1292" s="18" t="s">
        <v>962</v>
      </c>
      <c r="V1292" s="19" t="s">
        <v>62</v>
      </c>
      <c r="W1292" s="25" t="s">
        <v>4559</v>
      </c>
      <c r="X1292" s="15" t="s">
        <v>386</v>
      </c>
      <c r="Y1292" s="15" t="s">
        <v>65</v>
      </c>
      <c r="Z1292" s="21" t="s">
        <v>4126</v>
      </c>
      <c r="AA1292" s="22" t="s">
        <v>66</v>
      </c>
    </row>
    <row r="1293" spans="1:27" ht="409.6" x14ac:dyDescent="0.25">
      <c r="A1293" s="8">
        <v>8629245</v>
      </c>
      <c r="B1293" s="9" t="s">
        <v>4560</v>
      </c>
      <c r="C1293" s="10">
        <v>9900601665</v>
      </c>
      <c r="D1293" s="10" t="s">
        <v>4561</v>
      </c>
      <c r="E1293" s="10" t="s">
        <v>49</v>
      </c>
      <c r="F1293" s="10" t="s">
        <v>4129</v>
      </c>
      <c r="G1293" s="10" t="s">
        <v>147</v>
      </c>
      <c r="H1293" s="10" t="s">
        <v>4135</v>
      </c>
      <c r="I1293" s="11" t="s">
        <v>4562</v>
      </c>
      <c r="J1293" s="11" t="str">
        <f t="shared" si="32"/>
        <v>Feb</v>
      </c>
      <c r="K1293" s="12">
        <v>42417</v>
      </c>
      <c r="L1293" s="13" t="s">
        <v>915</v>
      </c>
      <c r="M1293" s="12">
        <v>42417.333333333336</v>
      </c>
      <c r="N1293" s="12">
        <v>42410</v>
      </c>
      <c r="O1293" s="15" t="s">
        <v>34</v>
      </c>
      <c r="P1293" s="16" t="s">
        <v>35</v>
      </c>
      <c r="Q1293" s="15" t="s">
        <v>36</v>
      </c>
      <c r="R1293" s="17">
        <v>42402</v>
      </c>
      <c r="S1293" s="17">
        <v>42417</v>
      </c>
      <c r="T1293" s="18">
        <v>15</v>
      </c>
      <c r="U1293" s="18" t="s">
        <v>962</v>
      </c>
      <c r="V1293" s="19" t="s">
        <v>37</v>
      </c>
      <c r="W1293" s="25" t="s">
        <v>4563</v>
      </c>
      <c r="X1293" s="15" t="s">
        <v>36</v>
      </c>
      <c r="Y1293" s="15" t="s">
        <v>36</v>
      </c>
      <c r="Z1293" s="21" t="s">
        <v>4126</v>
      </c>
      <c r="AA1293" s="39" t="s">
        <v>40</v>
      </c>
    </row>
    <row r="1294" spans="1:27" ht="409.6" x14ac:dyDescent="0.25">
      <c r="A1294" s="8">
        <v>8689233</v>
      </c>
      <c r="B1294" s="9" t="s">
        <v>4564</v>
      </c>
      <c r="C1294" s="10">
        <v>7674826517</v>
      </c>
      <c r="D1294" s="10" t="s">
        <v>4565</v>
      </c>
      <c r="E1294" s="10" t="s">
        <v>29</v>
      </c>
      <c r="F1294" s="10" t="s">
        <v>893</v>
      </c>
      <c r="G1294" s="10" t="s">
        <v>59</v>
      </c>
      <c r="H1294" s="10" t="s">
        <v>4123</v>
      </c>
      <c r="I1294" s="11" t="s">
        <v>84</v>
      </c>
      <c r="J1294" s="11" t="str">
        <f t="shared" si="32"/>
        <v>Feb</v>
      </c>
      <c r="K1294" s="12">
        <v>42410.333333333336</v>
      </c>
      <c r="L1294" s="13" t="s">
        <v>915</v>
      </c>
      <c r="M1294" s="12">
        <v>42408</v>
      </c>
      <c r="N1294" s="12">
        <v>42418</v>
      </c>
      <c r="O1294" s="15" t="s">
        <v>34</v>
      </c>
      <c r="P1294" s="16" t="s">
        <v>60</v>
      </c>
      <c r="Q1294" s="15" t="s">
        <v>85</v>
      </c>
      <c r="R1294" s="17">
        <v>42406</v>
      </c>
      <c r="S1294" s="17">
        <v>0</v>
      </c>
      <c r="T1294" s="18">
        <v>14</v>
      </c>
      <c r="U1294" s="18" t="s">
        <v>962</v>
      </c>
      <c r="V1294" s="19" t="s">
        <v>62</v>
      </c>
      <c r="W1294" s="25" t="s">
        <v>4566</v>
      </c>
      <c r="X1294" s="15" t="s">
        <v>64</v>
      </c>
      <c r="Y1294" s="15" t="s">
        <v>65</v>
      </c>
      <c r="Z1294" s="21" t="s">
        <v>4126</v>
      </c>
      <c r="AA1294" s="22" t="s">
        <v>66</v>
      </c>
    </row>
    <row r="1295" spans="1:27" ht="409.6" x14ac:dyDescent="0.25">
      <c r="A1295" s="8">
        <v>8365943</v>
      </c>
      <c r="B1295" s="9" t="s">
        <v>4567</v>
      </c>
      <c r="C1295" s="10">
        <v>7204250882</v>
      </c>
      <c r="D1295" s="10" t="s">
        <v>4568</v>
      </c>
      <c r="E1295" s="10" t="s">
        <v>29</v>
      </c>
      <c r="F1295" s="10" t="s">
        <v>4129</v>
      </c>
      <c r="G1295" s="10" t="s">
        <v>147</v>
      </c>
      <c r="H1295" s="10" t="s">
        <v>4130</v>
      </c>
      <c r="I1295" s="11" t="s">
        <v>4569</v>
      </c>
      <c r="J1295" s="11" t="str">
        <f t="shared" si="32"/>
        <v>Feb</v>
      </c>
      <c r="K1295" s="12">
        <v>42411.333333333336</v>
      </c>
      <c r="L1295" s="13" t="s">
        <v>915</v>
      </c>
      <c r="M1295" s="12">
        <v>42411</v>
      </c>
      <c r="N1295" s="14">
        <v>42416</v>
      </c>
      <c r="O1295" s="15" t="s">
        <v>34</v>
      </c>
      <c r="P1295" s="16" t="s">
        <v>35</v>
      </c>
      <c r="Q1295" s="15" t="s">
        <v>36</v>
      </c>
      <c r="R1295" s="17">
        <v>42367</v>
      </c>
      <c r="S1295" s="17">
        <v>42397</v>
      </c>
      <c r="T1295" s="18">
        <v>30</v>
      </c>
      <c r="U1295" s="18" t="s">
        <v>907</v>
      </c>
      <c r="V1295" s="19" t="s">
        <v>37</v>
      </c>
      <c r="W1295" s="25" t="s">
        <v>4570</v>
      </c>
      <c r="X1295" s="15" t="s">
        <v>36</v>
      </c>
      <c r="Y1295" s="15" t="s">
        <v>36</v>
      </c>
      <c r="Z1295" s="21" t="s">
        <v>4126</v>
      </c>
      <c r="AA1295" s="39" t="s">
        <v>40</v>
      </c>
    </row>
    <row r="1296" spans="1:27" ht="409.6" x14ac:dyDescent="0.25">
      <c r="A1296" s="8">
        <v>8352908</v>
      </c>
      <c r="B1296" s="9" t="s">
        <v>4571</v>
      </c>
      <c r="C1296" s="10">
        <v>9986292253</v>
      </c>
      <c r="D1296" s="10" t="s">
        <v>4572</v>
      </c>
      <c r="E1296" s="10" t="s">
        <v>539</v>
      </c>
      <c r="F1296" s="10" t="s">
        <v>4129</v>
      </c>
      <c r="G1296" s="10" t="s">
        <v>147</v>
      </c>
      <c r="H1296" s="10" t="s">
        <v>4130</v>
      </c>
      <c r="I1296" s="11" t="s">
        <v>4573</v>
      </c>
      <c r="J1296" s="11" t="str">
        <f t="shared" si="32"/>
        <v>Feb</v>
      </c>
      <c r="K1296" s="12">
        <v>42415</v>
      </c>
      <c r="L1296" s="13" t="s">
        <v>915</v>
      </c>
      <c r="M1296" s="12">
        <v>42415</v>
      </c>
      <c r="N1296" s="12">
        <v>42420</v>
      </c>
      <c r="O1296" s="15" t="s">
        <v>181</v>
      </c>
      <c r="P1296" s="16" t="s">
        <v>35</v>
      </c>
      <c r="Q1296" s="15" t="s">
        <v>36</v>
      </c>
      <c r="R1296" s="17">
        <v>42396</v>
      </c>
      <c r="S1296" s="17">
        <v>42404</v>
      </c>
      <c r="T1296" s="18">
        <v>8</v>
      </c>
      <c r="U1296" s="18" t="s">
        <v>36</v>
      </c>
      <c r="V1296" s="19" t="s">
        <v>86</v>
      </c>
      <c r="W1296" s="25" t="s">
        <v>4574</v>
      </c>
      <c r="X1296" s="15" t="s">
        <v>36</v>
      </c>
      <c r="Y1296" s="15" t="s">
        <v>36</v>
      </c>
      <c r="Z1296" s="21" t="s">
        <v>4126</v>
      </c>
      <c r="AA1296" s="22" t="s">
        <v>264</v>
      </c>
    </row>
    <row r="1297" spans="1:27" ht="409.6" x14ac:dyDescent="0.25">
      <c r="A1297" s="8">
        <v>8444868</v>
      </c>
      <c r="B1297" s="9" t="s">
        <v>4575</v>
      </c>
      <c r="C1297" s="10">
        <v>9940223307</v>
      </c>
      <c r="D1297" s="10" t="s">
        <v>4576</v>
      </c>
      <c r="E1297" s="10" t="s">
        <v>29</v>
      </c>
      <c r="F1297" s="10" t="s">
        <v>4129</v>
      </c>
      <c r="G1297" s="10" t="s">
        <v>82</v>
      </c>
      <c r="H1297" s="10" t="s">
        <v>4135</v>
      </c>
      <c r="I1297" s="11" t="s">
        <v>4577</v>
      </c>
      <c r="J1297" s="11" t="str">
        <f t="shared" si="32"/>
        <v>Feb</v>
      </c>
      <c r="K1297" s="12">
        <v>42415</v>
      </c>
      <c r="L1297" s="13" t="s">
        <v>915</v>
      </c>
      <c r="M1297" s="12">
        <v>42423</v>
      </c>
      <c r="N1297" s="14">
        <v>42420</v>
      </c>
      <c r="O1297" s="15" t="s">
        <v>34</v>
      </c>
      <c r="P1297" s="16" t="s">
        <v>35</v>
      </c>
      <c r="Q1297" s="15" t="s">
        <v>36</v>
      </c>
      <c r="R1297" s="17">
        <v>42416</v>
      </c>
      <c r="S1297" s="17">
        <v>42420</v>
      </c>
      <c r="T1297" s="18">
        <v>4</v>
      </c>
      <c r="U1297" s="18" t="s">
        <v>1070</v>
      </c>
      <c r="V1297" s="19" t="s">
        <v>601</v>
      </c>
      <c r="W1297" s="25" t="s">
        <v>4578</v>
      </c>
      <c r="X1297" s="15" t="s">
        <v>36</v>
      </c>
      <c r="Y1297" s="15" t="s">
        <v>36</v>
      </c>
      <c r="Z1297" s="21" t="s">
        <v>4126</v>
      </c>
      <c r="AA1297" s="22" t="s">
        <v>264</v>
      </c>
    </row>
    <row r="1298" spans="1:27" ht="409.6" x14ac:dyDescent="0.25">
      <c r="A1298" s="8">
        <v>8464371</v>
      </c>
      <c r="B1298" s="9" t="s">
        <v>4579</v>
      </c>
      <c r="C1298" s="10" t="s">
        <v>4580</v>
      </c>
      <c r="D1298" s="10" t="s">
        <v>4581</v>
      </c>
      <c r="E1298" s="10" t="s">
        <v>29</v>
      </c>
      <c r="F1298" s="10" t="s">
        <v>3081</v>
      </c>
      <c r="G1298" s="10" t="s">
        <v>82</v>
      </c>
      <c r="H1298" s="10" t="s">
        <v>4582</v>
      </c>
      <c r="I1298" s="11" t="s">
        <v>1274</v>
      </c>
      <c r="J1298" s="11" t="str">
        <f t="shared" si="32"/>
        <v>Feb</v>
      </c>
      <c r="K1298" s="12">
        <v>42415</v>
      </c>
      <c r="L1298" s="13" t="s">
        <v>915</v>
      </c>
      <c r="M1298" s="12">
        <v>42415</v>
      </c>
      <c r="N1298" s="12">
        <v>42418</v>
      </c>
      <c r="O1298" s="15" t="s">
        <v>181</v>
      </c>
      <c r="P1298" s="16" t="s">
        <v>35</v>
      </c>
      <c r="Q1298" s="15" t="s">
        <v>36</v>
      </c>
      <c r="R1298" s="17">
        <v>42335</v>
      </c>
      <c r="S1298" s="17">
        <v>42390</v>
      </c>
      <c r="T1298" s="18">
        <v>55</v>
      </c>
      <c r="U1298" s="18" t="s">
        <v>36</v>
      </c>
      <c r="V1298" s="19" t="s">
        <v>37</v>
      </c>
      <c r="W1298" s="25" t="s">
        <v>4583</v>
      </c>
      <c r="X1298" s="15" t="s">
        <v>36</v>
      </c>
      <c r="Y1298" s="15" t="s">
        <v>36</v>
      </c>
      <c r="Z1298" s="21" t="s">
        <v>4126</v>
      </c>
      <c r="AA1298" s="22" t="s">
        <v>66</v>
      </c>
    </row>
    <row r="1299" spans="1:27" ht="409.6" x14ac:dyDescent="0.25">
      <c r="A1299" s="8">
        <v>8418352</v>
      </c>
      <c r="B1299" s="9" t="s">
        <v>4584</v>
      </c>
      <c r="C1299" s="10">
        <v>8380086352</v>
      </c>
      <c r="D1299" s="10" t="s">
        <v>4585</v>
      </c>
      <c r="E1299" s="10" t="s">
        <v>517</v>
      </c>
      <c r="F1299" s="10" t="s">
        <v>4129</v>
      </c>
      <c r="G1299" s="10" t="s">
        <v>147</v>
      </c>
      <c r="H1299" s="10" t="s">
        <v>4148</v>
      </c>
      <c r="I1299" s="11" t="s">
        <v>4573</v>
      </c>
      <c r="J1299" s="11" t="str">
        <f t="shared" si="32"/>
        <v>Feb</v>
      </c>
      <c r="K1299" s="12">
        <v>42415.333333333336</v>
      </c>
      <c r="L1299" s="13" t="s">
        <v>915</v>
      </c>
      <c r="M1299" s="12">
        <v>42415.333333333336</v>
      </c>
      <c r="N1299" s="14">
        <v>42415</v>
      </c>
      <c r="O1299" s="15" t="s">
        <v>34</v>
      </c>
      <c r="P1299" s="16" t="s">
        <v>35</v>
      </c>
      <c r="Q1299" s="15" t="s">
        <v>36</v>
      </c>
      <c r="R1299" s="17">
        <v>0</v>
      </c>
      <c r="S1299" s="17">
        <v>0</v>
      </c>
      <c r="T1299" s="18">
        <v>0</v>
      </c>
      <c r="U1299" s="18" t="s">
        <v>896</v>
      </c>
      <c r="V1299" s="19" t="s">
        <v>37</v>
      </c>
      <c r="W1299" s="25" t="s">
        <v>4586</v>
      </c>
      <c r="X1299" s="15" t="s">
        <v>36</v>
      </c>
      <c r="Y1299" s="15" t="s">
        <v>36</v>
      </c>
      <c r="Z1299" s="21" t="s">
        <v>4126</v>
      </c>
      <c r="AA1299" s="39" t="s">
        <v>40</v>
      </c>
    </row>
    <row r="1300" spans="1:27" ht="409.6" x14ac:dyDescent="0.25">
      <c r="A1300" s="8">
        <v>8432207</v>
      </c>
      <c r="B1300" s="9" t="s">
        <v>4587</v>
      </c>
      <c r="C1300" s="10">
        <v>7708739713</v>
      </c>
      <c r="D1300" s="10" t="s">
        <v>4588</v>
      </c>
      <c r="E1300" s="10" t="s">
        <v>43</v>
      </c>
      <c r="F1300" s="10" t="s">
        <v>3081</v>
      </c>
      <c r="G1300" s="10" t="s">
        <v>82</v>
      </c>
      <c r="H1300" s="10" t="s">
        <v>4582</v>
      </c>
      <c r="I1300" s="11" t="s">
        <v>3107</v>
      </c>
      <c r="J1300" s="11" t="str">
        <f t="shared" si="32"/>
        <v>Feb</v>
      </c>
      <c r="K1300" s="12">
        <v>42418</v>
      </c>
      <c r="L1300" s="13" t="s">
        <v>915</v>
      </c>
      <c r="M1300" s="12">
        <v>42418</v>
      </c>
      <c r="N1300" s="14">
        <v>42420</v>
      </c>
      <c r="O1300" s="15" t="s">
        <v>34</v>
      </c>
      <c r="P1300" s="16" t="s">
        <v>35</v>
      </c>
      <c r="Q1300" s="15" t="s">
        <v>36</v>
      </c>
      <c r="R1300" s="17">
        <v>42410</v>
      </c>
      <c r="S1300" s="17">
        <v>42418</v>
      </c>
      <c r="T1300" s="18">
        <v>8</v>
      </c>
      <c r="U1300" s="18" t="s">
        <v>962</v>
      </c>
      <c r="V1300" s="19" t="s">
        <v>37</v>
      </c>
      <c r="W1300" s="25" t="s">
        <v>4589</v>
      </c>
      <c r="X1300" s="15" t="s">
        <v>36</v>
      </c>
      <c r="Y1300" s="15" t="s">
        <v>36</v>
      </c>
      <c r="Z1300" s="21" t="s">
        <v>4126</v>
      </c>
      <c r="AA1300" s="22" t="s">
        <v>264</v>
      </c>
    </row>
    <row r="1301" spans="1:27" ht="409.6" x14ac:dyDescent="0.25">
      <c r="A1301" s="8">
        <v>8622137</v>
      </c>
      <c r="B1301" s="9" t="s">
        <v>4590</v>
      </c>
      <c r="C1301" s="10">
        <v>8807923545</v>
      </c>
      <c r="D1301" s="10" t="s">
        <v>4591</v>
      </c>
      <c r="E1301" s="10" t="s">
        <v>517</v>
      </c>
      <c r="F1301" s="10" t="s">
        <v>4592</v>
      </c>
      <c r="G1301" s="10" t="s">
        <v>82</v>
      </c>
      <c r="H1301" s="10" t="s">
        <v>4314</v>
      </c>
      <c r="I1301" s="11" t="s">
        <v>4593</v>
      </c>
      <c r="J1301" s="11" t="str">
        <f t="shared" si="32"/>
        <v>Feb</v>
      </c>
      <c r="K1301" s="12">
        <v>42422.333333333336</v>
      </c>
      <c r="L1301" s="13" t="s">
        <v>915</v>
      </c>
      <c r="M1301" s="12">
        <v>42422.333333333336</v>
      </c>
      <c r="N1301" s="14">
        <v>42420</v>
      </c>
      <c r="O1301" s="15" t="s">
        <v>181</v>
      </c>
      <c r="P1301" s="16" t="s">
        <v>60</v>
      </c>
      <c r="Q1301" s="15" t="s">
        <v>605</v>
      </c>
      <c r="R1301" s="17">
        <v>42401</v>
      </c>
      <c r="S1301" s="17">
        <v>42412</v>
      </c>
      <c r="T1301" s="18">
        <v>11</v>
      </c>
      <c r="U1301" s="18" t="s">
        <v>962</v>
      </c>
      <c r="V1301" s="19" t="s">
        <v>62</v>
      </c>
      <c r="W1301" s="25" t="s">
        <v>4594</v>
      </c>
      <c r="X1301" s="15" t="s">
        <v>390</v>
      </c>
      <c r="Y1301" s="15" t="s">
        <v>36</v>
      </c>
      <c r="Z1301" s="21" t="s">
        <v>4126</v>
      </c>
      <c r="AA1301" s="22" t="s">
        <v>264</v>
      </c>
    </row>
    <row r="1302" spans="1:27" ht="409.6" x14ac:dyDescent="0.25">
      <c r="A1302" s="8">
        <v>8730762</v>
      </c>
      <c r="B1302" s="9" t="s">
        <v>4595</v>
      </c>
      <c r="C1302" s="24">
        <v>9885917969</v>
      </c>
      <c r="D1302" s="10" t="s">
        <v>4596</v>
      </c>
      <c r="E1302" s="10" t="s">
        <v>539</v>
      </c>
      <c r="F1302" s="10" t="s">
        <v>893</v>
      </c>
      <c r="G1302" s="10" t="s">
        <v>59</v>
      </c>
      <c r="H1302" s="10" t="s">
        <v>4123</v>
      </c>
      <c r="I1302" s="11" t="s">
        <v>4597</v>
      </c>
      <c r="J1302" s="11" t="str">
        <f t="shared" si="32"/>
        <v>Feb</v>
      </c>
      <c r="K1302" s="12">
        <v>42415.333333333336</v>
      </c>
      <c r="L1302" s="13" t="s">
        <v>915</v>
      </c>
      <c r="M1302" s="12">
        <v>42415</v>
      </c>
      <c r="N1302" s="12">
        <v>42418</v>
      </c>
      <c r="O1302" s="15" t="s">
        <v>181</v>
      </c>
      <c r="P1302" s="16" t="s">
        <v>159</v>
      </c>
      <c r="Q1302" s="15" t="s">
        <v>160</v>
      </c>
      <c r="R1302" s="17">
        <v>42415</v>
      </c>
      <c r="S1302" s="17">
        <v>0</v>
      </c>
      <c r="T1302" s="18">
        <v>5</v>
      </c>
      <c r="U1302" s="18" t="s">
        <v>1070</v>
      </c>
      <c r="V1302" s="19" t="s">
        <v>86</v>
      </c>
      <c r="W1302" s="25" t="s">
        <v>4598</v>
      </c>
      <c r="X1302" s="15" t="s">
        <v>36</v>
      </c>
      <c r="Y1302" s="15" t="s">
        <v>36</v>
      </c>
      <c r="Z1302" s="21" t="s">
        <v>4126</v>
      </c>
      <c r="AA1302" s="22" t="s">
        <v>264</v>
      </c>
    </row>
    <row r="1303" spans="1:27" ht="128.25" x14ac:dyDescent="0.25">
      <c r="A1303" s="8">
        <v>8765514</v>
      </c>
      <c r="B1303" s="9" t="s">
        <v>4599</v>
      </c>
      <c r="C1303" s="24">
        <v>9849750908</v>
      </c>
      <c r="D1303" s="10" t="s">
        <v>4600</v>
      </c>
      <c r="E1303" s="10" t="s">
        <v>29</v>
      </c>
      <c r="F1303" s="10" t="s">
        <v>4129</v>
      </c>
      <c r="G1303" s="10" t="s">
        <v>59</v>
      </c>
      <c r="H1303" s="10" t="s">
        <v>4130</v>
      </c>
      <c r="I1303" s="11" t="s">
        <v>4601</v>
      </c>
      <c r="J1303" s="11" t="str">
        <f t="shared" si="32"/>
        <v>Feb</v>
      </c>
      <c r="K1303" s="12">
        <v>42417.333333333336</v>
      </c>
      <c r="L1303" s="13" t="s">
        <v>915</v>
      </c>
      <c r="M1303" s="12">
        <v>42417</v>
      </c>
      <c r="N1303" s="14">
        <v>42416</v>
      </c>
      <c r="O1303" s="15" t="s">
        <v>34</v>
      </c>
      <c r="P1303" s="16" t="s">
        <v>35</v>
      </c>
      <c r="Q1303" s="15" t="s">
        <v>36</v>
      </c>
      <c r="R1303" s="17">
        <v>0</v>
      </c>
      <c r="S1303" s="17">
        <v>0</v>
      </c>
      <c r="T1303" s="18">
        <v>0</v>
      </c>
      <c r="U1303" s="18" t="s">
        <v>896</v>
      </c>
      <c r="V1303" s="19" t="s">
        <v>37</v>
      </c>
      <c r="W1303" s="25" t="s">
        <v>4602</v>
      </c>
      <c r="X1303" s="15"/>
      <c r="Y1303" s="15"/>
      <c r="Z1303" s="21" t="s">
        <v>4126</v>
      </c>
      <c r="AA1303" s="39" t="s">
        <v>40</v>
      </c>
    </row>
    <row r="1304" spans="1:27" ht="409.6" x14ac:dyDescent="0.25">
      <c r="A1304" s="8">
        <v>8122301</v>
      </c>
      <c r="B1304" s="9" t="s">
        <v>4603</v>
      </c>
      <c r="C1304" s="10">
        <v>8939966204</v>
      </c>
      <c r="D1304" s="10" t="s">
        <v>4604</v>
      </c>
      <c r="E1304" s="10" t="s">
        <v>517</v>
      </c>
      <c r="F1304" s="10" t="s">
        <v>893</v>
      </c>
      <c r="G1304" s="10" t="s">
        <v>44</v>
      </c>
      <c r="H1304" s="10" t="s">
        <v>4130</v>
      </c>
      <c r="I1304" s="11" t="s">
        <v>4605</v>
      </c>
      <c r="J1304" s="11" t="str">
        <f t="shared" si="32"/>
        <v>Feb</v>
      </c>
      <c r="K1304" s="12">
        <v>42417</v>
      </c>
      <c r="L1304" s="13" t="s">
        <v>915</v>
      </c>
      <c r="M1304" s="12">
        <v>42417</v>
      </c>
      <c r="N1304" s="14">
        <v>42416</v>
      </c>
      <c r="O1304" s="15" t="s">
        <v>34</v>
      </c>
      <c r="P1304" s="16" t="s">
        <v>35</v>
      </c>
      <c r="Q1304" s="15" t="s">
        <v>36</v>
      </c>
      <c r="R1304" s="17">
        <v>42404</v>
      </c>
      <c r="S1304" s="17">
        <v>42409</v>
      </c>
      <c r="T1304" s="18">
        <v>5</v>
      </c>
      <c r="U1304" s="18" t="s">
        <v>1070</v>
      </c>
      <c r="V1304" s="19" t="s">
        <v>37</v>
      </c>
      <c r="W1304" s="25" t="s">
        <v>4606</v>
      </c>
      <c r="X1304" s="15" t="s">
        <v>36</v>
      </c>
      <c r="Y1304" s="15" t="s">
        <v>36</v>
      </c>
      <c r="Z1304" s="21" t="s">
        <v>4126</v>
      </c>
      <c r="AA1304" s="39" t="s">
        <v>40</v>
      </c>
    </row>
    <row r="1305" spans="1:27" ht="409.6" x14ac:dyDescent="0.25">
      <c r="A1305" s="8">
        <v>8577129</v>
      </c>
      <c r="B1305" s="9" t="s">
        <v>4607</v>
      </c>
      <c r="C1305" s="10">
        <v>9884284648</v>
      </c>
      <c r="D1305" s="10" t="s">
        <v>4608</v>
      </c>
      <c r="E1305" s="10" t="s">
        <v>49</v>
      </c>
      <c r="F1305" s="10" t="s">
        <v>81</v>
      </c>
      <c r="G1305" s="10" t="s">
        <v>457</v>
      </c>
      <c r="H1305" s="10" t="s">
        <v>4609</v>
      </c>
      <c r="I1305" s="11" t="s">
        <v>1609</v>
      </c>
      <c r="J1305" s="11" t="str">
        <f t="shared" si="32"/>
        <v>Feb</v>
      </c>
      <c r="K1305" s="12">
        <v>42417.229166666664</v>
      </c>
      <c r="L1305" s="13" t="s">
        <v>915</v>
      </c>
      <c r="M1305" s="12">
        <v>42417</v>
      </c>
      <c r="N1305" s="14">
        <v>42412</v>
      </c>
      <c r="O1305" s="15" t="s">
        <v>34</v>
      </c>
      <c r="P1305" s="16" t="s">
        <v>35</v>
      </c>
      <c r="Q1305" s="15" t="s">
        <v>36</v>
      </c>
      <c r="R1305" s="17">
        <v>42367</v>
      </c>
      <c r="S1305" s="17">
        <v>42375</v>
      </c>
      <c r="T1305" s="18">
        <v>8</v>
      </c>
      <c r="U1305" s="18" t="s">
        <v>962</v>
      </c>
      <c r="V1305" s="19" t="s">
        <v>37</v>
      </c>
      <c r="W1305" s="25" t="s">
        <v>4610</v>
      </c>
      <c r="X1305" s="15" t="s">
        <v>36</v>
      </c>
      <c r="Y1305" s="15" t="s">
        <v>36</v>
      </c>
      <c r="Z1305" s="21" t="s">
        <v>4126</v>
      </c>
      <c r="AA1305" s="39" t="s">
        <v>40</v>
      </c>
    </row>
    <row r="1306" spans="1:27" ht="409.6" x14ac:dyDescent="0.25">
      <c r="A1306" s="8">
        <v>8708627</v>
      </c>
      <c r="B1306" s="9" t="s">
        <v>4611</v>
      </c>
      <c r="C1306" s="24">
        <v>9963373663</v>
      </c>
      <c r="D1306" s="10" t="s">
        <v>4612</v>
      </c>
      <c r="E1306" s="10" t="s">
        <v>29</v>
      </c>
      <c r="F1306" s="10" t="s">
        <v>893</v>
      </c>
      <c r="G1306" s="10" t="s">
        <v>59</v>
      </c>
      <c r="H1306" s="10" t="s">
        <v>4130</v>
      </c>
      <c r="I1306" s="11" t="s">
        <v>4613</v>
      </c>
      <c r="J1306" s="11" t="str">
        <f t="shared" si="32"/>
        <v>Feb</v>
      </c>
      <c r="K1306" s="12">
        <v>42417</v>
      </c>
      <c r="L1306" s="13" t="s">
        <v>915</v>
      </c>
      <c r="M1306" s="12">
        <v>42429</v>
      </c>
      <c r="N1306" s="12">
        <v>42420</v>
      </c>
      <c r="O1306" s="15" t="s">
        <v>181</v>
      </c>
      <c r="P1306" s="16" t="s">
        <v>60</v>
      </c>
      <c r="Q1306" s="15" t="s">
        <v>85</v>
      </c>
      <c r="R1306" s="17">
        <v>42420</v>
      </c>
      <c r="S1306" s="17">
        <v>0</v>
      </c>
      <c r="T1306" s="18">
        <v>0</v>
      </c>
      <c r="U1306" s="18" t="s">
        <v>896</v>
      </c>
      <c r="V1306" s="37" t="s">
        <v>574</v>
      </c>
      <c r="W1306" s="25" t="s">
        <v>4614</v>
      </c>
      <c r="X1306" s="15" t="s">
        <v>36</v>
      </c>
      <c r="Y1306" s="15" t="s">
        <v>36</v>
      </c>
      <c r="Z1306" s="21" t="s">
        <v>4126</v>
      </c>
      <c r="AA1306" s="22" t="s">
        <v>264</v>
      </c>
    </row>
    <row r="1307" spans="1:27" ht="409.6" x14ac:dyDescent="0.25">
      <c r="A1307" s="8">
        <v>3108849</v>
      </c>
      <c r="B1307" s="9" t="s">
        <v>4615</v>
      </c>
      <c r="C1307" s="10">
        <v>9959806284</v>
      </c>
      <c r="D1307" s="10" t="s">
        <v>4616</v>
      </c>
      <c r="E1307" s="10" t="s">
        <v>29</v>
      </c>
      <c r="F1307" s="10" t="s">
        <v>4129</v>
      </c>
      <c r="G1307" s="10" t="s">
        <v>147</v>
      </c>
      <c r="H1307" s="10" t="s">
        <v>4135</v>
      </c>
      <c r="I1307" s="11" t="s">
        <v>4617</v>
      </c>
      <c r="J1307" s="11" t="str">
        <f t="shared" si="32"/>
        <v>Feb</v>
      </c>
      <c r="K1307" s="12">
        <v>42422</v>
      </c>
      <c r="L1307" s="13" t="s">
        <v>915</v>
      </c>
      <c r="M1307" s="12">
        <v>42423</v>
      </c>
      <c r="N1307" s="14">
        <v>42419</v>
      </c>
      <c r="O1307" s="15" t="s">
        <v>34</v>
      </c>
      <c r="P1307" s="16" t="s">
        <v>35</v>
      </c>
      <c r="Q1307" s="15" t="s">
        <v>36</v>
      </c>
      <c r="R1307" s="17">
        <v>42391</v>
      </c>
      <c r="S1307" s="17">
        <v>42405</v>
      </c>
      <c r="T1307" s="18">
        <v>14</v>
      </c>
      <c r="U1307" s="18" t="s">
        <v>962</v>
      </c>
      <c r="V1307" s="19" t="s">
        <v>601</v>
      </c>
      <c r="W1307" s="25" t="s">
        <v>4618</v>
      </c>
      <c r="X1307" s="15" t="s">
        <v>36</v>
      </c>
      <c r="Y1307" s="15" t="s">
        <v>36</v>
      </c>
      <c r="Z1307" s="21" t="s">
        <v>4126</v>
      </c>
      <c r="AA1307" s="22" t="s">
        <v>264</v>
      </c>
    </row>
    <row r="1308" spans="1:27" ht="409.6" x14ac:dyDescent="0.25">
      <c r="A1308" s="8">
        <v>8552965</v>
      </c>
      <c r="B1308" s="9" t="s">
        <v>4619</v>
      </c>
      <c r="C1308" s="10">
        <v>9738121445</v>
      </c>
      <c r="D1308" s="10" t="s">
        <v>4620</v>
      </c>
      <c r="E1308" s="10" t="s">
        <v>29</v>
      </c>
      <c r="F1308" s="10" t="s">
        <v>4129</v>
      </c>
      <c r="G1308" s="10" t="s">
        <v>147</v>
      </c>
      <c r="H1308" s="10" t="s">
        <v>4135</v>
      </c>
      <c r="I1308" s="11" t="s">
        <v>4416</v>
      </c>
      <c r="J1308" s="11" t="str">
        <f t="shared" si="32"/>
        <v>Feb</v>
      </c>
      <c r="K1308" s="12">
        <v>42424.229166666664</v>
      </c>
      <c r="L1308" s="13" t="s">
        <v>915</v>
      </c>
      <c r="M1308" s="12">
        <v>42424</v>
      </c>
      <c r="N1308" s="14">
        <v>42419</v>
      </c>
      <c r="O1308" s="15" t="s">
        <v>34</v>
      </c>
      <c r="P1308" s="16" t="s">
        <v>35</v>
      </c>
      <c r="Q1308" s="15" t="s">
        <v>36</v>
      </c>
      <c r="R1308" s="17">
        <v>0</v>
      </c>
      <c r="S1308" s="17">
        <v>0</v>
      </c>
      <c r="T1308" s="18">
        <v>0</v>
      </c>
      <c r="U1308" s="18" t="s">
        <v>896</v>
      </c>
      <c r="V1308" s="19" t="s">
        <v>601</v>
      </c>
      <c r="W1308" s="25" t="s">
        <v>4621</v>
      </c>
      <c r="X1308" s="15" t="s">
        <v>36</v>
      </c>
      <c r="Y1308" s="15" t="s">
        <v>36</v>
      </c>
      <c r="Z1308" s="21" t="s">
        <v>4126</v>
      </c>
      <c r="AA1308" s="22" t="s">
        <v>264</v>
      </c>
    </row>
    <row r="1309" spans="1:27" ht="306.75" x14ac:dyDescent="0.25">
      <c r="A1309" s="8">
        <v>8638988</v>
      </c>
      <c r="B1309" s="9" t="s">
        <v>4622</v>
      </c>
      <c r="C1309" s="10">
        <v>7702233224</v>
      </c>
      <c r="D1309" s="10" t="s">
        <v>4623</v>
      </c>
      <c r="E1309" s="10" t="s">
        <v>29</v>
      </c>
      <c r="F1309" s="10" t="s">
        <v>893</v>
      </c>
      <c r="G1309" s="10" t="s">
        <v>59</v>
      </c>
      <c r="H1309" s="10" t="s">
        <v>4130</v>
      </c>
      <c r="I1309" s="11" t="s">
        <v>3300</v>
      </c>
      <c r="J1309" s="11" t="str">
        <f t="shared" si="32"/>
        <v>Feb</v>
      </c>
      <c r="K1309" s="12">
        <v>42422</v>
      </c>
      <c r="L1309" s="13" t="s">
        <v>915</v>
      </c>
      <c r="M1309" s="12">
        <v>42415.333333333336</v>
      </c>
      <c r="N1309" s="14">
        <v>42416</v>
      </c>
      <c r="O1309" s="15" t="s">
        <v>34</v>
      </c>
      <c r="P1309" s="16" t="s">
        <v>35</v>
      </c>
      <c r="Q1309" s="15" t="s">
        <v>36</v>
      </c>
      <c r="R1309" s="17">
        <v>0</v>
      </c>
      <c r="S1309" s="17">
        <v>0</v>
      </c>
      <c r="T1309" s="18">
        <v>0</v>
      </c>
      <c r="U1309" s="18" t="s">
        <v>896</v>
      </c>
      <c r="V1309" s="19" t="s">
        <v>37</v>
      </c>
      <c r="W1309" s="25" t="s">
        <v>4624</v>
      </c>
      <c r="X1309" s="15" t="s">
        <v>36</v>
      </c>
      <c r="Y1309" s="15" t="s">
        <v>36</v>
      </c>
      <c r="Z1309" s="21" t="s">
        <v>4126</v>
      </c>
      <c r="AA1309" s="39" t="s">
        <v>40</v>
      </c>
    </row>
    <row r="1310" spans="1:27" ht="409.6" x14ac:dyDescent="0.25">
      <c r="A1310" s="8">
        <v>8287448</v>
      </c>
      <c r="B1310" s="9" t="s">
        <v>4625</v>
      </c>
      <c r="C1310" s="10" t="s">
        <v>4626</v>
      </c>
      <c r="D1310" s="10" t="s">
        <v>4627</v>
      </c>
      <c r="E1310" s="10" t="s">
        <v>43</v>
      </c>
      <c r="F1310" s="10" t="s">
        <v>501</v>
      </c>
      <c r="G1310" s="10" t="s">
        <v>82</v>
      </c>
      <c r="H1310" s="10" t="s">
        <v>4460</v>
      </c>
      <c r="I1310" s="11" t="s">
        <v>2526</v>
      </c>
      <c r="J1310" s="11" t="str">
        <f t="shared" si="32"/>
        <v>Feb</v>
      </c>
      <c r="K1310" s="12">
        <v>42422.333333333336</v>
      </c>
      <c r="L1310" s="13" t="s">
        <v>915</v>
      </c>
      <c r="M1310" s="12">
        <v>42422.333333333336</v>
      </c>
      <c r="N1310" s="12">
        <v>42420</v>
      </c>
      <c r="O1310" s="15" t="s">
        <v>553</v>
      </c>
      <c r="P1310" s="16" t="s">
        <v>200</v>
      </c>
      <c r="Q1310" s="15" t="s">
        <v>573</v>
      </c>
      <c r="R1310" s="17">
        <v>42404</v>
      </c>
      <c r="S1310" s="17">
        <v>0</v>
      </c>
      <c r="T1310" s="18">
        <v>16</v>
      </c>
      <c r="U1310" s="18" t="s">
        <v>907</v>
      </c>
      <c r="V1310" s="19" t="s">
        <v>775</v>
      </c>
      <c r="W1310" s="25" t="s">
        <v>4628</v>
      </c>
      <c r="X1310" s="15" t="s">
        <v>36</v>
      </c>
      <c r="Y1310" s="15" t="s">
        <v>36</v>
      </c>
      <c r="Z1310" s="21" t="s">
        <v>4126</v>
      </c>
      <c r="AA1310" s="22" t="s">
        <v>264</v>
      </c>
    </row>
    <row r="1311" spans="1:27" ht="409.6" x14ac:dyDescent="0.25">
      <c r="A1311" s="8">
        <v>8630719</v>
      </c>
      <c r="B1311" s="9" t="s">
        <v>4629</v>
      </c>
      <c r="C1311" s="10">
        <v>9884333432</v>
      </c>
      <c r="D1311" s="10" t="s">
        <v>4630</v>
      </c>
      <c r="E1311" s="10" t="s">
        <v>539</v>
      </c>
      <c r="F1311" s="10" t="s">
        <v>4339</v>
      </c>
      <c r="G1311" s="10" t="s">
        <v>82</v>
      </c>
      <c r="H1311" s="10" t="s">
        <v>4196</v>
      </c>
      <c r="I1311" s="11" t="s">
        <v>4631</v>
      </c>
      <c r="J1311" s="11" t="str">
        <f t="shared" si="32"/>
        <v>Feb</v>
      </c>
      <c r="K1311" s="12">
        <v>42422.333333333336</v>
      </c>
      <c r="L1311" s="13" t="s">
        <v>1716</v>
      </c>
      <c r="M1311" s="12">
        <v>42466.333333333336</v>
      </c>
      <c r="N1311" s="14">
        <v>42419</v>
      </c>
      <c r="O1311" s="15" t="s">
        <v>181</v>
      </c>
      <c r="P1311" s="16" t="s">
        <v>159</v>
      </c>
      <c r="Q1311" s="15" t="s">
        <v>160</v>
      </c>
      <c r="R1311" s="17">
        <v>42419</v>
      </c>
      <c r="S1311" s="17">
        <v>0</v>
      </c>
      <c r="T1311" s="18">
        <v>1</v>
      </c>
      <c r="U1311" s="18" t="s">
        <v>896</v>
      </c>
      <c r="V1311" s="19" t="s">
        <v>609</v>
      </c>
      <c r="W1311" s="25" t="s">
        <v>4632</v>
      </c>
      <c r="X1311" s="15" t="s">
        <v>36</v>
      </c>
      <c r="Y1311" s="15" t="s">
        <v>36</v>
      </c>
      <c r="Z1311" s="21" t="s">
        <v>4126</v>
      </c>
      <c r="AA1311" s="22" t="s">
        <v>264</v>
      </c>
    </row>
    <row r="1312" spans="1:27" ht="409.6" x14ac:dyDescent="0.25">
      <c r="A1312" s="8">
        <v>8568808</v>
      </c>
      <c r="B1312" s="9" t="s">
        <v>4633</v>
      </c>
      <c r="C1312" s="10">
        <v>9873464953</v>
      </c>
      <c r="D1312" s="10" t="s">
        <v>4634</v>
      </c>
      <c r="E1312" s="10" t="s">
        <v>29</v>
      </c>
      <c r="F1312" s="10" t="s">
        <v>4129</v>
      </c>
      <c r="G1312" s="10" t="s">
        <v>147</v>
      </c>
      <c r="H1312" s="10" t="s">
        <v>4135</v>
      </c>
      <c r="I1312" s="11" t="s">
        <v>4136</v>
      </c>
      <c r="J1312" s="11" t="str">
        <f t="shared" si="32"/>
        <v>Feb</v>
      </c>
      <c r="K1312" s="12">
        <v>42422.333333333336</v>
      </c>
      <c r="L1312" s="13" t="s">
        <v>915</v>
      </c>
      <c r="M1312" s="12">
        <v>42423</v>
      </c>
      <c r="N1312" s="14">
        <v>42419</v>
      </c>
      <c r="O1312" s="15" t="s">
        <v>34</v>
      </c>
      <c r="P1312" s="16" t="s">
        <v>35</v>
      </c>
      <c r="Q1312" s="15" t="s">
        <v>36</v>
      </c>
      <c r="R1312" s="17">
        <v>42382</v>
      </c>
      <c r="S1312" s="17">
        <v>42397</v>
      </c>
      <c r="T1312" s="18">
        <v>15</v>
      </c>
      <c r="U1312" s="18" t="s">
        <v>962</v>
      </c>
      <c r="V1312" s="19" t="s">
        <v>601</v>
      </c>
      <c r="W1312" s="25" t="s">
        <v>4635</v>
      </c>
      <c r="X1312" s="15" t="s">
        <v>36</v>
      </c>
      <c r="Y1312" s="15" t="s">
        <v>36</v>
      </c>
      <c r="Z1312" s="21" t="s">
        <v>4126</v>
      </c>
      <c r="AA1312" s="22" t="s">
        <v>264</v>
      </c>
    </row>
    <row r="1313" spans="1:27" ht="409.6" x14ac:dyDescent="0.25">
      <c r="A1313" s="8">
        <v>8696811</v>
      </c>
      <c r="B1313" s="9" t="s">
        <v>4636</v>
      </c>
      <c r="C1313" s="10">
        <v>8892007426</v>
      </c>
      <c r="D1313" s="10" t="s">
        <v>4637</v>
      </c>
      <c r="E1313" s="10" t="s">
        <v>318</v>
      </c>
      <c r="F1313" s="10" t="s">
        <v>30</v>
      </c>
      <c r="G1313" s="10" t="s">
        <v>147</v>
      </c>
      <c r="H1313" s="10" t="s">
        <v>4314</v>
      </c>
      <c r="I1313" s="11" t="s">
        <v>55</v>
      </c>
      <c r="J1313" s="11" t="str">
        <f t="shared" si="32"/>
        <v>Feb</v>
      </c>
      <c r="K1313" s="12">
        <v>42423.333333333336</v>
      </c>
      <c r="L1313" s="13" t="s">
        <v>1660</v>
      </c>
      <c r="M1313" s="12">
        <v>42430</v>
      </c>
      <c r="N1313" s="14">
        <v>42419</v>
      </c>
      <c r="O1313" s="15" t="s">
        <v>181</v>
      </c>
      <c r="P1313" s="16" t="s">
        <v>35</v>
      </c>
      <c r="Q1313" s="15" t="s">
        <v>36</v>
      </c>
      <c r="R1313" s="17">
        <v>42404</v>
      </c>
      <c r="S1313" s="17">
        <v>42419</v>
      </c>
      <c r="T1313" s="18">
        <v>15</v>
      </c>
      <c r="U1313" s="18" t="s">
        <v>36</v>
      </c>
      <c r="V1313" s="19" t="s">
        <v>601</v>
      </c>
      <c r="W1313" s="25" t="s">
        <v>4638</v>
      </c>
      <c r="X1313" s="15" t="s">
        <v>36</v>
      </c>
      <c r="Y1313" s="15" t="s">
        <v>36</v>
      </c>
      <c r="Z1313" s="21" t="s">
        <v>4126</v>
      </c>
      <c r="AA1313" s="22" t="s">
        <v>264</v>
      </c>
    </row>
    <row r="1314" spans="1:27" ht="409.6" x14ac:dyDescent="0.25">
      <c r="A1314" s="8">
        <v>8430295</v>
      </c>
      <c r="B1314" s="9" t="s">
        <v>4639</v>
      </c>
      <c r="C1314" s="10">
        <v>9666153982</v>
      </c>
      <c r="D1314" s="73" t="s">
        <v>4640</v>
      </c>
      <c r="E1314" s="10" t="s">
        <v>29</v>
      </c>
      <c r="F1314" s="10" t="s">
        <v>501</v>
      </c>
      <c r="G1314" s="10" t="s">
        <v>59</v>
      </c>
      <c r="H1314" s="10" t="s">
        <v>4123</v>
      </c>
      <c r="I1314" s="11" t="s">
        <v>84</v>
      </c>
      <c r="J1314" s="11" t="str">
        <f t="shared" si="32"/>
        <v>Feb</v>
      </c>
      <c r="K1314" s="12">
        <v>42424.333333333336</v>
      </c>
      <c r="L1314" s="13" t="s">
        <v>1660</v>
      </c>
      <c r="M1314" s="12">
        <v>42459</v>
      </c>
      <c r="N1314" s="12">
        <v>42419</v>
      </c>
      <c r="O1314" s="15" t="s">
        <v>181</v>
      </c>
      <c r="P1314" s="16" t="s">
        <v>200</v>
      </c>
      <c r="Q1314" s="15" t="s">
        <v>201</v>
      </c>
      <c r="R1314" s="17">
        <v>42404</v>
      </c>
      <c r="S1314" s="17">
        <v>0</v>
      </c>
      <c r="T1314" s="18">
        <v>16</v>
      </c>
      <c r="U1314" s="18" t="s">
        <v>907</v>
      </c>
      <c r="V1314" s="19" t="s">
        <v>775</v>
      </c>
      <c r="W1314" s="25" t="s">
        <v>4641</v>
      </c>
      <c r="X1314" s="15" t="s">
        <v>36</v>
      </c>
      <c r="Y1314" s="15" t="s">
        <v>36</v>
      </c>
      <c r="Z1314" s="21" t="s">
        <v>4126</v>
      </c>
      <c r="AA1314" s="22" t="s">
        <v>264</v>
      </c>
    </row>
    <row r="1315" spans="1:27" ht="345" x14ac:dyDescent="0.25">
      <c r="A1315" s="8">
        <v>8638612</v>
      </c>
      <c r="B1315" s="9" t="s">
        <v>4642</v>
      </c>
      <c r="C1315" s="10">
        <v>9962002415</v>
      </c>
      <c r="D1315" s="10" t="s">
        <v>4643</v>
      </c>
      <c r="E1315" s="10" t="s">
        <v>517</v>
      </c>
      <c r="F1315" s="10" t="s">
        <v>4129</v>
      </c>
      <c r="G1315" s="10" t="s">
        <v>147</v>
      </c>
      <c r="H1315" s="10" t="s">
        <v>4130</v>
      </c>
      <c r="I1315" s="11" t="s">
        <v>4644</v>
      </c>
      <c r="J1315" s="11" t="str">
        <f t="shared" si="32"/>
        <v>Feb</v>
      </c>
      <c r="K1315" s="12">
        <v>42424.333333333336</v>
      </c>
      <c r="L1315" s="13" t="s">
        <v>915</v>
      </c>
      <c r="M1315" s="12">
        <v>42424.333333333336</v>
      </c>
      <c r="N1315" s="14">
        <v>42419</v>
      </c>
      <c r="O1315" s="15" t="s">
        <v>34</v>
      </c>
      <c r="P1315" s="16" t="s">
        <v>35</v>
      </c>
      <c r="Q1315" s="15" t="s">
        <v>36</v>
      </c>
      <c r="R1315" s="17">
        <v>0</v>
      </c>
      <c r="S1315" s="17">
        <v>0</v>
      </c>
      <c r="T1315" s="18">
        <v>0</v>
      </c>
      <c r="U1315" s="18" t="s">
        <v>896</v>
      </c>
      <c r="V1315" s="19" t="s">
        <v>601</v>
      </c>
      <c r="W1315" s="25" t="s">
        <v>4645</v>
      </c>
      <c r="X1315" s="15" t="s">
        <v>36</v>
      </c>
      <c r="Y1315" s="15" t="s">
        <v>36</v>
      </c>
      <c r="Z1315" s="21" t="s">
        <v>4126</v>
      </c>
      <c r="AA1315" s="22" t="s">
        <v>264</v>
      </c>
    </row>
    <row r="1316" spans="1:27" ht="153.75" x14ac:dyDescent="0.25">
      <c r="A1316" s="8">
        <v>8674798</v>
      </c>
      <c r="B1316" s="9" t="s">
        <v>4646</v>
      </c>
      <c r="C1316" s="24">
        <v>9652815193</v>
      </c>
      <c r="D1316" s="10" t="s">
        <v>4647</v>
      </c>
      <c r="E1316" s="10" t="s">
        <v>29</v>
      </c>
      <c r="F1316" s="10" t="s">
        <v>893</v>
      </c>
      <c r="G1316" s="10" t="s">
        <v>59</v>
      </c>
      <c r="H1316" s="10" t="s">
        <v>4135</v>
      </c>
      <c r="I1316" s="11" t="s">
        <v>84</v>
      </c>
      <c r="J1316" s="11" t="str">
        <f t="shared" si="32"/>
        <v>Feb</v>
      </c>
      <c r="K1316" s="12">
        <v>42424.333333333336</v>
      </c>
      <c r="L1316" s="13" t="s">
        <v>915</v>
      </c>
      <c r="M1316" s="12">
        <v>42424.333333333336</v>
      </c>
      <c r="N1316" s="12">
        <v>42420</v>
      </c>
      <c r="O1316" s="15" t="s">
        <v>553</v>
      </c>
      <c r="P1316" s="16" t="s">
        <v>35</v>
      </c>
      <c r="Q1316" s="15" t="s">
        <v>36</v>
      </c>
      <c r="R1316" s="17">
        <v>0</v>
      </c>
      <c r="S1316" s="17">
        <v>0</v>
      </c>
      <c r="T1316" s="18">
        <v>0</v>
      </c>
      <c r="U1316" s="18" t="s">
        <v>896</v>
      </c>
      <c r="V1316" s="37" t="s">
        <v>730</v>
      </c>
      <c r="W1316" s="25" t="s">
        <v>4648</v>
      </c>
      <c r="X1316" s="15"/>
      <c r="Y1316" s="15"/>
      <c r="Z1316" s="21" t="s">
        <v>4126</v>
      </c>
      <c r="AA1316" s="22" t="s">
        <v>264</v>
      </c>
    </row>
    <row r="1317" spans="1:27" ht="409.6" x14ac:dyDescent="0.25">
      <c r="A1317" s="8">
        <v>8470587</v>
      </c>
      <c r="B1317" s="9" t="s">
        <v>4649</v>
      </c>
      <c r="C1317" s="10">
        <v>9786123153</v>
      </c>
      <c r="D1317" s="10" t="s">
        <v>4650</v>
      </c>
      <c r="E1317" s="10" t="s">
        <v>29</v>
      </c>
      <c r="F1317" s="10" t="s">
        <v>4129</v>
      </c>
      <c r="G1317" s="10" t="s">
        <v>457</v>
      </c>
      <c r="H1317" s="10" t="s">
        <v>4135</v>
      </c>
      <c r="I1317" s="11" t="s">
        <v>4651</v>
      </c>
      <c r="J1317" s="11" t="str">
        <f t="shared" si="32"/>
        <v>Feb</v>
      </c>
      <c r="K1317" s="12">
        <v>42429.229166666664</v>
      </c>
      <c r="L1317" s="13" t="s">
        <v>915</v>
      </c>
      <c r="M1317" s="12">
        <v>42429</v>
      </c>
      <c r="N1317" s="14">
        <v>42419</v>
      </c>
      <c r="O1317" s="15" t="s">
        <v>34</v>
      </c>
      <c r="P1317" s="16" t="s">
        <v>35</v>
      </c>
      <c r="Q1317" s="15" t="s">
        <v>36</v>
      </c>
      <c r="R1317" s="17">
        <v>0</v>
      </c>
      <c r="S1317" s="17">
        <v>0</v>
      </c>
      <c r="T1317" s="18">
        <v>0</v>
      </c>
      <c r="U1317" s="18" t="s">
        <v>896</v>
      </c>
      <c r="V1317" s="19" t="s">
        <v>601</v>
      </c>
      <c r="W1317" s="25" t="s">
        <v>4652</v>
      </c>
      <c r="X1317" s="15" t="s">
        <v>36</v>
      </c>
      <c r="Y1317" s="15" t="s">
        <v>36</v>
      </c>
      <c r="Z1317" s="21" t="s">
        <v>4126</v>
      </c>
      <c r="AA1317" s="22" t="s">
        <v>264</v>
      </c>
    </row>
    <row r="1318" spans="1:27" ht="409.6" x14ac:dyDescent="0.25">
      <c r="A1318" s="8">
        <v>8511585</v>
      </c>
      <c r="B1318" s="9" t="s">
        <v>4653</v>
      </c>
      <c r="C1318" s="24">
        <v>9966322027</v>
      </c>
      <c r="D1318" s="10" t="s">
        <v>4654</v>
      </c>
      <c r="E1318" s="10" t="s">
        <v>49</v>
      </c>
      <c r="F1318" s="10" t="s">
        <v>893</v>
      </c>
      <c r="G1318" s="10" t="s">
        <v>59</v>
      </c>
      <c r="H1318" s="10" t="s">
        <v>4123</v>
      </c>
      <c r="I1318" s="11" t="s">
        <v>4655</v>
      </c>
      <c r="J1318" s="11" t="str">
        <f t="shared" si="32"/>
        <v>Feb</v>
      </c>
      <c r="K1318" s="12">
        <v>42429.333333333336</v>
      </c>
      <c r="L1318" s="13" t="s">
        <v>1660</v>
      </c>
      <c r="M1318" s="12">
        <v>42431</v>
      </c>
      <c r="N1318" s="12">
        <v>42419</v>
      </c>
      <c r="O1318" s="15" t="s">
        <v>181</v>
      </c>
      <c r="P1318" s="16" t="s">
        <v>60</v>
      </c>
      <c r="Q1318" s="15" t="s">
        <v>85</v>
      </c>
      <c r="R1318" s="17">
        <v>42419</v>
      </c>
      <c r="S1318" s="17">
        <v>0</v>
      </c>
      <c r="T1318" s="18">
        <v>1</v>
      </c>
      <c r="U1318" s="18" t="s">
        <v>896</v>
      </c>
      <c r="V1318" s="37" t="s">
        <v>574</v>
      </c>
      <c r="W1318" s="25" t="s">
        <v>4656</v>
      </c>
      <c r="X1318" s="15" t="s">
        <v>36</v>
      </c>
      <c r="Y1318" s="15"/>
      <c r="Z1318" s="21" t="s">
        <v>4126</v>
      </c>
      <c r="AA1318" s="22" t="s">
        <v>264</v>
      </c>
    </row>
    <row r="1319" spans="1:27" ht="370.5" x14ac:dyDescent="0.25">
      <c r="A1319" s="8">
        <v>7513566</v>
      </c>
      <c r="B1319" s="9" t="s">
        <v>4657</v>
      </c>
      <c r="C1319" s="24" t="s">
        <v>4658</v>
      </c>
      <c r="D1319" s="10" t="s">
        <v>4659</v>
      </c>
      <c r="E1319" s="10" t="s">
        <v>29</v>
      </c>
      <c r="F1319" s="10" t="s">
        <v>893</v>
      </c>
      <c r="G1319" s="10" t="s">
        <v>59</v>
      </c>
      <c r="H1319" s="10" t="s">
        <v>4123</v>
      </c>
      <c r="I1319" s="11" t="s">
        <v>4660</v>
      </c>
      <c r="J1319" s="11" t="str">
        <f t="shared" si="32"/>
        <v>Feb</v>
      </c>
      <c r="K1319" s="12">
        <v>42415.333333333336</v>
      </c>
      <c r="L1319" s="13" t="s">
        <v>915</v>
      </c>
      <c r="M1319" s="12">
        <v>42423</v>
      </c>
      <c r="N1319" s="12">
        <v>42420</v>
      </c>
      <c r="O1319" s="15" t="s">
        <v>181</v>
      </c>
      <c r="P1319" s="16" t="s">
        <v>159</v>
      </c>
      <c r="Q1319" s="15" t="s">
        <v>160</v>
      </c>
      <c r="R1319" s="17">
        <v>42420</v>
      </c>
      <c r="S1319" s="17">
        <v>0</v>
      </c>
      <c r="T1319" s="18">
        <v>0</v>
      </c>
      <c r="U1319" s="18" t="s">
        <v>896</v>
      </c>
      <c r="V1319" s="19" t="s">
        <v>609</v>
      </c>
      <c r="W1319" s="25" t="s">
        <v>4661</v>
      </c>
      <c r="X1319" s="15" t="s">
        <v>36</v>
      </c>
      <c r="Y1319" s="15" t="s">
        <v>36</v>
      </c>
      <c r="Z1319" s="21" t="s">
        <v>4126</v>
      </c>
      <c r="AA1319" s="22" t="s">
        <v>264</v>
      </c>
    </row>
    <row r="1320" spans="1:27" ht="268.5" x14ac:dyDescent="0.25">
      <c r="A1320" s="8">
        <v>7619539</v>
      </c>
      <c r="B1320" s="9" t="s">
        <v>4662</v>
      </c>
      <c r="C1320" s="24" t="s">
        <v>4663</v>
      </c>
      <c r="D1320" s="10" t="s">
        <v>4664</v>
      </c>
      <c r="E1320" s="10" t="s">
        <v>29</v>
      </c>
      <c r="F1320" s="10" t="s">
        <v>4129</v>
      </c>
      <c r="G1320" s="10" t="s">
        <v>109</v>
      </c>
      <c r="H1320" s="10" t="s">
        <v>4135</v>
      </c>
      <c r="I1320" s="11" t="s">
        <v>4176</v>
      </c>
      <c r="J1320" s="11" t="str">
        <f t="shared" si="32"/>
        <v>Feb</v>
      </c>
      <c r="K1320" s="12">
        <v>42422.333333333336</v>
      </c>
      <c r="L1320" s="13" t="s">
        <v>915</v>
      </c>
      <c r="M1320" s="12">
        <v>42423</v>
      </c>
      <c r="N1320" s="12">
        <v>42420</v>
      </c>
      <c r="O1320" s="15" t="s">
        <v>34</v>
      </c>
      <c r="P1320" s="16" t="s">
        <v>35</v>
      </c>
      <c r="Q1320" s="15" t="s">
        <v>36</v>
      </c>
      <c r="R1320" s="17">
        <v>0</v>
      </c>
      <c r="S1320" s="17">
        <v>0</v>
      </c>
      <c r="T1320" s="18">
        <v>0</v>
      </c>
      <c r="U1320" s="18" t="s">
        <v>896</v>
      </c>
      <c r="V1320" s="37" t="s">
        <v>601</v>
      </c>
      <c r="W1320" s="25" t="s">
        <v>4665</v>
      </c>
      <c r="X1320" s="15" t="s">
        <v>36</v>
      </c>
      <c r="Y1320" s="15" t="s">
        <v>36</v>
      </c>
      <c r="Z1320" s="21" t="s">
        <v>4126</v>
      </c>
      <c r="AA1320" s="22" t="s">
        <v>264</v>
      </c>
    </row>
    <row r="1321" spans="1:27" ht="128.25" x14ac:dyDescent="0.25">
      <c r="A1321" s="8">
        <v>8686191</v>
      </c>
      <c r="B1321" s="9" t="s">
        <v>4666</v>
      </c>
      <c r="C1321" s="24" t="s">
        <v>4667</v>
      </c>
      <c r="D1321" s="10" t="s">
        <v>4668</v>
      </c>
      <c r="E1321" s="10" t="s">
        <v>29</v>
      </c>
      <c r="F1321" s="10" t="s">
        <v>893</v>
      </c>
      <c r="G1321" s="10" t="s">
        <v>59</v>
      </c>
      <c r="H1321" s="10" t="s">
        <v>4123</v>
      </c>
      <c r="I1321" s="11" t="s">
        <v>1768</v>
      </c>
      <c r="J1321" s="11" t="str">
        <f t="shared" si="32"/>
        <v>Feb</v>
      </c>
      <c r="K1321" s="12">
        <v>42417.333333333336</v>
      </c>
      <c r="L1321" s="13" t="s">
        <v>915</v>
      </c>
      <c r="M1321" s="12">
        <v>42417.333333333336</v>
      </c>
      <c r="N1321" s="12">
        <v>42420</v>
      </c>
      <c r="O1321" s="15" t="s">
        <v>553</v>
      </c>
      <c r="P1321" s="16" t="s">
        <v>35</v>
      </c>
      <c r="Q1321" s="15" t="s">
        <v>36</v>
      </c>
      <c r="R1321" s="17">
        <v>0</v>
      </c>
      <c r="S1321" s="17">
        <v>0</v>
      </c>
      <c r="T1321" s="18">
        <v>0</v>
      </c>
      <c r="U1321" s="18" t="s">
        <v>896</v>
      </c>
      <c r="V1321" s="37" t="s">
        <v>730</v>
      </c>
      <c r="W1321" s="25" t="s">
        <v>4669</v>
      </c>
      <c r="X1321" s="15"/>
      <c r="Y1321" s="15"/>
      <c r="Z1321" s="21" t="s">
        <v>4126</v>
      </c>
      <c r="AA1321" s="22" t="s">
        <v>264</v>
      </c>
    </row>
    <row r="1322" spans="1:27" ht="409.6" x14ac:dyDescent="0.25">
      <c r="A1322" s="8">
        <v>8688774</v>
      </c>
      <c r="B1322" s="9" t="s">
        <v>4670</v>
      </c>
      <c r="C1322" s="24" t="s">
        <v>4671</v>
      </c>
      <c r="D1322" s="10" t="s">
        <v>4672</v>
      </c>
      <c r="E1322" s="10" t="s">
        <v>29</v>
      </c>
      <c r="F1322" s="10" t="s">
        <v>893</v>
      </c>
      <c r="G1322" s="10" t="s">
        <v>82</v>
      </c>
      <c r="H1322" s="10" t="s">
        <v>4123</v>
      </c>
      <c r="I1322" s="11" t="s">
        <v>996</v>
      </c>
      <c r="J1322" s="11" t="str">
        <f t="shared" si="32"/>
        <v>Feb</v>
      </c>
      <c r="K1322" s="12">
        <v>42415.333333333336</v>
      </c>
      <c r="L1322" s="13" t="s">
        <v>915</v>
      </c>
      <c r="M1322" s="12">
        <v>42422</v>
      </c>
      <c r="N1322" s="12">
        <v>42419</v>
      </c>
      <c r="O1322" s="15" t="s">
        <v>181</v>
      </c>
      <c r="P1322" s="16" t="s">
        <v>159</v>
      </c>
      <c r="Q1322" s="15" t="s">
        <v>160</v>
      </c>
      <c r="R1322" s="17">
        <v>42419</v>
      </c>
      <c r="S1322" s="17">
        <v>0</v>
      </c>
      <c r="T1322" s="18">
        <v>1</v>
      </c>
      <c r="U1322" s="18" t="s">
        <v>896</v>
      </c>
      <c r="V1322" s="19" t="s">
        <v>609</v>
      </c>
      <c r="W1322" s="25" t="s">
        <v>4673</v>
      </c>
      <c r="X1322" s="15"/>
      <c r="Y1322" s="15"/>
      <c r="Z1322" s="21" t="s">
        <v>4126</v>
      </c>
      <c r="AA1322" s="22" t="s">
        <v>264</v>
      </c>
    </row>
    <row r="1323" spans="1:27" ht="166.5" x14ac:dyDescent="0.25">
      <c r="A1323" s="8">
        <v>8721835</v>
      </c>
      <c r="B1323" s="9" t="s">
        <v>4674</v>
      </c>
      <c r="C1323" s="24" t="s">
        <v>4675</v>
      </c>
      <c r="D1323" s="10" t="s">
        <v>4676</v>
      </c>
      <c r="E1323" s="10" t="s">
        <v>29</v>
      </c>
      <c r="F1323" s="10" t="s">
        <v>4129</v>
      </c>
      <c r="G1323" s="10" t="s">
        <v>147</v>
      </c>
      <c r="H1323" s="10" t="s">
        <v>4148</v>
      </c>
      <c r="I1323" s="11" t="s">
        <v>4231</v>
      </c>
      <c r="J1323" s="11" t="str">
        <f t="shared" si="32"/>
        <v>Feb</v>
      </c>
      <c r="K1323" s="12">
        <v>42417.333333333336</v>
      </c>
      <c r="L1323" s="13" t="s">
        <v>915</v>
      </c>
      <c r="M1323" s="12">
        <v>42417.333333333336</v>
      </c>
      <c r="N1323" s="12">
        <v>42419</v>
      </c>
      <c r="O1323" s="15" t="s">
        <v>181</v>
      </c>
      <c r="P1323" s="16" t="s">
        <v>35</v>
      </c>
      <c r="Q1323" s="15" t="s">
        <v>36</v>
      </c>
      <c r="R1323" s="17">
        <v>0</v>
      </c>
      <c r="S1323" s="17">
        <v>0</v>
      </c>
      <c r="T1323" s="18">
        <v>0</v>
      </c>
      <c r="U1323" s="18" t="s">
        <v>36</v>
      </c>
      <c r="V1323" s="37" t="s">
        <v>62</v>
      </c>
      <c r="W1323" s="25" t="s">
        <v>4677</v>
      </c>
      <c r="X1323" s="15" t="s">
        <v>64</v>
      </c>
      <c r="Y1323" s="15" t="s">
        <v>4217</v>
      </c>
      <c r="Z1323" s="21" t="s">
        <v>4126</v>
      </c>
      <c r="AA1323" s="22" t="s">
        <v>264</v>
      </c>
    </row>
    <row r="1324" spans="1:27" ht="179.25" x14ac:dyDescent="0.25">
      <c r="A1324" s="8">
        <v>8786254</v>
      </c>
      <c r="B1324" s="9" t="s">
        <v>4678</v>
      </c>
      <c r="C1324" s="24" t="s">
        <v>4679</v>
      </c>
      <c r="D1324" s="10" t="s">
        <v>4680</v>
      </c>
      <c r="E1324" s="10" t="s">
        <v>517</v>
      </c>
      <c r="F1324" s="10" t="s">
        <v>893</v>
      </c>
      <c r="G1324" s="10" t="s">
        <v>59</v>
      </c>
      <c r="H1324" s="10" t="s">
        <v>4123</v>
      </c>
      <c r="I1324" s="11" t="s">
        <v>4681</v>
      </c>
      <c r="J1324" s="11" t="str">
        <f t="shared" si="32"/>
        <v>Feb</v>
      </c>
      <c r="K1324" s="12">
        <v>42424.333333333336</v>
      </c>
      <c r="L1324" s="13" t="s">
        <v>915</v>
      </c>
      <c r="M1324" s="12">
        <v>42424.333333333336</v>
      </c>
      <c r="N1324" s="12">
        <v>42420</v>
      </c>
      <c r="O1324" s="15" t="s">
        <v>34</v>
      </c>
      <c r="P1324" s="16" t="s">
        <v>35</v>
      </c>
      <c r="Q1324" s="15" t="s">
        <v>36</v>
      </c>
      <c r="R1324" s="17">
        <v>0</v>
      </c>
      <c r="S1324" s="17">
        <v>0</v>
      </c>
      <c r="T1324" s="18">
        <v>0</v>
      </c>
      <c r="U1324" s="18" t="s">
        <v>896</v>
      </c>
      <c r="V1324" s="37" t="s">
        <v>601</v>
      </c>
      <c r="W1324" s="25" t="s">
        <v>4682</v>
      </c>
      <c r="X1324" s="15" t="s">
        <v>36</v>
      </c>
      <c r="Y1324" s="15" t="s">
        <v>36</v>
      </c>
      <c r="Z1324" s="21" t="s">
        <v>4126</v>
      </c>
      <c r="AA1324" s="22" t="s">
        <v>264</v>
      </c>
    </row>
    <row r="1325" spans="1:27" ht="409.6" x14ac:dyDescent="0.25">
      <c r="A1325" s="8">
        <v>8792723</v>
      </c>
      <c r="B1325" s="9" t="s">
        <v>4683</v>
      </c>
      <c r="C1325" s="24" t="s">
        <v>4684</v>
      </c>
      <c r="D1325" s="10" t="s">
        <v>4685</v>
      </c>
      <c r="E1325" s="10" t="s">
        <v>539</v>
      </c>
      <c r="F1325" s="10" t="s">
        <v>4129</v>
      </c>
      <c r="G1325" s="10" t="s">
        <v>147</v>
      </c>
      <c r="H1325" s="10" t="s">
        <v>4135</v>
      </c>
      <c r="I1325" s="11" t="s">
        <v>4686</v>
      </c>
      <c r="J1325" s="11" t="str">
        <f t="shared" si="32"/>
        <v>Feb</v>
      </c>
      <c r="K1325" s="12">
        <v>42417.333333333336</v>
      </c>
      <c r="L1325" s="13" t="s">
        <v>915</v>
      </c>
      <c r="M1325" s="12">
        <v>42423</v>
      </c>
      <c r="N1325" s="12">
        <v>42420</v>
      </c>
      <c r="O1325" s="15" t="s">
        <v>181</v>
      </c>
      <c r="P1325" s="16" t="s">
        <v>159</v>
      </c>
      <c r="Q1325" s="15" t="s">
        <v>160</v>
      </c>
      <c r="R1325" s="17">
        <v>42420</v>
      </c>
      <c r="S1325" s="17">
        <v>0</v>
      </c>
      <c r="T1325" s="18">
        <v>0</v>
      </c>
      <c r="U1325" s="18" t="s">
        <v>896</v>
      </c>
      <c r="V1325" s="37" t="s">
        <v>609</v>
      </c>
      <c r="W1325" s="25" t="s">
        <v>4687</v>
      </c>
      <c r="X1325" s="15" t="s">
        <v>36</v>
      </c>
      <c r="Y1325" s="15" t="s">
        <v>36</v>
      </c>
      <c r="Z1325" s="21" t="s">
        <v>4126</v>
      </c>
      <c r="AA1325" s="22" t="s">
        <v>264</v>
      </c>
    </row>
    <row r="1326" spans="1:27" ht="204.75" x14ac:dyDescent="0.25">
      <c r="A1326" s="8">
        <v>8799904</v>
      </c>
      <c r="B1326" s="9" t="s">
        <v>4688</v>
      </c>
      <c r="C1326" s="24" t="s">
        <v>4689</v>
      </c>
      <c r="D1326" s="10" t="s">
        <v>4690</v>
      </c>
      <c r="E1326" s="10" t="s">
        <v>29</v>
      </c>
      <c r="F1326" s="10" t="s">
        <v>4129</v>
      </c>
      <c r="G1326" s="10" t="s">
        <v>109</v>
      </c>
      <c r="H1326" s="10" t="s">
        <v>4135</v>
      </c>
      <c r="I1326" s="11" t="s">
        <v>4691</v>
      </c>
      <c r="J1326" s="11" t="str">
        <f t="shared" si="32"/>
        <v>Feb</v>
      </c>
      <c r="K1326" s="12">
        <v>42429.333333333336</v>
      </c>
      <c r="L1326" s="13" t="s">
        <v>915</v>
      </c>
      <c r="M1326" s="12">
        <v>42429.333333333336</v>
      </c>
      <c r="N1326" s="12">
        <v>42419</v>
      </c>
      <c r="O1326" s="15" t="s">
        <v>34</v>
      </c>
      <c r="P1326" s="16" t="s">
        <v>35</v>
      </c>
      <c r="Q1326" s="15" t="s">
        <v>36</v>
      </c>
      <c r="R1326" s="17">
        <v>0</v>
      </c>
      <c r="S1326" s="17">
        <v>0</v>
      </c>
      <c r="T1326" s="18">
        <v>0</v>
      </c>
      <c r="U1326" s="18" t="s">
        <v>896</v>
      </c>
      <c r="V1326" s="37" t="s">
        <v>601</v>
      </c>
      <c r="W1326" s="25" t="s">
        <v>4692</v>
      </c>
      <c r="X1326" s="15" t="s">
        <v>36</v>
      </c>
      <c r="Y1326" s="15" t="s">
        <v>36</v>
      </c>
      <c r="Z1326" s="21" t="s">
        <v>4126</v>
      </c>
      <c r="AA1326" s="22" t="s">
        <v>264</v>
      </c>
    </row>
    <row r="1327" spans="1:27" x14ac:dyDescent="0.25">
      <c r="A1327" s="8">
        <v>8194474</v>
      </c>
      <c r="B1327" s="9" t="s">
        <v>4693</v>
      </c>
      <c r="C1327" s="10">
        <v>9916741461</v>
      </c>
      <c r="D1327" s="10" t="s">
        <v>4694</v>
      </c>
      <c r="E1327" s="10" t="s">
        <v>49</v>
      </c>
      <c r="F1327" s="10" t="s">
        <v>4129</v>
      </c>
      <c r="G1327" s="10" t="s">
        <v>82</v>
      </c>
      <c r="H1327" s="10" t="s">
        <v>4148</v>
      </c>
      <c r="I1327" s="11" t="s">
        <v>4695</v>
      </c>
      <c r="J1327" s="11" t="str">
        <f t="shared" si="32"/>
        <v>Dec</v>
      </c>
      <c r="K1327" s="12">
        <v>42359</v>
      </c>
      <c r="L1327" s="13" t="s">
        <v>929</v>
      </c>
      <c r="M1327" s="12">
        <v>42359</v>
      </c>
      <c r="N1327" s="14">
        <v>42418</v>
      </c>
      <c r="O1327" s="15" t="s">
        <v>181</v>
      </c>
      <c r="P1327" s="16" t="s">
        <v>35</v>
      </c>
      <c r="Q1327" s="15" t="s">
        <v>36</v>
      </c>
      <c r="R1327" s="17">
        <v>0</v>
      </c>
      <c r="S1327" s="17">
        <v>0</v>
      </c>
      <c r="T1327" s="18">
        <v>0</v>
      </c>
      <c r="U1327" s="18" t="s">
        <v>36</v>
      </c>
      <c r="V1327" s="19" t="s">
        <v>37</v>
      </c>
      <c r="W1327" s="20" t="s">
        <v>4696</v>
      </c>
      <c r="X1327" s="15" t="s">
        <v>36</v>
      </c>
      <c r="Y1327" s="15" t="s">
        <v>36</v>
      </c>
      <c r="Z1327" s="21" t="s">
        <v>4126</v>
      </c>
      <c r="AA1327" s="39" t="s">
        <v>40</v>
      </c>
    </row>
    <row r="1328" spans="1:27" ht="409.6" x14ac:dyDescent="0.25">
      <c r="A1328" s="8">
        <v>8332692</v>
      </c>
      <c r="B1328" s="9" t="s">
        <v>4697</v>
      </c>
      <c r="C1328" s="10">
        <v>9790752583</v>
      </c>
      <c r="D1328" s="10" t="s">
        <v>4698</v>
      </c>
      <c r="E1328" s="10" t="s">
        <v>49</v>
      </c>
      <c r="F1328" s="10" t="s">
        <v>90</v>
      </c>
      <c r="G1328" s="10" t="s">
        <v>82</v>
      </c>
      <c r="H1328" s="10" t="s">
        <v>4135</v>
      </c>
      <c r="I1328" s="11" t="s">
        <v>91</v>
      </c>
      <c r="J1328" s="11" t="str">
        <f t="shared" si="32"/>
        <v>Dec</v>
      </c>
      <c r="K1328" s="12">
        <v>42366</v>
      </c>
      <c r="L1328" s="13" t="s">
        <v>929</v>
      </c>
      <c r="M1328" s="12">
        <v>42366</v>
      </c>
      <c r="N1328" s="14">
        <v>42418</v>
      </c>
      <c r="O1328" s="15" t="s">
        <v>181</v>
      </c>
      <c r="P1328" s="16" t="s">
        <v>35</v>
      </c>
      <c r="Q1328" s="15" t="s">
        <v>36</v>
      </c>
      <c r="R1328" s="17">
        <v>0</v>
      </c>
      <c r="S1328" s="17">
        <v>0</v>
      </c>
      <c r="T1328" s="18">
        <v>0</v>
      </c>
      <c r="U1328" s="18" t="s">
        <v>36</v>
      </c>
      <c r="V1328" s="19" t="s">
        <v>37</v>
      </c>
      <c r="W1328" s="25" t="s">
        <v>4699</v>
      </c>
      <c r="X1328" s="15" t="s">
        <v>36</v>
      </c>
      <c r="Y1328" s="15" t="s">
        <v>36</v>
      </c>
      <c r="Z1328" s="21" t="s">
        <v>4126</v>
      </c>
      <c r="AA1328" s="39" t="s">
        <v>40</v>
      </c>
    </row>
    <row r="1329" spans="1:27" ht="396" x14ac:dyDescent="0.25">
      <c r="A1329" s="8">
        <v>8557868</v>
      </c>
      <c r="B1329" s="9" t="s">
        <v>4700</v>
      </c>
      <c r="C1329" s="10">
        <v>9953440240</v>
      </c>
      <c r="D1329" s="10" t="s">
        <v>4701</v>
      </c>
      <c r="E1329" s="10" t="s">
        <v>539</v>
      </c>
      <c r="F1329" s="10" t="s">
        <v>4195</v>
      </c>
      <c r="G1329" s="10" t="s">
        <v>59</v>
      </c>
      <c r="H1329" s="10" t="s">
        <v>4702</v>
      </c>
      <c r="I1329" s="11" t="s">
        <v>4703</v>
      </c>
      <c r="J1329" s="11" t="str">
        <f t="shared" si="32"/>
        <v>Feb</v>
      </c>
      <c r="K1329" s="12">
        <v>42403</v>
      </c>
      <c r="L1329" s="13" t="s">
        <v>915</v>
      </c>
      <c r="M1329" s="12">
        <v>42403</v>
      </c>
      <c r="N1329" s="14">
        <v>42418</v>
      </c>
      <c r="O1329" s="15" t="s">
        <v>34</v>
      </c>
      <c r="P1329" s="16" t="s">
        <v>35</v>
      </c>
      <c r="Q1329" s="15" t="s">
        <v>36</v>
      </c>
      <c r="R1329" s="17">
        <v>42396</v>
      </c>
      <c r="S1329" s="17">
        <v>42404</v>
      </c>
      <c r="T1329" s="18">
        <v>8</v>
      </c>
      <c r="U1329" s="18" t="s">
        <v>962</v>
      </c>
      <c r="V1329" s="19" t="s">
        <v>37</v>
      </c>
      <c r="W1329" s="25" t="s">
        <v>4704</v>
      </c>
      <c r="X1329" s="15" t="s">
        <v>36</v>
      </c>
      <c r="Y1329" s="15" t="s">
        <v>36</v>
      </c>
      <c r="Z1329" s="21" t="s">
        <v>4126</v>
      </c>
      <c r="AA1329" s="39" t="s">
        <v>40</v>
      </c>
    </row>
    <row r="1330" spans="1:27" x14ac:dyDescent="0.25">
      <c r="A1330" s="8">
        <v>8694455</v>
      </c>
      <c r="B1330" s="9" t="s">
        <v>4705</v>
      </c>
      <c r="C1330" s="10">
        <v>7406370340</v>
      </c>
      <c r="D1330" s="10" t="s">
        <v>4706</v>
      </c>
      <c r="E1330" s="10" t="s">
        <v>318</v>
      </c>
      <c r="F1330" s="10" t="s">
        <v>30</v>
      </c>
      <c r="G1330" s="10" t="s">
        <v>147</v>
      </c>
      <c r="H1330" s="10" t="s">
        <v>4314</v>
      </c>
      <c r="I1330" s="11" t="s">
        <v>55</v>
      </c>
      <c r="J1330" s="11" t="str">
        <f t="shared" si="32"/>
        <v>Feb</v>
      </c>
      <c r="K1330" s="12">
        <v>42402.333333333336</v>
      </c>
      <c r="L1330" s="13" t="s">
        <v>915</v>
      </c>
      <c r="M1330" s="12">
        <v>42404</v>
      </c>
      <c r="N1330" s="14">
        <v>42418</v>
      </c>
      <c r="O1330" s="15" t="s">
        <v>181</v>
      </c>
      <c r="P1330" s="16" t="s">
        <v>35</v>
      </c>
      <c r="Q1330" s="15" t="s">
        <v>36</v>
      </c>
      <c r="R1330" s="17">
        <v>0</v>
      </c>
      <c r="S1330" s="17">
        <v>0</v>
      </c>
      <c r="T1330" s="18">
        <v>0</v>
      </c>
      <c r="U1330" s="18" t="s">
        <v>36</v>
      </c>
      <c r="V1330" s="19" t="s">
        <v>37</v>
      </c>
      <c r="W1330" s="20" t="s">
        <v>4707</v>
      </c>
      <c r="X1330" s="15" t="s">
        <v>36</v>
      </c>
      <c r="Y1330" s="15" t="s">
        <v>36</v>
      </c>
      <c r="Z1330" s="21" t="s">
        <v>4126</v>
      </c>
      <c r="AA1330" s="22" t="s">
        <v>66</v>
      </c>
    </row>
    <row r="1331" spans="1:27" x14ac:dyDescent="0.25">
      <c r="A1331" s="8">
        <v>8695475</v>
      </c>
      <c r="B1331" s="9" t="s">
        <v>4708</v>
      </c>
      <c r="C1331" s="10">
        <v>8197274640</v>
      </c>
      <c r="D1331" s="10" t="s">
        <v>4709</v>
      </c>
      <c r="E1331" s="10" t="s">
        <v>318</v>
      </c>
      <c r="F1331" s="10" t="s">
        <v>30</v>
      </c>
      <c r="G1331" s="10" t="s">
        <v>147</v>
      </c>
      <c r="H1331" s="10" t="s">
        <v>4314</v>
      </c>
      <c r="I1331" s="11" t="s">
        <v>55</v>
      </c>
      <c r="J1331" s="11" t="str">
        <f t="shared" si="32"/>
        <v>Feb</v>
      </c>
      <c r="K1331" s="12">
        <v>42411.333333333336</v>
      </c>
      <c r="L1331" s="13" t="s">
        <v>915</v>
      </c>
      <c r="M1331" s="12">
        <v>42404</v>
      </c>
      <c r="N1331" s="14">
        <v>42418</v>
      </c>
      <c r="O1331" s="15" t="s">
        <v>34</v>
      </c>
      <c r="P1331" s="16" t="s">
        <v>35</v>
      </c>
      <c r="Q1331" s="15" t="s">
        <v>36</v>
      </c>
      <c r="R1331" s="17">
        <v>0</v>
      </c>
      <c r="S1331" s="17">
        <v>0</v>
      </c>
      <c r="T1331" s="18">
        <v>0</v>
      </c>
      <c r="U1331" s="18" t="s">
        <v>896</v>
      </c>
      <c r="V1331" s="19" t="s">
        <v>37</v>
      </c>
      <c r="W1331" s="20" t="s">
        <v>4710</v>
      </c>
      <c r="X1331" s="15" t="s">
        <v>36</v>
      </c>
      <c r="Y1331" s="15" t="s">
        <v>36</v>
      </c>
      <c r="Z1331" s="21" t="s">
        <v>4126</v>
      </c>
      <c r="AA1331" s="39" t="s">
        <v>40</v>
      </c>
    </row>
    <row r="1332" spans="1:27" x14ac:dyDescent="0.25">
      <c r="A1332" s="8">
        <v>8370461</v>
      </c>
      <c r="B1332" s="9" t="s">
        <v>4711</v>
      </c>
      <c r="C1332" s="10">
        <v>9884743766</v>
      </c>
      <c r="D1332" s="10" t="s">
        <v>4712</v>
      </c>
      <c r="E1332" s="10" t="s">
        <v>29</v>
      </c>
      <c r="F1332" s="10" t="s">
        <v>158</v>
      </c>
      <c r="G1332" s="10" t="s">
        <v>82</v>
      </c>
      <c r="H1332" s="10" t="s">
        <v>4135</v>
      </c>
      <c r="I1332" s="11" t="s">
        <v>4713</v>
      </c>
      <c r="J1332" s="11" t="str">
        <f t="shared" si="32"/>
        <v>Feb</v>
      </c>
      <c r="K1332" s="12">
        <v>42408</v>
      </c>
      <c r="L1332" s="13" t="s">
        <v>915</v>
      </c>
      <c r="M1332" s="12">
        <v>42408</v>
      </c>
      <c r="N1332" s="14">
        <v>42418</v>
      </c>
      <c r="O1332" s="15" t="s">
        <v>34</v>
      </c>
      <c r="P1332" s="16" t="s">
        <v>35</v>
      </c>
      <c r="Q1332" s="15" t="s">
        <v>36</v>
      </c>
      <c r="R1332" s="17">
        <v>42403</v>
      </c>
      <c r="S1332" s="17">
        <v>42408</v>
      </c>
      <c r="T1332" s="18">
        <v>5</v>
      </c>
      <c r="U1332" s="18" t="s">
        <v>1070</v>
      </c>
      <c r="V1332" s="19" t="s">
        <v>37</v>
      </c>
      <c r="W1332" s="20" t="s">
        <v>4714</v>
      </c>
      <c r="X1332" s="15" t="s">
        <v>36</v>
      </c>
      <c r="Y1332" s="15" t="s">
        <v>36</v>
      </c>
      <c r="Z1332" s="21" t="s">
        <v>4126</v>
      </c>
      <c r="AA1332" s="39" t="s">
        <v>40</v>
      </c>
    </row>
    <row r="1333" spans="1:27" x14ac:dyDescent="0.25">
      <c r="A1333" s="8">
        <v>8635206</v>
      </c>
      <c r="B1333" s="9" t="s">
        <v>4715</v>
      </c>
      <c r="C1333" s="10">
        <v>9976340362</v>
      </c>
      <c r="D1333" s="10" t="s">
        <v>4716</v>
      </c>
      <c r="E1333" s="10" t="s">
        <v>29</v>
      </c>
      <c r="F1333" s="10" t="s">
        <v>4339</v>
      </c>
      <c r="G1333" s="10" t="s">
        <v>82</v>
      </c>
      <c r="H1333" s="10" t="s">
        <v>4135</v>
      </c>
      <c r="I1333" s="11" t="s">
        <v>84</v>
      </c>
      <c r="J1333" s="11" t="str">
        <f t="shared" si="32"/>
        <v>Feb</v>
      </c>
      <c r="K1333" s="12">
        <v>42409</v>
      </c>
      <c r="L1333" s="13" t="s">
        <v>915</v>
      </c>
      <c r="M1333" s="12">
        <v>42409</v>
      </c>
      <c r="N1333" s="14">
        <v>42418</v>
      </c>
      <c r="O1333" s="15" t="s">
        <v>34</v>
      </c>
      <c r="P1333" s="16" t="s">
        <v>35</v>
      </c>
      <c r="Q1333" s="15" t="s">
        <v>36</v>
      </c>
      <c r="R1333" s="17">
        <v>42404</v>
      </c>
      <c r="S1333" s="17">
        <v>42409</v>
      </c>
      <c r="T1333" s="18">
        <v>5</v>
      </c>
      <c r="U1333" s="18" t="s">
        <v>1070</v>
      </c>
      <c r="V1333" s="19" t="s">
        <v>37</v>
      </c>
      <c r="W1333" s="20" t="s">
        <v>4717</v>
      </c>
      <c r="X1333" s="15" t="s">
        <v>36</v>
      </c>
      <c r="Y1333" s="15" t="s">
        <v>36</v>
      </c>
      <c r="Z1333" s="21" t="s">
        <v>4126</v>
      </c>
      <c r="AA1333" s="39" t="s">
        <v>40</v>
      </c>
    </row>
    <row r="1334" spans="1:27" x14ac:dyDescent="0.25">
      <c r="A1334" s="8">
        <v>8746379</v>
      </c>
      <c r="B1334" s="9" t="s">
        <v>4718</v>
      </c>
      <c r="C1334" s="24">
        <v>9886301802</v>
      </c>
      <c r="D1334" s="10" t="s">
        <v>4719</v>
      </c>
      <c r="E1334" s="10" t="s">
        <v>318</v>
      </c>
      <c r="F1334" s="10" t="s">
        <v>30</v>
      </c>
      <c r="G1334" s="10" t="s">
        <v>147</v>
      </c>
      <c r="H1334" s="10" t="s">
        <v>4314</v>
      </c>
      <c r="I1334" s="11" t="s">
        <v>55</v>
      </c>
      <c r="J1334" s="11" t="str">
        <f t="shared" si="32"/>
        <v>Feb</v>
      </c>
      <c r="K1334" s="12">
        <v>42409.333333333336</v>
      </c>
      <c r="L1334" s="13" t="s">
        <v>915</v>
      </c>
      <c r="M1334" s="12">
        <v>42409</v>
      </c>
      <c r="N1334" s="14">
        <v>42418</v>
      </c>
      <c r="O1334" s="15" t="s">
        <v>34</v>
      </c>
      <c r="P1334" s="16" t="s">
        <v>35</v>
      </c>
      <c r="Q1334" s="15" t="s">
        <v>36</v>
      </c>
      <c r="R1334" s="17">
        <v>0</v>
      </c>
      <c r="S1334" s="17">
        <v>0</v>
      </c>
      <c r="T1334" s="18">
        <v>0</v>
      </c>
      <c r="U1334" s="18" t="s">
        <v>896</v>
      </c>
      <c r="V1334" s="19" t="s">
        <v>37</v>
      </c>
      <c r="W1334" s="20" t="s">
        <v>4720</v>
      </c>
      <c r="X1334" s="15" t="s">
        <v>36</v>
      </c>
      <c r="Y1334" s="15" t="s">
        <v>36</v>
      </c>
      <c r="Z1334" s="21" t="s">
        <v>4126</v>
      </c>
      <c r="AA1334" s="39" t="s">
        <v>40</v>
      </c>
    </row>
    <row r="1335" spans="1:27" x14ac:dyDescent="0.25">
      <c r="A1335" s="8">
        <v>8746443</v>
      </c>
      <c r="B1335" s="9" t="s">
        <v>4721</v>
      </c>
      <c r="C1335" s="24">
        <v>9986917026</v>
      </c>
      <c r="D1335" s="10" t="s">
        <v>4722</v>
      </c>
      <c r="E1335" s="10" t="s">
        <v>318</v>
      </c>
      <c r="F1335" s="10" t="s">
        <v>30</v>
      </c>
      <c r="G1335" s="10" t="s">
        <v>147</v>
      </c>
      <c r="H1335" s="10" t="s">
        <v>4314</v>
      </c>
      <c r="I1335" s="11" t="s">
        <v>55</v>
      </c>
      <c r="J1335" s="11" t="str">
        <f t="shared" si="32"/>
        <v>Feb</v>
      </c>
      <c r="K1335" s="12">
        <v>42411.333333333336</v>
      </c>
      <c r="L1335" s="13" t="s">
        <v>915</v>
      </c>
      <c r="M1335" s="12">
        <v>42409</v>
      </c>
      <c r="N1335" s="14">
        <v>42418</v>
      </c>
      <c r="O1335" s="15" t="s">
        <v>34</v>
      </c>
      <c r="P1335" s="16" t="s">
        <v>35</v>
      </c>
      <c r="Q1335" s="15" t="s">
        <v>36</v>
      </c>
      <c r="R1335" s="17">
        <v>0</v>
      </c>
      <c r="S1335" s="17">
        <v>0</v>
      </c>
      <c r="T1335" s="18">
        <v>0</v>
      </c>
      <c r="U1335" s="18" t="s">
        <v>896</v>
      </c>
      <c r="V1335" s="19" t="s">
        <v>37</v>
      </c>
      <c r="W1335" s="20" t="s">
        <v>4720</v>
      </c>
      <c r="X1335" s="15" t="s">
        <v>36</v>
      </c>
      <c r="Y1335" s="15" t="s">
        <v>36</v>
      </c>
      <c r="Z1335" s="21" t="s">
        <v>4126</v>
      </c>
      <c r="AA1335" s="39" t="s">
        <v>40</v>
      </c>
    </row>
    <row r="1336" spans="1:27" x14ac:dyDescent="0.25">
      <c r="A1336" s="8">
        <v>8746578</v>
      </c>
      <c r="B1336" s="9" t="s">
        <v>4723</v>
      </c>
      <c r="C1336" s="24">
        <v>9597737951</v>
      </c>
      <c r="D1336" s="10" t="s">
        <v>4724</v>
      </c>
      <c r="E1336" s="10" t="s">
        <v>318</v>
      </c>
      <c r="F1336" s="10" t="s">
        <v>30</v>
      </c>
      <c r="G1336" s="10" t="s">
        <v>147</v>
      </c>
      <c r="H1336" s="10" t="s">
        <v>4314</v>
      </c>
      <c r="I1336" s="11" t="s">
        <v>55</v>
      </c>
      <c r="J1336" s="11" t="str">
        <f t="shared" si="32"/>
        <v>Feb</v>
      </c>
      <c r="K1336" s="12">
        <v>42409.333333333336</v>
      </c>
      <c r="L1336" s="13" t="s">
        <v>915</v>
      </c>
      <c r="M1336" s="12">
        <v>42409</v>
      </c>
      <c r="N1336" s="14">
        <v>42418</v>
      </c>
      <c r="O1336" s="15" t="s">
        <v>34</v>
      </c>
      <c r="P1336" s="16" t="s">
        <v>35</v>
      </c>
      <c r="Q1336" s="15" t="s">
        <v>36</v>
      </c>
      <c r="R1336" s="17">
        <v>0</v>
      </c>
      <c r="S1336" s="17">
        <v>0</v>
      </c>
      <c r="T1336" s="18">
        <v>0</v>
      </c>
      <c r="U1336" s="18" t="s">
        <v>896</v>
      </c>
      <c r="V1336" s="19" t="s">
        <v>37</v>
      </c>
      <c r="W1336" s="20" t="s">
        <v>4725</v>
      </c>
      <c r="X1336" s="15" t="s">
        <v>36</v>
      </c>
      <c r="Y1336" s="15" t="s">
        <v>36</v>
      </c>
      <c r="Z1336" s="21" t="s">
        <v>4126</v>
      </c>
      <c r="AA1336" s="39" t="s">
        <v>40</v>
      </c>
    </row>
    <row r="1337" spans="1:27" ht="409.6" x14ac:dyDescent="0.25">
      <c r="A1337" s="8">
        <v>8683023</v>
      </c>
      <c r="B1337" s="9" t="s">
        <v>4726</v>
      </c>
      <c r="C1337" s="24">
        <v>9505643846</v>
      </c>
      <c r="D1337" s="10" t="s">
        <v>4727</v>
      </c>
      <c r="E1337" s="10" t="s">
        <v>49</v>
      </c>
      <c r="F1337" s="10" t="s">
        <v>893</v>
      </c>
      <c r="G1337" s="10" t="s">
        <v>59</v>
      </c>
      <c r="H1337" s="10" t="s">
        <v>4123</v>
      </c>
      <c r="I1337" s="11" t="s">
        <v>4597</v>
      </c>
      <c r="J1337" s="11" t="str">
        <f t="shared" si="32"/>
        <v>Feb</v>
      </c>
      <c r="K1337" s="12">
        <v>42410.333333333336</v>
      </c>
      <c r="L1337" s="13" t="s">
        <v>915</v>
      </c>
      <c r="M1337" s="12">
        <v>42410.333333333336</v>
      </c>
      <c r="N1337" s="14">
        <v>42418</v>
      </c>
      <c r="O1337" s="15" t="s">
        <v>181</v>
      </c>
      <c r="P1337" s="16" t="s">
        <v>159</v>
      </c>
      <c r="Q1337" s="15" t="s">
        <v>160</v>
      </c>
      <c r="R1337" s="17">
        <v>42415</v>
      </c>
      <c r="S1337" s="17">
        <v>0</v>
      </c>
      <c r="T1337" s="18">
        <v>5</v>
      </c>
      <c r="U1337" s="18" t="s">
        <v>1070</v>
      </c>
      <c r="V1337" s="19" t="s">
        <v>585</v>
      </c>
      <c r="W1337" s="25" t="s">
        <v>4728</v>
      </c>
      <c r="X1337" s="15" t="s">
        <v>36</v>
      </c>
      <c r="Y1337" s="15" t="s">
        <v>36</v>
      </c>
      <c r="Z1337" s="21" t="s">
        <v>4126</v>
      </c>
      <c r="AA1337" s="22" t="s">
        <v>264</v>
      </c>
    </row>
    <row r="1338" spans="1:27" ht="26.25" x14ac:dyDescent="0.25">
      <c r="A1338" s="8">
        <v>8580770</v>
      </c>
      <c r="B1338" s="9" t="s">
        <v>4729</v>
      </c>
      <c r="C1338" s="10">
        <v>9654525687</v>
      </c>
      <c r="D1338" s="10" t="s">
        <v>4730</v>
      </c>
      <c r="E1338" s="10" t="s">
        <v>43</v>
      </c>
      <c r="F1338" s="10" t="s">
        <v>158</v>
      </c>
      <c r="G1338" s="10" t="s">
        <v>2481</v>
      </c>
      <c r="H1338" s="10" t="s">
        <v>4731</v>
      </c>
      <c r="I1338" s="11" t="s">
        <v>4732</v>
      </c>
      <c r="J1338" s="11" t="str">
        <f t="shared" si="32"/>
        <v>Feb</v>
      </c>
      <c r="K1338" s="12">
        <v>42415.333333333336</v>
      </c>
      <c r="L1338" s="13" t="s">
        <v>915</v>
      </c>
      <c r="M1338" s="12">
        <v>42415.333333333336</v>
      </c>
      <c r="N1338" s="14">
        <v>42418</v>
      </c>
      <c r="O1338" s="15" t="s">
        <v>34</v>
      </c>
      <c r="P1338" s="16" t="s">
        <v>35</v>
      </c>
      <c r="Q1338" s="15" t="s">
        <v>36</v>
      </c>
      <c r="R1338" s="17">
        <v>42404</v>
      </c>
      <c r="S1338" s="17">
        <v>42412</v>
      </c>
      <c r="T1338" s="18">
        <v>8</v>
      </c>
      <c r="U1338" s="18" t="s">
        <v>962</v>
      </c>
      <c r="V1338" s="19" t="s">
        <v>37</v>
      </c>
      <c r="W1338" s="20" t="s">
        <v>4733</v>
      </c>
      <c r="X1338" s="15" t="s">
        <v>36</v>
      </c>
      <c r="Y1338" s="15" t="s">
        <v>36</v>
      </c>
      <c r="Z1338" s="21" t="s">
        <v>4126</v>
      </c>
      <c r="AA1338" s="39" t="s">
        <v>40</v>
      </c>
    </row>
    <row r="1339" spans="1:27" ht="409.6" x14ac:dyDescent="0.25">
      <c r="A1339" s="8">
        <v>8696216</v>
      </c>
      <c r="B1339" s="9" t="s">
        <v>4734</v>
      </c>
      <c r="C1339" s="24">
        <v>9902494208</v>
      </c>
      <c r="D1339" s="10" t="s">
        <v>4735</v>
      </c>
      <c r="E1339" s="10" t="s">
        <v>318</v>
      </c>
      <c r="F1339" s="10" t="s">
        <v>30</v>
      </c>
      <c r="G1339" s="10" t="s">
        <v>147</v>
      </c>
      <c r="H1339" s="10" t="s">
        <v>4314</v>
      </c>
      <c r="I1339" s="11" t="s">
        <v>55</v>
      </c>
      <c r="J1339" s="11" t="str">
        <f t="shared" si="32"/>
        <v>Feb</v>
      </c>
      <c r="K1339" s="12">
        <v>42422.333333333336</v>
      </c>
      <c r="L1339" s="13" t="s">
        <v>915</v>
      </c>
      <c r="M1339" s="12">
        <v>42429</v>
      </c>
      <c r="N1339" s="12">
        <v>42419</v>
      </c>
      <c r="O1339" s="15" t="s">
        <v>181</v>
      </c>
      <c r="P1339" s="16" t="s">
        <v>35</v>
      </c>
      <c r="Q1339" s="15" t="s">
        <v>36</v>
      </c>
      <c r="R1339" s="17">
        <v>42412</v>
      </c>
      <c r="S1339" s="17">
        <v>0</v>
      </c>
      <c r="T1339" s="18">
        <v>8</v>
      </c>
      <c r="U1339" s="18" t="s">
        <v>36</v>
      </c>
      <c r="V1339" s="19" t="s">
        <v>805</v>
      </c>
      <c r="W1339" s="25" t="s">
        <v>4736</v>
      </c>
      <c r="X1339" s="15" t="s">
        <v>935</v>
      </c>
      <c r="Y1339" s="15" t="s">
        <v>215</v>
      </c>
      <c r="Z1339" s="21" t="s">
        <v>4126</v>
      </c>
      <c r="AA1339" s="22" t="s">
        <v>264</v>
      </c>
    </row>
    <row r="1340" spans="1:27" ht="409.6" x14ac:dyDescent="0.25">
      <c r="A1340" s="8">
        <v>8594618</v>
      </c>
      <c r="B1340" s="9" t="s">
        <v>4737</v>
      </c>
      <c r="C1340" s="10">
        <v>0</v>
      </c>
      <c r="D1340" s="10" t="s">
        <v>4738</v>
      </c>
      <c r="E1340" s="10" t="s">
        <v>29</v>
      </c>
      <c r="F1340" s="10" t="s">
        <v>81</v>
      </c>
      <c r="G1340" s="10" t="s">
        <v>59</v>
      </c>
      <c r="H1340" s="10" t="s">
        <v>4739</v>
      </c>
      <c r="I1340" s="11" t="s">
        <v>4740</v>
      </c>
      <c r="J1340" s="11" t="str">
        <f t="shared" si="32"/>
        <v>Feb</v>
      </c>
      <c r="K1340" s="12">
        <v>42429</v>
      </c>
      <c r="L1340" s="13" t="s">
        <v>915</v>
      </c>
      <c r="M1340" s="12">
        <v>42429</v>
      </c>
      <c r="N1340" s="14">
        <v>42418</v>
      </c>
      <c r="O1340" s="15" t="s">
        <v>181</v>
      </c>
      <c r="P1340" s="16" t="s">
        <v>35</v>
      </c>
      <c r="Q1340" s="15" t="s">
        <v>36</v>
      </c>
      <c r="R1340" s="17">
        <v>0</v>
      </c>
      <c r="S1340" s="17">
        <v>0</v>
      </c>
      <c r="T1340" s="18">
        <v>0</v>
      </c>
      <c r="U1340" s="18" t="s">
        <v>36</v>
      </c>
      <c r="V1340" s="19" t="s">
        <v>855</v>
      </c>
      <c r="W1340" s="25" t="s">
        <v>4741</v>
      </c>
      <c r="X1340" s="15" t="s">
        <v>36</v>
      </c>
      <c r="Y1340" s="15" t="s">
        <v>36</v>
      </c>
      <c r="Z1340" s="21" t="s">
        <v>4126</v>
      </c>
      <c r="AA1340" s="22" t="s">
        <v>264</v>
      </c>
    </row>
    <row r="1341" spans="1:27" ht="370.5" x14ac:dyDescent="0.25">
      <c r="A1341" s="8">
        <v>8680086</v>
      </c>
      <c r="B1341" s="9" t="s">
        <v>4742</v>
      </c>
      <c r="C1341" s="10">
        <v>0</v>
      </c>
      <c r="D1341" s="10" t="s">
        <v>4743</v>
      </c>
      <c r="E1341" s="10" t="s">
        <v>517</v>
      </c>
      <c r="F1341" s="10" t="s">
        <v>30</v>
      </c>
      <c r="G1341" s="10" t="s">
        <v>147</v>
      </c>
      <c r="H1341" s="10" t="s">
        <v>4314</v>
      </c>
      <c r="I1341" s="11" t="s">
        <v>4744</v>
      </c>
      <c r="J1341" s="11" t="str">
        <f t="shared" si="32"/>
        <v>Feb</v>
      </c>
      <c r="K1341" s="12">
        <v>42429</v>
      </c>
      <c r="L1341" s="13" t="s">
        <v>1660</v>
      </c>
      <c r="M1341" s="12">
        <v>42439.333333333336</v>
      </c>
      <c r="N1341" s="14">
        <v>42418</v>
      </c>
      <c r="O1341" s="15" t="s">
        <v>181</v>
      </c>
      <c r="P1341" s="16" t="s">
        <v>35</v>
      </c>
      <c r="Q1341" s="15" t="s">
        <v>36</v>
      </c>
      <c r="R1341" s="17">
        <v>0</v>
      </c>
      <c r="S1341" s="17">
        <v>0</v>
      </c>
      <c r="T1341" s="18">
        <v>0</v>
      </c>
      <c r="U1341" s="18" t="s">
        <v>36</v>
      </c>
      <c r="V1341" s="19" t="s">
        <v>855</v>
      </c>
      <c r="W1341" s="25" t="s">
        <v>4745</v>
      </c>
      <c r="X1341" s="15" t="s">
        <v>36</v>
      </c>
      <c r="Y1341" s="15" t="s">
        <v>36</v>
      </c>
      <c r="Z1341" s="21" t="s">
        <v>4126</v>
      </c>
      <c r="AA1341" s="22" t="s">
        <v>264</v>
      </c>
    </row>
    <row r="1342" spans="1:27" ht="281.25" x14ac:dyDescent="0.25">
      <c r="A1342" s="8">
        <v>8674518</v>
      </c>
      <c r="B1342" s="9" t="s">
        <v>4746</v>
      </c>
      <c r="C1342" s="10">
        <v>8940230006</v>
      </c>
      <c r="D1342" s="10" t="s">
        <v>4747</v>
      </c>
      <c r="E1342" s="10" t="s">
        <v>29</v>
      </c>
      <c r="F1342" s="10" t="s">
        <v>4129</v>
      </c>
      <c r="G1342" s="10" t="s">
        <v>82</v>
      </c>
      <c r="H1342" s="10" t="s">
        <v>4135</v>
      </c>
      <c r="I1342" s="11" t="s">
        <v>84</v>
      </c>
      <c r="J1342" s="11" t="str">
        <f t="shared" si="32"/>
        <v>Feb</v>
      </c>
      <c r="K1342" s="12">
        <v>42424.333333333336</v>
      </c>
      <c r="L1342" s="13" t="s">
        <v>1660</v>
      </c>
      <c r="M1342" s="12">
        <v>42436</v>
      </c>
      <c r="N1342" s="12">
        <v>42419</v>
      </c>
      <c r="O1342" s="15" t="s">
        <v>181</v>
      </c>
      <c r="P1342" s="16" t="s">
        <v>159</v>
      </c>
      <c r="Q1342" s="15" t="s">
        <v>160</v>
      </c>
      <c r="R1342" s="17">
        <v>42419</v>
      </c>
      <c r="S1342" s="17">
        <v>0</v>
      </c>
      <c r="T1342" s="18">
        <v>1</v>
      </c>
      <c r="U1342" s="18" t="s">
        <v>896</v>
      </c>
      <c r="V1342" s="37" t="s">
        <v>609</v>
      </c>
      <c r="W1342" s="25" t="s">
        <v>4748</v>
      </c>
      <c r="X1342" s="15" t="s">
        <v>36</v>
      </c>
      <c r="Y1342" s="15" t="s">
        <v>36</v>
      </c>
      <c r="Z1342" s="21" t="s">
        <v>4126</v>
      </c>
      <c r="AA1342" s="22" t="s">
        <v>264</v>
      </c>
    </row>
    <row r="1343" spans="1:27" ht="409.6" x14ac:dyDescent="0.25">
      <c r="A1343" s="8">
        <v>8764211</v>
      </c>
      <c r="B1343" s="9" t="s">
        <v>4749</v>
      </c>
      <c r="C1343" s="10">
        <v>9966448469</v>
      </c>
      <c r="D1343" s="10" t="s">
        <v>4750</v>
      </c>
      <c r="E1343" s="10" t="s">
        <v>29</v>
      </c>
      <c r="F1343" s="10" t="s">
        <v>893</v>
      </c>
      <c r="G1343" s="10" t="s">
        <v>82</v>
      </c>
      <c r="H1343" s="10" t="s">
        <v>4123</v>
      </c>
      <c r="I1343" s="11" t="s">
        <v>4751</v>
      </c>
      <c r="J1343" s="11" t="str">
        <f t="shared" si="32"/>
        <v>Feb</v>
      </c>
      <c r="K1343" s="12">
        <v>42419.333333333336</v>
      </c>
      <c r="L1343" s="13" t="s">
        <v>915</v>
      </c>
      <c r="M1343" s="12">
        <v>42423</v>
      </c>
      <c r="N1343" s="12">
        <v>42420</v>
      </c>
      <c r="O1343" s="15" t="s">
        <v>181</v>
      </c>
      <c r="P1343" s="16" t="s">
        <v>159</v>
      </c>
      <c r="Q1343" s="15" t="s">
        <v>160</v>
      </c>
      <c r="R1343" s="17">
        <v>42420</v>
      </c>
      <c r="S1343" s="17">
        <v>0</v>
      </c>
      <c r="T1343" s="18">
        <v>0</v>
      </c>
      <c r="U1343" s="18" t="s">
        <v>896</v>
      </c>
      <c r="V1343" s="37" t="s">
        <v>574</v>
      </c>
      <c r="W1343" s="25" t="s">
        <v>4752</v>
      </c>
      <c r="X1343" s="15" t="s">
        <v>36</v>
      </c>
      <c r="Y1343" s="15" t="s">
        <v>36</v>
      </c>
      <c r="Z1343" s="21" t="s">
        <v>4126</v>
      </c>
      <c r="AA1343" s="22" t="s">
        <v>264</v>
      </c>
    </row>
    <row r="1344" spans="1:27" ht="409.6" x14ac:dyDescent="0.25">
      <c r="A1344" s="8">
        <v>8792647</v>
      </c>
      <c r="B1344" s="9" t="s">
        <v>4753</v>
      </c>
      <c r="C1344" s="10">
        <v>9985786884</v>
      </c>
      <c r="D1344" s="10" t="s">
        <v>4754</v>
      </c>
      <c r="E1344" s="10" t="s">
        <v>318</v>
      </c>
      <c r="F1344" s="10" t="s">
        <v>30</v>
      </c>
      <c r="G1344" s="10" t="s">
        <v>59</v>
      </c>
      <c r="H1344" s="10" t="s">
        <v>4314</v>
      </c>
      <c r="I1344" s="11" t="s">
        <v>55</v>
      </c>
      <c r="J1344" s="11" t="str">
        <f t="shared" si="32"/>
        <v>Feb</v>
      </c>
      <c r="K1344" s="12">
        <v>42425.333333333336</v>
      </c>
      <c r="L1344" s="13" t="s">
        <v>1660</v>
      </c>
      <c r="M1344" s="12">
        <v>42431</v>
      </c>
      <c r="N1344" s="12">
        <v>42419</v>
      </c>
      <c r="O1344" s="15" t="s">
        <v>181</v>
      </c>
      <c r="P1344" s="16" t="s">
        <v>200</v>
      </c>
      <c r="Q1344" s="15" t="s">
        <v>201</v>
      </c>
      <c r="R1344" s="17">
        <v>42419</v>
      </c>
      <c r="S1344" s="17">
        <v>0</v>
      </c>
      <c r="T1344" s="18">
        <v>1</v>
      </c>
      <c r="U1344" s="18" t="s">
        <v>896</v>
      </c>
      <c r="V1344" s="37" t="s">
        <v>574</v>
      </c>
      <c r="W1344" s="25" t="s">
        <v>4755</v>
      </c>
      <c r="X1344" s="15" t="s">
        <v>36</v>
      </c>
      <c r="Y1344" s="15" t="s">
        <v>36</v>
      </c>
      <c r="Z1344" s="21" t="s">
        <v>4126</v>
      </c>
      <c r="AA1344" s="22" t="s">
        <v>264</v>
      </c>
    </row>
    <row r="1345" spans="1:27" ht="153.75" x14ac:dyDescent="0.25">
      <c r="A1345" s="8">
        <v>8653358</v>
      </c>
      <c r="B1345" s="9" t="s">
        <v>4756</v>
      </c>
      <c r="C1345" s="24">
        <v>9721101664</v>
      </c>
      <c r="D1345" s="10" t="s">
        <v>4757</v>
      </c>
      <c r="E1345" s="10" t="s">
        <v>539</v>
      </c>
      <c r="F1345" s="10" t="s">
        <v>4339</v>
      </c>
      <c r="G1345" s="10" t="s">
        <v>44</v>
      </c>
      <c r="H1345" s="10" t="s">
        <v>4135</v>
      </c>
      <c r="I1345" s="11" t="s">
        <v>4758</v>
      </c>
      <c r="J1345" s="11" t="str">
        <f t="shared" si="32"/>
        <v>Feb</v>
      </c>
      <c r="K1345" s="12">
        <v>42418</v>
      </c>
      <c r="L1345" s="13" t="s">
        <v>915</v>
      </c>
      <c r="M1345" s="12">
        <v>42418</v>
      </c>
      <c r="N1345" s="12">
        <v>42419</v>
      </c>
      <c r="O1345" s="15" t="s">
        <v>34</v>
      </c>
      <c r="P1345" s="16" t="s">
        <v>35</v>
      </c>
      <c r="Q1345" s="15" t="s">
        <v>36</v>
      </c>
      <c r="R1345" s="17">
        <v>0</v>
      </c>
      <c r="S1345" s="17">
        <v>0</v>
      </c>
      <c r="T1345" s="18">
        <v>0</v>
      </c>
      <c r="U1345" s="18" t="s">
        <v>896</v>
      </c>
      <c r="V1345" s="19" t="s">
        <v>37</v>
      </c>
      <c r="W1345" s="25" t="s">
        <v>4759</v>
      </c>
      <c r="X1345" s="15" t="s">
        <v>36</v>
      </c>
      <c r="Y1345" s="15" t="s">
        <v>36</v>
      </c>
      <c r="Z1345" s="21" t="s">
        <v>4126</v>
      </c>
      <c r="AA1345" s="22" t="s">
        <v>264</v>
      </c>
    </row>
    <row r="1346" spans="1:27" ht="409.6" x14ac:dyDescent="0.25">
      <c r="A1346" s="8">
        <v>8474420</v>
      </c>
      <c r="B1346" s="9" t="s">
        <v>4760</v>
      </c>
      <c r="C1346" s="10">
        <v>9350217191</v>
      </c>
      <c r="D1346" s="10" t="s">
        <v>4761</v>
      </c>
      <c r="E1346" s="10" t="s">
        <v>49</v>
      </c>
      <c r="F1346" s="10" t="s">
        <v>4129</v>
      </c>
      <c r="G1346" s="10" t="s">
        <v>147</v>
      </c>
      <c r="H1346" s="10" t="s">
        <v>4148</v>
      </c>
      <c r="I1346" s="11" t="s">
        <v>4153</v>
      </c>
      <c r="J1346" s="11" t="str">
        <f t="shared" si="32"/>
        <v>Feb</v>
      </c>
      <c r="K1346" s="12">
        <v>42418</v>
      </c>
      <c r="L1346" s="13" t="s">
        <v>915</v>
      </c>
      <c r="M1346" s="12">
        <v>42418</v>
      </c>
      <c r="N1346" s="12">
        <v>42418</v>
      </c>
      <c r="O1346" s="15" t="s">
        <v>34</v>
      </c>
      <c r="P1346" s="16" t="s">
        <v>35</v>
      </c>
      <c r="Q1346" s="15" t="s">
        <v>36</v>
      </c>
      <c r="R1346" s="17">
        <v>0</v>
      </c>
      <c r="S1346" s="17">
        <v>0</v>
      </c>
      <c r="T1346" s="18">
        <v>0</v>
      </c>
      <c r="U1346" s="18" t="s">
        <v>896</v>
      </c>
      <c r="V1346" s="19" t="s">
        <v>37</v>
      </c>
      <c r="W1346" s="25" t="s">
        <v>4762</v>
      </c>
      <c r="X1346" s="15" t="s">
        <v>36</v>
      </c>
      <c r="Y1346" s="15" t="s">
        <v>36</v>
      </c>
      <c r="Z1346" s="21" t="s">
        <v>4126</v>
      </c>
      <c r="AA1346" s="22" t="s">
        <v>264</v>
      </c>
    </row>
    <row r="1347" spans="1:27" x14ac:dyDescent="0.25">
      <c r="A1347" s="8">
        <v>8263525</v>
      </c>
      <c r="B1347" s="9" t="s">
        <v>4763</v>
      </c>
      <c r="C1347" s="24">
        <v>8712137804</v>
      </c>
      <c r="D1347" s="10" t="s">
        <v>4764</v>
      </c>
      <c r="E1347" s="10" t="s">
        <v>29</v>
      </c>
      <c r="F1347" s="10" t="s">
        <v>30</v>
      </c>
      <c r="G1347" s="10" t="s">
        <v>59</v>
      </c>
      <c r="H1347" s="10" t="s">
        <v>32</v>
      </c>
      <c r="I1347" s="11" t="s">
        <v>55</v>
      </c>
      <c r="J1347" s="11" t="str">
        <f t="shared" ref="J1347:J1348" si="33">TEXT(K1347,"MMM")</f>
        <v>Mar</v>
      </c>
      <c r="K1347" s="12">
        <v>42443.333333333336</v>
      </c>
      <c r="L1347" s="13" t="s">
        <v>915</v>
      </c>
      <c r="M1347" s="12">
        <v>42424.333333333336</v>
      </c>
      <c r="N1347" s="12">
        <v>42420</v>
      </c>
      <c r="O1347" s="15" t="s">
        <v>181</v>
      </c>
      <c r="P1347" s="16" t="s">
        <v>159</v>
      </c>
      <c r="Q1347" s="15" t="s">
        <v>522</v>
      </c>
      <c r="R1347" s="17">
        <v>42420</v>
      </c>
      <c r="S1347" s="17">
        <v>0</v>
      </c>
      <c r="T1347" s="38">
        <v>0</v>
      </c>
      <c r="U1347" s="38" t="s">
        <v>896</v>
      </c>
      <c r="V1347" s="37" t="s">
        <v>609</v>
      </c>
      <c r="W1347" s="87" t="s">
        <v>4765</v>
      </c>
      <c r="X1347" s="15"/>
      <c r="Y1347" s="15"/>
      <c r="Z1347" s="21" t="s">
        <v>39</v>
      </c>
      <c r="AA1347" s="22" t="s">
        <v>264</v>
      </c>
    </row>
    <row r="1348" spans="1:27" x14ac:dyDescent="0.25">
      <c r="A1348" s="8">
        <v>8307274</v>
      </c>
      <c r="B1348" s="9" t="s">
        <v>4766</v>
      </c>
      <c r="C1348" s="10">
        <v>9595585683</v>
      </c>
      <c r="D1348" s="10" t="s">
        <v>4767</v>
      </c>
      <c r="E1348" s="10" t="s">
        <v>29</v>
      </c>
      <c r="F1348" s="10" t="s">
        <v>30</v>
      </c>
      <c r="G1348" s="10" t="s">
        <v>31</v>
      </c>
      <c r="H1348" s="10" t="s">
        <v>32</v>
      </c>
      <c r="I1348" s="11" t="s">
        <v>33</v>
      </c>
      <c r="J1348" s="11" t="str">
        <f t="shared" si="33"/>
        <v>Apr</v>
      </c>
      <c r="K1348" s="12">
        <v>42464.333333333336</v>
      </c>
      <c r="L1348" s="13" t="s">
        <v>915</v>
      </c>
      <c r="M1348" s="12">
        <v>42429.333333333336</v>
      </c>
      <c r="N1348" s="14">
        <v>42420</v>
      </c>
      <c r="O1348" s="15" t="s">
        <v>181</v>
      </c>
      <c r="P1348" s="16" t="s">
        <v>159</v>
      </c>
      <c r="Q1348" s="15" t="s">
        <v>522</v>
      </c>
      <c r="R1348" s="17">
        <v>42420</v>
      </c>
      <c r="S1348" s="17">
        <v>0</v>
      </c>
      <c r="T1348" s="38">
        <v>0</v>
      </c>
      <c r="U1348" s="38" t="s">
        <v>896</v>
      </c>
      <c r="V1348" s="19" t="s">
        <v>609</v>
      </c>
      <c r="W1348" s="87" t="s">
        <v>4768</v>
      </c>
      <c r="X1348" s="15" t="s">
        <v>36</v>
      </c>
      <c r="Y1348" s="15" t="s">
        <v>36</v>
      </c>
      <c r="Z1348" s="21" t="s">
        <v>39</v>
      </c>
      <c r="AA1348" s="22" t="s">
        <v>264</v>
      </c>
    </row>
  </sheetData>
  <conditionalFormatting sqref="A1">
    <cfRule type="duplicateValues" dxfId="1177" priority="1178"/>
  </conditionalFormatting>
  <conditionalFormatting sqref="A178:A232">
    <cfRule type="duplicateValues" dxfId="1176" priority="917"/>
    <cfRule type="duplicateValues" dxfId="1175" priority="918"/>
    <cfRule type="duplicateValues" dxfId="1174" priority="919"/>
  </conditionalFormatting>
  <conditionalFormatting sqref="A2:A140">
    <cfRule type="duplicateValues" dxfId="1173" priority="920"/>
  </conditionalFormatting>
  <conditionalFormatting sqref="A2:A177">
    <cfRule type="duplicateValues" dxfId="1172" priority="921"/>
    <cfRule type="duplicateValues" dxfId="1171" priority="922"/>
    <cfRule type="duplicateValues" dxfId="1170" priority="923"/>
  </conditionalFormatting>
  <conditionalFormatting sqref="A23:A37">
    <cfRule type="duplicateValues" dxfId="1169" priority="924"/>
  </conditionalFormatting>
  <conditionalFormatting sqref="A44:A45">
    <cfRule type="duplicateValues" dxfId="1168" priority="925"/>
  </conditionalFormatting>
  <conditionalFormatting sqref="A46:A48">
    <cfRule type="duplicateValues" dxfId="1167" priority="926"/>
  </conditionalFormatting>
  <conditionalFormatting sqref="A49:A60">
    <cfRule type="duplicateValues" dxfId="1166" priority="927"/>
  </conditionalFormatting>
  <conditionalFormatting sqref="A61:A62">
    <cfRule type="duplicateValues" dxfId="1165" priority="928"/>
    <cfRule type="duplicateValues" dxfId="1164" priority="929"/>
  </conditionalFormatting>
  <conditionalFormatting sqref="A61:A62">
    <cfRule type="duplicateValues" dxfId="1163" priority="930"/>
  </conditionalFormatting>
  <conditionalFormatting sqref="A63:A64">
    <cfRule type="duplicateValues" dxfId="1162" priority="931"/>
  </conditionalFormatting>
  <conditionalFormatting sqref="A63:A64">
    <cfRule type="duplicateValues" dxfId="1161" priority="932"/>
  </conditionalFormatting>
  <conditionalFormatting sqref="A63:A64">
    <cfRule type="duplicateValues" dxfId="1160" priority="933"/>
    <cfRule type="duplicateValues" dxfId="1159" priority="934"/>
  </conditionalFormatting>
  <conditionalFormatting sqref="A65:A81">
    <cfRule type="duplicateValues" dxfId="1158" priority="935"/>
  </conditionalFormatting>
  <conditionalFormatting sqref="A82:A98">
    <cfRule type="duplicateValues" dxfId="1157" priority="936"/>
    <cfRule type="duplicateValues" dxfId="1156" priority="937"/>
  </conditionalFormatting>
  <conditionalFormatting sqref="A82:A98">
    <cfRule type="duplicateValues" dxfId="1155" priority="938"/>
  </conditionalFormatting>
  <conditionalFormatting sqref="A87:A94">
    <cfRule type="duplicateValues" dxfId="1154" priority="939"/>
  </conditionalFormatting>
  <conditionalFormatting sqref="A95">
    <cfRule type="duplicateValues" dxfId="1153" priority="940"/>
  </conditionalFormatting>
  <conditionalFormatting sqref="A96:A97">
    <cfRule type="duplicateValues" dxfId="1152" priority="941"/>
  </conditionalFormatting>
  <conditionalFormatting sqref="A99:A116">
    <cfRule type="duplicateValues" dxfId="1151" priority="942"/>
  </conditionalFormatting>
  <conditionalFormatting sqref="A113">
    <cfRule type="duplicateValues" dxfId="1150" priority="943"/>
  </conditionalFormatting>
  <conditionalFormatting sqref="A114">
    <cfRule type="duplicateValues" dxfId="1149" priority="944"/>
  </conditionalFormatting>
  <conditionalFormatting sqref="A117">
    <cfRule type="duplicateValues" dxfId="1148" priority="945"/>
  </conditionalFormatting>
  <conditionalFormatting sqref="A117">
    <cfRule type="duplicateValues" dxfId="1147" priority="946"/>
  </conditionalFormatting>
  <conditionalFormatting sqref="A118">
    <cfRule type="duplicateValues" dxfId="1146" priority="947"/>
  </conditionalFormatting>
  <conditionalFormatting sqref="A119">
    <cfRule type="duplicateValues" dxfId="1145" priority="948"/>
    <cfRule type="duplicateValues" dxfId="1144" priority="949"/>
  </conditionalFormatting>
  <conditionalFormatting sqref="A119">
    <cfRule type="duplicateValues" dxfId="1143" priority="950"/>
  </conditionalFormatting>
  <conditionalFormatting sqref="A120">
    <cfRule type="duplicateValues" dxfId="1142" priority="951"/>
  </conditionalFormatting>
  <conditionalFormatting sqref="A120">
    <cfRule type="duplicateValues" dxfId="1141" priority="952"/>
  </conditionalFormatting>
  <conditionalFormatting sqref="A120">
    <cfRule type="duplicateValues" dxfId="1140" priority="953"/>
    <cfRule type="duplicateValues" dxfId="1139" priority="954"/>
  </conditionalFormatting>
  <conditionalFormatting sqref="A121:A123">
    <cfRule type="duplicateValues" dxfId="1138" priority="955"/>
  </conditionalFormatting>
  <conditionalFormatting sqref="A123">
    <cfRule type="duplicateValues" dxfId="1137" priority="956"/>
  </conditionalFormatting>
  <conditionalFormatting sqref="A124:A125">
    <cfRule type="duplicateValues" dxfId="1136" priority="957"/>
    <cfRule type="duplicateValues" dxfId="1135" priority="958"/>
  </conditionalFormatting>
  <conditionalFormatting sqref="A124:A125">
    <cfRule type="duplicateValues" dxfId="1134" priority="959"/>
  </conditionalFormatting>
  <conditionalFormatting sqref="A125">
    <cfRule type="duplicateValues" dxfId="1133" priority="960"/>
  </conditionalFormatting>
  <conditionalFormatting sqref="A126">
    <cfRule type="duplicateValues" dxfId="1132" priority="961"/>
  </conditionalFormatting>
  <conditionalFormatting sqref="A126">
    <cfRule type="duplicateValues" dxfId="1131" priority="962"/>
  </conditionalFormatting>
  <conditionalFormatting sqref="A127">
    <cfRule type="duplicateValues" dxfId="1130" priority="963"/>
  </conditionalFormatting>
  <conditionalFormatting sqref="A128:A134">
    <cfRule type="duplicateValues" dxfId="1129" priority="964"/>
  </conditionalFormatting>
  <conditionalFormatting sqref="A135:A136">
    <cfRule type="duplicateValues" dxfId="1128" priority="965"/>
    <cfRule type="duplicateValues" dxfId="1127" priority="966"/>
  </conditionalFormatting>
  <conditionalFormatting sqref="A135:A136">
    <cfRule type="duplicateValues" dxfId="1126" priority="967"/>
  </conditionalFormatting>
  <conditionalFormatting sqref="A136">
    <cfRule type="duplicateValues" dxfId="1125" priority="968"/>
  </conditionalFormatting>
  <conditionalFormatting sqref="A137:A139">
    <cfRule type="duplicateValues" dxfId="1124" priority="969"/>
  </conditionalFormatting>
  <conditionalFormatting sqref="A140">
    <cfRule type="duplicateValues" dxfId="1123" priority="970"/>
  </conditionalFormatting>
  <conditionalFormatting sqref="A141">
    <cfRule type="duplicateValues" dxfId="1122" priority="971"/>
  </conditionalFormatting>
  <conditionalFormatting sqref="A141:A167">
    <cfRule type="duplicateValues" dxfId="1121" priority="972"/>
  </conditionalFormatting>
  <conditionalFormatting sqref="A141:A167">
    <cfRule type="duplicateValues" dxfId="1120" priority="973"/>
  </conditionalFormatting>
  <conditionalFormatting sqref="A141:A177">
    <cfRule type="duplicateValues" dxfId="1119" priority="974"/>
    <cfRule type="duplicateValues" dxfId="1118" priority="975"/>
    <cfRule type="duplicateValues" dxfId="1117" priority="976"/>
    <cfRule type="duplicateValues" dxfId="1116" priority="977"/>
  </conditionalFormatting>
  <conditionalFormatting sqref="A142:A143">
    <cfRule type="duplicateValues" dxfId="1115" priority="978"/>
  </conditionalFormatting>
  <conditionalFormatting sqref="A144">
    <cfRule type="duplicateValues" dxfId="1114" priority="979"/>
  </conditionalFormatting>
  <conditionalFormatting sqref="A144">
    <cfRule type="duplicateValues" dxfId="1113" priority="980"/>
    <cfRule type="duplicateValues" dxfId="1112" priority="981"/>
  </conditionalFormatting>
  <conditionalFormatting sqref="A145">
    <cfRule type="duplicateValues" dxfId="1111" priority="982"/>
  </conditionalFormatting>
  <conditionalFormatting sqref="A145">
    <cfRule type="duplicateValues" dxfId="1110" priority="983"/>
  </conditionalFormatting>
  <conditionalFormatting sqref="A145">
    <cfRule type="duplicateValues" dxfId="1109" priority="984"/>
    <cfRule type="duplicateValues" dxfId="1108" priority="985"/>
  </conditionalFormatting>
  <conditionalFormatting sqref="A146">
    <cfRule type="duplicateValues" dxfId="1107" priority="986"/>
  </conditionalFormatting>
  <conditionalFormatting sqref="A146">
    <cfRule type="duplicateValues" dxfId="1106" priority="987"/>
  </conditionalFormatting>
  <conditionalFormatting sqref="A146">
    <cfRule type="duplicateValues" dxfId="1105" priority="988"/>
    <cfRule type="duplicateValues" dxfId="1104" priority="989"/>
  </conditionalFormatting>
  <conditionalFormatting sqref="A147:A149">
    <cfRule type="duplicateValues" dxfId="1103" priority="990"/>
  </conditionalFormatting>
  <conditionalFormatting sqref="A149">
    <cfRule type="duplicateValues" dxfId="1102" priority="991"/>
  </conditionalFormatting>
  <conditionalFormatting sqref="A150:A154">
    <cfRule type="duplicateValues" dxfId="1101" priority="992"/>
    <cfRule type="duplicateValues" dxfId="1100" priority="993"/>
    <cfRule type="duplicateValues" dxfId="1099" priority="994"/>
  </conditionalFormatting>
  <conditionalFormatting sqref="A150:A154">
    <cfRule type="duplicateValues" dxfId="1098" priority="995"/>
  </conditionalFormatting>
  <conditionalFormatting sqref="A153:A154">
    <cfRule type="duplicateValues" dxfId="1097" priority="996"/>
  </conditionalFormatting>
  <conditionalFormatting sqref="A155">
    <cfRule type="duplicateValues" dxfId="1096" priority="997"/>
  </conditionalFormatting>
  <conditionalFormatting sqref="A155:A162">
    <cfRule type="duplicateValues" dxfId="1095" priority="998"/>
    <cfRule type="duplicateValues" dxfId="1094" priority="999"/>
    <cfRule type="duplicateValues" dxfId="1093" priority="1000"/>
  </conditionalFormatting>
  <conditionalFormatting sqref="A156:A157">
    <cfRule type="duplicateValues" dxfId="1092" priority="1001"/>
  </conditionalFormatting>
  <conditionalFormatting sqref="A158:A162">
    <cfRule type="duplicateValues" dxfId="1091" priority="1002"/>
  </conditionalFormatting>
  <conditionalFormatting sqref="A163:A165">
    <cfRule type="duplicateValues" dxfId="1090" priority="1003"/>
    <cfRule type="duplicateValues" dxfId="1089" priority="1004"/>
  </conditionalFormatting>
  <conditionalFormatting sqref="A163:A165">
    <cfRule type="duplicateValues" dxfId="1088" priority="1005"/>
  </conditionalFormatting>
  <conditionalFormatting sqref="A163:A167">
    <cfRule type="duplicateValues" dxfId="1087" priority="1006"/>
    <cfRule type="duplicateValues" dxfId="1086" priority="1007"/>
    <cfRule type="duplicateValues" dxfId="1085" priority="1008"/>
  </conditionalFormatting>
  <conditionalFormatting sqref="A166">
    <cfRule type="duplicateValues" dxfId="1084" priority="1009"/>
  </conditionalFormatting>
  <conditionalFormatting sqref="A167">
    <cfRule type="duplicateValues" dxfId="1083" priority="1010"/>
    <cfRule type="duplicateValues" dxfId="1082" priority="1011"/>
  </conditionalFormatting>
  <conditionalFormatting sqref="A167">
    <cfRule type="duplicateValues" dxfId="1081" priority="1012"/>
  </conditionalFormatting>
  <conditionalFormatting sqref="A168:A169">
    <cfRule type="duplicateValues" dxfId="1080" priority="1013"/>
  </conditionalFormatting>
  <conditionalFormatting sqref="A168:A177">
    <cfRule type="duplicateValues" dxfId="1079" priority="1014"/>
    <cfRule type="duplicateValues" dxfId="1078" priority="1015"/>
    <cfRule type="duplicateValues" dxfId="1077" priority="1016"/>
  </conditionalFormatting>
  <conditionalFormatting sqref="A170">
    <cfRule type="duplicateValues" dxfId="1076" priority="1017"/>
  </conditionalFormatting>
  <conditionalFormatting sqref="A171">
    <cfRule type="duplicateValues" dxfId="1075" priority="1018"/>
  </conditionalFormatting>
  <conditionalFormatting sqref="A172:A173">
    <cfRule type="duplicateValues" dxfId="1074" priority="1019"/>
    <cfRule type="duplicateValues" dxfId="1073" priority="1020"/>
  </conditionalFormatting>
  <conditionalFormatting sqref="A172:A173">
    <cfRule type="duplicateValues" dxfId="1072" priority="1021"/>
  </conditionalFormatting>
  <conditionalFormatting sqref="A174:A177">
    <cfRule type="duplicateValues" dxfId="1071" priority="1022"/>
  </conditionalFormatting>
  <conditionalFormatting sqref="A174:A177">
    <cfRule type="duplicateValues" dxfId="1070" priority="1023"/>
    <cfRule type="duplicateValues" dxfId="1069" priority="1024"/>
  </conditionalFormatting>
  <conditionalFormatting sqref="A174:A177">
    <cfRule type="duplicateValues" dxfId="1068" priority="1025"/>
  </conditionalFormatting>
  <conditionalFormatting sqref="A178">
    <cfRule type="duplicateValues" dxfId="1067" priority="1026"/>
  </conditionalFormatting>
  <conditionalFormatting sqref="A178">
    <cfRule type="duplicateValues" dxfId="1066" priority="1027"/>
  </conditionalFormatting>
  <conditionalFormatting sqref="A178:A179">
    <cfRule type="duplicateValues" dxfId="1065" priority="1028"/>
  </conditionalFormatting>
  <conditionalFormatting sqref="A178:A179">
    <cfRule type="duplicateValues" dxfId="1064" priority="1029"/>
    <cfRule type="duplicateValues" dxfId="1063" priority="1030"/>
    <cfRule type="duplicateValues" dxfId="1062" priority="1031"/>
  </conditionalFormatting>
  <conditionalFormatting sqref="A179">
    <cfRule type="duplicateValues" dxfId="1061" priority="1032"/>
  </conditionalFormatting>
  <conditionalFormatting sqref="A186">
    <cfRule type="duplicateValues" dxfId="1060" priority="1033"/>
  </conditionalFormatting>
  <conditionalFormatting sqref="A186">
    <cfRule type="duplicateValues" dxfId="1059" priority="1034"/>
    <cfRule type="duplicateValues" dxfId="1058" priority="1035"/>
  </conditionalFormatting>
  <conditionalFormatting sqref="A186">
    <cfRule type="duplicateValues" dxfId="1057" priority="1036"/>
  </conditionalFormatting>
  <conditionalFormatting sqref="A185">
    <cfRule type="duplicateValues" dxfId="1056" priority="1037"/>
  </conditionalFormatting>
  <conditionalFormatting sqref="A185">
    <cfRule type="duplicateValues" dxfId="1055" priority="1038"/>
  </conditionalFormatting>
  <conditionalFormatting sqref="A181:A182">
    <cfRule type="duplicateValues" dxfId="1054" priority="1039"/>
  </conditionalFormatting>
  <conditionalFormatting sqref="A180:A184">
    <cfRule type="duplicateValues" dxfId="1053" priority="1040"/>
  </conditionalFormatting>
  <conditionalFormatting sqref="A180:A209">
    <cfRule type="duplicateValues" dxfId="1052" priority="1041"/>
  </conditionalFormatting>
  <conditionalFormatting sqref="A180:A229">
    <cfRule type="duplicateValues" dxfId="1051" priority="1042"/>
    <cfRule type="duplicateValues" dxfId="1050" priority="1043"/>
    <cfRule type="duplicateValues" dxfId="1049" priority="1044"/>
  </conditionalFormatting>
  <conditionalFormatting sqref="A180:A232">
    <cfRule type="duplicateValues" dxfId="1048" priority="1045"/>
    <cfRule type="duplicateValues" dxfId="1047" priority="1046"/>
    <cfRule type="duplicateValues" dxfId="1046" priority="1047"/>
  </conditionalFormatting>
  <conditionalFormatting sqref="A192">
    <cfRule type="duplicateValues" dxfId="1045" priority="1048"/>
  </conditionalFormatting>
  <conditionalFormatting sqref="A189:A191">
    <cfRule type="duplicateValues" dxfId="1044" priority="1049"/>
  </conditionalFormatting>
  <conditionalFormatting sqref="A192">
    <cfRule type="duplicateValues" dxfId="1043" priority="1050"/>
  </conditionalFormatting>
  <conditionalFormatting sqref="A188">
    <cfRule type="duplicateValues" dxfId="1042" priority="1051"/>
  </conditionalFormatting>
  <conditionalFormatting sqref="A188">
    <cfRule type="duplicateValues" dxfId="1041" priority="1052"/>
    <cfRule type="duplicateValues" dxfId="1040" priority="1053"/>
  </conditionalFormatting>
  <conditionalFormatting sqref="A188">
    <cfRule type="duplicateValues" dxfId="1039" priority="1054"/>
  </conditionalFormatting>
  <conditionalFormatting sqref="A187">
    <cfRule type="duplicateValues" dxfId="1038" priority="1055"/>
  </conditionalFormatting>
  <conditionalFormatting sqref="A198">
    <cfRule type="duplicateValues" dxfId="1037" priority="1056"/>
  </conditionalFormatting>
  <conditionalFormatting sqref="A227:A228">
    <cfRule type="duplicateValues" dxfId="1036" priority="1057"/>
  </conditionalFormatting>
  <conditionalFormatting sqref="A220:A228">
    <cfRule type="duplicateValues" dxfId="1035" priority="1058"/>
    <cfRule type="duplicateValues" dxfId="1034" priority="1059"/>
    <cfRule type="duplicateValues" dxfId="1033" priority="1060"/>
  </conditionalFormatting>
  <conditionalFormatting sqref="A220:A228">
    <cfRule type="duplicateValues" dxfId="1032" priority="1061"/>
  </conditionalFormatting>
  <conditionalFormatting sqref="A216">
    <cfRule type="duplicateValues" dxfId="1031" priority="1062"/>
  </conditionalFormatting>
  <conditionalFormatting sqref="A216">
    <cfRule type="duplicateValues" dxfId="1030" priority="1063"/>
  </conditionalFormatting>
  <conditionalFormatting sqref="A216">
    <cfRule type="duplicateValues" dxfId="1029" priority="1064"/>
    <cfRule type="duplicateValues" dxfId="1028" priority="1065"/>
  </conditionalFormatting>
  <conditionalFormatting sqref="A217:A219">
    <cfRule type="duplicateValues" dxfId="1027" priority="1066"/>
  </conditionalFormatting>
  <conditionalFormatting sqref="A214">
    <cfRule type="duplicateValues" dxfId="1026" priority="1067"/>
  </conditionalFormatting>
  <conditionalFormatting sqref="A215">
    <cfRule type="duplicateValues" dxfId="1025" priority="1068"/>
  </conditionalFormatting>
  <conditionalFormatting sqref="A208:A209">
    <cfRule type="duplicateValues" dxfId="1024" priority="1069"/>
  </conditionalFormatting>
  <conditionalFormatting sqref="A206:A207">
    <cfRule type="duplicateValues" dxfId="1023" priority="1070"/>
  </conditionalFormatting>
  <conditionalFormatting sqref="A204">
    <cfRule type="duplicateValues" dxfId="1022" priority="1071"/>
  </conditionalFormatting>
  <conditionalFormatting sqref="A199:A205">
    <cfRule type="duplicateValues" dxfId="1021" priority="1072"/>
    <cfRule type="duplicateValues" dxfId="1020" priority="1073"/>
  </conditionalFormatting>
  <conditionalFormatting sqref="A199:A205">
    <cfRule type="duplicateValues" dxfId="1019" priority="1074"/>
  </conditionalFormatting>
  <conditionalFormatting sqref="A195:A198">
    <cfRule type="duplicateValues" dxfId="1018" priority="1075"/>
  </conditionalFormatting>
  <conditionalFormatting sqref="A193:A194">
    <cfRule type="duplicateValues" dxfId="1017" priority="1076"/>
  </conditionalFormatting>
  <conditionalFormatting sqref="A210:A229">
    <cfRule type="duplicateValues" dxfId="1016" priority="1077"/>
  </conditionalFormatting>
  <conditionalFormatting sqref="A210:A229">
    <cfRule type="duplicateValues" dxfId="1015" priority="1078"/>
  </conditionalFormatting>
  <conditionalFormatting sqref="A210:A229">
    <cfRule type="duplicateValues" dxfId="1014" priority="1079"/>
    <cfRule type="duplicateValues" dxfId="1013" priority="1080"/>
    <cfRule type="duplicateValues" dxfId="1012" priority="1081"/>
    <cfRule type="duplicateValues" dxfId="1011" priority="1082"/>
  </conditionalFormatting>
  <conditionalFormatting sqref="A229">
    <cfRule type="duplicateValues" dxfId="1010" priority="1083"/>
  </conditionalFormatting>
  <conditionalFormatting sqref="A229">
    <cfRule type="duplicateValues" dxfId="1009" priority="1084"/>
    <cfRule type="duplicateValues" dxfId="1008" priority="1085"/>
    <cfRule type="duplicateValues" dxfId="1007" priority="1086"/>
  </conditionalFormatting>
  <conditionalFormatting sqref="A230:A232">
    <cfRule type="duplicateValues" dxfId="1006" priority="1087"/>
  </conditionalFormatting>
  <conditionalFormatting sqref="A230:A232">
    <cfRule type="duplicateValues" dxfId="1005" priority="1088"/>
    <cfRule type="duplicateValues" dxfId="1004" priority="1089"/>
    <cfRule type="duplicateValues" dxfId="1003" priority="1090"/>
  </conditionalFormatting>
  <conditionalFormatting sqref="A232">
    <cfRule type="duplicateValues" dxfId="1002" priority="1091"/>
  </conditionalFormatting>
  <conditionalFormatting sqref="A233:A236">
    <cfRule type="duplicateValues" dxfId="1001" priority="1092"/>
    <cfRule type="duplicateValues" dxfId="1000" priority="1093"/>
    <cfRule type="duplicateValues" dxfId="999" priority="1094"/>
  </conditionalFormatting>
  <conditionalFormatting sqref="A233:A235">
    <cfRule type="duplicateValues" dxfId="998" priority="1095"/>
    <cfRule type="duplicateValues" dxfId="997" priority="1096"/>
    <cfRule type="duplicateValues" dxfId="996" priority="1097"/>
    <cfRule type="duplicateValues" dxfId="995" priority="1098"/>
  </conditionalFormatting>
  <conditionalFormatting sqref="A233:A235">
    <cfRule type="duplicateValues" dxfId="994" priority="1099"/>
    <cfRule type="duplicateValues" dxfId="993" priority="1100"/>
    <cfRule type="duplicateValues" dxfId="992" priority="1101"/>
  </conditionalFormatting>
  <conditionalFormatting sqref="A233:A235">
    <cfRule type="duplicateValues" dxfId="991" priority="1102"/>
  </conditionalFormatting>
  <conditionalFormatting sqref="A233:A235">
    <cfRule type="duplicateValues" dxfId="990" priority="1103"/>
    <cfRule type="duplicateValues" dxfId="989" priority="1104"/>
  </conditionalFormatting>
  <conditionalFormatting sqref="A233:A235">
    <cfRule type="duplicateValues" dxfId="988" priority="1105"/>
  </conditionalFormatting>
  <conditionalFormatting sqref="A236">
    <cfRule type="duplicateValues" dxfId="987" priority="1106"/>
  </conditionalFormatting>
  <conditionalFormatting sqref="A236">
    <cfRule type="duplicateValues" dxfId="986" priority="1107"/>
    <cfRule type="duplicateValues" dxfId="985" priority="1108"/>
  </conditionalFormatting>
  <conditionalFormatting sqref="A236">
    <cfRule type="duplicateValues" dxfId="984" priority="1109"/>
  </conditionalFormatting>
  <conditionalFormatting sqref="A236">
    <cfRule type="duplicateValues" dxfId="983" priority="1110"/>
    <cfRule type="duplicateValues" dxfId="982" priority="1111"/>
    <cfRule type="duplicateValues" dxfId="981" priority="1112"/>
  </conditionalFormatting>
  <conditionalFormatting sqref="A236">
    <cfRule type="duplicateValues" dxfId="980" priority="1113"/>
    <cfRule type="duplicateValues" dxfId="979" priority="1114"/>
    <cfRule type="duplicateValues" dxfId="978" priority="1115"/>
    <cfRule type="duplicateValues" dxfId="977" priority="1116"/>
  </conditionalFormatting>
  <conditionalFormatting sqref="A237">
    <cfRule type="duplicateValues" dxfId="976" priority="1117"/>
  </conditionalFormatting>
  <conditionalFormatting sqref="A237:A242">
    <cfRule type="duplicateValues" dxfId="975" priority="1118"/>
    <cfRule type="duplicateValues" dxfId="974" priority="1119"/>
    <cfRule type="duplicateValues" dxfId="973" priority="1120"/>
  </conditionalFormatting>
  <conditionalFormatting sqref="A238:A242">
    <cfRule type="duplicateValues" dxfId="972" priority="1121"/>
  </conditionalFormatting>
  <conditionalFormatting sqref="A238:A242">
    <cfRule type="duplicateValues" dxfId="971" priority="1122"/>
  </conditionalFormatting>
  <conditionalFormatting sqref="A238:A242">
    <cfRule type="duplicateValues" dxfId="970" priority="1123"/>
    <cfRule type="duplicateValues" dxfId="969" priority="1124"/>
    <cfRule type="duplicateValues" dxfId="968" priority="1125"/>
    <cfRule type="duplicateValues" dxfId="967" priority="1126"/>
  </conditionalFormatting>
  <conditionalFormatting sqref="A238">
    <cfRule type="duplicateValues" dxfId="966" priority="1127"/>
  </conditionalFormatting>
  <conditionalFormatting sqref="A238">
    <cfRule type="duplicateValues" dxfId="965" priority="1128"/>
  </conditionalFormatting>
  <conditionalFormatting sqref="A238">
    <cfRule type="duplicateValues" dxfId="964" priority="1129"/>
    <cfRule type="duplicateValues" dxfId="963" priority="1130"/>
    <cfRule type="duplicateValues" dxfId="962" priority="1131"/>
    <cfRule type="duplicateValues" dxfId="961" priority="1132"/>
  </conditionalFormatting>
  <conditionalFormatting sqref="A238">
    <cfRule type="duplicateValues" dxfId="960" priority="1133"/>
    <cfRule type="duplicateValues" dxfId="959" priority="1134"/>
    <cfRule type="duplicateValues" dxfId="958" priority="1135"/>
  </conditionalFormatting>
  <conditionalFormatting sqref="A239:A240">
    <cfRule type="duplicateValues" dxfId="957" priority="1136"/>
  </conditionalFormatting>
  <conditionalFormatting sqref="A239">
    <cfRule type="duplicateValues" dxfId="956" priority="1137"/>
  </conditionalFormatting>
  <conditionalFormatting sqref="A239">
    <cfRule type="duplicateValues" dxfId="955" priority="1138"/>
  </conditionalFormatting>
  <conditionalFormatting sqref="A239">
    <cfRule type="duplicateValues" dxfId="954" priority="1139"/>
    <cfRule type="duplicateValues" dxfId="953" priority="1140"/>
    <cfRule type="duplicateValues" dxfId="952" priority="1141"/>
    <cfRule type="duplicateValues" dxfId="951" priority="1142"/>
  </conditionalFormatting>
  <conditionalFormatting sqref="A239">
    <cfRule type="duplicateValues" dxfId="950" priority="1143"/>
    <cfRule type="duplicateValues" dxfId="949" priority="1144"/>
    <cfRule type="duplicateValues" dxfId="948" priority="1145"/>
  </conditionalFormatting>
  <conditionalFormatting sqref="A240">
    <cfRule type="duplicateValues" dxfId="947" priority="1146"/>
  </conditionalFormatting>
  <conditionalFormatting sqref="A240">
    <cfRule type="duplicateValues" dxfId="946" priority="1147"/>
  </conditionalFormatting>
  <conditionalFormatting sqref="A240">
    <cfRule type="duplicateValues" dxfId="945" priority="1148"/>
    <cfRule type="duplicateValues" dxfId="944" priority="1149"/>
    <cfRule type="duplicateValues" dxfId="943" priority="1150"/>
    <cfRule type="duplicateValues" dxfId="942" priority="1151"/>
  </conditionalFormatting>
  <conditionalFormatting sqref="A240">
    <cfRule type="duplicateValues" dxfId="941" priority="1152"/>
    <cfRule type="duplicateValues" dxfId="940" priority="1153"/>
    <cfRule type="duplicateValues" dxfId="939" priority="1154"/>
  </conditionalFormatting>
  <conditionalFormatting sqref="A241:A242">
    <cfRule type="duplicateValues" dxfId="938" priority="1155"/>
    <cfRule type="duplicateValues" dxfId="937" priority="1156"/>
    <cfRule type="duplicateValues" dxfId="936" priority="1157"/>
  </conditionalFormatting>
  <conditionalFormatting sqref="A241:A242">
    <cfRule type="duplicateValues" dxfId="935" priority="1158"/>
  </conditionalFormatting>
  <conditionalFormatting sqref="A241">
    <cfRule type="duplicateValues" dxfId="934" priority="1159"/>
  </conditionalFormatting>
  <conditionalFormatting sqref="A241">
    <cfRule type="duplicateValues" dxfId="933" priority="1160"/>
  </conditionalFormatting>
  <conditionalFormatting sqref="A241">
    <cfRule type="duplicateValues" dxfId="932" priority="1161"/>
    <cfRule type="duplicateValues" dxfId="931" priority="1162"/>
    <cfRule type="duplicateValues" dxfId="930" priority="1163"/>
    <cfRule type="duplicateValues" dxfId="929" priority="1164"/>
  </conditionalFormatting>
  <conditionalFormatting sqref="A241">
    <cfRule type="duplicateValues" dxfId="928" priority="1165"/>
    <cfRule type="duplicateValues" dxfId="927" priority="1166"/>
    <cfRule type="duplicateValues" dxfId="926" priority="1167"/>
  </conditionalFormatting>
  <conditionalFormatting sqref="A243">
    <cfRule type="duplicateValues" dxfId="925" priority="1168"/>
    <cfRule type="duplicateValues" dxfId="924" priority="1169"/>
    <cfRule type="duplicateValues" dxfId="923" priority="1170"/>
  </conditionalFormatting>
  <conditionalFormatting sqref="A243">
    <cfRule type="duplicateValues" dxfId="922" priority="1171"/>
  </conditionalFormatting>
  <conditionalFormatting sqref="A243">
    <cfRule type="duplicateValues" dxfId="921" priority="1172"/>
  </conditionalFormatting>
  <conditionalFormatting sqref="A243">
    <cfRule type="duplicateValues" dxfId="920" priority="1173"/>
    <cfRule type="duplicateValues" dxfId="919" priority="1174"/>
    <cfRule type="duplicateValues" dxfId="918" priority="1175"/>
    <cfRule type="duplicateValues" dxfId="917" priority="1176"/>
  </conditionalFormatting>
  <conditionalFormatting sqref="A244">
    <cfRule type="duplicateValues" dxfId="916" priority="914"/>
    <cfRule type="duplicateValues" dxfId="915" priority="915"/>
    <cfRule type="duplicateValues" dxfId="914" priority="916"/>
  </conditionalFormatting>
  <conditionalFormatting sqref="A244">
    <cfRule type="duplicateValues" dxfId="913" priority="912"/>
    <cfRule type="duplicateValues" dxfId="912" priority="913"/>
  </conditionalFormatting>
  <conditionalFormatting sqref="A244">
    <cfRule type="duplicateValues" dxfId="911" priority="911"/>
  </conditionalFormatting>
  <conditionalFormatting sqref="A244">
    <cfRule type="duplicateValues" dxfId="910" priority="908"/>
    <cfRule type="duplicateValues" dxfId="909" priority="909"/>
    <cfRule type="duplicateValues" dxfId="908" priority="910"/>
  </conditionalFormatting>
  <conditionalFormatting sqref="A244">
    <cfRule type="duplicateValues" dxfId="907" priority="907"/>
  </conditionalFormatting>
  <conditionalFormatting sqref="A244">
    <cfRule type="duplicateValues" dxfId="906" priority="906"/>
  </conditionalFormatting>
  <conditionalFormatting sqref="A244">
    <cfRule type="duplicateValues" dxfId="905" priority="902"/>
    <cfRule type="duplicateValues" dxfId="904" priority="903"/>
    <cfRule type="duplicateValues" dxfId="903" priority="904"/>
    <cfRule type="duplicateValues" dxfId="902" priority="905"/>
  </conditionalFormatting>
  <conditionalFormatting sqref="A244">
    <cfRule type="duplicateValues" dxfId="901" priority="899"/>
    <cfRule type="duplicateValues" dxfId="900" priority="900"/>
    <cfRule type="duplicateValues" dxfId="899" priority="901"/>
  </conditionalFormatting>
  <conditionalFormatting sqref="A244">
    <cfRule type="duplicateValues" dxfId="898" priority="896"/>
    <cfRule type="duplicateValues" dxfId="897" priority="897"/>
    <cfRule type="duplicateValues" dxfId="896" priority="898"/>
  </conditionalFormatting>
  <conditionalFormatting sqref="A245:A447">
    <cfRule type="duplicateValues" dxfId="895" priority="791"/>
  </conditionalFormatting>
  <conditionalFormatting sqref="A245:A502">
    <cfRule type="duplicateValues" dxfId="894" priority="792"/>
    <cfRule type="duplicateValues" dxfId="893" priority="793"/>
    <cfRule type="duplicateValues" dxfId="892" priority="794"/>
  </conditionalFormatting>
  <conditionalFormatting sqref="A272:A304">
    <cfRule type="duplicateValues" dxfId="891" priority="795"/>
  </conditionalFormatting>
  <conditionalFormatting sqref="A311:A327">
    <cfRule type="duplicateValues" dxfId="890" priority="796"/>
  </conditionalFormatting>
  <conditionalFormatting sqref="A328">
    <cfRule type="duplicateValues" dxfId="889" priority="797"/>
  </conditionalFormatting>
  <conditionalFormatting sqref="A330:A343">
    <cfRule type="duplicateValues" dxfId="888" priority="798"/>
  </conditionalFormatting>
  <conditionalFormatting sqref="A340:A341">
    <cfRule type="duplicateValues" dxfId="887" priority="799"/>
  </conditionalFormatting>
  <conditionalFormatting sqref="A342">
    <cfRule type="duplicateValues" dxfId="886" priority="800"/>
  </conditionalFormatting>
  <conditionalFormatting sqref="A344:A345">
    <cfRule type="duplicateValues" dxfId="885" priority="801"/>
    <cfRule type="duplicateValues" dxfId="884" priority="802"/>
  </conditionalFormatting>
  <conditionalFormatting sqref="A344:A345">
    <cfRule type="duplicateValues" dxfId="883" priority="803"/>
  </conditionalFormatting>
  <conditionalFormatting sqref="A346:A347">
    <cfRule type="duplicateValues" dxfId="882" priority="804"/>
  </conditionalFormatting>
  <conditionalFormatting sqref="A346:A347">
    <cfRule type="duplicateValues" dxfId="881" priority="805"/>
    <cfRule type="duplicateValues" dxfId="880" priority="806"/>
  </conditionalFormatting>
  <conditionalFormatting sqref="A348">
    <cfRule type="duplicateValues" dxfId="879" priority="807"/>
  </conditionalFormatting>
  <conditionalFormatting sqref="A348">
    <cfRule type="duplicateValues" dxfId="878" priority="808"/>
  </conditionalFormatting>
  <conditionalFormatting sqref="A348">
    <cfRule type="duplicateValues" dxfId="877" priority="809"/>
    <cfRule type="duplicateValues" dxfId="876" priority="810"/>
  </conditionalFormatting>
  <conditionalFormatting sqref="A349:A350">
    <cfRule type="duplicateValues" dxfId="875" priority="811"/>
  </conditionalFormatting>
  <conditionalFormatting sqref="A349:A350">
    <cfRule type="duplicateValues" dxfId="874" priority="812"/>
  </conditionalFormatting>
  <conditionalFormatting sqref="A349:A350">
    <cfRule type="duplicateValues" dxfId="873" priority="813"/>
    <cfRule type="duplicateValues" dxfId="872" priority="814"/>
  </conditionalFormatting>
  <conditionalFormatting sqref="A351:A353">
    <cfRule type="duplicateValues" dxfId="871" priority="815"/>
  </conditionalFormatting>
  <conditionalFormatting sqref="A351:A353">
    <cfRule type="duplicateValues" dxfId="870" priority="816"/>
    <cfRule type="duplicateValues" dxfId="869" priority="817"/>
  </conditionalFormatting>
  <conditionalFormatting sqref="A354:A390">
    <cfRule type="duplicateValues" dxfId="868" priority="818"/>
  </conditionalFormatting>
  <conditionalFormatting sqref="A383">
    <cfRule type="duplicateValues" dxfId="867" priority="819"/>
  </conditionalFormatting>
  <conditionalFormatting sqref="A384:A385">
    <cfRule type="duplicateValues" dxfId="866" priority="820"/>
  </conditionalFormatting>
  <conditionalFormatting sqref="A391:A412">
    <cfRule type="duplicateValues" dxfId="865" priority="821"/>
    <cfRule type="duplicateValues" dxfId="864" priority="822"/>
  </conditionalFormatting>
  <conditionalFormatting sqref="A391:A412">
    <cfRule type="duplicateValues" dxfId="863" priority="823"/>
  </conditionalFormatting>
  <conditionalFormatting sqref="A398:A403">
    <cfRule type="duplicateValues" dxfId="862" priority="824"/>
  </conditionalFormatting>
  <conditionalFormatting sqref="A404:A408">
    <cfRule type="duplicateValues" dxfId="861" priority="825"/>
  </conditionalFormatting>
  <conditionalFormatting sqref="A409:A410">
    <cfRule type="duplicateValues" dxfId="860" priority="826"/>
  </conditionalFormatting>
  <conditionalFormatting sqref="A413:A426">
    <cfRule type="duplicateValues" dxfId="859" priority="827"/>
  </conditionalFormatting>
  <conditionalFormatting sqref="A426">
    <cfRule type="duplicateValues" dxfId="858" priority="828"/>
  </conditionalFormatting>
  <conditionalFormatting sqref="A427">
    <cfRule type="duplicateValues" dxfId="857" priority="829"/>
  </conditionalFormatting>
  <conditionalFormatting sqref="A427">
    <cfRule type="duplicateValues" dxfId="856" priority="830"/>
  </conditionalFormatting>
  <conditionalFormatting sqref="A428">
    <cfRule type="duplicateValues" dxfId="855" priority="831"/>
  </conditionalFormatting>
  <conditionalFormatting sqref="A429">
    <cfRule type="duplicateValues" dxfId="854" priority="832"/>
  </conditionalFormatting>
  <conditionalFormatting sqref="A429">
    <cfRule type="duplicateValues" dxfId="853" priority="833"/>
  </conditionalFormatting>
  <conditionalFormatting sqref="A430">
    <cfRule type="duplicateValues" dxfId="852" priority="834"/>
  </conditionalFormatting>
  <conditionalFormatting sqref="A430">
    <cfRule type="duplicateValues" dxfId="851" priority="835"/>
    <cfRule type="duplicateValues" dxfId="850" priority="836"/>
  </conditionalFormatting>
  <conditionalFormatting sqref="A430">
    <cfRule type="duplicateValues" dxfId="849" priority="837"/>
  </conditionalFormatting>
  <conditionalFormatting sqref="A431:A432">
    <cfRule type="duplicateValues" dxfId="848" priority="838"/>
  </conditionalFormatting>
  <conditionalFormatting sqref="A431:A434">
    <cfRule type="duplicateValues" dxfId="847" priority="839"/>
  </conditionalFormatting>
  <conditionalFormatting sqref="A433">
    <cfRule type="duplicateValues" dxfId="846" priority="840"/>
  </conditionalFormatting>
  <conditionalFormatting sqref="A434">
    <cfRule type="duplicateValues" dxfId="845" priority="841"/>
  </conditionalFormatting>
  <conditionalFormatting sqref="A435:A436">
    <cfRule type="duplicateValues" dxfId="844" priority="842"/>
  </conditionalFormatting>
  <conditionalFormatting sqref="A437">
    <cfRule type="duplicateValues" dxfId="843" priority="843"/>
  </conditionalFormatting>
  <conditionalFormatting sqref="A437">
    <cfRule type="duplicateValues" dxfId="842" priority="844"/>
    <cfRule type="duplicateValues" dxfId="841" priority="845"/>
  </conditionalFormatting>
  <conditionalFormatting sqref="A438">
    <cfRule type="duplicateValues" dxfId="840" priority="846"/>
  </conditionalFormatting>
  <conditionalFormatting sqref="A438">
    <cfRule type="duplicateValues" dxfId="839" priority="847"/>
  </conditionalFormatting>
  <conditionalFormatting sqref="A438">
    <cfRule type="duplicateValues" dxfId="838" priority="848"/>
    <cfRule type="duplicateValues" dxfId="837" priority="849"/>
  </conditionalFormatting>
  <conditionalFormatting sqref="A439:A441">
    <cfRule type="duplicateValues" dxfId="836" priority="850"/>
  </conditionalFormatting>
  <conditionalFormatting sqref="A439:A441">
    <cfRule type="duplicateValues" dxfId="835" priority="851"/>
    <cfRule type="duplicateValues" dxfId="834" priority="852"/>
  </conditionalFormatting>
  <conditionalFormatting sqref="A442">
    <cfRule type="duplicateValues" dxfId="833" priority="853"/>
  </conditionalFormatting>
  <conditionalFormatting sqref="A443:A445">
    <cfRule type="duplicateValues" dxfId="832" priority="854"/>
    <cfRule type="duplicateValues" dxfId="831" priority="855"/>
  </conditionalFormatting>
  <conditionalFormatting sqref="A443:A445">
    <cfRule type="duplicateValues" dxfId="830" priority="856"/>
  </conditionalFormatting>
  <conditionalFormatting sqref="A447">
    <cfRule type="duplicateValues" dxfId="829" priority="857"/>
    <cfRule type="duplicateValues" dxfId="828" priority="858"/>
  </conditionalFormatting>
  <conditionalFormatting sqref="A447">
    <cfRule type="duplicateValues" dxfId="827" priority="859"/>
  </conditionalFormatting>
  <conditionalFormatting sqref="A447">
    <cfRule type="duplicateValues" dxfId="826" priority="860"/>
  </conditionalFormatting>
  <conditionalFormatting sqref="A446">
    <cfRule type="duplicateValues" dxfId="825" priority="861"/>
  </conditionalFormatting>
  <conditionalFormatting sqref="A448:A498">
    <cfRule type="duplicateValues" dxfId="824" priority="862"/>
  </conditionalFormatting>
  <conditionalFormatting sqref="A448:A498">
    <cfRule type="duplicateValues" dxfId="823" priority="863"/>
  </conditionalFormatting>
  <conditionalFormatting sqref="A448:A502">
    <cfRule type="duplicateValues" dxfId="822" priority="864"/>
    <cfRule type="duplicateValues" dxfId="821" priority="865"/>
    <cfRule type="duplicateValues" dxfId="820" priority="866"/>
    <cfRule type="duplicateValues" dxfId="819" priority="867"/>
  </conditionalFormatting>
  <conditionalFormatting sqref="A452">
    <cfRule type="duplicateValues" dxfId="818" priority="868"/>
  </conditionalFormatting>
  <conditionalFormatting sqref="A453">
    <cfRule type="duplicateValues" dxfId="817" priority="869"/>
  </conditionalFormatting>
  <conditionalFormatting sqref="A455">
    <cfRule type="duplicateValues" dxfId="816" priority="870"/>
  </conditionalFormatting>
  <conditionalFormatting sqref="A456:A458">
    <cfRule type="duplicateValues" dxfId="815" priority="871"/>
  </conditionalFormatting>
  <conditionalFormatting sqref="A456:A458">
    <cfRule type="duplicateValues" dxfId="814" priority="872"/>
    <cfRule type="duplicateValues" dxfId="813" priority="873"/>
  </conditionalFormatting>
  <conditionalFormatting sqref="A459">
    <cfRule type="duplicateValues" dxfId="812" priority="874"/>
  </conditionalFormatting>
  <conditionalFormatting sqref="A459">
    <cfRule type="duplicateValues" dxfId="811" priority="875"/>
    <cfRule type="duplicateValues" dxfId="810" priority="876"/>
  </conditionalFormatting>
  <conditionalFormatting sqref="A460:A462">
    <cfRule type="duplicateValues" dxfId="809" priority="877"/>
  </conditionalFormatting>
  <conditionalFormatting sqref="A463:A478">
    <cfRule type="duplicateValues" dxfId="808" priority="878"/>
    <cfRule type="duplicateValues" dxfId="807" priority="879"/>
    <cfRule type="duplicateValues" dxfId="806" priority="880"/>
  </conditionalFormatting>
  <conditionalFormatting sqref="A463:A478">
    <cfRule type="duplicateValues" dxfId="805" priority="881"/>
  </conditionalFormatting>
  <conditionalFormatting sqref="A471:A478">
    <cfRule type="duplicateValues" dxfId="804" priority="882"/>
  </conditionalFormatting>
  <conditionalFormatting sqref="A479:A480">
    <cfRule type="duplicateValues" dxfId="803" priority="883"/>
  </conditionalFormatting>
  <conditionalFormatting sqref="A479:A488">
    <cfRule type="duplicateValues" dxfId="802" priority="884"/>
    <cfRule type="duplicateValues" dxfId="801" priority="885"/>
    <cfRule type="duplicateValues" dxfId="800" priority="886"/>
  </conditionalFormatting>
  <conditionalFormatting sqref="A481">
    <cfRule type="duplicateValues" dxfId="799" priority="887"/>
  </conditionalFormatting>
  <conditionalFormatting sqref="A481">
    <cfRule type="duplicateValues" dxfId="798" priority="888"/>
    <cfRule type="duplicateValues" dxfId="797" priority="889"/>
  </conditionalFormatting>
  <conditionalFormatting sqref="A482">
    <cfRule type="duplicateValues" dxfId="796" priority="890"/>
  </conditionalFormatting>
  <conditionalFormatting sqref="A483">
    <cfRule type="duplicateValues" dxfId="795" priority="891"/>
    <cfRule type="duplicateValues" dxfId="794" priority="892"/>
  </conditionalFormatting>
  <conditionalFormatting sqref="A483">
    <cfRule type="duplicateValues" dxfId="793" priority="893"/>
  </conditionalFormatting>
  <conditionalFormatting sqref="A484:A488">
    <cfRule type="duplicateValues" dxfId="792" priority="894"/>
  </conditionalFormatting>
  <conditionalFormatting sqref="A245:A550">
    <cfRule type="duplicateValues" dxfId="791" priority="895"/>
  </conditionalFormatting>
  <conditionalFormatting sqref="A489:A494">
    <cfRule type="duplicateValues" dxfId="790" priority="771"/>
    <cfRule type="duplicateValues" dxfId="789" priority="772"/>
  </conditionalFormatting>
  <conditionalFormatting sqref="A489:A494">
    <cfRule type="duplicateValues" dxfId="788" priority="773"/>
  </conditionalFormatting>
  <conditionalFormatting sqref="A489:A498">
    <cfRule type="duplicateValues" dxfId="787" priority="774"/>
    <cfRule type="duplicateValues" dxfId="786" priority="775"/>
    <cfRule type="duplicateValues" dxfId="785" priority="776"/>
  </conditionalFormatting>
  <conditionalFormatting sqref="A491">
    <cfRule type="duplicateValues" dxfId="784" priority="777"/>
  </conditionalFormatting>
  <conditionalFormatting sqref="A495:A497">
    <cfRule type="duplicateValues" dxfId="783" priority="778"/>
  </conditionalFormatting>
  <conditionalFormatting sqref="A498">
    <cfRule type="duplicateValues" dxfId="782" priority="779"/>
  </conditionalFormatting>
  <conditionalFormatting sqref="A499">
    <cfRule type="duplicateValues" dxfId="781" priority="780"/>
  </conditionalFormatting>
  <conditionalFormatting sqref="A499:A502">
    <cfRule type="duplicateValues" dxfId="780" priority="781"/>
    <cfRule type="duplicateValues" dxfId="779" priority="782"/>
    <cfRule type="duplicateValues" dxfId="778" priority="783"/>
  </conditionalFormatting>
  <conditionalFormatting sqref="A500">
    <cfRule type="duplicateValues" dxfId="777" priority="784"/>
  </conditionalFormatting>
  <conditionalFormatting sqref="A501">
    <cfRule type="duplicateValues" dxfId="776" priority="785"/>
  </conditionalFormatting>
  <conditionalFormatting sqref="A502">
    <cfRule type="duplicateValues" dxfId="775" priority="786"/>
  </conditionalFormatting>
  <conditionalFormatting sqref="A503:A549">
    <cfRule type="duplicateValues" dxfId="774" priority="787"/>
    <cfRule type="duplicateValues" dxfId="773" priority="788"/>
    <cfRule type="duplicateValues" dxfId="772" priority="789"/>
  </conditionalFormatting>
  <conditionalFormatting sqref="A503:A548">
    <cfRule type="duplicateValues" dxfId="771" priority="790"/>
  </conditionalFormatting>
  <conditionalFormatting sqref="A508:A509">
    <cfRule type="duplicateValues" dxfId="770" priority="735"/>
  </conditionalFormatting>
  <conditionalFormatting sqref="A548">
    <cfRule type="duplicateValues" dxfId="769" priority="736"/>
    <cfRule type="duplicateValues" dxfId="768" priority="737"/>
  </conditionalFormatting>
  <conditionalFormatting sqref="A548">
    <cfRule type="duplicateValues" dxfId="767" priority="738"/>
  </conditionalFormatting>
  <conditionalFormatting sqref="A547">
    <cfRule type="duplicateValues" dxfId="766" priority="739"/>
  </conditionalFormatting>
  <conditionalFormatting sqref="A544">
    <cfRule type="duplicateValues" dxfId="765" priority="740"/>
  </conditionalFormatting>
  <conditionalFormatting sqref="A544">
    <cfRule type="duplicateValues" dxfId="764" priority="741"/>
    <cfRule type="duplicateValues" dxfId="763" priority="742"/>
  </conditionalFormatting>
  <conditionalFormatting sqref="A544">
    <cfRule type="duplicateValues" dxfId="762" priority="743"/>
  </conditionalFormatting>
  <conditionalFormatting sqref="A515">
    <cfRule type="duplicateValues" dxfId="761" priority="744"/>
  </conditionalFormatting>
  <conditionalFormatting sqref="A545">
    <cfRule type="duplicateValues" dxfId="760" priority="745"/>
  </conditionalFormatting>
  <conditionalFormatting sqref="A546:A547">
    <cfRule type="duplicateValues" dxfId="759" priority="746"/>
  </conditionalFormatting>
  <conditionalFormatting sqref="A542:A543">
    <cfRule type="duplicateValues" dxfId="758" priority="747"/>
  </conditionalFormatting>
  <conditionalFormatting sqref="A541">
    <cfRule type="duplicateValues" dxfId="757" priority="748"/>
  </conditionalFormatting>
  <conditionalFormatting sqref="A537:A540">
    <cfRule type="duplicateValues" dxfId="756" priority="749"/>
  </conditionalFormatting>
  <conditionalFormatting sqref="A533:A535">
    <cfRule type="duplicateValues" dxfId="755" priority="750"/>
  </conditionalFormatting>
  <conditionalFormatting sqref="A530:A536">
    <cfRule type="duplicateValues" dxfId="754" priority="751"/>
    <cfRule type="duplicateValues" dxfId="753" priority="752"/>
  </conditionalFormatting>
  <conditionalFormatting sqref="A530:A536">
    <cfRule type="duplicateValues" dxfId="752" priority="753"/>
  </conditionalFormatting>
  <conditionalFormatting sqref="A526">
    <cfRule type="duplicateValues" dxfId="751" priority="754"/>
  </conditionalFormatting>
  <conditionalFormatting sqref="A515">
    <cfRule type="duplicateValues" dxfId="750" priority="755"/>
  </conditionalFormatting>
  <conditionalFormatting sqref="A515">
    <cfRule type="duplicateValues" dxfId="749" priority="756"/>
    <cfRule type="duplicateValues" dxfId="748" priority="757"/>
  </conditionalFormatting>
  <conditionalFormatting sqref="A516:A529">
    <cfRule type="duplicateValues" dxfId="747" priority="758"/>
  </conditionalFormatting>
  <conditionalFormatting sqref="A513:A514">
    <cfRule type="duplicateValues" dxfId="746" priority="759"/>
    <cfRule type="duplicateValues" dxfId="745" priority="760"/>
  </conditionalFormatting>
  <conditionalFormatting sqref="A513:A514">
    <cfRule type="duplicateValues" dxfId="744" priority="761"/>
  </conditionalFormatting>
  <conditionalFormatting sqref="A511:A512">
    <cfRule type="duplicateValues" dxfId="743" priority="762"/>
  </conditionalFormatting>
  <conditionalFormatting sqref="A549">
    <cfRule type="duplicateValues" dxfId="742" priority="763"/>
    <cfRule type="duplicateValues" dxfId="741" priority="764"/>
  </conditionalFormatting>
  <conditionalFormatting sqref="A549">
    <cfRule type="duplicateValues" dxfId="740" priority="765"/>
  </conditionalFormatting>
  <conditionalFormatting sqref="A549">
    <cfRule type="duplicateValues" dxfId="739" priority="766"/>
  </conditionalFormatting>
  <conditionalFormatting sqref="A549">
    <cfRule type="duplicateValues" dxfId="738" priority="767"/>
    <cfRule type="duplicateValues" dxfId="737" priority="768"/>
    <cfRule type="duplicateValues" dxfId="736" priority="769"/>
    <cfRule type="duplicateValues" dxfId="735" priority="770"/>
  </conditionalFormatting>
  <conditionalFormatting sqref="A551">
    <cfRule type="duplicateValues" dxfId="734" priority="732"/>
    <cfRule type="duplicateValues" dxfId="733" priority="733"/>
    <cfRule type="duplicateValues" dxfId="732" priority="734"/>
  </conditionalFormatting>
  <conditionalFormatting sqref="A551">
    <cfRule type="duplicateValues" dxfId="731" priority="731"/>
  </conditionalFormatting>
  <conditionalFormatting sqref="A551">
    <cfRule type="duplicateValues" dxfId="730" priority="730"/>
  </conditionalFormatting>
  <conditionalFormatting sqref="A551">
    <cfRule type="duplicateValues" dxfId="729" priority="726"/>
    <cfRule type="duplicateValues" dxfId="728" priority="727"/>
    <cfRule type="duplicateValues" dxfId="727" priority="728"/>
    <cfRule type="duplicateValues" dxfId="726" priority="729"/>
  </conditionalFormatting>
  <conditionalFormatting sqref="A551">
    <cfRule type="duplicateValues" dxfId="725" priority="723"/>
    <cfRule type="duplicateValues" dxfId="724" priority="724"/>
    <cfRule type="duplicateValues" dxfId="723" priority="725"/>
  </conditionalFormatting>
  <conditionalFormatting sqref="A551">
    <cfRule type="duplicateValues" dxfId="722" priority="722"/>
  </conditionalFormatting>
  <conditionalFormatting sqref="A552">
    <cfRule type="duplicateValues" dxfId="721" priority="707"/>
    <cfRule type="duplicateValues" dxfId="720" priority="708"/>
    <cfRule type="duplicateValues" dxfId="719" priority="709"/>
  </conditionalFormatting>
  <conditionalFormatting sqref="A552">
    <cfRule type="duplicateValues" dxfId="718" priority="710"/>
    <cfRule type="duplicateValues" dxfId="717" priority="711"/>
    <cfRule type="duplicateValues" dxfId="716" priority="712"/>
    <cfRule type="duplicateValues" dxfId="715" priority="713"/>
  </conditionalFormatting>
  <conditionalFormatting sqref="A552">
    <cfRule type="duplicateValues" dxfId="714" priority="714"/>
    <cfRule type="duplicateValues" dxfId="713" priority="715"/>
    <cfRule type="duplicateValues" dxfId="712" priority="716"/>
  </conditionalFormatting>
  <conditionalFormatting sqref="A552">
    <cfRule type="duplicateValues" dxfId="711" priority="717"/>
  </conditionalFormatting>
  <conditionalFormatting sqref="A552">
    <cfRule type="duplicateValues" dxfId="710" priority="718"/>
    <cfRule type="duplicateValues" dxfId="709" priority="719"/>
  </conditionalFormatting>
  <conditionalFormatting sqref="A552">
    <cfRule type="duplicateValues" dxfId="708" priority="720"/>
  </conditionalFormatting>
  <conditionalFormatting sqref="A552:A554">
    <cfRule type="duplicateValues" dxfId="707" priority="721"/>
  </conditionalFormatting>
  <conditionalFormatting sqref="A553">
    <cfRule type="duplicateValues" dxfId="706" priority="700"/>
    <cfRule type="duplicateValues" dxfId="705" priority="701"/>
    <cfRule type="duplicateValues" dxfId="704" priority="702"/>
  </conditionalFormatting>
  <conditionalFormatting sqref="A553">
    <cfRule type="duplicateValues" dxfId="703" priority="703"/>
  </conditionalFormatting>
  <conditionalFormatting sqref="A553">
    <cfRule type="duplicateValues" dxfId="702" priority="704"/>
    <cfRule type="duplicateValues" dxfId="701" priority="705"/>
    <cfRule type="duplicateValues" dxfId="700" priority="706"/>
  </conditionalFormatting>
  <conditionalFormatting sqref="A555:A758">
    <cfRule type="duplicateValues" dxfId="699" priority="699"/>
  </conditionalFormatting>
  <conditionalFormatting sqref="A555:A797">
    <cfRule type="duplicateValues" dxfId="698" priority="696"/>
    <cfRule type="duplicateValues" dxfId="697" priority="697"/>
    <cfRule type="duplicateValues" dxfId="696" priority="698"/>
  </conditionalFormatting>
  <conditionalFormatting sqref="A589:A638">
    <cfRule type="duplicateValues" dxfId="695" priority="695"/>
  </conditionalFormatting>
  <conditionalFormatting sqref="A639:A640">
    <cfRule type="duplicateValues" dxfId="694" priority="694"/>
  </conditionalFormatting>
  <conditionalFormatting sqref="A658:A676">
    <cfRule type="duplicateValues" dxfId="693" priority="693"/>
  </conditionalFormatting>
  <conditionalFormatting sqref="A677:A679">
    <cfRule type="duplicateValues" dxfId="692" priority="692"/>
  </conditionalFormatting>
  <conditionalFormatting sqref="A683:A698">
    <cfRule type="duplicateValues" dxfId="691" priority="691"/>
  </conditionalFormatting>
  <conditionalFormatting sqref="A692:A694">
    <cfRule type="duplicateValues" dxfId="690" priority="690"/>
  </conditionalFormatting>
  <conditionalFormatting sqref="A695:A696">
    <cfRule type="duplicateValues" dxfId="689" priority="689"/>
  </conditionalFormatting>
  <conditionalFormatting sqref="A699:A700">
    <cfRule type="duplicateValues" dxfId="688" priority="687"/>
    <cfRule type="duplicateValues" dxfId="687" priority="688"/>
  </conditionalFormatting>
  <conditionalFormatting sqref="A699:A700">
    <cfRule type="duplicateValues" dxfId="686" priority="686"/>
  </conditionalFormatting>
  <conditionalFormatting sqref="A701">
    <cfRule type="duplicateValues" dxfId="685" priority="685"/>
  </conditionalFormatting>
  <conditionalFormatting sqref="A701">
    <cfRule type="duplicateValues" dxfId="684" priority="684"/>
  </conditionalFormatting>
  <conditionalFormatting sqref="A701">
    <cfRule type="duplicateValues" dxfId="683" priority="682"/>
    <cfRule type="duplicateValues" dxfId="682" priority="683"/>
  </conditionalFormatting>
  <conditionalFormatting sqref="A702">
    <cfRule type="duplicateValues" dxfId="681" priority="681"/>
  </conditionalFormatting>
  <conditionalFormatting sqref="A702">
    <cfRule type="duplicateValues" dxfId="680" priority="680"/>
  </conditionalFormatting>
  <conditionalFormatting sqref="A702">
    <cfRule type="duplicateValues" dxfId="679" priority="678"/>
    <cfRule type="duplicateValues" dxfId="678" priority="679"/>
  </conditionalFormatting>
  <conditionalFormatting sqref="A703">
    <cfRule type="duplicateValues" dxfId="677" priority="677"/>
  </conditionalFormatting>
  <conditionalFormatting sqref="A703">
    <cfRule type="duplicateValues" dxfId="676" priority="675"/>
    <cfRule type="duplicateValues" dxfId="675" priority="676"/>
  </conditionalFormatting>
  <conditionalFormatting sqref="A704:A722">
    <cfRule type="duplicateValues" dxfId="674" priority="674"/>
  </conditionalFormatting>
  <conditionalFormatting sqref="A721">
    <cfRule type="duplicateValues" dxfId="673" priority="673"/>
  </conditionalFormatting>
  <conditionalFormatting sqref="A723:A730">
    <cfRule type="duplicateValues" dxfId="672" priority="671"/>
    <cfRule type="duplicateValues" dxfId="671" priority="672"/>
  </conditionalFormatting>
  <conditionalFormatting sqref="A723:A730">
    <cfRule type="duplicateValues" dxfId="670" priority="670"/>
  </conditionalFormatting>
  <conditionalFormatting sqref="A728">
    <cfRule type="duplicateValues" dxfId="669" priority="669"/>
  </conditionalFormatting>
  <conditionalFormatting sqref="A729:A730">
    <cfRule type="duplicateValues" dxfId="668" priority="668"/>
  </conditionalFormatting>
  <conditionalFormatting sqref="A731:A738">
    <cfRule type="duplicateValues" dxfId="667" priority="667"/>
  </conditionalFormatting>
  <conditionalFormatting sqref="A739:A740">
    <cfRule type="duplicateValues" dxfId="666" priority="666"/>
  </conditionalFormatting>
  <conditionalFormatting sqref="A739:A741">
    <cfRule type="duplicateValues" dxfId="665" priority="665"/>
  </conditionalFormatting>
  <conditionalFormatting sqref="A741">
    <cfRule type="duplicateValues" dxfId="664" priority="664"/>
  </conditionalFormatting>
  <conditionalFormatting sqref="A742">
    <cfRule type="duplicateValues" dxfId="663" priority="663"/>
  </conditionalFormatting>
  <conditionalFormatting sqref="A742:A744">
    <cfRule type="duplicateValues" dxfId="662" priority="662"/>
  </conditionalFormatting>
  <conditionalFormatting sqref="A745">
    <cfRule type="duplicateValues" dxfId="661" priority="661"/>
  </conditionalFormatting>
  <conditionalFormatting sqref="A745">
    <cfRule type="duplicateValues" dxfId="660" priority="659"/>
    <cfRule type="duplicateValues" dxfId="659" priority="660"/>
  </conditionalFormatting>
  <conditionalFormatting sqref="A745">
    <cfRule type="duplicateValues" dxfId="658" priority="658"/>
  </conditionalFormatting>
  <conditionalFormatting sqref="A746:A747">
    <cfRule type="duplicateValues" dxfId="657" priority="657"/>
  </conditionalFormatting>
  <conditionalFormatting sqref="A748:A749">
    <cfRule type="duplicateValues" dxfId="656" priority="656"/>
  </conditionalFormatting>
  <conditionalFormatting sqref="A748:A749">
    <cfRule type="duplicateValues" dxfId="655" priority="655"/>
  </conditionalFormatting>
  <conditionalFormatting sqref="A750">
    <cfRule type="duplicateValues" dxfId="654" priority="654"/>
  </conditionalFormatting>
  <conditionalFormatting sqref="A751">
    <cfRule type="duplicateValues" dxfId="653" priority="653"/>
  </conditionalFormatting>
  <conditionalFormatting sqref="A752:A755">
    <cfRule type="duplicateValues" dxfId="652" priority="651"/>
    <cfRule type="duplicateValues" dxfId="651" priority="652"/>
  </conditionalFormatting>
  <conditionalFormatting sqref="A752:A755">
    <cfRule type="duplicateValues" dxfId="650" priority="650"/>
  </conditionalFormatting>
  <conditionalFormatting sqref="A755">
    <cfRule type="duplicateValues" dxfId="649" priority="649"/>
  </conditionalFormatting>
  <conditionalFormatting sqref="A756">
    <cfRule type="duplicateValues" dxfId="648" priority="648"/>
  </conditionalFormatting>
  <conditionalFormatting sqref="A758">
    <cfRule type="duplicateValues" dxfId="647" priority="647"/>
  </conditionalFormatting>
  <conditionalFormatting sqref="A757:A758">
    <cfRule type="duplicateValues" dxfId="646" priority="646"/>
  </conditionalFormatting>
  <conditionalFormatting sqref="A759">
    <cfRule type="duplicateValues" dxfId="645" priority="645"/>
  </conditionalFormatting>
  <conditionalFormatting sqref="A759:A789">
    <cfRule type="duplicateValues" dxfId="644" priority="644"/>
  </conditionalFormatting>
  <conditionalFormatting sqref="A759:A789">
    <cfRule type="duplicateValues" dxfId="643" priority="643"/>
  </conditionalFormatting>
  <conditionalFormatting sqref="A759:A797">
    <cfRule type="duplicateValues" dxfId="642" priority="639"/>
    <cfRule type="duplicateValues" dxfId="641" priority="640"/>
    <cfRule type="duplicateValues" dxfId="640" priority="641"/>
    <cfRule type="duplicateValues" dxfId="639" priority="642"/>
  </conditionalFormatting>
  <conditionalFormatting sqref="A761:A762">
    <cfRule type="duplicateValues" dxfId="638" priority="638"/>
  </conditionalFormatting>
  <conditionalFormatting sqref="A762">
    <cfRule type="duplicateValues" dxfId="637" priority="637"/>
  </conditionalFormatting>
  <conditionalFormatting sqref="A763:A770">
    <cfRule type="duplicateValues" dxfId="636" priority="634"/>
    <cfRule type="duplicateValues" dxfId="635" priority="635"/>
    <cfRule type="duplicateValues" dxfId="634" priority="636"/>
  </conditionalFormatting>
  <conditionalFormatting sqref="A763:A770">
    <cfRule type="duplicateValues" dxfId="633" priority="633"/>
  </conditionalFormatting>
  <conditionalFormatting sqref="A767:A770">
    <cfRule type="duplicateValues" dxfId="632" priority="632"/>
  </conditionalFormatting>
  <conditionalFormatting sqref="A771">
    <cfRule type="duplicateValues" dxfId="631" priority="631"/>
  </conditionalFormatting>
  <conditionalFormatting sqref="A771:A775">
    <cfRule type="duplicateValues" dxfId="630" priority="628"/>
    <cfRule type="duplicateValues" dxfId="629" priority="629"/>
    <cfRule type="duplicateValues" dxfId="628" priority="630"/>
  </conditionalFormatting>
  <conditionalFormatting sqref="A772">
    <cfRule type="duplicateValues" dxfId="627" priority="627"/>
  </conditionalFormatting>
  <conditionalFormatting sqref="A773">
    <cfRule type="duplicateValues" dxfId="626" priority="625"/>
    <cfRule type="duplicateValues" dxfId="625" priority="626"/>
  </conditionalFormatting>
  <conditionalFormatting sqref="A773">
    <cfRule type="duplicateValues" dxfId="624" priority="624"/>
  </conditionalFormatting>
  <conditionalFormatting sqref="A774:A775">
    <cfRule type="duplicateValues" dxfId="623" priority="623"/>
  </conditionalFormatting>
  <conditionalFormatting sqref="A776:A780">
    <cfRule type="duplicateValues" dxfId="622" priority="621"/>
    <cfRule type="duplicateValues" dxfId="621" priority="622"/>
  </conditionalFormatting>
  <conditionalFormatting sqref="A776:A780">
    <cfRule type="duplicateValues" dxfId="620" priority="620"/>
  </conditionalFormatting>
  <conditionalFormatting sqref="A776:A789">
    <cfRule type="duplicateValues" dxfId="619" priority="617"/>
    <cfRule type="duplicateValues" dxfId="618" priority="618"/>
    <cfRule type="duplicateValues" dxfId="617" priority="619"/>
  </conditionalFormatting>
  <conditionalFormatting sqref="A779:A780">
    <cfRule type="duplicateValues" dxfId="616" priority="616"/>
  </conditionalFormatting>
  <conditionalFormatting sqref="A781:A784">
    <cfRule type="duplicateValues" dxfId="615" priority="615"/>
  </conditionalFormatting>
  <conditionalFormatting sqref="A786">
    <cfRule type="duplicateValues" dxfId="614" priority="614"/>
  </conditionalFormatting>
  <conditionalFormatting sqref="A785:A786">
    <cfRule type="duplicateValues" dxfId="613" priority="612"/>
    <cfRule type="duplicateValues" dxfId="612" priority="613"/>
  </conditionalFormatting>
  <conditionalFormatting sqref="A785:A786">
    <cfRule type="duplicateValues" dxfId="611" priority="611"/>
  </conditionalFormatting>
  <conditionalFormatting sqref="A787:A789">
    <cfRule type="duplicateValues" dxfId="610" priority="610"/>
  </conditionalFormatting>
  <conditionalFormatting sqref="A798:A847">
    <cfRule type="duplicateValues" dxfId="609" priority="607"/>
    <cfRule type="duplicateValues" dxfId="608" priority="608"/>
    <cfRule type="duplicateValues" dxfId="607" priority="609"/>
  </conditionalFormatting>
  <conditionalFormatting sqref="A791">
    <cfRule type="duplicateValues" dxfId="606" priority="606"/>
  </conditionalFormatting>
  <conditionalFormatting sqref="A790:A791">
    <cfRule type="duplicateValues" dxfId="605" priority="605"/>
  </conditionalFormatting>
  <conditionalFormatting sqref="A790:A797">
    <cfRule type="duplicateValues" dxfId="604" priority="602"/>
    <cfRule type="duplicateValues" dxfId="603" priority="603"/>
    <cfRule type="duplicateValues" dxfId="602" priority="604"/>
  </conditionalFormatting>
  <conditionalFormatting sqref="A792">
    <cfRule type="duplicateValues" dxfId="601" priority="601"/>
  </conditionalFormatting>
  <conditionalFormatting sqref="A793">
    <cfRule type="duplicateValues" dxfId="600" priority="600"/>
  </conditionalFormatting>
  <conditionalFormatting sqref="A794">
    <cfRule type="duplicateValues" dxfId="599" priority="598"/>
    <cfRule type="duplicateValues" dxfId="598" priority="599"/>
  </conditionalFormatting>
  <conditionalFormatting sqref="A794">
    <cfRule type="duplicateValues" dxfId="597" priority="597"/>
  </conditionalFormatting>
  <conditionalFormatting sqref="A795:A797">
    <cfRule type="duplicateValues" dxfId="596" priority="596"/>
  </conditionalFormatting>
  <conditionalFormatting sqref="A795:A797">
    <cfRule type="duplicateValues" dxfId="595" priority="594"/>
    <cfRule type="duplicateValues" dxfId="594" priority="595"/>
  </conditionalFormatting>
  <conditionalFormatting sqref="A795:A797">
    <cfRule type="duplicateValues" dxfId="593" priority="593"/>
  </conditionalFormatting>
  <conditionalFormatting sqref="A814:A815">
    <cfRule type="duplicateValues" dxfId="592" priority="592"/>
  </conditionalFormatting>
  <conditionalFormatting sqref="A813">
    <cfRule type="duplicateValues" dxfId="591" priority="591"/>
  </conditionalFormatting>
  <conditionalFormatting sqref="A806:A811">
    <cfRule type="duplicateValues" dxfId="590" priority="590"/>
  </conditionalFormatting>
  <conditionalFormatting sqref="A798:A845">
    <cfRule type="duplicateValues" dxfId="589" priority="589"/>
  </conditionalFormatting>
  <conditionalFormatting sqref="A798:A846">
    <cfRule type="duplicateValues" dxfId="588" priority="586"/>
    <cfRule type="duplicateValues" dxfId="587" priority="587"/>
    <cfRule type="duplicateValues" dxfId="586" priority="588"/>
  </conditionalFormatting>
  <conditionalFormatting sqref="A816">
    <cfRule type="duplicateValues" dxfId="585" priority="585"/>
  </conditionalFormatting>
  <conditionalFormatting sqref="A816">
    <cfRule type="duplicateValues" dxfId="584" priority="583"/>
    <cfRule type="duplicateValues" dxfId="583" priority="584"/>
  </conditionalFormatting>
  <conditionalFormatting sqref="A817:A823">
    <cfRule type="duplicateValues" dxfId="582" priority="582"/>
  </conditionalFormatting>
  <conditionalFormatting sqref="A842">
    <cfRule type="duplicateValues" dxfId="581" priority="581"/>
  </conditionalFormatting>
  <conditionalFormatting sqref="A841:A842">
    <cfRule type="duplicateValues" dxfId="580" priority="580"/>
  </conditionalFormatting>
  <conditionalFormatting sqref="A843:A845">
    <cfRule type="duplicateValues" dxfId="579" priority="579"/>
  </conditionalFormatting>
  <conditionalFormatting sqref="A835:A840">
    <cfRule type="duplicateValues" dxfId="578" priority="578"/>
  </conditionalFormatting>
  <conditionalFormatting sqref="A833">
    <cfRule type="duplicateValues" dxfId="577" priority="577"/>
  </conditionalFormatting>
  <conditionalFormatting sqref="A834">
    <cfRule type="duplicateValues" dxfId="576" priority="576"/>
  </conditionalFormatting>
  <conditionalFormatting sqref="A833">
    <cfRule type="duplicateValues" dxfId="575" priority="575"/>
  </conditionalFormatting>
  <conditionalFormatting sqref="A829">
    <cfRule type="duplicateValues" dxfId="574" priority="574"/>
  </conditionalFormatting>
  <conditionalFormatting sqref="A827:A828">
    <cfRule type="duplicateValues" dxfId="573" priority="573"/>
  </conditionalFormatting>
  <conditionalFormatting sqref="A824:A829">
    <cfRule type="duplicateValues" dxfId="572" priority="571"/>
    <cfRule type="duplicateValues" dxfId="571" priority="572"/>
  </conditionalFormatting>
  <conditionalFormatting sqref="A824:A829">
    <cfRule type="duplicateValues" dxfId="570" priority="570"/>
  </conditionalFormatting>
  <conditionalFormatting sqref="A830:A832">
    <cfRule type="duplicateValues" dxfId="569" priority="569"/>
  </conditionalFormatting>
  <conditionalFormatting sqref="A846">
    <cfRule type="duplicateValues" dxfId="568" priority="568"/>
  </conditionalFormatting>
  <conditionalFormatting sqref="A846">
    <cfRule type="duplicateValues" dxfId="567" priority="567"/>
  </conditionalFormatting>
  <conditionalFormatting sqref="A846">
    <cfRule type="duplicateValues" dxfId="566" priority="563"/>
    <cfRule type="duplicateValues" dxfId="565" priority="564"/>
    <cfRule type="duplicateValues" dxfId="564" priority="565"/>
    <cfRule type="duplicateValues" dxfId="563" priority="566"/>
  </conditionalFormatting>
  <conditionalFormatting sqref="A847">
    <cfRule type="duplicateValues" dxfId="562" priority="562"/>
  </conditionalFormatting>
  <conditionalFormatting sqref="A847">
    <cfRule type="duplicateValues" dxfId="561" priority="561"/>
  </conditionalFormatting>
  <conditionalFormatting sqref="A847">
    <cfRule type="duplicateValues" dxfId="560" priority="558"/>
    <cfRule type="duplicateValues" dxfId="559" priority="559"/>
    <cfRule type="duplicateValues" dxfId="558" priority="560"/>
  </conditionalFormatting>
  <conditionalFormatting sqref="A847">
    <cfRule type="duplicateValues" dxfId="557" priority="555"/>
    <cfRule type="duplicateValues" dxfId="556" priority="556"/>
    <cfRule type="duplicateValues" dxfId="555" priority="557"/>
  </conditionalFormatting>
  <conditionalFormatting sqref="A848:A850">
    <cfRule type="duplicateValues" dxfId="554" priority="552"/>
    <cfRule type="duplicateValues" dxfId="553" priority="553"/>
    <cfRule type="duplicateValues" dxfId="552" priority="554"/>
  </conditionalFormatting>
  <conditionalFormatting sqref="A848:A849">
    <cfRule type="duplicateValues" dxfId="551" priority="549"/>
    <cfRule type="duplicateValues" dxfId="550" priority="550"/>
    <cfRule type="duplicateValues" dxfId="549" priority="551"/>
  </conditionalFormatting>
  <conditionalFormatting sqref="A848:A849">
    <cfRule type="duplicateValues" dxfId="548" priority="548"/>
  </conditionalFormatting>
  <conditionalFormatting sqref="A848:A850">
    <cfRule type="duplicateValues" dxfId="547" priority="547"/>
  </conditionalFormatting>
  <conditionalFormatting sqref="A848:A850">
    <cfRule type="duplicateValues" dxfId="546" priority="546"/>
  </conditionalFormatting>
  <conditionalFormatting sqref="A848:A850">
    <cfRule type="duplicateValues" dxfId="545" priority="542"/>
    <cfRule type="duplicateValues" dxfId="544" priority="543"/>
    <cfRule type="duplicateValues" dxfId="543" priority="544"/>
    <cfRule type="duplicateValues" dxfId="542" priority="545"/>
  </conditionalFormatting>
  <conditionalFormatting sqref="A850">
    <cfRule type="duplicateValues" dxfId="541" priority="541"/>
  </conditionalFormatting>
  <conditionalFormatting sqref="A850">
    <cfRule type="duplicateValues" dxfId="540" priority="538"/>
    <cfRule type="duplicateValues" dxfId="539" priority="539"/>
    <cfRule type="duplicateValues" dxfId="538" priority="540"/>
  </conditionalFormatting>
  <conditionalFormatting sqref="A851:A857">
    <cfRule type="duplicateValues" dxfId="537" priority="535"/>
    <cfRule type="duplicateValues" dxfId="536" priority="536"/>
    <cfRule type="duplicateValues" dxfId="535" priority="537"/>
  </conditionalFormatting>
  <conditionalFormatting sqref="A851:A852">
    <cfRule type="duplicateValues" dxfId="534" priority="534"/>
  </conditionalFormatting>
  <conditionalFormatting sqref="A851:A855">
    <cfRule type="duplicateValues" dxfId="533" priority="533"/>
  </conditionalFormatting>
  <conditionalFormatting sqref="A851:A857">
    <cfRule type="duplicateValues" dxfId="532" priority="530"/>
    <cfRule type="duplicateValues" dxfId="531" priority="531"/>
    <cfRule type="duplicateValues" dxfId="530" priority="532"/>
  </conditionalFormatting>
  <conditionalFormatting sqref="A853">
    <cfRule type="duplicateValues" dxfId="529" priority="529"/>
  </conditionalFormatting>
  <conditionalFormatting sqref="A854">
    <cfRule type="duplicateValues" dxfId="528" priority="527"/>
    <cfRule type="duplicateValues" dxfId="527" priority="528"/>
  </conditionalFormatting>
  <conditionalFormatting sqref="A854">
    <cfRule type="duplicateValues" dxfId="526" priority="526"/>
  </conditionalFormatting>
  <conditionalFormatting sqref="A855">
    <cfRule type="duplicateValues" dxfId="525" priority="525"/>
  </conditionalFormatting>
  <conditionalFormatting sqref="A855">
    <cfRule type="duplicateValues" dxfId="524" priority="524"/>
  </conditionalFormatting>
  <conditionalFormatting sqref="A856:A857">
    <cfRule type="duplicateValues" dxfId="523" priority="523"/>
  </conditionalFormatting>
  <conditionalFormatting sqref="A856:A857">
    <cfRule type="duplicateValues" dxfId="522" priority="522"/>
  </conditionalFormatting>
  <conditionalFormatting sqref="A856:A857">
    <cfRule type="duplicateValues" dxfId="521" priority="518"/>
    <cfRule type="duplicateValues" dxfId="520" priority="519"/>
    <cfRule type="duplicateValues" dxfId="519" priority="520"/>
    <cfRule type="duplicateValues" dxfId="518" priority="521"/>
  </conditionalFormatting>
  <conditionalFormatting sqref="A858:A950 A952:A957 A959:A1055 A1058:A1172">
    <cfRule type="duplicateValues" dxfId="517" priority="517"/>
  </conditionalFormatting>
  <conditionalFormatting sqref="A1142:A1156">
    <cfRule type="duplicateValues" dxfId="516" priority="514"/>
    <cfRule type="duplicateValues" dxfId="515" priority="515"/>
    <cfRule type="duplicateValues" dxfId="514" priority="516"/>
  </conditionalFormatting>
  <conditionalFormatting sqref="A1144">
    <cfRule type="duplicateValues" dxfId="513" priority="513"/>
  </conditionalFormatting>
  <conditionalFormatting sqref="A1142:A1145">
    <cfRule type="duplicateValues" dxfId="512" priority="512"/>
  </conditionalFormatting>
  <conditionalFormatting sqref="A1145">
    <cfRule type="duplicateValues" dxfId="511" priority="511"/>
  </conditionalFormatting>
  <conditionalFormatting sqref="A1145">
    <cfRule type="duplicateValues" dxfId="510" priority="509"/>
    <cfRule type="duplicateValues" dxfId="509" priority="510"/>
  </conditionalFormatting>
  <conditionalFormatting sqref="A1145">
    <cfRule type="duplicateValues" dxfId="508" priority="508"/>
  </conditionalFormatting>
  <conditionalFormatting sqref="A1146">
    <cfRule type="duplicateValues" dxfId="507" priority="507"/>
  </conditionalFormatting>
  <conditionalFormatting sqref="A1146:A1156">
    <cfRule type="duplicateValues" dxfId="506" priority="506"/>
  </conditionalFormatting>
  <conditionalFormatting sqref="A1146:A1156">
    <cfRule type="duplicateValues" dxfId="505" priority="505"/>
  </conditionalFormatting>
  <conditionalFormatting sqref="A1146:A1156">
    <cfRule type="duplicateValues" dxfId="504" priority="501"/>
    <cfRule type="duplicateValues" dxfId="503" priority="502"/>
    <cfRule type="duplicateValues" dxfId="502" priority="503"/>
    <cfRule type="duplicateValues" dxfId="501" priority="504"/>
  </conditionalFormatting>
  <conditionalFormatting sqref="A1147">
    <cfRule type="duplicateValues" dxfId="500" priority="500"/>
  </conditionalFormatting>
  <conditionalFormatting sqref="A1148:A1156">
    <cfRule type="duplicateValues" dxfId="499" priority="499"/>
  </conditionalFormatting>
  <conditionalFormatting sqref="A1148:A1156">
    <cfRule type="duplicateValues" dxfId="498" priority="496"/>
    <cfRule type="duplicateValues" dxfId="497" priority="497"/>
    <cfRule type="duplicateValues" dxfId="496" priority="498"/>
  </conditionalFormatting>
  <conditionalFormatting sqref="A1154:A1156">
    <cfRule type="duplicateValues" dxfId="495" priority="495"/>
  </conditionalFormatting>
  <conditionalFormatting sqref="A1157">
    <cfRule type="duplicateValues" dxfId="494" priority="492"/>
    <cfRule type="duplicateValues" dxfId="493" priority="493"/>
    <cfRule type="duplicateValues" dxfId="492" priority="494"/>
  </conditionalFormatting>
  <conditionalFormatting sqref="A1157">
    <cfRule type="duplicateValues" dxfId="491" priority="491"/>
  </conditionalFormatting>
  <conditionalFormatting sqref="A1157">
    <cfRule type="duplicateValues" dxfId="490" priority="490"/>
  </conditionalFormatting>
  <conditionalFormatting sqref="A1157">
    <cfRule type="duplicateValues" dxfId="489" priority="486"/>
    <cfRule type="duplicateValues" dxfId="488" priority="487"/>
    <cfRule type="duplicateValues" dxfId="487" priority="488"/>
    <cfRule type="duplicateValues" dxfId="486" priority="489"/>
  </conditionalFormatting>
  <conditionalFormatting sqref="A1158">
    <cfRule type="duplicateValues" dxfId="485" priority="483"/>
    <cfRule type="duplicateValues" dxfId="484" priority="484"/>
    <cfRule type="duplicateValues" dxfId="483" priority="485"/>
  </conditionalFormatting>
  <conditionalFormatting sqref="A1158">
    <cfRule type="duplicateValues" dxfId="482" priority="482"/>
  </conditionalFormatting>
  <conditionalFormatting sqref="A1158">
    <cfRule type="duplicateValues" dxfId="481" priority="481"/>
  </conditionalFormatting>
  <conditionalFormatting sqref="A1159">
    <cfRule type="duplicateValues" dxfId="480" priority="478"/>
    <cfRule type="duplicateValues" dxfId="479" priority="479"/>
    <cfRule type="duplicateValues" dxfId="478" priority="480"/>
  </conditionalFormatting>
  <conditionalFormatting sqref="A1159">
    <cfRule type="duplicateValues" dxfId="477" priority="477"/>
  </conditionalFormatting>
  <conditionalFormatting sqref="A1159">
    <cfRule type="duplicateValues" dxfId="476" priority="476"/>
  </conditionalFormatting>
  <conditionalFormatting sqref="A1160">
    <cfRule type="duplicateValues" dxfId="475" priority="473"/>
    <cfRule type="duplicateValues" dxfId="474" priority="474"/>
    <cfRule type="duplicateValues" dxfId="473" priority="475"/>
  </conditionalFormatting>
  <conditionalFormatting sqref="A1160">
    <cfRule type="duplicateValues" dxfId="472" priority="472"/>
  </conditionalFormatting>
  <conditionalFormatting sqref="A1160">
    <cfRule type="duplicateValues" dxfId="471" priority="471"/>
  </conditionalFormatting>
  <conditionalFormatting sqref="A1160">
    <cfRule type="duplicateValues" dxfId="470" priority="467"/>
    <cfRule type="duplicateValues" dxfId="469" priority="468"/>
    <cfRule type="duplicateValues" dxfId="468" priority="469"/>
    <cfRule type="duplicateValues" dxfId="467" priority="470"/>
  </conditionalFormatting>
  <conditionalFormatting sqref="A1161">
    <cfRule type="duplicateValues" dxfId="466" priority="466"/>
  </conditionalFormatting>
  <conditionalFormatting sqref="A1161">
    <cfRule type="duplicateValues" dxfId="465" priority="463"/>
    <cfRule type="duplicateValues" dxfId="464" priority="464"/>
    <cfRule type="duplicateValues" dxfId="463" priority="465"/>
  </conditionalFormatting>
  <conditionalFormatting sqref="A1161">
    <cfRule type="duplicateValues" dxfId="462" priority="462"/>
  </conditionalFormatting>
  <conditionalFormatting sqref="A1161">
    <cfRule type="duplicateValues" dxfId="461" priority="458"/>
    <cfRule type="duplicateValues" dxfId="460" priority="459"/>
    <cfRule type="duplicateValues" dxfId="459" priority="460"/>
    <cfRule type="duplicateValues" dxfId="458" priority="461"/>
  </conditionalFormatting>
  <conditionalFormatting sqref="A1162">
    <cfRule type="duplicateValues" dxfId="457" priority="455"/>
    <cfRule type="duplicateValues" dxfId="456" priority="456"/>
    <cfRule type="duplicateValues" dxfId="455" priority="457"/>
  </conditionalFormatting>
  <conditionalFormatting sqref="A1162">
    <cfRule type="duplicateValues" dxfId="454" priority="454"/>
  </conditionalFormatting>
  <conditionalFormatting sqref="A1162">
    <cfRule type="duplicateValues" dxfId="453" priority="453"/>
  </conditionalFormatting>
  <conditionalFormatting sqref="A1163">
    <cfRule type="duplicateValues" dxfId="452" priority="450"/>
    <cfRule type="duplicateValues" dxfId="451" priority="451"/>
    <cfRule type="duplicateValues" dxfId="450" priority="452"/>
  </conditionalFormatting>
  <conditionalFormatting sqref="A1163">
    <cfRule type="duplicateValues" dxfId="449" priority="449"/>
  </conditionalFormatting>
  <conditionalFormatting sqref="A1163">
    <cfRule type="duplicateValues" dxfId="448" priority="448"/>
  </conditionalFormatting>
  <conditionalFormatting sqref="A1164">
    <cfRule type="duplicateValues" dxfId="447" priority="445"/>
    <cfRule type="duplicateValues" dxfId="446" priority="446"/>
    <cfRule type="duplicateValues" dxfId="445" priority="447"/>
  </conditionalFormatting>
  <conditionalFormatting sqref="A1164">
    <cfRule type="duplicateValues" dxfId="444" priority="444"/>
  </conditionalFormatting>
  <conditionalFormatting sqref="A1164">
    <cfRule type="duplicateValues" dxfId="443" priority="443"/>
  </conditionalFormatting>
  <conditionalFormatting sqref="A1164">
    <cfRule type="duplicateValues" dxfId="442" priority="439"/>
    <cfRule type="duplicateValues" dxfId="441" priority="440"/>
    <cfRule type="duplicateValues" dxfId="440" priority="441"/>
    <cfRule type="duplicateValues" dxfId="439" priority="442"/>
  </conditionalFormatting>
  <conditionalFormatting sqref="A1165">
    <cfRule type="duplicateValues" dxfId="438" priority="436"/>
    <cfRule type="duplicateValues" dxfId="437" priority="437"/>
    <cfRule type="duplicateValues" dxfId="436" priority="438"/>
  </conditionalFormatting>
  <conditionalFormatting sqref="A1165">
    <cfRule type="duplicateValues" dxfId="435" priority="435"/>
  </conditionalFormatting>
  <conditionalFormatting sqref="A1166">
    <cfRule type="duplicateValues" dxfId="434" priority="432"/>
    <cfRule type="duplicateValues" dxfId="433" priority="433"/>
    <cfRule type="duplicateValues" dxfId="432" priority="434"/>
  </conditionalFormatting>
  <conditionalFormatting sqref="A1166">
    <cfRule type="duplicateValues" dxfId="431" priority="431"/>
  </conditionalFormatting>
  <conditionalFormatting sqref="A1166">
    <cfRule type="duplicateValues" dxfId="430" priority="430"/>
  </conditionalFormatting>
  <conditionalFormatting sqref="A1166">
    <cfRule type="duplicateValues" dxfId="429" priority="426"/>
    <cfRule type="duplicateValues" dxfId="428" priority="427"/>
    <cfRule type="duplicateValues" dxfId="427" priority="428"/>
    <cfRule type="duplicateValues" dxfId="426" priority="429"/>
  </conditionalFormatting>
  <conditionalFormatting sqref="A1167">
    <cfRule type="duplicateValues" dxfId="425" priority="423"/>
    <cfRule type="duplicateValues" dxfId="424" priority="424"/>
    <cfRule type="duplicateValues" dxfId="423" priority="425"/>
  </conditionalFormatting>
  <conditionalFormatting sqref="A1167">
    <cfRule type="duplicateValues" dxfId="422" priority="422"/>
  </conditionalFormatting>
  <conditionalFormatting sqref="A1168">
    <cfRule type="duplicateValues" dxfId="421" priority="419"/>
    <cfRule type="duplicateValues" dxfId="420" priority="420"/>
    <cfRule type="duplicateValues" dxfId="419" priority="421"/>
  </conditionalFormatting>
  <conditionalFormatting sqref="A1168">
    <cfRule type="duplicateValues" dxfId="418" priority="418"/>
  </conditionalFormatting>
  <conditionalFormatting sqref="A1169">
    <cfRule type="duplicateValues" dxfId="417" priority="415"/>
    <cfRule type="duplicateValues" dxfId="416" priority="416"/>
    <cfRule type="duplicateValues" dxfId="415" priority="417"/>
  </conditionalFormatting>
  <conditionalFormatting sqref="A1169">
    <cfRule type="duplicateValues" dxfId="414" priority="414"/>
  </conditionalFormatting>
  <conditionalFormatting sqref="A1169">
    <cfRule type="duplicateValues" dxfId="413" priority="413"/>
  </conditionalFormatting>
  <conditionalFormatting sqref="A1169">
    <cfRule type="duplicateValues" dxfId="412" priority="409"/>
    <cfRule type="duplicateValues" dxfId="411" priority="410"/>
    <cfRule type="duplicateValues" dxfId="410" priority="411"/>
    <cfRule type="duplicateValues" dxfId="409" priority="412"/>
  </conditionalFormatting>
  <conditionalFormatting sqref="A1170">
    <cfRule type="duplicateValues" dxfId="408" priority="406"/>
    <cfRule type="duplicateValues" dxfId="407" priority="407"/>
    <cfRule type="duplicateValues" dxfId="406" priority="408"/>
  </conditionalFormatting>
  <conditionalFormatting sqref="A1170">
    <cfRule type="duplicateValues" dxfId="405" priority="405"/>
  </conditionalFormatting>
  <conditionalFormatting sqref="A1170">
    <cfRule type="duplicateValues" dxfId="404" priority="404"/>
  </conditionalFormatting>
  <conditionalFormatting sqref="A1170">
    <cfRule type="duplicateValues" dxfId="403" priority="400"/>
    <cfRule type="duplicateValues" dxfId="402" priority="401"/>
    <cfRule type="duplicateValues" dxfId="401" priority="402"/>
    <cfRule type="duplicateValues" dxfId="400" priority="403"/>
  </conditionalFormatting>
  <conditionalFormatting sqref="A1171">
    <cfRule type="duplicateValues" dxfId="399" priority="397"/>
    <cfRule type="duplicateValues" dxfId="398" priority="398"/>
    <cfRule type="duplicateValues" dxfId="397" priority="399"/>
  </conditionalFormatting>
  <conditionalFormatting sqref="A1171">
    <cfRule type="duplicateValues" dxfId="396" priority="396"/>
  </conditionalFormatting>
  <conditionalFormatting sqref="A1171">
    <cfRule type="duplicateValues" dxfId="395" priority="395"/>
  </conditionalFormatting>
  <conditionalFormatting sqref="A1171">
    <cfRule type="duplicateValues" dxfId="394" priority="391"/>
    <cfRule type="duplicateValues" dxfId="393" priority="392"/>
    <cfRule type="duplicateValues" dxfId="392" priority="393"/>
    <cfRule type="duplicateValues" dxfId="391" priority="394"/>
  </conditionalFormatting>
  <conditionalFormatting sqref="A1172">
    <cfRule type="duplicateValues" dxfId="390" priority="388"/>
    <cfRule type="duplicateValues" dxfId="389" priority="389"/>
    <cfRule type="duplicateValues" dxfId="388" priority="390"/>
  </conditionalFormatting>
  <conditionalFormatting sqref="A1172">
    <cfRule type="duplicateValues" dxfId="387" priority="387"/>
  </conditionalFormatting>
  <conditionalFormatting sqref="A1172">
    <cfRule type="duplicateValues" dxfId="386" priority="386"/>
  </conditionalFormatting>
  <conditionalFormatting sqref="A1172">
    <cfRule type="duplicateValues" dxfId="385" priority="382"/>
    <cfRule type="duplicateValues" dxfId="384" priority="383"/>
    <cfRule type="duplicateValues" dxfId="383" priority="384"/>
    <cfRule type="duplicateValues" dxfId="382" priority="385"/>
  </conditionalFormatting>
  <conditionalFormatting sqref="A1173">
    <cfRule type="duplicateValues" dxfId="381" priority="381"/>
  </conditionalFormatting>
  <conditionalFormatting sqref="A1173:A1174">
    <cfRule type="duplicateValues" dxfId="380" priority="378"/>
    <cfRule type="duplicateValues" dxfId="379" priority="379"/>
    <cfRule type="duplicateValues" dxfId="378" priority="380"/>
  </conditionalFormatting>
  <conditionalFormatting sqref="A1174">
    <cfRule type="duplicateValues" dxfId="377" priority="377"/>
  </conditionalFormatting>
  <conditionalFormatting sqref="A1174">
    <cfRule type="duplicateValues" dxfId="376" priority="376"/>
  </conditionalFormatting>
  <conditionalFormatting sqref="A1174">
    <cfRule type="duplicateValues" dxfId="375" priority="372"/>
    <cfRule type="duplicateValues" dxfId="374" priority="373"/>
    <cfRule type="duplicateValues" dxfId="373" priority="374"/>
    <cfRule type="duplicateValues" dxfId="372" priority="375"/>
  </conditionalFormatting>
  <conditionalFormatting sqref="A1174">
    <cfRule type="duplicateValues" dxfId="371" priority="369"/>
    <cfRule type="duplicateValues" dxfId="370" priority="370"/>
    <cfRule type="duplicateValues" dxfId="369" priority="371"/>
  </conditionalFormatting>
  <conditionalFormatting sqref="A1174">
    <cfRule type="duplicateValues" dxfId="368" priority="368"/>
  </conditionalFormatting>
  <conditionalFormatting sqref="A2:A243">
    <cfRule type="duplicateValues" dxfId="367" priority="1177"/>
  </conditionalFormatting>
  <conditionalFormatting sqref="A1223:A1257">
    <cfRule type="duplicateValues" dxfId="366" priority="108"/>
    <cfRule type="duplicateValues" dxfId="365" priority="109"/>
    <cfRule type="duplicateValues" dxfId="364" priority="110"/>
  </conditionalFormatting>
  <conditionalFormatting sqref="A1175:A1203">
    <cfRule type="duplicateValues" dxfId="363" priority="111"/>
  </conditionalFormatting>
  <conditionalFormatting sqref="A1175:A1222">
    <cfRule type="duplicateValues" dxfId="362" priority="112"/>
    <cfRule type="duplicateValues" dxfId="361" priority="113"/>
    <cfRule type="duplicateValues" dxfId="360" priority="114"/>
  </conditionalFormatting>
  <conditionalFormatting sqref="A1179:A1182">
    <cfRule type="duplicateValues" dxfId="359" priority="115"/>
  </conditionalFormatting>
  <conditionalFormatting sqref="A1185">
    <cfRule type="duplicateValues" dxfId="358" priority="116"/>
  </conditionalFormatting>
  <conditionalFormatting sqref="A1186:A1190">
    <cfRule type="duplicateValues" dxfId="357" priority="117"/>
  </conditionalFormatting>
  <conditionalFormatting sqref="A1191:A1192">
    <cfRule type="duplicateValues" dxfId="356" priority="118"/>
  </conditionalFormatting>
  <conditionalFormatting sqref="A1193">
    <cfRule type="duplicateValues" dxfId="355" priority="119"/>
    <cfRule type="duplicateValues" dxfId="354" priority="120"/>
  </conditionalFormatting>
  <conditionalFormatting sqref="A1193">
    <cfRule type="duplicateValues" dxfId="353" priority="121"/>
  </conditionalFormatting>
  <conditionalFormatting sqref="A1194">
    <cfRule type="duplicateValues" dxfId="352" priority="122"/>
  </conditionalFormatting>
  <conditionalFormatting sqref="A1195">
    <cfRule type="duplicateValues" dxfId="351" priority="123"/>
  </conditionalFormatting>
  <conditionalFormatting sqref="A1195">
    <cfRule type="duplicateValues" dxfId="350" priority="124"/>
    <cfRule type="duplicateValues" dxfId="349" priority="125"/>
  </conditionalFormatting>
  <conditionalFormatting sqref="A1195">
    <cfRule type="duplicateValues" dxfId="348" priority="126"/>
  </conditionalFormatting>
  <conditionalFormatting sqref="A1196:A1197">
    <cfRule type="duplicateValues" dxfId="347" priority="127"/>
  </conditionalFormatting>
  <conditionalFormatting sqref="A1198">
    <cfRule type="duplicateValues" dxfId="346" priority="128"/>
  </conditionalFormatting>
  <conditionalFormatting sqref="A1198">
    <cfRule type="duplicateValues" dxfId="345" priority="129"/>
    <cfRule type="duplicateValues" dxfId="344" priority="130"/>
  </conditionalFormatting>
  <conditionalFormatting sqref="A1198">
    <cfRule type="duplicateValues" dxfId="343" priority="131"/>
  </conditionalFormatting>
  <conditionalFormatting sqref="A1199:A1200">
    <cfRule type="duplicateValues" dxfId="342" priority="132"/>
  </conditionalFormatting>
  <conditionalFormatting sqref="A1200">
    <cfRule type="duplicateValues" dxfId="341" priority="133"/>
  </conditionalFormatting>
  <conditionalFormatting sqref="A1201">
    <cfRule type="duplicateValues" dxfId="340" priority="134"/>
  </conditionalFormatting>
  <conditionalFormatting sqref="A1201">
    <cfRule type="duplicateValues" dxfId="339" priority="135"/>
    <cfRule type="duplicateValues" dxfId="338" priority="136"/>
  </conditionalFormatting>
  <conditionalFormatting sqref="A1201">
    <cfRule type="duplicateValues" dxfId="337" priority="137"/>
  </conditionalFormatting>
  <conditionalFormatting sqref="A1202">
    <cfRule type="duplicateValues" dxfId="336" priority="138"/>
  </conditionalFormatting>
  <conditionalFormatting sqref="A1203">
    <cfRule type="duplicateValues" dxfId="335" priority="139"/>
  </conditionalFormatting>
  <conditionalFormatting sqref="A1203">
    <cfRule type="duplicateValues" dxfId="334" priority="140"/>
    <cfRule type="duplicateValues" dxfId="333" priority="141"/>
  </conditionalFormatting>
  <conditionalFormatting sqref="A1203">
    <cfRule type="duplicateValues" dxfId="332" priority="142"/>
  </conditionalFormatting>
  <conditionalFormatting sqref="A1204">
    <cfRule type="duplicateValues" dxfId="331" priority="143"/>
  </conditionalFormatting>
  <conditionalFormatting sqref="A1204:A1216">
    <cfRule type="duplicateValues" dxfId="330" priority="144"/>
  </conditionalFormatting>
  <conditionalFormatting sqref="A1204:A1216">
    <cfRule type="duplicateValues" dxfId="329" priority="145"/>
  </conditionalFormatting>
  <conditionalFormatting sqref="A1204:A1222">
    <cfRule type="duplicateValues" dxfId="328" priority="146"/>
    <cfRule type="duplicateValues" dxfId="327" priority="147"/>
    <cfRule type="duplicateValues" dxfId="326" priority="148"/>
    <cfRule type="duplicateValues" dxfId="325" priority="149"/>
  </conditionalFormatting>
  <conditionalFormatting sqref="A1205">
    <cfRule type="duplicateValues" dxfId="324" priority="150"/>
  </conditionalFormatting>
  <conditionalFormatting sqref="A1205">
    <cfRule type="duplicateValues" dxfId="323" priority="151"/>
    <cfRule type="duplicateValues" dxfId="322" priority="152"/>
  </conditionalFormatting>
  <conditionalFormatting sqref="A1205">
    <cfRule type="duplicateValues" dxfId="321" priority="153"/>
  </conditionalFormatting>
  <conditionalFormatting sqref="A1206:A1211">
    <cfRule type="duplicateValues" dxfId="320" priority="154"/>
    <cfRule type="duplicateValues" dxfId="319" priority="155"/>
    <cfRule type="duplicateValues" dxfId="318" priority="156"/>
  </conditionalFormatting>
  <conditionalFormatting sqref="A1206:A1211">
    <cfRule type="duplicateValues" dxfId="317" priority="157"/>
  </conditionalFormatting>
  <conditionalFormatting sqref="A1210:A1211">
    <cfRule type="duplicateValues" dxfId="316" priority="158"/>
  </conditionalFormatting>
  <conditionalFormatting sqref="A1212">
    <cfRule type="duplicateValues" dxfId="315" priority="159"/>
  </conditionalFormatting>
  <conditionalFormatting sqref="A1212">
    <cfRule type="duplicateValues" dxfId="314" priority="160"/>
  </conditionalFormatting>
  <conditionalFormatting sqref="A1212:A1213">
    <cfRule type="duplicateValues" dxfId="313" priority="161"/>
    <cfRule type="duplicateValues" dxfId="312" priority="162"/>
    <cfRule type="duplicateValues" dxfId="311" priority="163"/>
  </conditionalFormatting>
  <conditionalFormatting sqref="A1213">
    <cfRule type="duplicateValues" dxfId="310" priority="164"/>
  </conditionalFormatting>
  <conditionalFormatting sqref="A1213">
    <cfRule type="duplicateValues" dxfId="309" priority="165"/>
    <cfRule type="duplicateValues" dxfId="308" priority="166"/>
  </conditionalFormatting>
  <conditionalFormatting sqref="A1214">
    <cfRule type="duplicateValues" dxfId="307" priority="167"/>
  </conditionalFormatting>
  <conditionalFormatting sqref="A1214:A1215">
    <cfRule type="duplicateValues" dxfId="306" priority="168"/>
    <cfRule type="duplicateValues" dxfId="305" priority="169"/>
  </conditionalFormatting>
  <conditionalFormatting sqref="A1214:A1215">
    <cfRule type="duplicateValues" dxfId="304" priority="170"/>
  </conditionalFormatting>
  <conditionalFormatting sqref="A1214:A1216">
    <cfRule type="duplicateValues" dxfId="303" priority="171"/>
    <cfRule type="duplicateValues" dxfId="302" priority="172"/>
    <cfRule type="duplicateValues" dxfId="301" priority="173"/>
  </conditionalFormatting>
  <conditionalFormatting sqref="A1215">
    <cfRule type="duplicateValues" dxfId="300" priority="174"/>
  </conditionalFormatting>
  <conditionalFormatting sqref="A1216">
    <cfRule type="duplicateValues" dxfId="299" priority="175"/>
  </conditionalFormatting>
  <conditionalFormatting sqref="A1217">
    <cfRule type="duplicateValues" dxfId="298" priority="176"/>
  </conditionalFormatting>
  <conditionalFormatting sqref="A1217:A1222">
    <cfRule type="duplicateValues" dxfId="297" priority="177"/>
    <cfRule type="duplicateValues" dxfId="296" priority="178"/>
    <cfRule type="duplicateValues" dxfId="295" priority="179"/>
  </conditionalFormatting>
  <conditionalFormatting sqref="A1218:A1219">
    <cfRule type="duplicateValues" dxfId="294" priority="180"/>
  </conditionalFormatting>
  <conditionalFormatting sqref="A1220:A1222">
    <cfRule type="duplicateValues" dxfId="293" priority="181"/>
  </conditionalFormatting>
  <conditionalFormatting sqref="A1220:A1222">
    <cfRule type="duplicateValues" dxfId="292" priority="182"/>
    <cfRule type="duplicateValues" dxfId="291" priority="183"/>
  </conditionalFormatting>
  <conditionalFormatting sqref="A1220:A1222">
    <cfRule type="duplicateValues" dxfId="290" priority="184"/>
  </conditionalFormatting>
  <conditionalFormatting sqref="A1223">
    <cfRule type="duplicateValues" dxfId="289" priority="185"/>
  </conditionalFormatting>
  <conditionalFormatting sqref="A1223">
    <cfRule type="duplicateValues" dxfId="288" priority="186"/>
    <cfRule type="duplicateValues" dxfId="287" priority="187"/>
    <cfRule type="duplicateValues" dxfId="286" priority="188"/>
  </conditionalFormatting>
  <conditionalFormatting sqref="A1224:A1249">
    <cfRule type="duplicateValues" dxfId="285" priority="189"/>
  </conditionalFormatting>
  <conditionalFormatting sqref="A1224:A1249">
    <cfRule type="duplicateValues" dxfId="284" priority="190"/>
    <cfRule type="duplicateValues" dxfId="283" priority="191"/>
    <cfRule type="duplicateValues" dxfId="282" priority="192"/>
  </conditionalFormatting>
  <conditionalFormatting sqref="A1231:A1233">
    <cfRule type="duplicateValues" dxfId="281" priority="193"/>
  </conditionalFormatting>
  <conditionalFormatting sqref="A1235">
    <cfRule type="duplicateValues" dxfId="280" priority="194"/>
  </conditionalFormatting>
  <conditionalFormatting sqref="A1236">
    <cfRule type="duplicateValues" dxfId="279" priority="195"/>
  </conditionalFormatting>
  <conditionalFormatting sqref="A1237:A1238">
    <cfRule type="duplicateValues" dxfId="278" priority="196"/>
  </conditionalFormatting>
  <conditionalFormatting sqref="A1241:A1243">
    <cfRule type="duplicateValues" dxfId="277" priority="197"/>
  </conditionalFormatting>
  <conditionalFormatting sqref="A1239">
    <cfRule type="duplicateValues" dxfId="276" priority="198"/>
  </conditionalFormatting>
  <conditionalFormatting sqref="A1239">
    <cfRule type="duplicateValues" dxfId="275" priority="199"/>
  </conditionalFormatting>
  <conditionalFormatting sqref="A1239">
    <cfRule type="duplicateValues" dxfId="274" priority="200"/>
    <cfRule type="duplicateValues" dxfId="273" priority="201"/>
  </conditionalFormatting>
  <conditionalFormatting sqref="A1240">
    <cfRule type="duplicateValues" dxfId="272" priority="202"/>
  </conditionalFormatting>
  <conditionalFormatting sqref="A1240">
    <cfRule type="duplicateValues" dxfId="271" priority="203"/>
    <cfRule type="duplicateValues" dxfId="270" priority="204"/>
  </conditionalFormatting>
  <conditionalFormatting sqref="A1242:A1243">
    <cfRule type="duplicateValues" dxfId="269" priority="205"/>
  </conditionalFormatting>
  <conditionalFormatting sqref="A1244:A1248">
    <cfRule type="duplicateValues" dxfId="268" priority="206"/>
    <cfRule type="duplicateValues" dxfId="267" priority="207"/>
  </conditionalFormatting>
  <conditionalFormatting sqref="A1244:A1248">
    <cfRule type="duplicateValues" dxfId="266" priority="208"/>
  </conditionalFormatting>
  <conditionalFormatting sqref="A1245:A1247">
    <cfRule type="duplicateValues" dxfId="265" priority="209"/>
  </conditionalFormatting>
  <conditionalFormatting sqref="A1248">
    <cfRule type="duplicateValues" dxfId="264" priority="210"/>
  </conditionalFormatting>
  <conditionalFormatting sqref="A1249">
    <cfRule type="duplicateValues" dxfId="263" priority="211"/>
  </conditionalFormatting>
  <conditionalFormatting sqref="A1250:A1257">
    <cfRule type="duplicateValues" dxfId="262" priority="212"/>
    <cfRule type="duplicateValues" dxfId="261" priority="213"/>
    <cfRule type="duplicateValues" dxfId="260" priority="214"/>
  </conditionalFormatting>
  <conditionalFormatting sqref="A1250:A1257">
    <cfRule type="duplicateValues" dxfId="259" priority="215"/>
    <cfRule type="duplicateValues" dxfId="258" priority="216"/>
    <cfRule type="duplicateValues" dxfId="257" priority="217"/>
    <cfRule type="duplicateValues" dxfId="256" priority="218"/>
  </conditionalFormatting>
  <conditionalFormatting sqref="A1250:A1257">
    <cfRule type="duplicateValues" dxfId="255" priority="219"/>
  </conditionalFormatting>
  <conditionalFormatting sqref="A1250:A1257">
    <cfRule type="duplicateValues" dxfId="254" priority="220"/>
    <cfRule type="duplicateValues" dxfId="253" priority="221"/>
  </conditionalFormatting>
  <conditionalFormatting sqref="A1250:A1257">
    <cfRule type="duplicateValues" dxfId="252" priority="222"/>
  </conditionalFormatting>
  <conditionalFormatting sqref="A1258:A1270">
    <cfRule type="duplicateValues" dxfId="251" priority="223"/>
    <cfRule type="duplicateValues" dxfId="250" priority="224"/>
    <cfRule type="duplicateValues" dxfId="249" priority="225"/>
  </conditionalFormatting>
  <conditionalFormatting sqref="A1258:A1267">
    <cfRule type="duplicateValues" dxfId="248" priority="226"/>
    <cfRule type="duplicateValues" dxfId="247" priority="227"/>
    <cfRule type="duplicateValues" dxfId="246" priority="228"/>
    <cfRule type="duplicateValues" dxfId="245" priority="229"/>
  </conditionalFormatting>
  <conditionalFormatting sqref="A1258:A1267">
    <cfRule type="duplicateValues" dxfId="244" priority="230"/>
    <cfRule type="duplicateValues" dxfId="243" priority="231"/>
    <cfRule type="duplicateValues" dxfId="242" priority="232"/>
  </conditionalFormatting>
  <conditionalFormatting sqref="A1258:A1267">
    <cfRule type="duplicateValues" dxfId="241" priority="233"/>
  </conditionalFormatting>
  <conditionalFormatting sqref="A1258:A1267">
    <cfRule type="duplicateValues" dxfId="240" priority="234"/>
    <cfRule type="duplicateValues" dxfId="239" priority="235"/>
  </conditionalFormatting>
  <conditionalFormatting sqref="A1258:A1267">
    <cfRule type="duplicateValues" dxfId="238" priority="236"/>
  </conditionalFormatting>
  <conditionalFormatting sqref="A1270">
    <cfRule type="duplicateValues" dxfId="237" priority="237"/>
    <cfRule type="duplicateValues" dxfId="236" priority="238"/>
  </conditionalFormatting>
  <conditionalFormatting sqref="A1270">
    <cfRule type="duplicateValues" dxfId="235" priority="239"/>
  </conditionalFormatting>
  <conditionalFormatting sqref="A1270">
    <cfRule type="duplicateValues" dxfId="234" priority="240"/>
    <cfRule type="duplicateValues" dxfId="233" priority="241"/>
    <cfRule type="duplicateValues" dxfId="232" priority="242"/>
  </conditionalFormatting>
  <conditionalFormatting sqref="A1269">
    <cfRule type="duplicateValues" dxfId="231" priority="243"/>
  </conditionalFormatting>
  <conditionalFormatting sqref="A1269">
    <cfRule type="duplicateValues" dxfId="230" priority="244"/>
    <cfRule type="duplicateValues" dxfId="229" priority="245"/>
    <cfRule type="duplicateValues" dxfId="228" priority="246"/>
  </conditionalFormatting>
  <conditionalFormatting sqref="A1268">
    <cfRule type="duplicateValues" dxfId="227" priority="247"/>
  </conditionalFormatting>
  <conditionalFormatting sqref="A1268">
    <cfRule type="duplicateValues" dxfId="226" priority="248"/>
  </conditionalFormatting>
  <conditionalFormatting sqref="A1268">
    <cfRule type="duplicateValues" dxfId="225" priority="249"/>
    <cfRule type="duplicateValues" dxfId="224" priority="250"/>
    <cfRule type="duplicateValues" dxfId="223" priority="251"/>
  </conditionalFormatting>
  <conditionalFormatting sqref="A1268:A1270">
    <cfRule type="duplicateValues" dxfId="222" priority="252"/>
  </conditionalFormatting>
  <conditionalFormatting sqref="A1268:A1270">
    <cfRule type="duplicateValues" dxfId="221" priority="253"/>
  </conditionalFormatting>
  <conditionalFormatting sqref="A1268:A1270">
    <cfRule type="duplicateValues" dxfId="220" priority="254"/>
    <cfRule type="duplicateValues" dxfId="219" priority="255"/>
    <cfRule type="duplicateValues" dxfId="218" priority="256"/>
    <cfRule type="duplicateValues" dxfId="217" priority="257"/>
  </conditionalFormatting>
  <conditionalFormatting sqref="A1268:A1270">
    <cfRule type="duplicateValues" dxfId="216" priority="258"/>
    <cfRule type="duplicateValues" dxfId="215" priority="259"/>
    <cfRule type="duplicateValues" dxfId="214" priority="260"/>
  </conditionalFormatting>
  <conditionalFormatting sqref="A1271:A1273">
    <cfRule type="duplicateValues" dxfId="213" priority="261"/>
    <cfRule type="duplicateValues" dxfId="212" priority="262"/>
    <cfRule type="duplicateValues" dxfId="211" priority="263"/>
  </conditionalFormatting>
  <conditionalFormatting sqref="A1271:A1273">
    <cfRule type="duplicateValues" dxfId="210" priority="264"/>
  </conditionalFormatting>
  <conditionalFormatting sqref="A1271:A1273">
    <cfRule type="duplicateValues" dxfId="209" priority="265"/>
  </conditionalFormatting>
  <conditionalFormatting sqref="A1271:A1273">
    <cfRule type="duplicateValues" dxfId="208" priority="266"/>
    <cfRule type="duplicateValues" dxfId="207" priority="267"/>
    <cfRule type="duplicateValues" dxfId="206" priority="268"/>
    <cfRule type="duplicateValues" dxfId="205" priority="269"/>
  </conditionalFormatting>
  <conditionalFormatting sqref="A1271:A1273">
    <cfRule type="duplicateValues" dxfId="204" priority="270"/>
    <cfRule type="duplicateValues" dxfId="203" priority="271"/>
  </conditionalFormatting>
  <conditionalFormatting sqref="A1175:A1270">
    <cfRule type="duplicateValues" dxfId="202" priority="272"/>
  </conditionalFormatting>
  <conditionalFormatting sqref="A1175:A1292">
    <cfRule type="duplicateValues" dxfId="201" priority="273"/>
    <cfRule type="duplicateValues" dxfId="200" priority="274"/>
    <cfRule type="duplicateValues" dxfId="199" priority="275"/>
  </conditionalFormatting>
  <conditionalFormatting sqref="A1186:A1207">
    <cfRule type="duplicateValues" dxfId="198" priority="276"/>
  </conditionalFormatting>
  <conditionalFormatting sqref="A1208">
    <cfRule type="duplicateValues" dxfId="197" priority="277"/>
  </conditionalFormatting>
  <conditionalFormatting sqref="A1215:A1218">
    <cfRule type="duplicateValues" dxfId="196" priority="278"/>
  </conditionalFormatting>
  <conditionalFormatting sqref="A1219">
    <cfRule type="duplicateValues" dxfId="195" priority="279"/>
  </conditionalFormatting>
  <conditionalFormatting sqref="A1221:A1231">
    <cfRule type="duplicateValues" dxfId="194" priority="280"/>
  </conditionalFormatting>
  <conditionalFormatting sqref="A1232:A1233">
    <cfRule type="duplicateValues" dxfId="193" priority="281"/>
    <cfRule type="duplicateValues" dxfId="192" priority="282"/>
  </conditionalFormatting>
  <conditionalFormatting sqref="A1232:A1233">
    <cfRule type="duplicateValues" dxfId="191" priority="283"/>
  </conditionalFormatting>
  <conditionalFormatting sqref="A1234">
    <cfRule type="duplicateValues" dxfId="190" priority="284"/>
  </conditionalFormatting>
  <conditionalFormatting sqref="A1234">
    <cfRule type="duplicateValues" dxfId="189" priority="285"/>
  </conditionalFormatting>
  <conditionalFormatting sqref="A1234">
    <cfRule type="duplicateValues" dxfId="188" priority="286"/>
    <cfRule type="duplicateValues" dxfId="187" priority="287"/>
  </conditionalFormatting>
  <conditionalFormatting sqref="A1235:A1236">
    <cfRule type="duplicateValues" dxfId="186" priority="288"/>
  </conditionalFormatting>
  <conditionalFormatting sqref="A1235:A1236">
    <cfRule type="duplicateValues" dxfId="185" priority="289"/>
    <cfRule type="duplicateValues" dxfId="184" priority="290"/>
  </conditionalFormatting>
  <conditionalFormatting sqref="A1237:A1242">
    <cfRule type="duplicateValues" dxfId="183" priority="291"/>
  </conditionalFormatting>
  <conditionalFormatting sqref="A1241:A1242">
    <cfRule type="duplicateValues" dxfId="182" priority="292"/>
  </conditionalFormatting>
  <conditionalFormatting sqref="A1243:A1246">
    <cfRule type="duplicateValues" dxfId="181" priority="293"/>
    <cfRule type="duplicateValues" dxfId="180" priority="294"/>
  </conditionalFormatting>
  <conditionalFormatting sqref="A1243:A1246">
    <cfRule type="duplicateValues" dxfId="179" priority="295"/>
  </conditionalFormatting>
  <conditionalFormatting sqref="A1245:A1246">
    <cfRule type="duplicateValues" dxfId="178" priority="296"/>
  </conditionalFormatting>
  <conditionalFormatting sqref="A1247:A1249">
    <cfRule type="duplicateValues" dxfId="177" priority="297"/>
  </conditionalFormatting>
  <conditionalFormatting sqref="A1249">
    <cfRule type="duplicateValues" dxfId="176" priority="298"/>
  </conditionalFormatting>
  <conditionalFormatting sqref="A1250:A1251">
    <cfRule type="duplicateValues" dxfId="175" priority="299"/>
  </conditionalFormatting>
  <conditionalFormatting sqref="A1250:A1251">
    <cfRule type="duplicateValues" dxfId="174" priority="300"/>
  </conditionalFormatting>
  <conditionalFormatting sqref="A1252">
    <cfRule type="duplicateValues" dxfId="173" priority="301"/>
  </conditionalFormatting>
  <conditionalFormatting sqref="A1252">
    <cfRule type="duplicateValues" dxfId="172" priority="302"/>
    <cfRule type="duplicateValues" dxfId="171" priority="303"/>
  </conditionalFormatting>
  <conditionalFormatting sqref="A1252">
    <cfRule type="duplicateValues" dxfId="170" priority="304"/>
  </conditionalFormatting>
  <conditionalFormatting sqref="A1253:A1257">
    <cfRule type="duplicateValues" dxfId="169" priority="305"/>
  </conditionalFormatting>
  <conditionalFormatting sqref="A1257">
    <cfRule type="duplicateValues" dxfId="168" priority="306"/>
  </conditionalFormatting>
  <conditionalFormatting sqref="A1260">
    <cfRule type="duplicateValues" dxfId="167" priority="307"/>
  </conditionalFormatting>
  <conditionalFormatting sqref="A1258:A1259">
    <cfRule type="duplicateValues" dxfId="166" priority="308"/>
  </conditionalFormatting>
  <conditionalFormatting sqref="A1258:A1260">
    <cfRule type="duplicateValues" dxfId="165" priority="309"/>
    <cfRule type="duplicateValues" dxfId="164" priority="310"/>
  </conditionalFormatting>
  <conditionalFormatting sqref="A1258:A1260">
    <cfRule type="duplicateValues" dxfId="163" priority="311"/>
  </conditionalFormatting>
  <conditionalFormatting sqref="A1261:A1264">
    <cfRule type="duplicateValues" dxfId="162" priority="312"/>
  </conditionalFormatting>
  <conditionalFormatting sqref="A1262">
    <cfRule type="duplicateValues" dxfId="161" priority="313"/>
  </conditionalFormatting>
  <conditionalFormatting sqref="A1263:A1264">
    <cfRule type="duplicateValues" dxfId="160" priority="314"/>
  </conditionalFormatting>
  <conditionalFormatting sqref="A1265">
    <cfRule type="duplicateValues" dxfId="159" priority="315"/>
  </conditionalFormatting>
  <conditionalFormatting sqref="A1266">
    <cfRule type="duplicateValues" dxfId="158" priority="316"/>
  </conditionalFormatting>
  <conditionalFormatting sqref="A1266">
    <cfRule type="duplicateValues" dxfId="157" priority="317"/>
    <cfRule type="duplicateValues" dxfId="156" priority="318"/>
  </conditionalFormatting>
  <conditionalFormatting sqref="A1266">
    <cfRule type="duplicateValues" dxfId="155" priority="319"/>
  </conditionalFormatting>
  <conditionalFormatting sqref="A1267:A1269">
    <cfRule type="duplicateValues" dxfId="154" priority="320"/>
  </conditionalFormatting>
  <conditionalFormatting sqref="A1270">
    <cfRule type="duplicateValues" dxfId="153" priority="321"/>
  </conditionalFormatting>
  <conditionalFormatting sqref="A1271">
    <cfRule type="duplicateValues" dxfId="152" priority="322"/>
  </conditionalFormatting>
  <conditionalFormatting sqref="A1271:A1286">
    <cfRule type="duplicateValues" dxfId="151" priority="323"/>
  </conditionalFormatting>
  <conditionalFormatting sqref="A1271:A1286">
    <cfRule type="duplicateValues" dxfId="150" priority="324"/>
  </conditionalFormatting>
  <conditionalFormatting sqref="A1271:A1292">
    <cfRule type="duplicateValues" dxfId="149" priority="325"/>
    <cfRule type="duplicateValues" dxfId="148" priority="326"/>
    <cfRule type="duplicateValues" dxfId="147" priority="327"/>
    <cfRule type="duplicateValues" dxfId="146" priority="328"/>
  </conditionalFormatting>
  <conditionalFormatting sqref="A1272">
    <cfRule type="duplicateValues" dxfId="145" priority="329"/>
  </conditionalFormatting>
  <conditionalFormatting sqref="A1272">
    <cfRule type="duplicateValues" dxfId="144" priority="330"/>
    <cfRule type="duplicateValues" dxfId="143" priority="331"/>
  </conditionalFormatting>
  <conditionalFormatting sqref="A1273">
    <cfRule type="duplicateValues" dxfId="142" priority="332"/>
  </conditionalFormatting>
  <conditionalFormatting sqref="A1273">
    <cfRule type="duplicateValues" dxfId="141" priority="333"/>
    <cfRule type="duplicateValues" dxfId="140" priority="334"/>
  </conditionalFormatting>
  <conditionalFormatting sqref="A1273">
    <cfRule type="duplicateValues" dxfId="139" priority="335"/>
  </conditionalFormatting>
  <conditionalFormatting sqref="A1274:A1281">
    <cfRule type="duplicateValues" dxfId="138" priority="336"/>
    <cfRule type="duplicateValues" dxfId="137" priority="337"/>
    <cfRule type="duplicateValues" dxfId="136" priority="338"/>
  </conditionalFormatting>
  <conditionalFormatting sqref="A1274:A1281">
    <cfRule type="duplicateValues" dxfId="135" priority="339"/>
  </conditionalFormatting>
  <conditionalFormatting sqref="A1280:A1281">
    <cfRule type="duplicateValues" dxfId="134" priority="340"/>
  </conditionalFormatting>
  <conditionalFormatting sqref="A1282">
    <cfRule type="duplicateValues" dxfId="133" priority="341"/>
  </conditionalFormatting>
  <conditionalFormatting sqref="A1282">
    <cfRule type="duplicateValues" dxfId="132" priority="342"/>
  </conditionalFormatting>
  <conditionalFormatting sqref="A1282:A1283">
    <cfRule type="duplicateValues" dxfId="131" priority="343"/>
    <cfRule type="duplicateValues" dxfId="130" priority="344"/>
    <cfRule type="duplicateValues" dxfId="129" priority="345"/>
  </conditionalFormatting>
  <conditionalFormatting sqref="A1283">
    <cfRule type="duplicateValues" dxfId="128" priority="346"/>
  </conditionalFormatting>
  <conditionalFormatting sqref="A1283">
    <cfRule type="duplicateValues" dxfId="127" priority="347"/>
    <cfRule type="duplicateValues" dxfId="126" priority="348"/>
  </conditionalFormatting>
  <conditionalFormatting sqref="A1284">
    <cfRule type="duplicateValues" dxfId="125" priority="349"/>
  </conditionalFormatting>
  <conditionalFormatting sqref="A1284:A1285">
    <cfRule type="duplicateValues" dxfId="124" priority="350"/>
    <cfRule type="duplicateValues" dxfId="123" priority="351"/>
  </conditionalFormatting>
  <conditionalFormatting sqref="A1284:A1285">
    <cfRule type="duplicateValues" dxfId="122" priority="352"/>
  </conditionalFormatting>
  <conditionalFormatting sqref="A1284:A1286">
    <cfRule type="duplicateValues" dxfId="121" priority="353"/>
    <cfRule type="duplicateValues" dxfId="120" priority="354"/>
    <cfRule type="duplicateValues" dxfId="119" priority="355"/>
  </conditionalFormatting>
  <conditionalFormatting sqref="A1285">
    <cfRule type="duplicateValues" dxfId="118" priority="356"/>
  </conditionalFormatting>
  <conditionalFormatting sqref="A1286">
    <cfRule type="duplicateValues" dxfId="117" priority="357"/>
  </conditionalFormatting>
  <conditionalFormatting sqref="A1287">
    <cfRule type="duplicateValues" dxfId="116" priority="358"/>
  </conditionalFormatting>
  <conditionalFormatting sqref="A1287:A1292">
    <cfRule type="duplicateValues" dxfId="115" priority="359"/>
    <cfRule type="duplicateValues" dxfId="114" priority="360"/>
    <cfRule type="duplicateValues" dxfId="113" priority="361"/>
  </conditionalFormatting>
  <conditionalFormatting sqref="A1288:A1289">
    <cfRule type="duplicateValues" dxfId="112" priority="362"/>
  </conditionalFormatting>
  <conditionalFormatting sqref="A1290:A1292">
    <cfRule type="duplicateValues" dxfId="111" priority="363"/>
  </conditionalFormatting>
  <conditionalFormatting sqref="A1290:A1292">
    <cfRule type="duplicateValues" dxfId="110" priority="364"/>
    <cfRule type="duplicateValues" dxfId="109" priority="365"/>
  </conditionalFormatting>
  <conditionalFormatting sqref="A1290:A1292">
    <cfRule type="duplicateValues" dxfId="108" priority="366"/>
  </conditionalFormatting>
  <conditionalFormatting sqref="A1175:A1346">
    <cfRule type="duplicateValues" dxfId="107" priority="367"/>
  </conditionalFormatting>
  <conditionalFormatting sqref="A1293:A1326">
    <cfRule type="duplicateValues" dxfId="106" priority="96"/>
    <cfRule type="duplicateValues" dxfId="105" priority="97"/>
    <cfRule type="duplicateValues" dxfId="104" priority="98"/>
  </conditionalFormatting>
  <conditionalFormatting sqref="A1293">
    <cfRule type="duplicateValues" dxfId="103" priority="99"/>
  </conditionalFormatting>
  <conditionalFormatting sqref="A1293">
    <cfRule type="duplicateValues" dxfId="102" priority="100"/>
    <cfRule type="duplicateValues" dxfId="101" priority="101"/>
    <cfRule type="duplicateValues" dxfId="100" priority="102"/>
  </conditionalFormatting>
  <conditionalFormatting sqref="A1294:A1318">
    <cfRule type="duplicateValues" dxfId="99" priority="103"/>
  </conditionalFormatting>
  <conditionalFormatting sqref="A1294:A1318">
    <cfRule type="duplicateValues" dxfId="98" priority="104"/>
    <cfRule type="duplicateValues" dxfId="97" priority="105"/>
    <cfRule type="duplicateValues" dxfId="96" priority="106"/>
  </conditionalFormatting>
  <conditionalFormatting sqref="A1301:A1303">
    <cfRule type="duplicateValues" dxfId="95" priority="107"/>
  </conditionalFormatting>
  <conditionalFormatting sqref="A1304">
    <cfRule type="duplicateValues" dxfId="94" priority="18"/>
  </conditionalFormatting>
  <conditionalFormatting sqref="A1305">
    <cfRule type="duplicateValues" dxfId="93" priority="19"/>
  </conditionalFormatting>
  <conditionalFormatting sqref="A1306:A1307">
    <cfRule type="duplicateValues" dxfId="92" priority="20"/>
  </conditionalFormatting>
  <conditionalFormatting sqref="A1310:A1312">
    <cfRule type="duplicateValues" dxfId="91" priority="21"/>
  </conditionalFormatting>
  <conditionalFormatting sqref="A1308">
    <cfRule type="duplicateValues" dxfId="90" priority="22"/>
  </conditionalFormatting>
  <conditionalFormatting sqref="A1308">
    <cfRule type="duplicateValues" dxfId="89" priority="23"/>
  </conditionalFormatting>
  <conditionalFormatting sqref="A1308">
    <cfRule type="duplicateValues" dxfId="88" priority="24"/>
    <cfRule type="duplicateValues" dxfId="87" priority="25"/>
  </conditionalFormatting>
  <conditionalFormatting sqref="A1309">
    <cfRule type="duplicateValues" dxfId="86" priority="26"/>
  </conditionalFormatting>
  <conditionalFormatting sqref="A1309">
    <cfRule type="duplicateValues" dxfId="85" priority="27"/>
    <cfRule type="duplicateValues" dxfId="84" priority="28"/>
  </conditionalFormatting>
  <conditionalFormatting sqref="A1311:A1312">
    <cfRule type="duplicateValues" dxfId="83" priority="29"/>
  </conditionalFormatting>
  <conditionalFormatting sqref="A1313:A1317">
    <cfRule type="duplicateValues" dxfId="82" priority="30"/>
    <cfRule type="duplicateValues" dxfId="81" priority="31"/>
  </conditionalFormatting>
  <conditionalFormatting sqref="A1313:A1317">
    <cfRule type="duplicateValues" dxfId="80" priority="32"/>
  </conditionalFormatting>
  <conditionalFormatting sqref="A1314:A1316">
    <cfRule type="duplicateValues" dxfId="79" priority="33"/>
  </conditionalFormatting>
  <conditionalFormatting sqref="A1317">
    <cfRule type="duplicateValues" dxfId="78" priority="34"/>
  </conditionalFormatting>
  <conditionalFormatting sqref="A1318">
    <cfRule type="duplicateValues" dxfId="77" priority="35"/>
  </conditionalFormatting>
  <conditionalFormatting sqref="A1319:A1326">
    <cfRule type="duplicateValues" dxfId="76" priority="36"/>
    <cfRule type="duplicateValues" dxfId="75" priority="37"/>
    <cfRule type="duplicateValues" dxfId="74" priority="38"/>
  </conditionalFormatting>
  <conditionalFormatting sqref="A1319:A1326">
    <cfRule type="duplicateValues" dxfId="73" priority="39"/>
    <cfRule type="duplicateValues" dxfId="72" priority="40"/>
    <cfRule type="duplicateValues" dxfId="71" priority="41"/>
    <cfRule type="duplicateValues" dxfId="70" priority="42"/>
  </conditionalFormatting>
  <conditionalFormatting sqref="A1319:A1326">
    <cfRule type="duplicateValues" dxfId="69" priority="43"/>
  </conditionalFormatting>
  <conditionalFormatting sqref="A1319:A1326">
    <cfRule type="duplicateValues" dxfId="68" priority="44"/>
    <cfRule type="duplicateValues" dxfId="67" priority="45"/>
  </conditionalFormatting>
  <conditionalFormatting sqref="A1319:A1326">
    <cfRule type="duplicateValues" dxfId="66" priority="46"/>
  </conditionalFormatting>
  <conditionalFormatting sqref="A1327:A1341">
    <cfRule type="duplicateValues" dxfId="65" priority="47"/>
    <cfRule type="duplicateValues" dxfId="64" priority="48"/>
    <cfRule type="duplicateValues" dxfId="63" priority="49"/>
  </conditionalFormatting>
  <conditionalFormatting sqref="A1327:A1338">
    <cfRule type="duplicateValues" dxfId="62" priority="50"/>
    <cfRule type="duplicateValues" dxfId="61" priority="51"/>
    <cfRule type="duplicateValues" dxfId="60" priority="52"/>
    <cfRule type="duplicateValues" dxfId="59" priority="53"/>
  </conditionalFormatting>
  <conditionalFormatting sqref="A1327:A1338">
    <cfRule type="duplicateValues" dxfId="58" priority="54"/>
    <cfRule type="duplicateValues" dxfId="57" priority="55"/>
    <cfRule type="duplicateValues" dxfId="56" priority="56"/>
  </conditionalFormatting>
  <conditionalFormatting sqref="A1327:A1338">
    <cfRule type="duplicateValues" dxfId="55" priority="57"/>
  </conditionalFormatting>
  <conditionalFormatting sqref="A1327:A1338">
    <cfRule type="duplicateValues" dxfId="54" priority="58"/>
    <cfRule type="duplicateValues" dxfId="53" priority="59"/>
  </conditionalFormatting>
  <conditionalFormatting sqref="A1327:A1338">
    <cfRule type="duplicateValues" dxfId="52" priority="60"/>
  </conditionalFormatting>
  <conditionalFormatting sqref="A1341">
    <cfRule type="duplicateValues" dxfId="51" priority="61"/>
    <cfRule type="duplicateValues" dxfId="50" priority="62"/>
  </conditionalFormatting>
  <conditionalFormatting sqref="A1341">
    <cfRule type="duplicateValues" dxfId="49" priority="63"/>
  </conditionalFormatting>
  <conditionalFormatting sqref="A1341">
    <cfRule type="duplicateValues" dxfId="48" priority="64"/>
    <cfRule type="duplicateValues" dxfId="47" priority="65"/>
    <cfRule type="duplicateValues" dxfId="46" priority="66"/>
  </conditionalFormatting>
  <conditionalFormatting sqref="A1340">
    <cfRule type="duplicateValues" dxfId="45" priority="67"/>
  </conditionalFormatting>
  <conditionalFormatting sqref="A1340">
    <cfRule type="duplicateValues" dxfId="44" priority="68"/>
    <cfRule type="duplicateValues" dxfId="43" priority="69"/>
    <cfRule type="duplicateValues" dxfId="42" priority="70"/>
  </conditionalFormatting>
  <conditionalFormatting sqref="A1339">
    <cfRule type="duplicateValues" dxfId="41" priority="71"/>
  </conditionalFormatting>
  <conditionalFormatting sqref="A1339">
    <cfRule type="duplicateValues" dxfId="40" priority="72"/>
  </conditionalFormatting>
  <conditionalFormatting sqref="A1339">
    <cfRule type="duplicateValues" dxfId="39" priority="73"/>
    <cfRule type="duplicateValues" dxfId="38" priority="74"/>
    <cfRule type="duplicateValues" dxfId="37" priority="75"/>
  </conditionalFormatting>
  <conditionalFormatting sqref="A1339:A1341">
    <cfRule type="duplicateValues" dxfId="36" priority="76"/>
  </conditionalFormatting>
  <conditionalFormatting sqref="A1339:A1341">
    <cfRule type="duplicateValues" dxfId="35" priority="77"/>
  </conditionalFormatting>
  <conditionalFormatting sqref="A1339:A1341">
    <cfRule type="duplicateValues" dxfId="34" priority="78"/>
    <cfRule type="duplicateValues" dxfId="33" priority="79"/>
    <cfRule type="duplicateValues" dxfId="32" priority="80"/>
    <cfRule type="duplicateValues" dxfId="31" priority="81"/>
  </conditionalFormatting>
  <conditionalFormatting sqref="A1339:A1341">
    <cfRule type="duplicateValues" dxfId="30" priority="82"/>
    <cfRule type="duplicateValues" dxfId="29" priority="83"/>
    <cfRule type="duplicateValues" dxfId="28" priority="84"/>
  </conditionalFormatting>
  <conditionalFormatting sqref="A1342:A1344">
    <cfRule type="duplicateValues" dxfId="27" priority="85"/>
    <cfRule type="duplicateValues" dxfId="26" priority="86"/>
    <cfRule type="duplicateValues" dxfId="25" priority="87"/>
  </conditionalFormatting>
  <conditionalFormatting sqref="A1342:A1344">
    <cfRule type="duplicateValues" dxfId="24" priority="88"/>
  </conditionalFormatting>
  <conditionalFormatting sqref="A1342:A1344">
    <cfRule type="duplicateValues" dxfId="23" priority="89"/>
  </conditionalFormatting>
  <conditionalFormatting sqref="A1342:A1344">
    <cfRule type="duplicateValues" dxfId="22" priority="90"/>
    <cfRule type="duplicateValues" dxfId="21" priority="91"/>
    <cfRule type="duplicateValues" dxfId="20" priority="92"/>
    <cfRule type="duplicateValues" dxfId="19" priority="93"/>
  </conditionalFormatting>
  <conditionalFormatting sqref="A1342:A1344">
    <cfRule type="duplicateValues" dxfId="18" priority="94"/>
    <cfRule type="duplicateValues" dxfId="17" priority="95"/>
  </conditionalFormatting>
  <conditionalFormatting sqref="A1345">
    <cfRule type="duplicateValues" dxfId="16" priority="5"/>
    <cfRule type="duplicateValues" dxfId="15" priority="6"/>
    <cfRule type="duplicateValues" dxfId="14" priority="7"/>
  </conditionalFormatting>
  <conditionalFormatting sqref="A1345">
    <cfRule type="duplicateValues" dxfId="13" priority="8"/>
  </conditionalFormatting>
  <conditionalFormatting sqref="A1345">
    <cfRule type="duplicateValues" dxfId="12" priority="9"/>
  </conditionalFormatting>
  <conditionalFormatting sqref="A1345">
    <cfRule type="duplicateValues" dxfId="11" priority="10"/>
    <cfRule type="duplicateValues" dxfId="10" priority="11"/>
    <cfRule type="duplicateValues" dxfId="9" priority="12"/>
    <cfRule type="duplicateValues" dxfId="8" priority="13"/>
  </conditionalFormatting>
  <conditionalFormatting sqref="A1345">
    <cfRule type="duplicateValues" dxfId="7" priority="14"/>
    <cfRule type="duplicateValues" dxfId="6" priority="15"/>
    <cfRule type="duplicateValues" dxfId="5" priority="16"/>
  </conditionalFormatting>
  <conditionalFormatting sqref="A1345">
    <cfRule type="duplicateValues" dxfId="4" priority="17"/>
  </conditionalFormatting>
  <conditionalFormatting sqref="A1346">
    <cfRule type="duplicateValues" dxfId="3" priority="1"/>
    <cfRule type="duplicateValues" dxfId="2" priority="2"/>
    <cfRule type="duplicateValues" dxfId="1" priority="3"/>
  </conditionalFormatting>
  <conditionalFormatting sqref="A1346">
    <cfRule type="duplicateValues" dxfId="0" priority="4"/>
  </conditionalFormatting>
  <dataValidations count="5">
    <dataValidation type="list" allowBlank="1" showInputMessage="1" showErrorMessage="1" sqref="X2:X1346 Y1319:Y1320">
      <formula1>Declinereason</formula1>
    </dataValidation>
    <dataValidation type="list" allowBlank="1" showInputMessage="1" showErrorMessage="1" sqref="V2:V1346">
      <formula1>Status</formula1>
    </dataValidation>
    <dataValidation type="list" allowBlank="1" showInputMessage="1" showErrorMessage="1" sqref="P2:P1346">
      <formula1>Query</formula1>
    </dataValidation>
    <dataValidation type="list" allowBlank="1" showInputMessage="1" showErrorMessage="1" sqref="Q2:Q1346">
      <formula1>Querytype</formula1>
    </dataValidation>
    <dataValidation type="list" allowBlank="1" showInputMessage="1" showErrorMessage="1" sqref="O2:O1346">
      <formula1>Callstatus</formula1>
    </dataValidation>
  </dataValidations>
  <hyperlinks>
    <hyperlink ref="D677" r:id="rId1"/>
    <hyperlink ref="D801" r:id="rId2"/>
    <hyperlink ref="D1169" r:id="rId3"/>
    <hyperlink ref="D1261" r:id="rId4"/>
    <hyperlink ref="D1314"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Rajasekar Kaliappan</dc:creator>
  <cp:lastModifiedBy>Rajasekar Kaliappan</cp:lastModifiedBy>
  <dcterms:created xsi:type="dcterms:W3CDTF">2016-02-20T13:43:59Z</dcterms:created>
  <dcterms:modified xsi:type="dcterms:W3CDTF">2016-02-20T13:44:06Z</dcterms:modified>
</cp:coreProperties>
</file>