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msha\Desktop\"/>
    </mc:Choice>
  </mc:AlternateContent>
  <xr:revisionPtr revIDLastSave="0" documentId="13_ncr:1_{728936D0-67AD-4B33-9601-B37DE873CA32}" xr6:coauthVersionLast="45" xr6:coauthVersionMax="45" xr10:uidLastSave="{00000000-0000-0000-0000-000000000000}"/>
  <bookViews>
    <workbookView xWindow="-108" yWindow="-108" windowWidth="23256" windowHeight="12576" activeTab="4" xr2:uid="{49510C2B-44E3-44B0-9524-8B32E025C32E}"/>
  </bookViews>
  <sheets>
    <sheet name="Menu Selection" sheetId="2" r:id="rId1"/>
    <sheet name="Measurement Items" sheetId="7" r:id="rId2"/>
    <sheet name="Tasks Assignment" sheetId="5" r:id="rId3"/>
    <sheet name="Menu Master" sheetId="4" r:id="rId4"/>
    <sheet name="Receipe Master" sheetId="1" r:id="rId5"/>
    <sheet name="Process Steps Master" sheetId="3" r:id="rId6"/>
  </sheets>
  <definedNames>
    <definedName name="_xlnm._FilterDatabase" localSheetId="1" hidden="1">'Measurement Items'!$A$1:$H$12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3" i="1"/>
  <c r="H6" i="7" l="1"/>
  <c r="H7" i="7"/>
  <c r="H8" i="7"/>
  <c r="H9" i="7"/>
  <c r="H10" i="7"/>
  <c r="H11" i="7"/>
  <c r="H12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D7" i="7"/>
  <c r="D8" i="7"/>
  <c r="D9" i="7"/>
  <c r="D10" i="7"/>
  <c r="D11" i="7"/>
  <c r="D12" i="7"/>
  <c r="D6" i="7"/>
  <c r="C12" i="7"/>
  <c r="C11" i="7"/>
  <c r="C10" i="7"/>
  <c r="C9" i="7"/>
  <c r="C8" i="7"/>
  <c r="C7" i="7"/>
  <c r="C6" i="7"/>
  <c r="B12" i="7"/>
  <c r="G12" i="7" s="1"/>
  <c r="B11" i="7"/>
  <c r="G11" i="7" s="1"/>
  <c r="B10" i="7"/>
  <c r="G10" i="7" s="1"/>
  <c r="B9" i="7"/>
  <c r="G9" i="7" s="1"/>
  <c r="B8" i="7"/>
  <c r="G8" i="7" s="1"/>
  <c r="B7" i="7"/>
  <c r="G7" i="7" s="1"/>
  <c r="B6" i="7"/>
  <c r="G6" i="7" s="1"/>
  <c r="A12" i="7"/>
  <c r="A11" i="7"/>
  <c r="A10" i="7"/>
  <c r="A9" i="7"/>
  <c r="A8" i="7"/>
  <c r="A7" i="7"/>
  <c r="A6" i="7"/>
  <c r="I8" i="1"/>
  <c r="I9" i="1"/>
  <c r="I10" i="1"/>
  <c r="I11" i="1"/>
  <c r="I12" i="1"/>
  <c r="I7" i="1"/>
  <c r="I6" i="1"/>
  <c r="H3" i="7"/>
  <c r="H4" i="7"/>
  <c r="H5" i="7"/>
  <c r="H2" i="7"/>
  <c r="E2" i="7"/>
  <c r="F2" i="7"/>
  <c r="E3" i="7"/>
  <c r="F3" i="7"/>
  <c r="E4" i="7"/>
  <c r="F4" i="7"/>
  <c r="E5" i="7"/>
  <c r="F5" i="7"/>
  <c r="D5" i="7"/>
  <c r="D4" i="7"/>
  <c r="D3" i="7"/>
  <c r="D2" i="7"/>
  <c r="C5" i="7"/>
  <c r="C4" i="7"/>
  <c r="C3" i="7"/>
  <c r="C2" i="7"/>
  <c r="B5" i="7"/>
  <c r="G5" i="7" s="1"/>
  <c r="B4" i="7"/>
  <c r="G4" i="7" s="1"/>
  <c r="B3" i="7"/>
  <c r="G3" i="7" s="1"/>
  <c r="B2" i="7"/>
  <c r="G2" i="7" s="1"/>
  <c r="A5" i="7"/>
  <c r="A4" i="7"/>
  <c r="A3" i="7"/>
  <c r="A2" i="7"/>
  <c r="I5" i="1"/>
  <c r="I4" i="1"/>
  <c r="I3" i="1"/>
  <c r="I2" i="1"/>
</calcChain>
</file>

<file path=xl/sharedStrings.xml><?xml version="1.0" encoding="utf-8"?>
<sst xmlns="http://schemas.openxmlformats.org/spreadsheetml/2006/main" count="1444" uniqueCount="347">
  <si>
    <t>Assigned</t>
  </si>
  <si>
    <t>Narasimha</t>
  </si>
  <si>
    <t>Sharath</t>
  </si>
  <si>
    <t>Pavan A</t>
  </si>
  <si>
    <t>Pavan</t>
  </si>
  <si>
    <t>T 6:00</t>
  </si>
  <si>
    <t>T 6:30</t>
  </si>
  <si>
    <t>T 6:45</t>
  </si>
  <si>
    <t>Item</t>
  </si>
  <si>
    <t>Kharabath</t>
  </si>
  <si>
    <t>Kesaribath</t>
  </si>
  <si>
    <t>Row Labels</t>
  </si>
  <si>
    <t>Grand Total</t>
  </si>
  <si>
    <t>Column Labels</t>
  </si>
  <si>
    <t>Process Step</t>
  </si>
  <si>
    <t>Schedule</t>
  </si>
  <si>
    <t>Store</t>
  </si>
  <si>
    <t>Measured Items</t>
  </si>
  <si>
    <t>Vegetable Cutting</t>
  </si>
  <si>
    <t>Vaggarane</t>
  </si>
  <si>
    <t>Adding Items and Boiling</t>
  </si>
  <si>
    <t>OutPut</t>
  </si>
  <si>
    <t>Serving</t>
  </si>
  <si>
    <t>T 5:00</t>
  </si>
  <si>
    <t>T 5:30</t>
  </si>
  <si>
    <t>T 6:15</t>
  </si>
  <si>
    <t>Toppings</t>
  </si>
  <si>
    <t>Sides</t>
  </si>
  <si>
    <t>Mode</t>
  </si>
  <si>
    <t>Grated Cocunut</t>
  </si>
  <si>
    <t>Kotanbari Soppu</t>
  </si>
  <si>
    <t>Chutney Powder</t>
  </si>
  <si>
    <t>Curd</t>
  </si>
  <si>
    <t>Steel Plate with banana leaf</t>
  </si>
  <si>
    <t>Pinaple Pulp Cutting</t>
  </si>
  <si>
    <t>Ghee Rosted Cashew</t>
  </si>
  <si>
    <t>Ghee Rosted dry grape fruit</t>
  </si>
  <si>
    <t>Round Idli</t>
  </si>
  <si>
    <t>Washing</t>
  </si>
  <si>
    <t>Soaking</t>
  </si>
  <si>
    <t>Grinding</t>
  </si>
  <si>
    <t>Fermentation</t>
  </si>
  <si>
    <t>Adding some items</t>
  </si>
  <si>
    <t>Mixing</t>
  </si>
  <si>
    <t>Idli Plates ready</t>
  </si>
  <si>
    <t>Batter to Plates</t>
  </si>
  <si>
    <t>Steaming</t>
  </si>
  <si>
    <t>Output</t>
  </si>
  <si>
    <t>T 5:45</t>
  </si>
  <si>
    <t>X1 A</t>
  </si>
  <si>
    <t>X1</t>
  </si>
  <si>
    <t>Red Chutney</t>
  </si>
  <si>
    <t>Green Chutney</t>
  </si>
  <si>
    <t>Sambar</t>
  </si>
  <si>
    <t>Partition Steel Plate with banana leaf</t>
  </si>
  <si>
    <t>Comments</t>
  </si>
  <si>
    <t>Hot Box/Plate</t>
  </si>
  <si>
    <t>Hot Box</t>
  </si>
  <si>
    <t>Tatte Idli</t>
  </si>
  <si>
    <t>White Chutney</t>
  </si>
  <si>
    <t>Chilli Red Chutney</t>
  </si>
  <si>
    <t>Saagu</t>
  </si>
  <si>
    <t>Butter</t>
  </si>
  <si>
    <t>Ghee</t>
  </si>
  <si>
    <t>Rice Bath</t>
  </si>
  <si>
    <t>Washing Rice</t>
  </si>
  <si>
    <t>Adding Rice and Water to Vaggarane</t>
  </si>
  <si>
    <t>Boiling</t>
  </si>
  <si>
    <t>Masuru Baaji</t>
  </si>
  <si>
    <t>Wash Mandakki and add before starting</t>
  </si>
  <si>
    <t>Bisibelebath</t>
  </si>
  <si>
    <t>Khara Boondi</t>
  </si>
  <si>
    <t>Masuru</t>
  </si>
  <si>
    <t>Puliyogare</t>
  </si>
  <si>
    <t>Rice Washing</t>
  </si>
  <si>
    <t>Rice Making</t>
  </si>
  <si>
    <t>Rice Cooling</t>
  </si>
  <si>
    <t>Mixing Gojju to vaggarane</t>
  </si>
  <si>
    <t>Mixing rice to gojju vaggarane</t>
  </si>
  <si>
    <t>Ouput</t>
  </si>
  <si>
    <t>Manjulamma A</t>
  </si>
  <si>
    <t>Manjulamma</t>
  </si>
  <si>
    <t>Count of Schedule</t>
  </si>
  <si>
    <t>Avalakki</t>
  </si>
  <si>
    <t>Cleaning</t>
  </si>
  <si>
    <t>15 Mins</t>
  </si>
  <si>
    <t>Khara</t>
  </si>
  <si>
    <t>Mandakki</t>
  </si>
  <si>
    <t>5 Mins</t>
  </si>
  <si>
    <t>Uddina Vada</t>
  </si>
  <si>
    <t>Chopped Chilli and Grated Cocunut</t>
  </si>
  <si>
    <t>Adding Some Items</t>
  </si>
  <si>
    <t>Deep Frying</t>
  </si>
  <si>
    <t>salt, black pepper</t>
  </si>
  <si>
    <t>Green/Red Chutney</t>
  </si>
  <si>
    <t xml:space="preserve">Dip Plate </t>
  </si>
  <si>
    <t>Masala Vada</t>
  </si>
  <si>
    <t>Grinding/Mixer</t>
  </si>
  <si>
    <t>Sequence No</t>
  </si>
  <si>
    <t>Dosa D</t>
  </si>
  <si>
    <t>Wet Rice, Check for Oursourcing</t>
  </si>
  <si>
    <t>Wet Uddina Bele and Menthe</t>
  </si>
  <si>
    <t>Mixing batter from previous two steps</t>
  </si>
  <si>
    <t>Adding Items</t>
  </si>
  <si>
    <t>Salt, Maida and Chiroti</t>
  </si>
  <si>
    <t>Batter ready to put on tava</t>
  </si>
  <si>
    <t>Sanju A</t>
  </si>
  <si>
    <t>Sanju</t>
  </si>
  <si>
    <t>Salt</t>
  </si>
  <si>
    <t>Paddu</t>
  </si>
  <si>
    <t xml:space="preserve">Adding Items </t>
  </si>
  <si>
    <t>Batter Ready to put on hanchu</t>
  </si>
  <si>
    <t>Add Karabevu while granding</t>
  </si>
  <si>
    <t>Chooped Capsicum and onion (baby cut), get green chilli paste, sabasge soppu</t>
  </si>
  <si>
    <t>Grinding 1</t>
  </si>
  <si>
    <t>Grinding 2</t>
  </si>
  <si>
    <t>Breakfast</t>
  </si>
  <si>
    <t>Puri</t>
  </si>
  <si>
    <t>Idli</t>
  </si>
  <si>
    <t>Vada</t>
  </si>
  <si>
    <t>Red Chilli Chutney</t>
  </si>
  <si>
    <t>Rice Bath - Tomato</t>
  </si>
  <si>
    <t>Rice Bath - Pulav</t>
  </si>
  <si>
    <t>Rice Bath - Vangibath</t>
  </si>
  <si>
    <t>Rice Bath - Palak Peas</t>
  </si>
  <si>
    <t>Rice Bath - Pudina</t>
  </si>
  <si>
    <t>Bajji - Mirchi</t>
  </si>
  <si>
    <t>Dosa D Benne</t>
  </si>
  <si>
    <t>Dosa D Khali</t>
  </si>
  <si>
    <t>Dosa D Open</t>
  </si>
  <si>
    <t>Dosa B Masala</t>
  </si>
  <si>
    <t>Dosa B Set</t>
  </si>
  <si>
    <t>Dosa B Onion</t>
  </si>
  <si>
    <t>Dosa B Ghee Rost</t>
  </si>
  <si>
    <t>Dosa B Plain</t>
  </si>
  <si>
    <t>Dosa B Coin</t>
  </si>
  <si>
    <t>Dosa B Palak</t>
  </si>
  <si>
    <t>Dosa B Millet</t>
  </si>
  <si>
    <t>Dosa B Rava</t>
  </si>
  <si>
    <t>Dosa B Raagi</t>
  </si>
  <si>
    <t>Coffee</t>
  </si>
  <si>
    <t>Tea</t>
  </si>
  <si>
    <t>Ginger Tea</t>
  </si>
  <si>
    <t>Bellada Coffe</t>
  </si>
  <si>
    <t>Bellada Tea</t>
  </si>
  <si>
    <t>Lunch</t>
  </si>
  <si>
    <t>Menu Item</t>
  </si>
  <si>
    <t>Type</t>
  </si>
  <si>
    <t>Brand</t>
  </si>
  <si>
    <t>Measure</t>
  </si>
  <si>
    <t>Unit of Measure</t>
  </si>
  <si>
    <t>Rice</t>
  </si>
  <si>
    <t>Uddina Bele</t>
  </si>
  <si>
    <t>Sabakki</t>
  </si>
  <si>
    <t>Salem Rice</t>
  </si>
  <si>
    <t>Gola with Sippe</t>
  </si>
  <si>
    <t>Orange</t>
  </si>
  <si>
    <t>Crown</t>
  </si>
  <si>
    <t>KG</t>
  </si>
  <si>
    <t>Grams</t>
  </si>
  <si>
    <t>Litre</t>
  </si>
  <si>
    <t>FACTOR</t>
  </si>
  <si>
    <t>QTY</t>
  </si>
  <si>
    <t>UOM</t>
  </si>
  <si>
    <t>Base QTY</t>
  </si>
  <si>
    <t>Base UOM</t>
  </si>
  <si>
    <t>Gatti</t>
  </si>
  <si>
    <t>Rosa</t>
  </si>
  <si>
    <t>Erulli</t>
  </si>
  <si>
    <t>Ballari Erulli</t>
  </si>
  <si>
    <t>-</t>
  </si>
  <si>
    <t>Senga</t>
  </si>
  <si>
    <t>Udda</t>
  </si>
  <si>
    <t>Sasve</t>
  </si>
  <si>
    <t>Jeerge</t>
  </si>
  <si>
    <t>Oil</t>
  </si>
  <si>
    <t>P 19:00</t>
  </si>
  <si>
    <t>P 7:00</t>
  </si>
  <si>
    <t>P 10:00</t>
  </si>
  <si>
    <t>P 10:15</t>
  </si>
  <si>
    <t>P 10:30</t>
  </si>
  <si>
    <t>P 14:30</t>
  </si>
  <si>
    <t>P 16:30</t>
  </si>
  <si>
    <t>P 09:00</t>
  </si>
  <si>
    <t>P 09:15</t>
  </si>
  <si>
    <t>P 09:30</t>
  </si>
  <si>
    <t>P 19:30</t>
  </si>
  <si>
    <t>P 19:45</t>
  </si>
  <si>
    <t>P 20:00</t>
  </si>
  <si>
    <t>Generic</t>
  </si>
  <si>
    <t>Check Gas and Order</t>
  </si>
  <si>
    <t>Check Water and Order</t>
  </si>
  <si>
    <t>Grinding Outside</t>
  </si>
  <si>
    <t>Cleanliness Check1</t>
  </si>
  <si>
    <t>Cleanliness Check2</t>
  </si>
  <si>
    <t>Cleanliness Check3</t>
  </si>
  <si>
    <t>Final Cleaning</t>
  </si>
  <si>
    <t>Chimney Check</t>
  </si>
  <si>
    <t>Stove Check</t>
  </si>
  <si>
    <t>Groceries Stock Check</t>
  </si>
  <si>
    <t>Butter Procurement</t>
  </si>
  <si>
    <t>Milk Procurement</t>
  </si>
  <si>
    <t>P 17:00</t>
  </si>
  <si>
    <t>P 14:00</t>
  </si>
  <si>
    <t>T 12:00</t>
  </si>
  <si>
    <t>T 17:00</t>
  </si>
  <si>
    <t>T 21:30</t>
  </si>
  <si>
    <t>P 12:00</t>
  </si>
  <si>
    <t>Mudde</t>
  </si>
  <si>
    <t>Akki Rotti</t>
  </si>
  <si>
    <t>Raagi Rotti</t>
  </si>
  <si>
    <t>Millet Rotti</t>
  </si>
  <si>
    <t>Masala Rotti</t>
  </si>
  <si>
    <t>Chapati - Methi</t>
  </si>
  <si>
    <t>Chapati - Javari Godi</t>
  </si>
  <si>
    <t>Chapati - Ghee Rosted</t>
  </si>
  <si>
    <t>Chapati - Palak</t>
  </si>
  <si>
    <t>Chapati - Butter Rosted</t>
  </si>
  <si>
    <t>Payasa - Kadle bele</t>
  </si>
  <si>
    <t>Payasa - Hesar bele</t>
  </si>
  <si>
    <t>Payasa - Shavge</t>
  </si>
  <si>
    <t>Payasa - Ghas Ghase</t>
  </si>
  <si>
    <t>Holige - Bele Holigi</t>
  </si>
  <si>
    <t>Holige - Kaayi Holigi</t>
  </si>
  <si>
    <t>Papad</t>
  </si>
  <si>
    <t>Pickle</t>
  </si>
  <si>
    <t>Uppu Saaru Chutney</t>
  </si>
  <si>
    <t>Gatti Putani Chutney</t>
  </si>
  <si>
    <t>Pudina Chutney</t>
  </si>
  <si>
    <t>Kosambari</t>
  </si>
  <si>
    <t>Saagu - Aloo</t>
  </si>
  <si>
    <t>Saagu - Veg</t>
  </si>
  <si>
    <t>Saagu - Koot</t>
  </si>
  <si>
    <t>Saagu - Bombay</t>
  </si>
  <si>
    <t>Channa Masala</t>
  </si>
  <si>
    <t>Kaalu Palya - hesar kaalu</t>
  </si>
  <si>
    <t>Kaalu Palya - madake kaalu</t>
  </si>
  <si>
    <t>Kaalu Palya - alsande kaalu</t>
  </si>
  <si>
    <t>Kaalu Palya - togare kaalu</t>
  </si>
  <si>
    <t>Kaalu Palya - Dal tadke (kaar bele) sabbasgi</t>
  </si>
  <si>
    <t>Kaalu Palya - hurali kaalu</t>
  </si>
  <si>
    <t>Kaalu Palya - avare kaalu</t>
  </si>
  <si>
    <t>Saaru - Bassaru</t>
  </si>
  <si>
    <t>Saaru - hurali kaalu saaru</t>
  </si>
  <si>
    <t>Saaru - Soppu Saaru</t>
  </si>
  <si>
    <t>Saaru - Mangaluru Savate kayi</t>
  </si>
  <si>
    <t>Saaru - Nugge Kaayi</t>
  </si>
  <si>
    <t>Saaru - Mulangi</t>
  </si>
  <si>
    <t>Saaru - Tarakari</t>
  </si>
  <si>
    <t>Rasam - Tomato</t>
  </si>
  <si>
    <t>Rasam - Menthe</t>
  </si>
  <si>
    <t>Bajji - Chilli</t>
  </si>
  <si>
    <t>Bajji - Balekayi</t>
  </si>
  <si>
    <t>Bajji - Alooo</t>
  </si>
  <si>
    <t>Bajji - Capsicum</t>
  </si>
  <si>
    <t>Bajji - Onion</t>
  </si>
  <si>
    <t>Bonda - Masala</t>
  </si>
  <si>
    <t>Bonda - Pudi pakoda</t>
  </si>
  <si>
    <t>Bonda - Aloo</t>
  </si>
  <si>
    <t>Mangalore Bajji</t>
  </si>
  <si>
    <t>Mangalore Buns</t>
  </si>
  <si>
    <t>Maddur Vade</t>
  </si>
  <si>
    <t>Evening Snacks &amp; Dinner</t>
  </si>
  <si>
    <t>Special Items</t>
  </si>
  <si>
    <t>Hunse Hindi (Hunse Chutney)</t>
  </si>
  <si>
    <t>Pickel Mango</t>
  </si>
  <si>
    <t>Pickel Lemon</t>
  </si>
  <si>
    <t>Pickel Midi Kayi Mango</t>
  </si>
  <si>
    <t>Pickel Veg</t>
  </si>
  <si>
    <t>Chutney Pudi - Kadle</t>
  </si>
  <si>
    <t>Chutney Pudi - Senga</t>
  </si>
  <si>
    <t>Chutney Pudi - Agse</t>
  </si>
  <si>
    <t>Chutney Pudi - Nugge Sappu</t>
  </si>
  <si>
    <t>Chutney Pudi - Gural/Huchellu/Kurshande</t>
  </si>
  <si>
    <t>Sambar Powder</t>
  </si>
  <si>
    <t>Rasam Powder</t>
  </si>
  <si>
    <t>Items Taste Check</t>
  </si>
  <si>
    <t>Saagu - Kurma</t>
  </si>
  <si>
    <t>Rava Idli</t>
  </si>
  <si>
    <t>Dosa B Mysore Masal</t>
  </si>
  <si>
    <t>Dosa B Khali</t>
  </si>
  <si>
    <t>Dosa Neer Dosa</t>
  </si>
  <si>
    <t>Saaru - Averekalu</t>
  </si>
  <si>
    <t>Palya dry - Bende Kaayi</t>
  </si>
  <si>
    <t>Palya dry - Tonde Kaayi</t>
  </si>
  <si>
    <t>Palya dry - beet root</t>
  </si>
  <si>
    <t>Palya dry - Suvarna Gadde</t>
  </si>
  <si>
    <t>Palya dry - Cabbage</t>
  </si>
  <si>
    <t>Palya dry - mix veg (carrot, beans, cabbage)</t>
  </si>
  <si>
    <t>Palya dry - beans &amp; Carrot</t>
  </si>
  <si>
    <t>Paste Chutney</t>
  </si>
  <si>
    <t>Saaru - Kumbla Kaayi</t>
  </si>
  <si>
    <t>Saaru - Here Kaayi &amp; Aloo Gaddi</t>
  </si>
  <si>
    <t>Saaru - Aloo</t>
  </si>
  <si>
    <t>Majgee Huli</t>
  </si>
  <si>
    <t>Idli Sambar</t>
  </si>
  <si>
    <t>Jeerigi</t>
  </si>
  <si>
    <t>Kadale bele</t>
  </si>
  <si>
    <t>Kadale Bele</t>
  </si>
  <si>
    <t>Gasa gase</t>
  </si>
  <si>
    <t>Yallu</t>
  </si>
  <si>
    <t>Byadagi Menasinakai</t>
  </si>
  <si>
    <t>Karibevu</t>
  </si>
  <si>
    <t>Menthe</t>
  </si>
  <si>
    <t>Kaalu Menasu</t>
  </si>
  <si>
    <t>Ingu</t>
  </si>
  <si>
    <t>Pack</t>
  </si>
  <si>
    <t>Daniya</t>
  </si>
  <si>
    <t>Togare Bele</t>
  </si>
  <si>
    <t>Arishina</t>
  </si>
  <si>
    <t>Tengina Kai</t>
  </si>
  <si>
    <t>Pcs</t>
  </si>
  <si>
    <t>Onion</t>
  </si>
  <si>
    <t>Bella</t>
  </si>
  <si>
    <t>Sugar</t>
  </si>
  <si>
    <t>Spring Onion</t>
  </si>
  <si>
    <t>Tomato</t>
  </si>
  <si>
    <t>Kadle papa</t>
  </si>
  <si>
    <t>Bidi Godambi</t>
  </si>
  <si>
    <t>Chakki</t>
  </si>
  <si>
    <t>Yelakki</t>
  </si>
  <si>
    <t>Hasi Onion</t>
  </si>
  <si>
    <t>Lavanga</t>
  </si>
  <si>
    <t>Ananas chakra moggu/Marathi Moggu</t>
  </si>
  <si>
    <t>Hasi Menasinkai</t>
  </si>
  <si>
    <t>Tarakari</t>
  </si>
  <si>
    <t>Belluli</t>
  </si>
  <si>
    <t>Shunti</t>
  </si>
  <si>
    <t>Rice Baath</t>
  </si>
  <si>
    <t>Palav Yale</t>
  </si>
  <si>
    <t>Sasuve</t>
  </si>
  <si>
    <t>Menasu</t>
  </si>
  <si>
    <t>Pongal</t>
  </si>
  <si>
    <t>Bele</t>
  </si>
  <si>
    <t>Nimbe Hannu</t>
  </si>
  <si>
    <t>Chilli</t>
  </si>
  <si>
    <t>Kanchiva</t>
  </si>
  <si>
    <t>Haalu</t>
  </si>
  <si>
    <t>Tuppa</t>
  </si>
  <si>
    <t>Belebath</t>
  </si>
  <si>
    <t>Jayikai</t>
  </si>
  <si>
    <t>Carrot</t>
  </si>
  <si>
    <t>Beans</t>
  </si>
  <si>
    <t>Capsicum</t>
  </si>
  <si>
    <t>Rave</t>
  </si>
  <si>
    <t>Painaple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</si>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</sst>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darkDown">
        <fgColor theme="4" tint="0.79995117038483843"/>
        <bgColor theme="4" tint="0.79995117038483843"/>
      </patternFill>
    </fill>
    <fill>
      <patternFill patternType="darkDown">
        <fgColor theme="4" tint="0.79995117038483843"/>
        <bgColor theme="7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pivotButton="1" applyBorder="1" applyAlignment="1"/>
    <xf numFmtId="0" fontId="0" fillId="0" borderId="1" xfId="0" applyNumberForma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wrapText="1"/>
    </xf>
    <xf numFmtId="18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5" borderId="0" xfId="0" applyFill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40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kumar jm" refreshedDate="43767.784126388891" createdVersion="6" refreshedVersion="6" minRefreshableVersion="3" recordCount="148" xr:uid="{CC838153-49C5-4CA7-85F5-1EE64AED0D49}">
  <cacheSource type="worksheet">
    <worksheetSource ref="A1:I241" sheet="Process Steps Master"/>
  </cacheSource>
  <cacheFields count="9">
    <cacheField name="Item" numFmtId="0">
      <sharedItems containsBlank="1" count="15">
        <s v="Kharabath"/>
        <s v="Kesaribath"/>
        <s v="Round Idli"/>
        <s v="Tatte Idli"/>
        <s v="Rice Bath"/>
        <s v="Bisibelebath"/>
        <s v="Puliyogare"/>
        <s v="Avalakki"/>
        <s v="Mandakki"/>
        <s v="Uddina Vada"/>
        <s v="Masala Vada"/>
        <s v="Dosa D"/>
        <s v="Paddu"/>
        <s v="Generic"/>
        <m/>
      </sharedItems>
    </cacheField>
    <cacheField name="Sequence No" numFmtId="0">
      <sharedItems containsString="0" containsBlank="1" containsNumber="1" containsInteger="1" minValue="1" maxValue="14"/>
    </cacheField>
    <cacheField name="Process Step" numFmtId="0">
      <sharedItems containsBlank="1" count="49">
        <s v="Store"/>
        <s v="Measured Items"/>
        <s v="Vegetable Cutting"/>
        <s v="Vaggarane"/>
        <s v="Adding Items and Boiling"/>
        <s v="OutPut"/>
        <s v="Serving"/>
        <s v="Pinaple Pulp Cutting"/>
        <s v="Washing"/>
        <s v="Soaking"/>
        <s v="Grinding"/>
        <s v="Fermentation"/>
        <s v="Adding some items"/>
        <s v="Mixing"/>
        <s v="Idli Plates ready"/>
        <s v="Batter to Plates"/>
        <s v="Steaming"/>
        <s v="Washing Rice"/>
        <s v="Adding Rice and Water to Vaggarane"/>
        <s v="Boiling"/>
        <s v="Rice Washing"/>
        <s v="Rice Making"/>
        <s v="Rice Cooling"/>
        <s v="Mixing Gojju to vaggarane"/>
        <s v="Mixing rice to gojju vaggarane"/>
        <s v="Ouput"/>
        <s v="Cleaning"/>
        <s v="Chopped Chilli and Grated Cocunut"/>
        <s v="Deep Frying"/>
        <s v="Grinding/Mixer"/>
        <s v="Grinding 1"/>
        <s v="Grinding 2"/>
        <s v="Adding Items"/>
        <s v="Batter ready to put on tava"/>
        <s v="Adding Items "/>
        <s v="Batter Ready to put on hanchu"/>
        <s v="Check Gas and Order"/>
        <s v="Check Water and Order"/>
        <s v="Grinding Outside"/>
        <s v="Cleanliness Check1"/>
        <s v="Cleanliness Check2"/>
        <s v="Cleanliness Check3"/>
        <s v="Final Cleaning"/>
        <s v="Chimney Check"/>
        <s v="Stove Check"/>
        <s v="Groceries Stock Check"/>
        <s v="Milk Procurement"/>
        <s v="Butter Procurement"/>
        <m/>
      </sharedItems>
    </cacheField>
    <cacheField name="Schedule" numFmtId="0">
      <sharedItems containsBlank="1" count="40">
        <s v="P 19:00"/>
        <s v="T 5:30"/>
        <s v="T 6:00"/>
        <s v="T 6:15"/>
        <s v="T 6:30"/>
        <s v="P 7:00"/>
        <s v="P 10:00"/>
        <s v="P 10:15"/>
        <s v="P 10:30"/>
        <s v="P 14:30"/>
        <s v="P 16:30"/>
        <s v="T 5:45"/>
        <s v="T 6:45"/>
        <s v="T 5:00"/>
        <s v="P 09:00"/>
        <s v="P 09:15"/>
        <s v="P 09:30"/>
        <s v="P 19:30"/>
        <s v="P 19:45"/>
        <s v="P 20:00"/>
        <s v="P 17:00"/>
        <s v="P 14:00"/>
        <s v="T 12:00"/>
        <s v="T 17:00"/>
        <s v="T 21:30"/>
        <s v="P 12:00"/>
        <m/>
        <s v="Y 19:30" u="1"/>
        <s v="Y 10:15" u="1"/>
        <s v="Y 09:15" u="1"/>
        <s v="Y 16:30" u="1"/>
        <s v="Y 19:45" u="1"/>
        <s v="Y 14:30" u="1"/>
        <s v="Y 10:00" u="1"/>
        <s v="Y 7:00" u="1"/>
        <s v="Y 20:00" u="1"/>
        <s v="Y 09:00" u="1"/>
        <s v="Y 19:00" u="1"/>
        <s v="Y 10:30" u="1"/>
        <s v="Y 09:30" u="1"/>
      </sharedItems>
    </cacheField>
    <cacheField name="Assigned" numFmtId="0">
      <sharedItems containsBlank="1" count="11">
        <s v="Sharath"/>
        <s v="Pavan A"/>
        <s v="Pavan"/>
        <s v="X1 A"/>
        <s v="X1"/>
        <s v="Manjulamma A"/>
        <s v="Manjulamma"/>
        <s v="Sanju A"/>
        <s v="Sanju"/>
        <m/>
        <s v="Narasimha"/>
      </sharedItems>
    </cacheField>
    <cacheField name="Toppings" numFmtId="0">
      <sharedItems containsBlank="1"/>
    </cacheField>
    <cacheField name="Sides" numFmtId="0">
      <sharedItems containsBlank="1"/>
    </cacheField>
    <cacheField name="Mode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n v="1"/>
    <x v="0"/>
    <x v="0"/>
    <x v="0"/>
    <s v="Grated Cocunut"/>
    <s v="Curd"/>
    <s v="Partition Steel Plate with banana leaf"/>
    <m/>
  </r>
  <r>
    <x v="0"/>
    <n v="2"/>
    <x v="1"/>
    <x v="0"/>
    <x v="0"/>
    <s v="Kotanbari Soppu"/>
    <m/>
    <m/>
    <m/>
  </r>
  <r>
    <x v="0"/>
    <n v="3"/>
    <x v="2"/>
    <x v="1"/>
    <x v="1"/>
    <s v="Chutney Powder"/>
    <m/>
    <m/>
    <m/>
  </r>
  <r>
    <x v="0"/>
    <n v="4"/>
    <x v="3"/>
    <x v="2"/>
    <x v="2"/>
    <m/>
    <m/>
    <m/>
    <m/>
  </r>
  <r>
    <x v="0"/>
    <n v="5"/>
    <x v="4"/>
    <x v="3"/>
    <x v="2"/>
    <m/>
    <m/>
    <m/>
    <m/>
  </r>
  <r>
    <x v="0"/>
    <n v="6"/>
    <x v="5"/>
    <x v="4"/>
    <x v="2"/>
    <m/>
    <m/>
    <m/>
    <s v="Hot Box"/>
  </r>
  <r>
    <x v="0"/>
    <n v="7"/>
    <x v="6"/>
    <x v="4"/>
    <x v="2"/>
    <m/>
    <m/>
    <m/>
    <m/>
  </r>
  <r>
    <x v="1"/>
    <n v="1"/>
    <x v="0"/>
    <x v="5"/>
    <x v="0"/>
    <s v="Ghee Rosted Cashew"/>
    <m/>
    <s v="Steel Plate with banana leaf"/>
    <m/>
  </r>
  <r>
    <x v="1"/>
    <n v="2"/>
    <x v="1"/>
    <x v="5"/>
    <x v="0"/>
    <s v="Ghee Rosted dry grape fruit"/>
    <m/>
    <m/>
    <m/>
  </r>
  <r>
    <x v="1"/>
    <n v="3"/>
    <x v="7"/>
    <x v="1"/>
    <x v="1"/>
    <m/>
    <m/>
    <m/>
    <m/>
  </r>
  <r>
    <x v="1"/>
    <n v="4"/>
    <x v="3"/>
    <x v="2"/>
    <x v="2"/>
    <m/>
    <m/>
    <m/>
    <m/>
  </r>
  <r>
    <x v="1"/>
    <n v="5"/>
    <x v="4"/>
    <x v="3"/>
    <x v="2"/>
    <m/>
    <m/>
    <m/>
    <m/>
  </r>
  <r>
    <x v="1"/>
    <n v="6"/>
    <x v="5"/>
    <x v="4"/>
    <x v="2"/>
    <m/>
    <m/>
    <m/>
    <s v="Hot Box"/>
  </r>
  <r>
    <x v="1"/>
    <n v="7"/>
    <x v="6"/>
    <x v="4"/>
    <x v="2"/>
    <m/>
    <m/>
    <m/>
    <m/>
  </r>
  <r>
    <x v="2"/>
    <n v="1"/>
    <x v="0"/>
    <x v="6"/>
    <x v="0"/>
    <s v="Butter"/>
    <s v="Red Chutney"/>
    <s v="Partition Steel Plate with banana leaf"/>
    <m/>
  </r>
  <r>
    <x v="2"/>
    <n v="2"/>
    <x v="1"/>
    <x v="6"/>
    <x v="0"/>
    <s v="Ghee"/>
    <s v="Green Chutney"/>
    <s v="Dip Plate "/>
    <m/>
  </r>
  <r>
    <x v="2"/>
    <n v="3"/>
    <x v="8"/>
    <x v="7"/>
    <x v="3"/>
    <m/>
    <s v="Sambar"/>
    <m/>
    <m/>
  </r>
  <r>
    <x v="2"/>
    <n v="4"/>
    <x v="9"/>
    <x v="8"/>
    <x v="3"/>
    <m/>
    <m/>
    <m/>
    <m/>
  </r>
  <r>
    <x v="2"/>
    <n v="5"/>
    <x v="10"/>
    <x v="9"/>
    <x v="3"/>
    <m/>
    <m/>
    <m/>
    <m/>
  </r>
  <r>
    <x v="2"/>
    <n v="6"/>
    <x v="11"/>
    <x v="10"/>
    <x v="3"/>
    <m/>
    <m/>
    <m/>
    <m/>
  </r>
  <r>
    <x v="2"/>
    <n v="7"/>
    <x v="12"/>
    <x v="1"/>
    <x v="3"/>
    <m/>
    <m/>
    <m/>
    <m/>
  </r>
  <r>
    <x v="2"/>
    <n v="8"/>
    <x v="13"/>
    <x v="1"/>
    <x v="3"/>
    <m/>
    <m/>
    <m/>
    <m/>
  </r>
  <r>
    <x v="2"/>
    <n v="9"/>
    <x v="14"/>
    <x v="1"/>
    <x v="3"/>
    <m/>
    <m/>
    <m/>
    <m/>
  </r>
  <r>
    <x v="2"/>
    <n v="10"/>
    <x v="15"/>
    <x v="11"/>
    <x v="4"/>
    <m/>
    <m/>
    <m/>
    <m/>
  </r>
  <r>
    <x v="2"/>
    <n v="11"/>
    <x v="16"/>
    <x v="2"/>
    <x v="4"/>
    <m/>
    <m/>
    <m/>
    <m/>
  </r>
  <r>
    <x v="2"/>
    <n v="12"/>
    <x v="5"/>
    <x v="3"/>
    <x v="4"/>
    <m/>
    <m/>
    <m/>
    <s v="Hot Box/Plate"/>
  </r>
  <r>
    <x v="2"/>
    <n v="13"/>
    <x v="6"/>
    <x v="3"/>
    <x v="4"/>
    <m/>
    <m/>
    <m/>
    <m/>
  </r>
  <r>
    <x v="3"/>
    <n v="1"/>
    <x v="0"/>
    <x v="6"/>
    <x v="0"/>
    <s v="Butter"/>
    <s v="Chilli Red Chutney"/>
    <s v="Partition Steel Plate with banana leaf"/>
    <m/>
  </r>
  <r>
    <x v="3"/>
    <n v="2"/>
    <x v="1"/>
    <x v="6"/>
    <x v="0"/>
    <s v="Ghee"/>
    <s v="White Chutney"/>
    <m/>
    <m/>
  </r>
  <r>
    <x v="3"/>
    <n v="3"/>
    <x v="8"/>
    <x v="7"/>
    <x v="3"/>
    <m/>
    <s v="Saagu"/>
    <m/>
    <m/>
  </r>
  <r>
    <x v="3"/>
    <n v="4"/>
    <x v="9"/>
    <x v="8"/>
    <x v="3"/>
    <m/>
    <m/>
    <m/>
    <m/>
  </r>
  <r>
    <x v="3"/>
    <n v="5"/>
    <x v="10"/>
    <x v="9"/>
    <x v="3"/>
    <m/>
    <m/>
    <m/>
    <s v="Wash Mandakki and add before starting"/>
  </r>
  <r>
    <x v="3"/>
    <n v="6"/>
    <x v="11"/>
    <x v="10"/>
    <x v="3"/>
    <m/>
    <m/>
    <m/>
    <m/>
  </r>
  <r>
    <x v="3"/>
    <n v="7"/>
    <x v="12"/>
    <x v="1"/>
    <x v="3"/>
    <m/>
    <m/>
    <m/>
    <m/>
  </r>
  <r>
    <x v="3"/>
    <n v="8"/>
    <x v="13"/>
    <x v="1"/>
    <x v="3"/>
    <m/>
    <m/>
    <m/>
    <m/>
  </r>
  <r>
    <x v="3"/>
    <n v="9"/>
    <x v="14"/>
    <x v="1"/>
    <x v="3"/>
    <m/>
    <m/>
    <m/>
    <m/>
  </r>
  <r>
    <x v="3"/>
    <n v="10"/>
    <x v="15"/>
    <x v="11"/>
    <x v="4"/>
    <m/>
    <m/>
    <m/>
    <m/>
  </r>
  <r>
    <x v="3"/>
    <n v="11"/>
    <x v="16"/>
    <x v="2"/>
    <x v="4"/>
    <m/>
    <m/>
    <m/>
    <m/>
  </r>
  <r>
    <x v="3"/>
    <n v="12"/>
    <x v="5"/>
    <x v="3"/>
    <x v="4"/>
    <m/>
    <m/>
    <m/>
    <s v="Hot Box/Plate"/>
  </r>
  <r>
    <x v="3"/>
    <n v="13"/>
    <x v="6"/>
    <x v="3"/>
    <x v="4"/>
    <m/>
    <m/>
    <m/>
    <m/>
  </r>
  <r>
    <x v="4"/>
    <n v="1"/>
    <x v="0"/>
    <x v="0"/>
    <x v="0"/>
    <m/>
    <s v="Red Chutney"/>
    <s v="Partition Steel Plate with banana leaf"/>
    <m/>
  </r>
  <r>
    <x v="4"/>
    <n v="2"/>
    <x v="1"/>
    <x v="0"/>
    <x v="0"/>
    <m/>
    <s v="Masuru Baaji"/>
    <m/>
    <m/>
  </r>
  <r>
    <x v="4"/>
    <n v="3"/>
    <x v="2"/>
    <x v="1"/>
    <x v="5"/>
    <m/>
    <m/>
    <m/>
    <m/>
  </r>
  <r>
    <x v="4"/>
    <n v="4"/>
    <x v="3"/>
    <x v="2"/>
    <x v="6"/>
    <m/>
    <m/>
    <m/>
    <m/>
  </r>
  <r>
    <x v="4"/>
    <n v="5"/>
    <x v="17"/>
    <x v="3"/>
    <x v="5"/>
    <m/>
    <m/>
    <m/>
    <m/>
  </r>
  <r>
    <x v="4"/>
    <n v="6"/>
    <x v="18"/>
    <x v="3"/>
    <x v="6"/>
    <m/>
    <m/>
    <m/>
    <m/>
  </r>
  <r>
    <x v="4"/>
    <n v="7"/>
    <x v="19"/>
    <x v="12"/>
    <x v="6"/>
    <m/>
    <m/>
    <m/>
    <m/>
  </r>
  <r>
    <x v="4"/>
    <n v="8"/>
    <x v="5"/>
    <x v="12"/>
    <x v="6"/>
    <m/>
    <m/>
    <m/>
    <s v="Hot Box/Plate"/>
  </r>
  <r>
    <x v="4"/>
    <n v="9"/>
    <x v="6"/>
    <x v="12"/>
    <x v="6"/>
    <m/>
    <m/>
    <m/>
    <m/>
  </r>
  <r>
    <x v="5"/>
    <n v="1"/>
    <x v="0"/>
    <x v="0"/>
    <x v="0"/>
    <m/>
    <s v="Khara Boondi"/>
    <s v="Partition Steel Plate with banana leaf"/>
    <m/>
  </r>
  <r>
    <x v="5"/>
    <n v="2"/>
    <x v="1"/>
    <x v="0"/>
    <x v="0"/>
    <m/>
    <s v="Masuru"/>
    <m/>
    <m/>
  </r>
  <r>
    <x v="5"/>
    <n v="3"/>
    <x v="2"/>
    <x v="1"/>
    <x v="1"/>
    <m/>
    <m/>
    <m/>
    <m/>
  </r>
  <r>
    <x v="5"/>
    <n v="4"/>
    <x v="3"/>
    <x v="2"/>
    <x v="2"/>
    <m/>
    <m/>
    <m/>
    <m/>
  </r>
  <r>
    <x v="5"/>
    <n v="5"/>
    <x v="17"/>
    <x v="3"/>
    <x v="1"/>
    <m/>
    <m/>
    <m/>
    <m/>
  </r>
  <r>
    <x v="5"/>
    <n v="6"/>
    <x v="18"/>
    <x v="3"/>
    <x v="2"/>
    <m/>
    <m/>
    <m/>
    <m/>
  </r>
  <r>
    <x v="5"/>
    <n v="7"/>
    <x v="19"/>
    <x v="12"/>
    <x v="2"/>
    <m/>
    <m/>
    <m/>
    <m/>
  </r>
  <r>
    <x v="5"/>
    <n v="8"/>
    <x v="5"/>
    <x v="12"/>
    <x v="2"/>
    <m/>
    <m/>
    <m/>
    <s v="Hot Box/Plate"/>
  </r>
  <r>
    <x v="5"/>
    <n v="9"/>
    <x v="6"/>
    <x v="12"/>
    <x v="2"/>
    <m/>
    <m/>
    <m/>
    <m/>
  </r>
  <r>
    <x v="6"/>
    <n v="1"/>
    <x v="0"/>
    <x v="0"/>
    <x v="0"/>
    <m/>
    <s v="Red Chutney"/>
    <s v="Partition Steel Plate with banana leaf"/>
    <m/>
  </r>
  <r>
    <x v="6"/>
    <n v="2"/>
    <x v="1"/>
    <x v="0"/>
    <x v="0"/>
    <m/>
    <s v="Masuru"/>
    <m/>
    <m/>
  </r>
  <r>
    <x v="6"/>
    <n v="3"/>
    <x v="20"/>
    <x v="1"/>
    <x v="5"/>
    <m/>
    <m/>
    <m/>
    <m/>
  </r>
  <r>
    <x v="6"/>
    <n v="4"/>
    <x v="21"/>
    <x v="2"/>
    <x v="5"/>
    <m/>
    <m/>
    <m/>
    <m/>
  </r>
  <r>
    <x v="6"/>
    <n v="5"/>
    <x v="22"/>
    <x v="4"/>
    <x v="5"/>
    <m/>
    <m/>
    <m/>
    <m/>
  </r>
  <r>
    <x v="6"/>
    <n v="6"/>
    <x v="3"/>
    <x v="3"/>
    <x v="6"/>
    <m/>
    <m/>
    <m/>
    <m/>
  </r>
  <r>
    <x v="6"/>
    <n v="7"/>
    <x v="23"/>
    <x v="4"/>
    <x v="6"/>
    <m/>
    <m/>
    <m/>
    <m/>
  </r>
  <r>
    <x v="6"/>
    <n v="8"/>
    <x v="24"/>
    <x v="12"/>
    <x v="6"/>
    <m/>
    <m/>
    <m/>
    <m/>
  </r>
  <r>
    <x v="6"/>
    <n v="9"/>
    <x v="25"/>
    <x v="12"/>
    <x v="6"/>
    <m/>
    <m/>
    <m/>
    <s v="Hot Box/Plate"/>
  </r>
  <r>
    <x v="6"/>
    <n v="10"/>
    <x v="6"/>
    <x v="12"/>
    <x v="6"/>
    <m/>
    <m/>
    <m/>
    <m/>
  </r>
  <r>
    <x v="7"/>
    <n v="1"/>
    <x v="0"/>
    <x v="0"/>
    <x v="0"/>
    <s v="Grated Cocunut"/>
    <s v="Red Chutney"/>
    <s v="Partition Steel Plate with banana leaf"/>
    <m/>
  </r>
  <r>
    <x v="7"/>
    <n v="2"/>
    <x v="1"/>
    <x v="0"/>
    <x v="0"/>
    <s v="Kotanbari Soppu"/>
    <s v="Curd"/>
    <m/>
    <m/>
  </r>
  <r>
    <x v="7"/>
    <n v="3"/>
    <x v="26"/>
    <x v="1"/>
    <x v="5"/>
    <s v="Chutney Powder"/>
    <s v="Khara"/>
    <m/>
    <m/>
  </r>
  <r>
    <x v="7"/>
    <n v="4"/>
    <x v="9"/>
    <x v="11"/>
    <x v="5"/>
    <m/>
    <m/>
    <m/>
    <s v="15 Mins"/>
  </r>
  <r>
    <x v="7"/>
    <n v="5"/>
    <x v="2"/>
    <x v="11"/>
    <x v="5"/>
    <m/>
    <m/>
    <m/>
    <m/>
  </r>
  <r>
    <x v="7"/>
    <n v="6"/>
    <x v="3"/>
    <x v="3"/>
    <x v="6"/>
    <m/>
    <m/>
    <m/>
    <m/>
  </r>
  <r>
    <x v="7"/>
    <n v="7"/>
    <x v="13"/>
    <x v="4"/>
    <x v="6"/>
    <m/>
    <m/>
    <m/>
    <m/>
  </r>
  <r>
    <x v="7"/>
    <n v="8"/>
    <x v="25"/>
    <x v="12"/>
    <x v="6"/>
    <m/>
    <m/>
    <m/>
    <m/>
  </r>
  <r>
    <x v="7"/>
    <n v="9"/>
    <x v="6"/>
    <x v="12"/>
    <x v="6"/>
    <m/>
    <m/>
    <m/>
    <m/>
  </r>
  <r>
    <x v="8"/>
    <n v="1"/>
    <x v="0"/>
    <x v="0"/>
    <x v="0"/>
    <s v="Grated Cocunut"/>
    <s v="Red Chutney"/>
    <s v="Partition Steel Plate with banana leaf"/>
    <m/>
  </r>
  <r>
    <x v="8"/>
    <n v="2"/>
    <x v="1"/>
    <x v="0"/>
    <x v="0"/>
    <s v="Kotanbari Soppu"/>
    <s v="Curd"/>
    <m/>
    <m/>
  </r>
  <r>
    <x v="8"/>
    <n v="3"/>
    <x v="26"/>
    <x v="1"/>
    <x v="5"/>
    <s v="Chutney Powder"/>
    <s v="Khara"/>
    <m/>
    <m/>
  </r>
  <r>
    <x v="8"/>
    <n v="4"/>
    <x v="9"/>
    <x v="11"/>
    <x v="5"/>
    <m/>
    <m/>
    <m/>
    <s v="5 Mins"/>
  </r>
  <r>
    <x v="8"/>
    <n v="5"/>
    <x v="2"/>
    <x v="11"/>
    <x v="5"/>
    <m/>
    <m/>
    <m/>
    <m/>
  </r>
  <r>
    <x v="8"/>
    <n v="6"/>
    <x v="3"/>
    <x v="3"/>
    <x v="6"/>
    <m/>
    <m/>
    <m/>
    <m/>
  </r>
  <r>
    <x v="8"/>
    <n v="7"/>
    <x v="13"/>
    <x v="4"/>
    <x v="6"/>
    <m/>
    <m/>
    <m/>
    <m/>
  </r>
  <r>
    <x v="8"/>
    <n v="8"/>
    <x v="25"/>
    <x v="12"/>
    <x v="6"/>
    <m/>
    <m/>
    <m/>
    <m/>
  </r>
  <r>
    <x v="8"/>
    <n v="9"/>
    <x v="6"/>
    <x v="12"/>
    <x v="6"/>
    <m/>
    <m/>
    <m/>
    <m/>
  </r>
  <r>
    <x v="9"/>
    <n v="1"/>
    <x v="0"/>
    <x v="0"/>
    <x v="0"/>
    <m/>
    <s v="Green/Red Chutney"/>
    <s v="Dip Plate "/>
    <m/>
  </r>
  <r>
    <x v="9"/>
    <n v="2"/>
    <x v="1"/>
    <x v="0"/>
    <x v="0"/>
    <m/>
    <s v="Sambar"/>
    <s v="Partition Steel Plate with banana leaf"/>
    <m/>
  </r>
  <r>
    <x v="9"/>
    <n v="3"/>
    <x v="8"/>
    <x v="13"/>
    <x v="1"/>
    <m/>
    <m/>
    <m/>
    <m/>
  </r>
  <r>
    <x v="9"/>
    <n v="4"/>
    <x v="9"/>
    <x v="13"/>
    <x v="1"/>
    <m/>
    <m/>
    <m/>
    <m/>
  </r>
  <r>
    <x v="9"/>
    <n v="5"/>
    <x v="10"/>
    <x v="11"/>
    <x v="1"/>
    <m/>
    <m/>
    <m/>
    <m/>
  </r>
  <r>
    <x v="9"/>
    <n v="6"/>
    <x v="27"/>
    <x v="1"/>
    <x v="1"/>
    <m/>
    <m/>
    <m/>
    <m/>
  </r>
  <r>
    <x v="9"/>
    <n v="7"/>
    <x v="12"/>
    <x v="11"/>
    <x v="2"/>
    <m/>
    <m/>
    <m/>
    <s v="salt, black pepper"/>
  </r>
  <r>
    <x v="9"/>
    <n v="8"/>
    <x v="13"/>
    <x v="2"/>
    <x v="2"/>
    <m/>
    <m/>
    <m/>
    <m/>
  </r>
  <r>
    <x v="9"/>
    <n v="9"/>
    <x v="28"/>
    <x v="3"/>
    <x v="2"/>
    <m/>
    <m/>
    <m/>
    <m/>
  </r>
  <r>
    <x v="9"/>
    <n v="10"/>
    <x v="5"/>
    <x v="3"/>
    <x v="2"/>
    <m/>
    <m/>
    <m/>
    <m/>
  </r>
  <r>
    <x v="9"/>
    <n v="11"/>
    <x v="6"/>
    <x v="3"/>
    <x v="2"/>
    <m/>
    <m/>
    <m/>
    <m/>
  </r>
  <r>
    <x v="10"/>
    <n v="1"/>
    <x v="0"/>
    <x v="0"/>
    <x v="0"/>
    <m/>
    <s v="Green/Red Chutney"/>
    <s v="Partition Steel Plate with banana leaf"/>
    <m/>
  </r>
  <r>
    <x v="10"/>
    <n v="2"/>
    <x v="1"/>
    <x v="0"/>
    <x v="0"/>
    <m/>
    <m/>
    <m/>
    <m/>
  </r>
  <r>
    <x v="10"/>
    <n v="3"/>
    <x v="8"/>
    <x v="13"/>
    <x v="1"/>
    <m/>
    <m/>
    <m/>
    <m/>
  </r>
  <r>
    <x v="10"/>
    <n v="4"/>
    <x v="9"/>
    <x v="13"/>
    <x v="1"/>
    <m/>
    <m/>
    <m/>
    <m/>
  </r>
  <r>
    <x v="10"/>
    <n v="5"/>
    <x v="29"/>
    <x v="11"/>
    <x v="1"/>
    <m/>
    <m/>
    <m/>
    <m/>
  </r>
  <r>
    <x v="10"/>
    <n v="6"/>
    <x v="27"/>
    <x v="1"/>
    <x v="1"/>
    <m/>
    <m/>
    <m/>
    <m/>
  </r>
  <r>
    <x v="10"/>
    <n v="7"/>
    <x v="12"/>
    <x v="11"/>
    <x v="2"/>
    <m/>
    <m/>
    <m/>
    <m/>
  </r>
  <r>
    <x v="10"/>
    <n v="8"/>
    <x v="13"/>
    <x v="2"/>
    <x v="2"/>
    <m/>
    <m/>
    <m/>
    <m/>
  </r>
  <r>
    <x v="10"/>
    <n v="9"/>
    <x v="28"/>
    <x v="3"/>
    <x v="2"/>
    <m/>
    <m/>
    <m/>
    <m/>
  </r>
  <r>
    <x v="10"/>
    <n v="10"/>
    <x v="5"/>
    <x v="3"/>
    <x v="2"/>
    <m/>
    <m/>
    <m/>
    <m/>
  </r>
  <r>
    <x v="10"/>
    <n v="11"/>
    <x v="6"/>
    <x v="3"/>
    <x v="2"/>
    <m/>
    <m/>
    <m/>
    <m/>
  </r>
  <r>
    <x v="11"/>
    <n v="1"/>
    <x v="0"/>
    <x v="14"/>
    <x v="0"/>
    <m/>
    <m/>
    <m/>
    <m/>
  </r>
  <r>
    <x v="11"/>
    <n v="2"/>
    <x v="1"/>
    <x v="14"/>
    <x v="0"/>
    <m/>
    <m/>
    <m/>
    <m/>
  </r>
  <r>
    <x v="11"/>
    <n v="3"/>
    <x v="8"/>
    <x v="15"/>
    <x v="7"/>
    <m/>
    <m/>
    <m/>
    <m/>
  </r>
  <r>
    <x v="11"/>
    <n v="4"/>
    <x v="9"/>
    <x v="16"/>
    <x v="7"/>
    <m/>
    <m/>
    <m/>
    <m/>
  </r>
  <r>
    <x v="11"/>
    <n v="5"/>
    <x v="30"/>
    <x v="9"/>
    <x v="8"/>
    <m/>
    <m/>
    <m/>
    <s v="Wet Rice, Check for Oursourcing"/>
  </r>
  <r>
    <x v="11"/>
    <n v="6"/>
    <x v="31"/>
    <x v="9"/>
    <x v="8"/>
    <m/>
    <m/>
    <m/>
    <s v="Wet Uddina Bele and Menthe"/>
  </r>
  <r>
    <x v="11"/>
    <n v="7"/>
    <x v="13"/>
    <x v="17"/>
    <x v="8"/>
    <m/>
    <m/>
    <m/>
    <s v="Mixing batter from previous two steps"/>
  </r>
  <r>
    <x v="11"/>
    <n v="8"/>
    <x v="32"/>
    <x v="18"/>
    <x v="8"/>
    <m/>
    <m/>
    <m/>
    <s v="Salt, Maida and Chiroti"/>
  </r>
  <r>
    <x v="11"/>
    <n v="9"/>
    <x v="13"/>
    <x v="19"/>
    <x v="8"/>
    <m/>
    <m/>
    <m/>
    <m/>
  </r>
  <r>
    <x v="11"/>
    <n v="10"/>
    <x v="11"/>
    <x v="10"/>
    <x v="8"/>
    <m/>
    <m/>
    <m/>
    <m/>
  </r>
  <r>
    <x v="11"/>
    <n v="11"/>
    <x v="12"/>
    <x v="1"/>
    <x v="8"/>
    <m/>
    <m/>
    <m/>
    <s v="Salt"/>
  </r>
  <r>
    <x v="11"/>
    <n v="12"/>
    <x v="13"/>
    <x v="1"/>
    <x v="8"/>
    <m/>
    <m/>
    <m/>
    <m/>
  </r>
  <r>
    <x v="11"/>
    <n v="13"/>
    <x v="33"/>
    <x v="1"/>
    <x v="8"/>
    <m/>
    <m/>
    <m/>
    <m/>
  </r>
  <r>
    <x v="11"/>
    <n v="14"/>
    <x v="6"/>
    <x v="3"/>
    <x v="8"/>
    <m/>
    <m/>
    <m/>
    <m/>
  </r>
  <r>
    <x v="12"/>
    <n v="1"/>
    <x v="0"/>
    <x v="14"/>
    <x v="0"/>
    <m/>
    <m/>
    <m/>
    <m/>
  </r>
  <r>
    <x v="12"/>
    <n v="2"/>
    <x v="1"/>
    <x v="14"/>
    <x v="0"/>
    <m/>
    <m/>
    <m/>
    <m/>
  </r>
  <r>
    <x v="12"/>
    <n v="3"/>
    <x v="8"/>
    <x v="15"/>
    <x v="9"/>
    <m/>
    <m/>
    <m/>
    <m/>
  </r>
  <r>
    <x v="12"/>
    <n v="4"/>
    <x v="9"/>
    <x v="16"/>
    <x v="9"/>
    <m/>
    <m/>
    <m/>
    <m/>
  </r>
  <r>
    <x v="12"/>
    <n v="5"/>
    <x v="10"/>
    <x v="9"/>
    <x v="9"/>
    <m/>
    <m/>
    <m/>
    <s v="Add Karabevu while granding"/>
  </r>
  <r>
    <x v="12"/>
    <n v="6"/>
    <x v="11"/>
    <x v="10"/>
    <x v="9"/>
    <m/>
    <m/>
    <m/>
    <m/>
  </r>
  <r>
    <x v="12"/>
    <n v="7"/>
    <x v="34"/>
    <x v="1"/>
    <x v="9"/>
    <m/>
    <m/>
    <m/>
    <s v="Chooped Capsicum and onion (baby cut), get green chilli paste, sabasge soppu"/>
  </r>
  <r>
    <x v="12"/>
    <n v="8"/>
    <x v="13"/>
    <x v="1"/>
    <x v="9"/>
    <m/>
    <m/>
    <m/>
    <m/>
  </r>
  <r>
    <x v="12"/>
    <n v="9"/>
    <x v="35"/>
    <x v="2"/>
    <x v="9"/>
    <m/>
    <m/>
    <m/>
    <m/>
  </r>
  <r>
    <x v="12"/>
    <n v="10"/>
    <x v="25"/>
    <x v="3"/>
    <x v="9"/>
    <m/>
    <m/>
    <m/>
    <m/>
  </r>
  <r>
    <x v="12"/>
    <n v="11"/>
    <x v="6"/>
    <x v="3"/>
    <x v="9"/>
    <m/>
    <m/>
    <m/>
    <m/>
  </r>
  <r>
    <x v="13"/>
    <n v="1"/>
    <x v="36"/>
    <x v="20"/>
    <x v="0"/>
    <m/>
    <m/>
    <m/>
    <m/>
  </r>
  <r>
    <x v="13"/>
    <n v="2"/>
    <x v="37"/>
    <x v="20"/>
    <x v="0"/>
    <m/>
    <m/>
    <m/>
    <m/>
  </r>
  <r>
    <x v="13"/>
    <n v="3"/>
    <x v="38"/>
    <x v="21"/>
    <x v="10"/>
    <m/>
    <m/>
    <m/>
    <m/>
  </r>
  <r>
    <x v="13"/>
    <n v="4"/>
    <x v="39"/>
    <x v="2"/>
    <x v="0"/>
    <m/>
    <m/>
    <m/>
    <m/>
  </r>
  <r>
    <x v="13"/>
    <n v="5"/>
    <x v="40"/>
    <x v="22"/>
    <x v="0"/>
    <m/>
    <m/>
    <m/>
    <m/>
  </r>
  <r>
    <x v="13"/>
    <n v="6"/>
    <x v="41"/>
    <x v="23"/>
    <x v="0"/>
    <m/>
    <m/>
    <m/>
    <m/>
  </r>
  <r>
    <x v="13"/>
    <n v="7"/>
    <x v="42"/>
    <x v="24"/>
    <x v="10"/>
    <m/>
    <m/>
    <m/>
    <m/>
  </r>
  <r>
    <x v="13"/>
    <n v="8"/>
    <x v="43"/>
    <x v="20"/>
    <x v="10"/>
    <m/>
    <m/>
    <m/>
    <m/>
  </r>
  <r>
    <x v="13"/>
    <n v="9"/>
    <x v="44"/>
    <x v="20"/>
    <x v="10"/>
    <m/>
    <m/>
    <m/>
    <m/>
  </r>
  <r>
    <x v="13"/>
    <n v="10"/>
    <x v="45"/>
    <x v="25"/>
    <x v="0"/>
    <m/>
    <m/>
    <m/>
    <m/>
  </r>
  <r>
    <x v="13"/>
    <n v="11"/>
    <x v="46"/>
    <x v="25"/>
    <x v="0"/>
    <m/>
    <m/>
    <m/>
    <m/>
  </r>
  <r>
    <x v="13"/>
    <n v="12"/>
    <x v="47"/>
    <x v="25"/>
    <x v="0"/>
    <m/>
    <m/>
    <m/>
    <m/>
  </r>
  <r>
    <x v="14"/>
    <m/>
    <x v="48"/>
    <x v="26"/>
    <x v="9"/>
    <m/>
    <m/>
    <m/>
    <m/>
  </r>
  <r>
    <x v="14"/>
    <m/>
    <x v="48"/>
    <x v="26"/>
    <x v="9"/>
    <m/>
    <m/>
    <m/>
    <m/>
  </r>
  <r>
    <x v="14"/>
    <m/>
    <x v="48"/>
    <x v="26"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0A54C-490E-4D8A-B103-6383E3A52CA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M54" firstHeaderRow="1" firstDataRow="2" firstDataCol="1" rowPageCount="1" colPageCount="1"/>
  <pivotFields count="9">
    <pivotField axis="axisRow" showAll="0">
      <items count="16">
        <item x="5"/>
        <item x="1"/>
        <item x="0"/>
        <item x="6"/>
        <item x="4"/>
        <item x="2"/>
        <item x="3"/>
        <item x="14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0">
        <item x="4"/>
        <item x="18"/>
        <item x="12"/>
        <item x="15"/>
        <item x="19"/>
        <item x="11"/>
        <item x="10"/>
        <item x="14"/>
        <item x="1"/>
        <item x="13"/>
        <item x="23"/>
        <item x="24"/>
        <item x="25"/>
        <item x="5"/>
        <item x="7"/>
        <item x="22"/>
        <item x="21"/>
        <item x="20"/>
        <item x="6"/>
        <item x="9"/>
        <item x="16"/>
        <item x="0"/>
        <item x="3"/>
        <item x="2"/>
        <item x="8"/>
        <item x="17"/>
        <item x="48"/>
        <item x="26"/>
        <item x="27"/>
        <item x="28"/>
        <item x="29"/>
        <item x="32"/>
        <item x="33"/>
        <item x="34"/>
        <item x="35"/>
        <item x="30"/>
        <item x="31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dataField="1" showAll="0">
      <items count="41">
        <item x="1"/>
        <item x="11"/>
        <item x="2"/>
        <item x="3"/>
        <item x="4"/>
        <item x="12"/>
        <item m="1" x="33"/>
        <item m="1" x="28"/>
        <item m="1" x="38"/>
        <item m="1" x="32"/>
        <item m="1" x="30"/>
        <item m="1" x="37"/>
        <item m="1" x="34"/>
        <item x="26"/>
        <item x="13"/>
        <item m="1" x="36"/>
        <item m="1" x="29"/>
        <item m="1" x="39"/>
        <item m="1" x="27"/>
        <item m="1" x="31"/>
        <item m="1" x="35"/>
        <item x="0"/>
        <item x="5"/>
        <item x="6"/>
        <item x="7"/>
        <item x="8"/>
        <item x="9"/>
        <item x="1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showAll="0">
      <items count="12">
        <item x="6"/>
        <item x="5"/>
        <item x="2"/>
        <item x="1"/>
        <item x="0"/>
        <item x="4"/>
        <item x="3"/>
        <item x="9"/>
        <item x="7"/>
        <item x="8"/>
        <item x="10"/>
        <item t="default"/>
      </items>
    </pivotField>
    <pivotField showAll="0"/>
    <pivotField showAll="0"/>
    <pivotField showAll="0"/>
    <pivotField showAll="0"/>
  </pivotFields>
  <rowFields count="2">
    <field x="0"/>
    <field x="2"/>
  </rowFields>
  <rowItems count="49">
    <i>
      <x/>
    </i>
    <i r="1">
      <x v="8"/>
    </i>
    <i r="1">
      <x v="21"/>
    </i>
    <i>
      <x v="1"/>
    </i>
    <i r="1">
      <x v="8"/>
    </i>
    <i r="1">
      <x v="21"/>
    </i>
    <i>
      <x v="2"/>
    </i>
    <i r="1">
      <x v="8"/>
    </i>
    <i r="1">
      <x v="21"/>
    </i>
    <i>
      <x v="3"/>
    </i>
    <i r="1">
      <x v="8"/>
    </i>
    <i r="1">
      <x v="21"/>
    </i>
    <i>
      <x v="4"/>
    </i>
    <i r="1">
      <x v="8"/>
    </i>
    <i r="1">
      <x v="21"/>
    </i>
    <i>
      <x v="5"/>
    </i>
    <i r="1">
      <x v="8"/>
    </i>
    <i r="1">
      <x v="21"/>
    </i>
    <i>
      <x v="6"/>
    </i>
    <i r="1">
      <x v="8"/>
    </i>
    <i r="1">
      <x v="21"/>
    </i>
    <i>
      <x v="8"/>
    </i>
    <i r="1">
      <x v="8"/>
    </i>
    <i r="1">
      <x v="21"/>
    </i>
    <i>
      <x v="9"/>
    </i>
    <i r="1">
      <x v="8"/>
    </i>
    <i r="1">
      <x v="21"/>
    </i>
    <i>
      <x v="10"/>
    </i>
    <i r="1">
      <x v="8"/>
    </i>
    <i r="1">
      <x v="21"/>
    </i>
    <i>
      <x v="11"/>
    </i>
    <i r="1">
      <x v="8"/>
    </i>
    <i r="1">
      <x v="21"/>
    </i>
    <i>
      <x v="12"/>
    </i>
    <i r="1">
      <x v="8"/>
    </i>
    <i r="1">
      <x v="21"/>
    </i>
    <i>
      <x v="13"/>
    </i>
    <i r="1">
      <x v="8"/>
    </i>
    <i r="1">
      <x v="21"/>
    </i>
    <i>
      <x v="14"/>
    </i>
    <i r="1">
      <x v="37"/>
    </i>
    <i r="1">
      <x v="38"/>
    </i>
    <i r="1">
      <x v="40"/>
    </i>
    <i r="1">
      <x v="41"/>
    </i>
    <i r="1">
      <x v="42"/>
    </i>
    <i r="1">
      <x v="46"/>
    </i>
    <i r="1">
      <x v="47"/>
    </i>
    <i r="1">
      <x v="48"/>
    </i>
    <i t="grand">
      <x/>
    </i>
  </rowItems>
  <colFields count="1">
    <field x="3"/>
  </colFields>
  <colItems count="10">
    <i>
      <x v="2"/>
    </i>
    <i>
      <x v="21"/>
    </i>
    <i>
      <x v="22"/>
    </i>
    <i>
      <x v="23"/>
    </i>
    <i>
      <x v="28"/>
    </i>
    <i>
      <x v="34"/>
    </i>
    <i>
      <x v="36"/>
    </i>
    <i>
      <x v="37"/>
    </i>
    <i>
      <x v="39"/>
    </i>
    <i t="grand">
      <x/>
    </i>
  </colItems>
  <pageFields count="1">
    <pageField fld="4" item="4" hier="-1"/>
  </pageFields>
  <dataFields count="1">
    <dataField name="Count of Schedule" fld="3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0" count="1" selected="0">
            <x v="0"/>
          </reference>
          <reference field="2" count="2">
            <x v="23"/>
            <x v="25"/>
          </reference>
        </references>
      </pivotArea>
    </format>
    <format dxfId="30">
      <pivotArea dataOnly="0" labelOnly="1" fieldPosition="0">
        <references count="2">
          <reference field="0" count="1" selected="0">
            <x v="1"/>
          </reference>
          <reference field="2" count="1">
            <x v="14"/>
          </reference>
        </references>
      </pivotArea>
    </format>
    <format dxfId="29">
      <pivotArea dataOnly="0" labelOnly="1" fieldPosition="0">
        <references count="2">
          <reference field="0" count="1" selected="0">
            <x v="2"/>
          </reference>
          <reference field="2" count="1">
            <x v="23"/>
          </reference>
        </references>
      </pivotArea>
    </format>
    <format dxfId="28">
      <pivotArea dataOnly="0" labelOnly="1" fieldPosition="0">
        <references count="1">
          <reference field="3" count="2">
            <x v="0"/>
            <x v="3"/>
          </reference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2">
            <x v="5"/>
            <x v="6"/>
          </reference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1" selected="0">
            <x v="5"/>
          </reference>
          <reference field="2" count="4">
            <x v="3"/>
            <x v="13"/>
            <x v="18"/>
            <x v="20"/>
          </reference>
        </references>
      </pivotArea>
    </format>
    <format dxfId="17">
      <pivotArea dataOnly="0" labelOnly="1" fieldPosition="0">
        <references count="2">
          <reference field="0" count="1" selected="0">
            <x v="6"/>
          </reference>
          <reference field="2" count="4">
            <x v="3"/>
            <x v="13"/>
            <x v="18"/>
            <x v="20"/>
          </reference>
        </references>
      </pivotArea>
    </format>
    <format dxfId="16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">
            <x v="0"/>
            <x v="1"/>
            <x v="2"/>
            <x v="10"/>
            <x v="11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0"/>
          </reference>
          <reference field="2" count="5">
            <x v="1"/>
            <x v="4"/>
            <x v="13"/>
            <x v="18"/>
            <x v="22"/>
          </reference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2" count="3">
            <x v="0"/>
            <x v="13"/>
            <x v="22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2" count="3">
            <x v="0"/>
            <x v="13"/>
            <x v="22"/>
          </reference>
        </references>
      </pivotArea>
    </format>
    <format dxfId="3">
      <pivotArea dataOnly="0" labelOnly="1" fieldPosition="0">
        <references count="2">
          <reference field="0" count="1" selected="0">
            <x v="10"/>
          </reference>
          <reference field="2" count="5">
            <x v="2"/>
            <x v="9"/>
            <x v="13"/>
            <x v="18"/>
            <x v="29"/>
          </reference>
        </references>
      </pivotArea>
    </format>
    <format dxfId="2">
      <pivotArea dataOnly="0" labelOnly="1" fieldPosition="0">
        <references count="2">
          <reference field="0" count="1" selected="0">
            <x v="11"/>
          </reference>
          <reference field="2" count="5">
            <x v="2"/>
            <x v="9"/>
            <x v="13"/>
            <x v="18"/>
            <x v="29"/>
          </reference>
        </references>
      </pivotArea>
    </format>
    <format dxfId="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1085-B334-4748-851D-D069CD90B04A}">
  <dimension ref="A1:L30"/>
  <sheetViews>
    <sheetView workbookViewId="0">
      <selection activeCell="A3" sqref="A3"/>
    </sheetView>
  </sheetViews>
  <sheetFormatPr defaultRowHeight="14.4" x14ac:dyDescent="0.3"/>
  <cols>
    <col min="1" max="1" width="32.33203125" style="1" customWidth="1"/>
    <col min="2" max="3" width="6.77734375" style="1" customWidth="1"/>
    <col min="4" max="4" width="2.21875" style="18" customWidth="1"/>
    <col min="5" max="5" width="40.44140625" style="1" customWidth="1"/>
    <col min="6" max="7" width="6.77734375" style="1" customWidth="1"/>
    <col min="8" max="8" width="2.21875" style="18" customWidth="1"/>
    <col min="9" max="9" width="38.5546875" style="1" customWidth="1"/>
    <col min="10" max="11" width="6.77734375" style="1" customWidth="1"/>
    <col min="12" max="12" width="2.21875" style="18" customWidth="1"/>
    <col min="13" max="15" width="7" bestFit="1" customWidth="1"/>
    <col min="16" max="16" width="14.5546875" bestFit="1" customWidth="1"/>
    <col min="17" max="17" width="10.77734375" bestFit="1" customWidth="1"/>
    <col min="18" max="18" width="11.77734375" bestFit="1" customWidth="1"/>
    <col min="19" max="19" width="6.88671875" bestFit="1" customWidth="1"/>
    <col min="20" max="20" width="7" bestFit="1" customWidth="1"/>
    <col min="21" max="21" width="6.77734375" bestFit="1" customWidth="1"/>
    <col min="22" max="22" width="7" bestFit="1" customWidth="1"/>
    <col min="23" max="23" width="6.77734375" bestFit="1" customWidth="1"/>
    <col min="24" max="24" width="7" bestFit="1" customWidth="1"/>
    <col min="25" max="25" width="6.88671875" bestFit="1" customWidth="1"/>
    <col min="26" max="26" width="7" bestFit="1" customWidth="1"/>
    <col min="27" max="27" width="6.6640625" bestFit="1" customWidth="1"/>
    <col min="28" max="28" width="7" bestFit="1" customWidth="1"/>
    <col min="29" max="29" width="6.5546875" bestFit="1" customWidth="1"/>
    <col min="30" max="30" width="14.5546875" bestFit="1" customWidth="1"/>
    <col min="31" max="31" width="10.77734375" bestFit="1" customWidth="1"/>
  </cols>
  <sheetData>
    <row r="1" spans="1:12" s="10" customFormat="1" x14ac:dyDescent="0.3">
      <c r="A1" s="16" t="s">
        <v>116</v>
      </c>
      <c r="B1" s="16" t="s">
        <v>162</v>
      </c>
      <c r="C1" s="16" t="s">
        <v>163</v>
      </c>
      <c r="D1" s="17"/>
      <c r="E1" s="16" t="s">
        <v>145</v>
      </c>
      <c r="F1" s="16" t="s">
        <v>162</v>
      </c>
      <c r="G1" s="16" t="s">
        <v>163</v>
      </c>
      <c r="H1" s="17"/>
      <c r="I1" s="16" t="s">
        <v>262</v>
      </c>
      <c r="J1" s="16" t="s">
        <v>162</v>
      </c>
      <c r="K1" s="16" t="s">
        <v>163</v>
      </c>
      <c r="L1" s="17"/>
    </row>
    <row r="2" spans="1:12" x14ac:dyDescent="0.3">
      <c r="A2" s="1" t="s">
        <v>58</v>
      </c>
      <c r="B2" s="1">
        <v>6</v>
      </c>
      <c r="C2" s="1" t="s">
        <v>158</v>
      </c>
    </row>
    <row r="3" spans="1:12" x14ac:dyDescent="0.3">
      <c r="A3" s="1" t="s">
        <v>83</v>
      </c>
      <c r="B3" s="1">
        <v>3</v>
      </c>
      <c r="C3" s="1" t="s">
        <v>158</v>
      </c>
    </row>
    <row r="4" spans="1:12" x14ac:dyDescent="0.3">
      <c r="A4" s="1" t="s">
        <v>277</v>
      </c>
    </row>
    <row r="5" spans="1:12" x14ac:dyDescent="0.3">
      <c r="A5" s="1" t="s">
        <v>119</v>
      </c>
    </row>
    <row r="6" spans="1:12" x14ac:dyDescent="0.3">
      <c r="A6" s="1" t="s">
        <v>9</v>
      </c>
      <c r="B6" s="1">
        <v>5</v>
      </c>
      <c r="C6" s="1" t="s">
        <v>158</v>
      </c>
    </row>
    <row r="7" spans="1:12" x14ac:dyDescent="0.3">
      <c r="A7" s="1" t="s">
        <v>117</v>
      </c>
    </row>
    <row r="8" spans="1:12" x14ac:dyDescent="0.3">
      <c r="A8" s="1" t="s">
        <v>117</v>
      </c>
    </row>
    <row r="9" spans="1:12" x14ac:dyDescent="0.3">
      <c r="A9" s="1" t="s">
        <v>117</v>
      </c>
    </row>
    <row r="10" spans="1:12" x14ac:dyDescent="0.3">
      <c r="A10" s="1" t="s">
        <v>117</v>
      </c>
    </row>
    <row r="11" spans="1:12" x14ac:dyDescent="0.3">
      <c r="A11" s="1" t="s">
        <v>117</v>
      </c>
    </row>
    <row r="12" spans="1:12" x14ac:dyDescent="0.3">
      <c r="A12" s="1" t="s">
        <v>117</v>
      </c>
    </row>
    <row r="13" spans="1:12" x14ac:dyDescent="0.3">
      <c r="A13" s="1" t="s">
        <v>117</v>
      </c>
    </row>
    <row r="14" spans="1:12" x14ac:dyDescent="0.3">
      <c r="A14" s="1" t="s">
        <v>117</v>
      </c>
    </row>
    <row r="15" spans="1:12" x14ac:dyDescent="0.3">
      <c r="A15" s="1" t="s">
        <v>117</v>
      </c>
    </row>
    <row r="16" spans="1:12" x14ac:dyDescent="0.3">
      <c r="A16" s="1" t="s">
        <v>117</v>
      </c>
    </row>
    <row r="17" spans="1:1" x14ac:dyDescent="0.3">
      <c r="A17" s="1" t="s">
        <v>117</v>
      </c>
    </row>
    <row r="18" spans="1:1" x14ac:dyDescent="0.3">
      <c r="A18" s="1" t="s">
        <v>117</v>
      </c>
    </row>
    <row r="19" spans="1:1" x14ac:dyDescent="0.3">
      <c r="A19" s="1" t="s">
        <v>117</v>
      </c>
    </row>
    <row r="20" spans="1:1" x14ac:dyDescent="0.3">
      <c r="A20" s="1" t="s">
        <v>117</v>
      </c>
    </row>
    <row r="21" spans="1:1" x14ac:dyDescent="0.3">
      <c r="A21" s="1" t="s">
        <v>117</v>
      </c>
    </row>
    <row r="22" spans="1:1" x14ac:dyDescent="0.3">
      <c r="A22" s="1" t="s">
        <v>117</v>
      </c>
    </row>
    <row r="23" spans="1:1" x14ac:dyDescent="0.3">
      <c r="A23" s="1" t="s">
        <v>117</v>
      </c>
    </row>
    <row r="24" spans="1:1" x14ac:dyDescent="0.3">
      <c r="A24" s="1" t="s">
        <v>117</v>
      </c>
    </row>
    <row r="25" spans="1:1" x14ac:dyDescent="0.3">
      <c r="A25" s="1" t="s">
        <v>117</v>
      </c>
    </row>
    <row r="26" spans="1:1" x14ac:dyDescent="0.3">
      <c r="A26" s="1" t="s">
        <v>117</v>
      </c>
    </row>
    <row r="27" spans="1:1" x14ac:dyDescent="0.3">
      <c r="A27" s="1" t="s">
        <v>117</v>
      </c>
    </row>
    <row r="28" spans="1:1" x14ac:dyDescent="0.3">
      <c r="A28" s="1" t="s">
        <v>117</v>
      </c>
    </row>
    <row r="29" spans="1:1" x14ac:dyDescent="0.3">
      <c r="A29" s="1" t="s">
        <v>117</v>
      </c>
    </row>
    <row r="30" spans="1:1" x14ac:dyDescent="0.3">
      <c r="A30" s="1" t="s">
        <v>117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C8ECD8-D8E7-4E9F-8AAB-339515E667A9}">
          <x14:formula1>
            <xm:f>'Menu Master'!$B$2:$B$121</xm:f>
          </x14:formula1>
          <xm:sqref>E2:E354</xm:sqref>
        </x14:dataValidation>
        <x14:dataValidation type="list" allowBlank="1" showInputMessage="1" showErrorMessage="1" xr:uid="{879252F5-B912-44EE-AAFC-DD69E407585A}">
          <x14:formula1>
            <xm:f>'Menu Master'!$A$2:$A$1048576</xm:f>
          </x14:formula1>
          <xm:sqref>A2:A161</xm:sqref>
        </x14:dataValidation>
        <x14:dataValidation type="list" allowBlank="1" showInputMessage="1" showErrorMessage="1" xr:uid="{D0302212-153C-46A9-A0F7-79C5BD9EF007}">
          <x14:formula1>
            <xm:f>'Menu Master'!$C$2:$C$1048576</xm:f>
          </x14:formula1>
          <xm:sqref>I2:I354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0984-8289-4776-BCF3-578FCFF17E86}">
  <dimension ref="A1:H320"/>
  <sheetViews>
    <sheetView topLeftCell="A13" workbookViewId="0">
      <selection activeCell="C6" sqref="C6"/>
    </sheetView>
  </sheetViews>
  <sheetFormatPr defaultRowHeight="14.4" x14ac:dyDescent="0.3"/>
  <cols>
    <col min="1" max="1" width="18.77734375" style="9" customWidth="1"/>
    <col min="2" max="3" width="8.77734375" style="9" customWidth="1"/>
    <col min="4" max="8" width="18.77734375" style="9" customWidth="1"/>
  </cols>
  <sheetData>
    <row r="1" spans="1:8" x14ac:dyDescent="0.3">
      <c r="A1" s="14" t="s">
        <v>146</v>
      </c>
      <c r="B1" s="14" t="s">
        <v>162</v>
      </c>
      <c r="C1" s="14" t="s">
        <v>163</v>
      </c>
      <c r="D1" s="14" t="s">
        <v>8</v>
      </c>
      <c r="E1" s="14" t="s">
        <v>147</v>
      </c>
      <c r="F1" s="14" t="s">
        <v>148</v>
      </c>
      <c r="G1" s="14" t="s">
        <v>149</v>
      </c>
      <c r="H1" s="14" t="s">
        <v>150</v>
      </c>
    </row>
    <row r="2" spans="1:8" x14ac:dyDescent="0.3">
      <c r="A2" s="15" t="str">
        <f>'Menu Selection'!A2</f>
        <v>Tatte Idli</v>
      </c>
      <c r="B2" s="15">
        <f>'Menu Selection'!B2</f>
        <v>6</v>
      </c>
      <c r="C2" s="15" t="str">
        <f>'Menu Selection'!C2</f>
        <v>KG</v>
      </c>
      <c r="D2" s="15" t="str">
        <f>'Receipe Master'!D2</f>
        <v>Rice</v>
      </c>
      <c r="E2" s="15" t="str">
        <f>'Receipe Master'!E2</f>
        <v>Salem Rice</v>
      </c>
      <c r="F2" s="15" t="str">
        <f>'Receipe Master'!F2</f>
        <v>Orange</v>
      </c>
      <c r="G2" s="15">
        <f>'Receipe Master'!I2*B2</f>
        <v>3</v>
      </c>
      <c r="H2" s="15" t="str">
        <f>'Receipe Master'!H2</f>
        <v>KG</v>
      </c>
    </row>
    <row r="3" spans="1:8" x14ac:dyDescent="0.3">
      <c r="A3" s="15" t="str">
        <f>'Menu Selection'!A2</f>
        <v>Tatte Idli</v>
      </c>
      <c r="B3" s="15">
        <f>'Menu Selection'!B2</f>
        <v>6</v>
      </c>
      <c r="C3" s="15" t="str">
        <f>'Menu Selection'!C2</f>
        <v>KG</v>
      </c>
      <c r="D3" s="15" t="str">
        <f>'Receipe Master'!D3</f>
        <v>Uddina Bele</v>
      </c>
      <c r="E3" s="15" t="str">
        <f>'Receipe Master'!E3</f>
        <v>Gola with Sippe</v>
      </c>
      <c r="F3" s="15" t="str">
        <f>'Receipe Master'!F3</f>
        <v>Crown</v>
      </c>
      <c r="G3" s="15">
        <f>'Receipe Master'!I3*B3</f>
        <v>750</v>
      </c>
      <c r="H3" s="15" t="str">
        <f>'Receipe Master'!H3</f>
        <v>Grams</v>
      </c>
    </row>
    <row r="4" spans="1:8" x14ac:dyDescent="0.3">
      <c r="A4" s="15" t="str">
        <f>'Menu Selection'!A2</f>
        <v>Tatte Idli</v>
      </c>
      <c r="B4" s="15">
        <f>'Menu Selection'!B2</f>
        <v>6</v>
      </c>
      <c r="C4" s="15" t="str">
        <f>'Menu Selection'!C2</f>
        <v>KG</v>
      </c>
      <c r="D4" s="15" t="str">
        <f>'Receipe Master'!D4</f>
        <v>Sabakki</v>
      </c>
      <c r="E4" s="15">
        <f>'Receipe Master'!E4</f>
        <v>0</v>
      </c>
      <c r="F4" s="15">
        <f>'Receipe Master'!F4</f>
        <v>0</v>
      </c>
      <c r="G4" s="15">
        <f>'Receipe Master'!I4*B4</f>
        <v>150</v>
      </c>
      <c r="H4" s="15" t="str">
        <f>'Receipe Master'!H4</f>
        <v>Grams</v>
      </c>
    </row>
    <row r="5" spans="1:8" x14ac:dyDescent="0.3">
      <c r="A5" s="15" t="str">
        <f>'Menu Selection'!A2</f>
        <v>Tatte Idli</v>
      </c>
      <c r="B5" s="15">
        <f>'Menu Selection'!B2</f>
        <v>6</v>
      </c>
      <c r="C5" s="15" t="str">
        <f>'Menu Selection'!C2</f>
        <v>KG</v>
      </c>
      <c r="D5" s="15" t="str">
        <f>'Receipe Master'!D5</f>
        <v>Mandakki</v>
      </c>
      <c r="E5" s="15">
        <f>'Receipe Master'!E5</f>
        <v>0</v>
      </c>
      <c r="F5" s="15">
        <f>'Receipe Master'!F5</f>
        <v>0</v>
      </c>
      <c r="G5" s="15">
        <f>'Receipe Master'!I5*B5</f>
        <v>3</v>
      </c>
      <c r="H5" s="15" t="str">
        <f>'Receipe Master'!H5</f>
        <v>Litre</v>
      </c>
    </row>
    <row r="6" spans="1:8" x14ac:dyDescent="0.3">
      <c r="A6" s="15" t="str">
        <f>'Menu Selection'!A3</f>
        <v>Avalakki</v>
      </c>
      <c r="B6" s="15">
        <f>'Menu Selection'!B3</f>
        <v>3</v>
      </c>
      <c r="C6" s="15" t="str">
        <f>'Menu Selection'!C3</f>
        <v>KG</v>
      </c>
      <c r="D6" s="15" t="str">
        <f>'Receipe Master'!D6</f>
        <v>Avalakki</v>
      </c>
      <c r="E6" s="15" t="str">
        <f>'Receipe Master'!E6</f>
        <v>Gatti</v>
      </c>
      <c r="F6" s="15" t="str">
        <f>'Receipe Master'!F6</f>
        <v>Rosa</v>
      </c>
      <c r="G6" s="15">
        <f>'Receipe Master'!I6*'Measurement Items'!B6</f>
        <v>0.89999999999999991</v>
      </c>
      <c r="H6" s="15" t="str">
        <f>'Receipe Master'!H6</f>
        <v>KG</v>
      </c>
    </row>
    <row r="7" spans="1:8" x14ac:dyDescent="0.3">
      <c r="A7" s="15" t="str">
        <f>'Menu Selection'!A3</f>
        <v>Avalakki</v>
      </c>
      <c r="B7" s="15">
        <f>'Menu Selection'!B3</f>
        <v>3</v>
      </c>
      <c r="C7" s="15" t="str">
        <f>'Menu Selection'!C3</f>
        <v>KG</v>
      </c>
      <c r="D7" s="15" t="str">
        <f>'Receipe Master'!D7</f>
        <v>Erulli</v>
      </c>
      <c r="E7" s="15" t="str">
        <f>'Receipe Master'!E7</f>
        <v>Ballari Erulli</v>
      </c>
      <c r="F7" s="15" t="str">
        <f>'Receipe Master'!F7</f>
        <v>-</v>
      </c>
      <c r="G7" s="15">
        <f>'Receipe Master'!I7*'Measurement Items'!B7</f>
        <v>0.30000000000000004</v>
      </c>
      <c r="H7" s="15" t="str">
        <f>'Receipe Master'!H7</f>
        <v>KG</v>
      </c>
    </row>
    <row r="8" spans="1:8" x14ac:dyDescent="0.3">
      <c r="A8" s="15" t="str">
        <f>'Menu Selection'!A3</f>
        <v>Avalakki</v>
      </c>
      <c r="B8" s="15">
        <f>'Menu Selection'!B3</f>
        <v>3</v>
      </c>
      <c r="C8" s="15" t="str">
        <f>'Menu Selection'!C3</f>
        <v>KG</v>
      </c>
      <c r="D8" s="15" t="str">
        <f>'Receipe Master'!D8</f>
        <v>Senga</v>
      </c>
      <c r="E8" s="15" t="str">
        <f>'Receipe Master'!E8</f>
        <v>Udda</v>
      </c>
      <c r="F8" s="15" t="str">
        <f>'Receipe Master'!F8</f>
        <v>Rosa</v>
      </c>
      <c r="G8" s="15">
        <f>'Receipe Master'!I8*'Measurement Items'!B8</f>
        <v>75</v>
      </c>
      <c r="H8" s="15" t="str">
        <f>'Receipe Master'!H8</f>
        <v>Grams</v>
      </c>
    </row>
    <row r="9" spans="1:8" x14ac:dyDescent="0.3">
      <c r="A9" s="15" t="str">
        <f>'Menu Selection'!A3</f>
        <v>Avalakki</v>
      </c>
      <c r="B9" s="15">
        <f>'Menu Selection'!B3</f>
        <v>3</v>
      </c>
      <c r="C9" s="15" t="str">
        <f>'Menu Selection'!C3</f>
        <v>KG</v>
      </c>
      <c r="D9" s="15" t="str">
        <f>'Receipe Master'!D9</f>
        <v>Kadale Bele</v>
      </c>
      <c r="E9" s="15">
        <f>'Receipe Master'!E9</f>
        <v>0</v>
      </c>
      <c r="F9" s="15">
        <f>'Receipe Master'!F9</f>
        <v>0</v>
      </c>
      <c r="G9" s="15">
        <f>'Receipe Master'!I9*'Measurement Items'!B9</f>
        <v>30</v>
      </c>
      <c r="H9" s="15" t="str">
        <f>'Receipe Master'!H9</f>
        <v>Grams</v>
      </c>
    </row>
    <row r="10" spans="1:8" x14ac:dyDescent="0.3">
      <c r="A10" s="15" t="str">
        <f>'Menu Selection'!A3</f>
        <v>Avalakki</v>
      </c>
      <c r="B10" s="15">
        <f>'Menu Selection'!B3</f>
        <v>3</v>
      </c>
      <c r="C10" s="15" t="str">
        <f>'Menu Selection'!C3</f>
        <v>KG</v>
      </c>
      <c r="D10" s="15" t="str">
        <f>'Receipe Master'!D10</f>
        <v>Sasve</v>
      </c>
      <c r="E10" s="15">
        <f>'Receipe Master'!E10</f>
        <v>0</v>
      </c>
      <c r="F10" s="15">
        <f>'Receipe Master'!F10</f>
        <v>0</v>
      </c>
      <c r="G10" s="15">
        <f>'Receipe Master'!I10*'Measurement Items'!B10</f>
        <v>7.5</v>
      </c>
      <c r="H10" s="15" t="str">
        <f>'Receipe Master'!H10</f>
        <v>Grams</v>
      </c>
    </row>
    <row r="11" spans="1:8" x14ac:dyDescent="0.3">
      <c r="A11" s="15" t="str">
        <f>'Menu Selection'!A3</f>
        <v>Avalakki</v>
      </c>
      <c r="B11" s="15">
        <f>'Menu Selection'!B3</f>
        <v>3</v>
      </c>
      <c r="C11" s="15" t="str">
        <f>'Menu Selection'!C3</f>
        <v>KG</v>
      </c>
      <c r="D11" s="15" t="str">
        <f>'Receipe Master'!D11</f>
        <v>Jeerge</v>
      </c>
      <c r="E11" s="15">
        <f>'Receipe Master'!E11</f>
        <v>0</v>
      </c>
      <c r="F11" s="15">
        <f>'Receipe Master'!F11</f>
        <v>0</v>
      </c>
      <c r="G11" s="15">
        <f>'Receipe Master'!I11*'Measurement Items'!B11</f>
        <v>7.5</v>
      </c>
      <c r="H11" s="15" t="str">
        <f>'Receipe Master'!H11</f>
        <v>Grams</v>
      </c>
    </row>
    <row r="12" spans="1:8" x14ac:dyDescent="0.3">
      <c r="A12" s="15" t="str">
        <f>'Menu Selection'!A3</f>
        <v>Avalakki</v>
      </c>
      <c r="B12" s="15">
        <f>'Menu Selection'!B3</f>
        <v>3</v>
      </c>
      <c r="C12" s="15" t="str">
        <f>'Menu Selection'!C3</f>
        <v>KG</v>
      </c>
      <c r="D12" s="15" t="str">
        <f>'Receipe Master'!D12</f>
        <v>Oil</v>
      </c>
      <c r="E12" s="15">
        <f>'Receipe Master'!E12</f>
        <v>0</v>
      </c>
      <c r="F12" s="15">
        <f>'Receipe Master'!F12</f>
        <v>0</v>
      </c>
      <c r="G12" s="15">
        <f>'Receipe Master'!I12*'Measurement Items'!B12</f>
        <v>30</v>
      </c>
      <c r="H12" s="15" t="str">
        <f>'Receipe Master'!H12</f>
        <v>Grams</v>
      </c>
    </row>
    <row r="13" spans="1:8" x14ac:dyDescent="0.3">
      <c r="A13" s="15"/>
      <c r="B13" s="15"/>
      <c r="C13" s="15"/>
      <c r="D13" s="15"/>
      <c r="E13" s="15"/>
      <c r="F13" s="15"/>
      <c r="G13" s="15"/>
      <c r="H13" s="15"/>
    </row>
    <row r="14" spans="1:8" x14ac:dyDescent="0.3">
      <c r="A14" s="15"/>
      <c r="B14" s="15"/>
      <c r="C14" s="15"/>
      <c r="D14" s="15"/>
      <c r="E14" s="15"/>
      <c r="F14" s="15"/>
      <c r="G14" s="15"/>
      <c r="H14" s="15"/>
    </row>
    <row r="15" spans="1:8" x14ac:dyDescent="0.3">
      <c r="A15" s="15"/>
      <c r="B15" s="15"/>
      <c r="C15" s="15"/>
      <c r="D15" s="15"/>
      <c r="E15" s="15"/>
      <c r="F15" s="15"/>
      <c r="G15" s="15"/>
      <c r="H15" s="15"/>
    </row>
    <row r="16" spans="1:8" x14ac:dyDescent="0.3">
      <c r="A16" s="15"/>
      <c r="B16" s="15"/>
      <c r="C16" s="15"/>
      <c r="D16" s="15"/>
      <c r="E16" s="15"/>
      <c r="F16" s="15"/>
      <c r="G16" s="15"/>
      <c r="H16" s="15"/>
    </row>
    <row r="17" spans="1:8" x14ac:dyDescent="0.3">
      <c r="A17" s="15"/>
      <c r="B17" s="15"/>
      <c r="C17" s="15"/>
      <c r="D17" s="15"/>
      <c r="E17" s="15"/>
      <c r="F17" s="15"/>
      <c r="G17" s="15"/>
      <c r="H17" s="15"/>
    </row>
    <row r="18" spans="1:8" x14ac:dyDescent="0.3">
      <c r="A18" s="15"/>
      <c r="B18" s="15"/>
      <c r="C18" s="15"/>
      <c r="D18" s="15"/>
      <c r="E18" s="15"/>
      <c r="F18" s="15"/>
      <c r="G18" s="15"/>
      <c r="H18" s="15"/>
    </row>
    <row r="19" spans="1:8" x14ac:dyDescent="0.3">
      <c r="A19" s="15"/>
      <c r="B19" s="15"/>
      <c r="C19" s="15"/>
      <c r="D19" s="15"/>
      <c r="E19" s="15"/>
      <c r="F19" s="15"/>
      <c r="G19" s="15"/>
      <c r="H19" s="15"/>
    </row>
    <row r="20" spans="1:8" x14ac:dyDescent="0.3">
      <c r="A20" s="15"/>
      <c r="B20" s="15"/>
      <c r="C20" s="15"/>
      <c r="D20" s="15"/>
      <c r="E20" s="15"/>
      <c r="F20" s="15"/>
      <c r="G20" s="15"/>
      <c r="H20" s="15"/>
    </row>
    <row r="21" spans="1:8" x14ac:dyDescent="0.3">
      <c r="A21" s="15"/>
      <c r="B21" s="15"/>
      <c r="C21" s="15"/>
      <c r="D21" s="15"/>
      <c r="E21" s="15"/>
      <c r="F21" s="15"/>
      <c r="G21" s="15"/>
      <c r="H21" s="15"/>
    </row>
    <row r="22" spans="1:8" x14ac:dyDescent="0.3">
      <c r="A22" s="15"/>
      <c r="B22" s="15"/>
      <c r="C22" s="15"/>
      <c r="D22" s="15"/>
      <c r="E22" s="15"/>
      <c r="F22" s="15"/>
      <c r="G22" s="15"/>
      <c r="H22" s="15"/>
    </row>
    <row r="23" spans="1:8" x14ac:dyDescent="0.3">
      <c r="A23" s="15"/>
      <c r="B23" s="15"/>
      <c r="C23" s="15"/>
      <c r="D23" s="15"/>
      <c r="E23" s="15"/>
      <c r="F23" s="15"/>
      <c r="G23" s="15"/>
      <c r="H23" s="15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5" spans="1:8" x14ac:dyDescent="0.3">
      <c r="A25" s="15"/>
      <c r="B25" s="15"/>
      <c r="C25" s="15"/>
      <c r="D25" s="15"/>
      <c r="E25" s="15"/>
      <c r="F25" s="15"/>
      <c r="G25" s="15"/>
      <c r="H25" s="15"/>
    </row>
    <row r="26" spans="1:8" x14ac:dyDescent="0.3">
      <c r="A26" s="15"/>
      <c r="B26" s="15"/>
      <c r="C26" s="15"/>
      <c r="D26" s="15"/>
      <c r="E26" s="15"/>
      <c r="F26" s="15"/>
      <c r="G26" s="15"/>
      <c r="H26" s="15"/>
    </row>
    <row r="27" spans="1:8" x14ac:dyDescent="0.3">
      <c r="A27" s="15"/>
      <c r="B27" s="15"/>
      <c r="C27" s="15"/>
      <c r="D27" s="15"/>
      <c r="E27" s="15"/>
      <c r="F27" s="15"/>
      <c r="G27" s="15"/>
      <c r="H27" s="15"/>
    </row>
    <row r="28" spans="1:8" x14ac:dyDescent="0.3">
      <c r="A28" s="15"/>
      <c r="B28" s="15"/>
      <c r="C28" s="15"/>
      <c r="D28" s="15"/>
      <c r="E28" s="15"/>
      <c r="F28" s="15"/>
      <c r="G28" s="15"/>
      <c r="H28" s="15"/>
    </row>
    <row r="29" spans="1:8" x14ac:dyDescent="0.3">
      <c r="A29" s="15"/>
      <c r="B29" s="15"/>
      <c r="C29" s="15"/>
      <c r="D29" s="15"/>
      <c r="E29" s="15"/>
      <c r="F29" s="15"/>
      <c r="G29" s="15"/>
      <c r="H29" s="15"/>
    </row>
    <row r="30" spans="1:8" x14ac:dyDescent="0.3">
      <c r="A30" s="15"/>
      <c r="B30" s="15"/>
      <c r="C30" s="15"/>
      <c r="D30" s="15"/>
      <c r="E30" s="15"/>
      <c r="F30" s="15"/>
      <c r="G30" s="15"/>
      <c r="H30" s="15"/>
    </row>
    <row r="31" spans="1:8" x14ac:dyDescent="0.3">
      <c r="A31" s="15"/>
      <c r="B31" s="15"/>
      <c r="C31" s="15"/>
      <c r="D31" s="15"/>
      <c r="E31" s="15"/>
      <c r="F31" s="15"/>
      <c r="G31" s="15"/>
      <c r="H31" s="15"/>
    </row>
    <row r="32" spans="1:8" x14ac:dyDescent="0.3">
      <c r="A32" s="15"/>
      <c r="B32" s="15"/>
      <c r="C32" s="15"/>
      <c r="D32" s="15"/>
      <c r="E32" s="15"/>
      <c r="F32" s="15"/>
      <c r="G32" s="15"/>
      <c r="H32" s="15"/>
    </row>
    <row r="33" spans="1:8" x14ac:dyDescent="0.3">
      <c r="A33" s="15"/>
      <c r="B33" s="15"/>
      <c r="C33" s="15"/>
      <c r="D33" s="15"/>
      <c r="E33" s="15"/>
      <c r="F33" s="15"/>
      <c r="G33" s="15"/>
      <c r="H33" s="15"/>
    </row>
    <row r="34" spans="1:8" x14ac:dyDescent="0.3">
      <c r="A34" s="15"/>
      <c r="B34" s="15"/>
      <c r="C34" s="15"/>
      <c r="D34" s="15"/>
      <c r="E34" s="15"/>
      <c r="F34" s="15"/>
      <c r="G34" s="15"/>
      <c r="H34" s="15"/>
    </row>
    <row r="35" spans="1:8" x14ac:dyDescent="0.3">
      <c r="A35" s="15"/>
      <c r="B35" s="15"/>
      <c r="C35" s="15"/>
      <c r="D35" s="15"/>
      <c r="E35" s="15"/>
      <c r="F35" s="15"/>
      <c r="G35" s="15"/>
      <c r="H35" s="15"/>
    </row>
    <row r="36" spans="1:8" x14ac:dyDescent="0.3">
      <c r="A36" s="15"/>
      <c r="B36" s="15"/>
      <c r="C36" s="15"/>
      <c r="D36" s="15"/>
      <c r="E36" s="15"/>
      <c r="F36" s="15"/>
      <c r="G36" s="15"/>
      <c r="H36" s="15"/>
    </row>
    <row r="37" spans="1:8" x14ac:dyDescent="0.3">
      <c r="A37" s="15"/>
      <c r="B37" s="15"/>
      <c r="C37" s="15"/>
      <c r="D37" s="15"/>
      <c r="E37" s="15"/>
      <c r="F37" s="15"/>
      <c r="G37" s="15"/>
      <c r="H37" s="15"/>
    </row>
    <row r="38" spans="1:8" x14ac:dyDescent="0.3">
      <c r="A38" s="15"/>
      <c r="B38" s="15"/>
      <c r="C38" s="15"/>
      <c r="D38" s="15"/>
      <c r="E38" s="15"/>
      <c r="F38" s="15"/>
      <c r="G38" s="15"/>
      <c r="H38" s="15"/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0" spans="1:8" x14ac:dyDescent="0.3">
      <c r="A40" s="15"/>
      <c r="B40" s="15"/>
      <c r="C40" s="15"/>
      <c r="D40" s="15"/>
      <c r="E40" s="15"/>
      <c r="F40" s="15"/>
      <c r="G40" s="15"/>
      <c r="H40" s="15"/>
    </row>
    <row r="41" spans="1:8" x14ac:dyDescent="0.3">
      <c r="A41" s="15"/>
      <c r="B41" s="15"/>
      <c r="C41" s="15"/>
      <c r="D41" s="15"/>
      <c r="E41" s="15"/>
      <c r="F41" s="15"/>
      <c r="G41" s="15"/>
      <c r="H41" s="15"/>
    </row>
    <row r="42" spans="1:8" x14ac:dyDescent="0.3">
      <c r="A42" s="15"/>
      <c r="B42" s="15"/>
      <c r="C42" s="15"/>
      <c r="D42" s="15"/>
      <c r="E42" s="15"/>
      <c r="F42" s="15"/>
      <c r="G42" s="15"/>
      <c r="H42" s="15"/>
    </row>
    <row r="43" spans="1:8" x14ac:dyDescent="0.3">
      <c r="A43" s="15"/>
      <c r="B43" s="15"/>
      <c r="C43" s="15"/>
      <c r="D43" s="15"/>
      <c r="E43" s="15"/>
      <c r="F43" s="15"/>
      <c r="G43" s="15"/>
      <c r="H43" s="15"/>
    </row>
    <row r="44" spans="1:8" x14ac:dyDescent="0.3">
      <c r="A44" s="15"/>
      <c r="B44" s="15"/>
      <c r="C44" s="15"/>
      <c r="D44" s="15"/>
      <c r="E44" s="15"/>
      <c r="F44" s="15"/>
      <c r="G44" s="15"/>
      <c r="H44" s="15"/>
    </row>
    <row r="45" spans="1:8" x14ac:dyDescent="0.3">
      <c r="A45" s="15"/>
      <c r="B45" s="15"/>
      <c r="C45" s="15"/>
      <c r="D45" s="15"/>
      <c r="E45" s="15"/>
      <c r="F45" s="15"/>
      <c r="G45" s="15"/>
      <c r="H45" s="15"/>
    </row>
    <row r="46" spans="1:8" x14ac:dyDescent="0.3">
      <c r="A46" s="15"/>
      <c r="B46" s="15"/>
      <c r="C46" s="15"/>
      <c r="D46" s="15"/>
      <c r="E46" s="15"/>
      <c r="F46" s="15"/>
      <c r="G46" s="15"/>
      <c r="H46" s="15"/>
    </row>
    <row r="47" spans="1:8" x14ac:dyDescent="0.3">
      <c r="A47" s="15"/>
      <c r="B47" s="15"/>
      <c r="C47" s="15"/>
      <c r="D47" s="15"/>
      <c r="E47" s="15"/>
      <c r="F47" s="15"/>
      <c r="G47" s="15"/>
      <c r="H47" s="15"/>
    </row>
    <row r="48" spans="1:8" x14ac:dyDescent="0.3">
      <c r="A48" s="15"/>
      <c r="B48" s="15"/>
      <c r="C48" s="15"/>
      <c r="D48" s="15"/>
      <c r="E48" s="15"/>
      <c r="F48" s="15"/>
      <c r="G48" s="15"/>
      <c r="H48" s="15"/>
    </row>
    <row r="49" spans="1:8" x14ac:dyDescent="0.3">
      <c r="A49" s="15"/>
      <c r="B49" s="15"/>
      <c r="C49" s="15"/>
      <c r="D49" s="15"/>
      <c r="E49" s="15"/>
      <c r="F49" s="15"/>
      <c r="G49" s="15"/>
      <c r="H49" s="15"/>
    </row>
    <row r="50" spans="1:8" x14ac:dyDescent="0.3">
      <c r="A50" s="15"/>
      <c r="B50" s="15"/>
      <c r="C50" s="15"/>
      <c r="D50" s="15"/>
      <c r="E50" s="15"/>
      <c r="F50" s="15"/>
      <c r="G50" s="15"/>
      <c r="H50" s="15"/>
    </row>
    <row r="51" spans="1:8" x14ac:dyDescent="0.3">
      <c r="A51" s="15"/>
      <c r="B51" s="15"/>
      <c r="C51" s="15"/>
      <c r="D51" s="15"/>
      <c r="E51" s="15"/>
      <c r="F51" s="15"/>
      <c r="G51" s="15"/>
      <c r="H51" s="15"/>
    </row>
    <row r="52" spans="1:8" x14ac:dyDescent="0.3">
      <c r="A52" s="15"/>
      <c r="B52" s="15"/>
      <c r="C52" s="15"/>
      <c r="D52" s="15"/>
      <c r="E52" s="15"/>
      <c r="F52" s="15"/>
      <c r="G52" s="15"/>
      <c r="H52" s="15"/>
    </row>
    <row r="53" spans="1:8" x14ac:dyDescent="0.3">
      <c r="A53" s="15"/>
      <c r="B53" s="15"/>
      <c r="C53" s="15"/>
      <c r="D53" s="15"/>
      <c r="E53" s="15"/>
      <c r="F53" s="15"/>
      <c r="G53" s="15"/>
      <c r="H53" s="15"/>
    </row>
    <row r="54" spans="1:8" x14ac:dyDescent="0.3">
      <c r="A54" s="15"/>
      <c r="B54" s="15"/>
      <c r="C54" s="15"/>
      <c r="D54" s="15"/>
      <c r="E54" s="15"/>
      <c r="F54" s="15"/>
      <c r="G54" s="15"/>
      <c r="H54" s="15"/>
    </row>
    <row r="55" spans="1:8" x14ac:dyDescent="0.3">
      <c r="A55" s="15"/>
      <c r="B55" s="15"/>
      <c r="C55" s="15"/>
      <c r="D55" s="15"/>
      <c r="E55" s="15"/>
      <c r="F55" s="15"/>
      <c r="G55" s="15"/>
      <c r="H55" s="15"/>
    </row>
    <row r="56" spans="1:8" x14ac:dyDescent="0.3">
      <c r="A56" s="15"/>
      <c r="B56" s="15"/>
      <c r="C56" s="15"/>
      <c r="D56" s="15"/>
      <c r="E56" s="15"/>
      <c r="F56" s="15"/>
      <c r="G56" s="15"/>
      <c r="H56" s="15"/>
    </row>
    <row r="57" spans="1:8" x14ac:dyDescent="0.3">
      <c r="A57" s="15"/>
      <c r="B57" s="15"/>
      <c r="C57" s="15"/>
      <c r="D57" s="15"/>
      <c r="E57" s="15"/>
      <c r="F57" s="15"/>
      <c r="G57" s="15"/>
      <c r="H57" s="15"/>
    </row>
    <row r="58" spans="1:8" x14ac:dyDescent="0.3">
      <c r="A58" s="15"/>
      <c r="B58" s="15"/>
      <c r="C58" s="15"/>
      <c r="D58" s="15"/>
      <c r="E58" s="15"/>
      <c r="F58" s="15"/>
      <c r="G58" s="15"/>
      <c r="H58" s="15"/>
    </row>
    <row r="59" spans="1:8" x14ac:dyDescent="0.3">
      <c r="A59" s="15"/>
      <c r="B59" s="15"/>
      <c r="C59" s="15"/>
      <c r="D59" s="15"/>
      <c r="E59" s="15"/>
      <c r="F59" s="15"/>
      <c r="G59" s="15"/>
      <c r="H59" s="15"/>
    </row>
    <row r="60" spans="1:8" x14ac:dyDescent="0.3">
      <c r="A60" s="15"/>
      <c r="B60" s="15"/>
      <c r="C60" s="15"/>
      <c r="D60" s="15"/>
      <c r="E60" s="15"/>
      <c r="F60" s="15"/>
      <c r="G60" s="15"/>
      <c r="H60" s="15"/>
    </row>
    <row r="61" spans="1:8" x14ac:dyDescent="0.3">
      <c r="A61" s="15"/>
      <c r="B61" s="15"/>
      <c r="C61" s="15"/>
      <c r="D61" s="15"/>
      <c r="E61" s="15"/>
      <c r="F61" s="15"/>
      <c r="G61" s="15"/>
      <c r="H61" s="15"/>
    </row>
    <row r="62" spans="1:8" x14ac:dyDescent="0.3">
      <c r="A62" s="15"/>
      <c r="B62" s="15"/>
      <c r="C62" s="15"/>
      <c r="D62" s="15"/>
      <c r="E62" s="15"/>
      <c r="F62" s="15"/>
      <c r="G62" s="15"/>
      <c r="H62" s="15"/>
    </row>
    <row r="63" spans="1:8" x14ac:dyDescent="0.3">
      <c r="A63" s="15"/>
      <c r="B63" s="15"/>
      <c r="C63" s="15"/>
      <c r="D63" s="15"/>
      <c r="E63" s="15"/>
      <c r="F63" s="15"/>
      <c r="G63" s="15"/>
      <c r="H63" s="15"/>
    </row>
    <row r="64" spans="1:8" x14ac:dyDescent="0.3">
      <c r="A64" s="15"/>
      <c r="B64" s="15"/>
      <c r="C64" s="15"/>
      <c r="D64" s="15"/>
      <c r="E64" s="15"/>
      <c r="F64" s="15"/>
      <c r="G64" s="15"/>
      <c r="H64" s="15"/>
    </row>
    <row r="65" spans="1:8" x14ac:dyDescent="0.3">
      <c r="A65" s="15"/>
      <c r="B65" s="15"/>
      <c r="C65" s="15"/>
      <c r="D65" s="15"/>
      <c r="E65" s="15"/>
      <c r="F65" s="15"/>
      <c r="G65" s="15"/>
      <c r="H65" s="15"/>
    </row>
    <row r="66" spans="1:8" x14ac:dyDescent="0.3">
      <c r="A66" s="15"/>
      <c r="B66" s="15"/>
      <c r="C66" s="15"/>
      <c r="D66" s="15"/>
      <c r="E66" s="15"/>
      <c r="F66" s="15"/>
      <c r="G66" s="15"/>
      <c r="H66" s="15"/>
    </row>
    <row r="67" spans="1:8" x14ac:dyDescent="0.3">
      <c r="A67" s="15"/>
      <c r="B67" s="15"/>
      <c r="C67" s="15"/>
      <c r="D67" s="15"/>
      <c r="E67" s="15"/>
      <c r="F67" s="15"/>
      <c r="G67" s="15"/>
      <c r="H67" s="15"/>
    </row>
    <row r="68" spans="1:8" x14ac:dyDescent="0.3">
      <c r="A68" s="15"/>
      <c r="B68" s="15"/>
      <c r="C68" s="15"/>
      <c r="D68" s="15"/>
      <c r="E68" s="15"/>
      <c r="F68" s="15"/>
      <c r="G68" s="15"/>
      <c r="H68" s="15"/>
    </row>
    <row r="69" spans="1:8" x14ac:dyDescent="0.3">
      <c r="A69" s="15"/>
      <c r="B69" s="15"/>
      <c r="C69" s="15"/>
      <c r="D69" s="15"/>
      <c r="E69" s="15"/>
      <c r="F69" s="15"/>
      <c r="G69" s="15"/>
      <c r="H69" s="15"/>
    </row>
    <row r="70" spans="1:8" x14ac:dyDescent="0.3">
      <c r="A70" s="15"/>
      <c r="B70" s="15"/>
      <c r="C70" s="15"/>
      <c r="D70" s="15"/>
      <c r="E70" s="15"/>
      <c r="F70" s="15"/>
      <c r="G70" s="15"/>
      <c r="H70" s="15"/>
    </row>
    <row r="71" spans="1:8" x14ac:dyDescent="0.3">
      <c r="A71" s="15"/>
      <c r="B71" s="15"/>
      <c r="C71" s="15"/>
      <c r="D71" s="15"/>
      <c r="E71" s="15"/>
      <c r="F71" s="15"/>
      <c r="G71" s="15"/>
      <c r="H71" s="15"/>
    </row>
    <row r="72" spans="1:8" x14ac:dyDescent="0.3">
      <c r="A72" s="15"/>
      <c r="B72" s="15"/>
      <c r="C72" s="15"/>
      <c r="D72" s="15"/>
      <c r="E72" s="15"/>
      <c r="F72" s="15"/>
      <c r="G72" s="15"/>
      <c r="H72" s="15"/>
    </row>
    <row r="73" spans="1:8" x14ac:dyDescent="0.3">
      <c r="A73" s="15"/>
      <c r="B73" s="15"/>
      <c r="C73" s="15"/>
      <c r="D73" s="15"/>
      <c r="E73" s="15"/>
      <c r="F73" s="15"/>
      <c r="G73" s="15"/>
      <c r="H73" s="15"/>
    </row>
    <row r="74" spans="1:8" x14ac:dyDescent="0.3">
      <c r="A74" s="15"/>
      <c r="B74" s="15"/>
      <c r="C74" s="15"/>
      <c r="D74" s="15"/>
      <c r="E74" s="15"/>
      <c r="F74" s="15"/>
      <c r="G74" s="15"/>
      <c r="H74" s="15"/>
    </row>
    <row r="75" spans="1:8" x14ac:dyDescent="0.3">
      <c r="A75" s="15"/>
      <c r="B75" s="15"/>
      <c r="C75" s="15"/>
      <c r="D75" s="15"/>
      <c r="E75" s="15"/>
      <c r="F75" s="15"/>
      <c r="G75" s="15"/>
      <c r="H75" s="15"/>
    </row>
    <row r="76" spans="1:8" x14ac:dyDescent="0.3">
      <c r="A76" s="15"/>
      <c r="B76" s="15"/>
      <c r="C76" s="15"/>
      <c r="D76" s="15"/>
      <c r="E76" s="15"/>
      <c r="F76" s="15"/>
      <c r="G76" s="15"/>
      <c r="H76" s="15"/>
    </row>
    <row r="77" spans="1:8" x14ac:dyDescent="0.3">
      <c r="A77" s="15"/>
      <c r="B77" s="15"/>
      <c r="C77" s="15"/>
      <c r="D77" s="15"/>
      <c r="E77" s="15"/>
      <c r="F77" s="15"/>
      <c r="G77" s="15"/>
      <c r="H77" s="15"/>
    </row>
    <row r="78" spans="1:8" x14ac:dyDescent="0.3">
      <c r="A78" s="15"/>
      <c r="B78" s="15"/>
      <c r="C78" s="15"/>
      <c r="D78" s="15"/>
      <c r="E78" s="15"/>
      <c r="F78" s="15"/>
      <c r="G78" s="15"/>
      <c r="H78" s="15"/>
    </row>
    <row r="79" spans="1:8" x14ac:dyDescent="0.3">
      <c r="A79" s="15"/>
      <c r="B79" s="15"/>
      <c r="C79" s="15"/>
      <c r="D79" s="15"/>
      <c r="E79" s="15"/>
      <c r="F79" s="15"/>
      <c r="G79" s="15"/>
      <c r="H79" s="15"/>
    </row>
    <row r="80" spans="1:8" x14ac:dyDescent="0.3">
      <c r="A80" s="15"/>
      <c r="B80" s="15"/>
      <c r="C80" s="15"/>
      <c r="D80" s="15"/>
      <c r="E80" s="15"/>
      <c r="F80" s="15"/>
      <c r="G80" s="15"/>
      <c r="H80" s="15"/>
    </row>
    <row r="81" spans="1:8" x14ac:dyDescent="0.3">
      <c r="A81" s="15"/>
      <c r="B81" s="15"/>
      <c r="C81" s="15"/>
      <c r="D81" s="15"/>
      <c r="E81" s="15"/>
      <c r="F81" s="15"/>
      <c r="G81" s="15"/>
      <c r="H81" s="15"/>
    </row>
    <row r="82" spans="1:8" x14ac:dyDescent="0.3">
      <c r="A82" s="15"/>
      <c r="B82" s="15"/>
      <c r="C82" s="15"/>
      <c r="D82" s="15"/>
      <c r="E82" s="15"/>
      <c r="F82" s="15"/>
      <c r="G82" s="15"/>
      <c r="H82" s="15"/>
    </row>
    <row r="83" spans="1:8" x14ac:dyDescent="0.3">
      <c r="A83" s="15"/>
      <c r="B83" s="15"/>
      <c r="C83" s="15"/>
      <c r="D83" s="15"/>
      <c r="E83" s="15"/>
      <c r="F83" s="15"/>
      <c r="G83" s="15"/>
      <c r="H83" s="15"/>
    </row>
    <row r="84" spans="1:8" x14ac:dyDescent="0.3">
      <c r="A84" s="15"/>
      <c r="B84" s="15"/>
      <c r="C84" s="15"/>
      <c r="D84" s="15"/>
      <c r="E84" s="15"/>
      <c r="F84" s="15"/>
      <c r="G84" s="15"/>
      <c r="H84" s="15"/>
    </row>
    <row r="85" spans="1:8" x14ac:dyDescent="0.3">
      <c r="A85" s="15"/>
      <c r="B85" s="15"/>
      <c r="C85" s="15"/>
      <c r="D85" s="15"/>
      <c r="E85" s="15"/>
      <c r="F85" s="15"/>
      <c r="G85" s="15"/>
      <c r="H85" s="15"/>
    </row>
    <row r="86" spans="1:8" x14ac:dyDescent="0.3">
      <c r="A86" s="15"/>
      <c r="B86" s="15"/>
      <c r="C86" s="15"/>
      <c r="D86" s="15"/>
      <c r="E86" s="15"/>
      <c r="F86" s="15"/>
      <c r="G86" s="15"/>
      <c r="H86" s="15"/>
    </row>
    <row r="87" spans="1:8" x14ac:dyDescent="0.3">
      <c r="A87" s="15"/>
      <c r="B87" s="15"/>
      <c r="C87" s="15"/>
      <c r="D87" s="15"/>
      <c r="E87" s="15"/>
      <c r="F87" s="15"/>
      <c r="G87" s="15"/>
      <c r="H87" s="15"/>
    </row>
    <row r="88" spans="1:8" x14ac:dyDescent="0.3">
      <c r="A88" s="15"/>
      <c r="B88" s="15"/>
      <c r="C88" s="15"/>
      <c r="D88" s="15"/>
      <c r="E88" s="15"/>
      <c r="F88" s="15"/>
      <c r="G88" s="15"/>
      <c r="H88" s="15"/>
    </row>
    <row r="89" spans="1:8" x14ac:dyDescent="0.3">
      <c r="A89" s="15"/>
      <c r="B89" s="15"/>
      <c r="C89" s="15"/>
      <c r="D89" s="15"/>
      <c r="E89" s="15"/>
      <c r="F89" s="15"/>
      <c r="G89" s="15"/>
      <c r="H89" s="15"/>
    </row>
    <row r="90" spans="1:8" x14ac:dyDescent="0.3">
      <c r="A90" s="15"/>
      <c r="B90" s="15"/>
      <c r="C90" s="15"/>
      <c r="D90" s="15"/>
      <c r="E90" s="15"/>
      <c r="F90" s="15"/>
      <c r="G90" s="15"/>
      <c r="H90" s="15"/>
    </row>
    <row r="91" spans="1:8" x14ac:dyDescent="0.3">
      <c r="A91" s="15"/>
      <c r="B91" s="15"/>
      <c r="C91" s="15"/>
      <c r="D91" s="15"/>
      <c r="E91" s="15"/>
      <c r="F91" s="15"/>
      <c r="G91" s="15"/>
      <c r="H91" s="15"/>
    </row>
    <row r="92" spans="1:8" x14ac:dyDescent="0.3">
      <c r="A92" s="15"/>
      <c r="B92" s="15"/>
      <c r="C92" s="15"/>
      <c r="D92" s="15"/>
      <c r="E92" s="15"/>
      <c r="F92" s="15"/>
      <c r="G92" s="15"/>
      <c r="H92" s="15"/>
    </row>
    <row r="93" spans="1:8" x14ac:dyDescent="0.3">
      <c r="A93" s="15"/>
      <c r="B93" s="15"/>
      <c r="C93" s="15"/>
      <c r="D93" s="15"/>
      <c r="E93" s="15"/>
      <c r="F93" s="15"/>
      <c r="G93" s="15"/>
      <c r="H93" s="15"/>
    </row>
    <row r="94" spans="1:8" x14ac:dyDescent="0.3">
      <c r="A94" s="15"/>
      <c r="B94" s="15"/>
      <c r="C94" s="15"/>
      <c r="D94" s="15"/>
      <c r="E94" s="15"/>
      <c r="F94" s="15"/>
      <c r="G94" s="15"/>
      <c r="H94" s="15"/>
    </row>
    <row r="95" spans="1:8" x14ac:dyDescent="0.3">
      <c r="A95" s="15"/>
      <c r="B95" s="15"/>
      <c r="C95" s="15"/>
      <c r="D95" s="15"/>
      <c r="E95" s="15"/>
      <c r="F95" s="15"/>
      <c r="G95" s="15"/>
      <c r="H95" s="15"/>
    </row>
    <row r="96" spans="1:8" x14ac:dyDescent="0.3">
      <c r="A96" s="15"/>
      <c r="B96" s="15"/>
      <c r="C96" s="15"/>
      <c r="D96" s="15"/>
      <c r="E96" s="15"/>
      <c r="F96" s="15"/>
      <c r="G96" s="15"/>
      <c r="H96" s="15"/>
    </row>
    <row r="97" spans="1:8" x14ac:dyDescent="0.3">
      <c r="A97" s="15"/>
      <c r="B97" s="15"/>
      <c r="C97" s="15"/>
      <c r="D97" s="15"/>
      <c r="E97" s="15"/>
      <c r="F97" s="15"/>
      <c r="G97" s="15"/>
      <c r="H97" s="15"/>
    </row>
    <row r="98" spans="1:8" x14ac:dyDescent="0.3">
      <c r="A98" s="15"/>
      <c r="B98" s="15"/>
      <c r="C98" s="15"/>
      <c r="D98" s="15"/>
      <c r="E98" s="15"/>
      <c r="F98" s="15"/>
      <c r="G98" s="15"/>
      <c r="H98" s="15"/>
    </row>
    <row r="99" spans="1:8" x14ac:dyDescent="0.3">
      <c r="A99" s="15"/>
      <c r="B99" s="15"/>
      <c r="C99" s="15"/>
      <c r="D99" s="15"/>
      <c r="E99" s="15"/>
      <c r="F99" s="15"/>
      <c r="G99" s="15"/>
      <c r="H99" s="15"/>
    </row>
    <row r="100" spans="1:8" x14ac:dyDescent="0.3">
      <c r="A100" s="15"/>
      <c r="B100" s="15"/>
      <c r="C100" s="15"/>
      <c r="D100" s="15"/>
      <c r="E100" s="15"/>
      <c r="F100" s="15"/>
      <c r="G100" s="15"/>
      <c r="H100" s="15"/>
    </row>
    <row r="101" spans="1:8" x14ac:dyDescent="0.3">
      <c r="A101" s="15"/>
      <c r="B101" s="15"/>
      <c r="C101" s="15"/>
      <c r="D101" s="15"/>
      <c r="E101" s="15"/>
      <c r="F101" s="15"/>
      <c r="G101" s="15"/>
      <c r="H101" s="15"/>
    </row>
    <row r="102" spans="1:8" x14ac:dyDescent="0.3">
      <c r="A102" s="15"/>
      <c r="B102" s="15"/>
      <c r="C102" s="15"/>
      <c r="D102" s="15"/>
      <c r="E102" s="15"/>
      <c r="F102" s="15"/>
      <c r="G102" s="15"/>
      <c r="H102" s="15"/>
    </row>
    <row r="103" spans="1:8" x14ac:dyDescent="0.3">
      <c r="A103" s="15"/>
      <c r="B103" s="15"/>
      <c r="C103" s="15"/>
      <c r="D103" s="15"/>
      <c r="E103" s="15"/>
      <c r="F103" s="15"/>
      <c r="G103" s="15"/>
      <c r="H103" s="15"/>
    </row>
    <row r="104" spans="1:8" x14ac:dyDescent="0.3">
      <c r="A104" s="15"/>
      <c r="B104" s="15"/>
      <c r="C104" s="15"/>
      <c r="D104" s="15"/>
      <c r="E104" s="15"/>
      <c r="F104" s="15"/>
      <c r="G104" s="15"/>
      <c r="H104" s="15"/>
    </row>
    <row r="105" spans="1:8" x14ac:dyDescent="0.3">
      <c r="A105" s="15"/>
      <c r="B105" s="15"/>
      <c r="C105" s="15"/>
      <c r="D105" s="15"/>
      <c r="E105" s="15"/>
      <c r="F105" s="15"/>
      <c r="G105" s="15"/>
      <c r="H105" s="15"/>
    </row>
    <row r="106" spans="1:8" x14ac:dyDescent="0.3">
      <c r="A106" s="15"/>
      <c r="B106" s="15"/>
      <c r="C106" s="15"/>
      <c r="D106" s="15"/>
      <c r="E106" s="15"/>
      <c r="F106" s="15"/>
      <c r="G106" s="15"/>
      <c r="H106" s="15"/>
    </row>
    <row r="107" spans="1:8" x14ac:dyDescent="0.3">
      <c r="A107" s="15"/>
      <c r="B107" s="15"/>
      <c r="C107" s="15"/>
      <c r="D107" s="15"/>
      <c r="E107" s="15"/>
      <c r="F107" s="15"/>
      <c r="G107" s="15"/>
      <c r="H107" s="15"/>
    </row>
    <row r="108" spans="1:8" x14ac:dyDescent="0.3">
      <c r="A108" s="15"/>
      <c r="B108" s="15"/>
      <c r="C108" s="15"/>
      <c r="D108" s="15"/>
      <c r="E108" s="15"/>
      <c r="F108" s="15"/>
      <c r="G108" s="15"/>
      <c r="H108" s="15"/>
    </row>
    <row r="109" spans="1:8" x14ac:dyDescent="0.3">
      <c r="A109" s="15"/>
      <c r="B109" s="15"/>
      <c r="C109" s="15"/>
      <c r="D109" s="15"/>
      <c r="E109" s="15"/>
      <c r="F109" s="15"/>
      <c r="G109" s="15"/>
      <c r="H109" s="15"/>
    </row>
    <row r="110" spans="1:8" x14ac:dyDescent="0.3">
      <c r="A110" s="15"/>
      <c r="B110" s="15"/>
      <c r="C110" s="15"/>
      <c r="D110" s="15"/>
      <c r="E110" s="15"/>
      <c r="F110" s="15"/>
      <c r="G110" s="15"/>
      <c r="H110" s="15"/>
    </row>
    <row r="111" spans="1:8" x14ac:dyDescent="0.3">
      <c r="A111" s="15"/>
      <c r="B111" s="15"/>
      <c r="C111" s="15"/>
      <c r="D111" s="15"/>
      <c r="E111" s="15"/>
      <c r="F111" s="15"/>
      <c r="G111" s="15"/>
      <c r="H111" s="15"/>
    </row>
    <row r="112" spans="1:8" x14ac:dyDescent="0.3">
      <c r="A112" s="15"/>
      <c r="B112" s="15"/>
      <c r="C112" s="15"/>
      <c r="D112" s="15"/>
      <c r="E112" s="15"/>
      <c r="F112" s="15"/>
      <c r="G112" s="15"/>
      <c r="H112" s="15"/>
    </row>
    <row r="113" spans="1:8" x14ac:dyDescent="0.3">
      <c r="A113" s="15"/>
      <c r="B113" s="15"/>
      <c r="C113" s="15"/>
      <c r="D113" s="15"/>
      <c r="E113" s="15"/>
      <c r="F113" s="15"/>
      <c r="G113" s="15"/>
      <c r="H113" s="15"/>
    </row>
    <row r="114" spans="1:8" x14ac:dyDescent="0.3">
      <c r="A114" s="15"/>
      <c r="B114" s="15"/>
      <c r="C114" s="15"/>
      <c r="D114" s="15"/>
      <c r="E114" s="15"/>
      <c r="F114" s="15"/>
      <c r="G114" s="15"/>
      <c r="H114" s="15"/>
    </row>
    <row r="115" spans="1:8" x14ac:dyDescent="0.3">
      <c r="A115" s="15"/>
      <c r="B115" s="15"/>
      <c r="C115" s="15"/>
      <c r="D115" s="15"/>
      <c r="E115" s="15"/>
      <c r="F115" s="15"/>
      <c r="G115" s="15"/>
      <c r="H115" s="15"/>
    </row>
    <row r="116" spans="1:8" x14ac:dyDescent="0.3">
      <c r="A116" s="15"/>
      <c r="B116" s="15"/>
      <c r="C116" s="15"/>
      <c r="D116" s="15"/>
      <c r="E116" s="15"/>
      <c r="F116" s="15"/>
      <c r="G116" s="15"/>
      <c r="H116" s="15"/>
    </row>
    <row r="117" spans="1:8" x14ac:dyDescent="0.3">
      <c r="A117" s="15"/>
      <c r="B117" s="15"/>
      <c r="C117" s="15"/>
      <c r="D117" s="15"/>
      <c r="E117" s="15"/>
      <c r="F117" s="15"/>
      <c r="G117" s="15"/>
      <c r="H117" s="15"/>
    </row>
    <row r="118" spans="1:8" x14ac:dyDescent="0.3">
      <c r="A118" s="15"/>
      <c r="B118" s="15"/>
      <c r="C118" s="15"/>
      <c r="D118" s="15"/>
      <c r="E118" s="15"/>
      <c r="F118" s="15"/>
      <c r="G118" s="15"/>
      <c r="H118" s="15"/>
    </row>
    <row r="119" spans="1:8" x14ac:dyDescent="0.3">
      <c r="A119" s="15"/>
      <c r="B119" s="15"/>
      <c r="C119" s="15"/>
      <c r="D119" s="15"/>
      <c r="E119" s="15"/>
      <c r="F119" s="15"/>
      <c r="G119" s="15"/>
      <c r="H119" s="15"/>
    </row>
    <row r="120" spans="1:8" x14ac:dyDescent="0.3">
      <c r="A120" s="15"/>
      <c r="B120" s="15"/>
      <c r="C120" s="15"/>
      <c r="D120" s="15"/>
      <c r="E120" s="15"/>
      <c r="F120" s="15"/>
      <c r="G120" s="15"/>
      <c r="H120" s="15"/>
    </row>
    <row r="121" spans="1:8" x14ac:dyDescent="0.3">
      <c r="A121" s="15"/>
      <c r="B121" s="15"/>
      <c r="C121" s="15"/>
      <c r="D121" s="15"/>
      <c r="E121" s="15"/>
      <c r="F121" s="15"/>
      <c r="G121" s="15"/>
      <c r="H121" s="15"/>
    </row>
    <row r="122" spans="1:8" x14ac:dyDescent="0.3">
      <c r="A122" s="15"/>
      <c r="B122" s="15"/>
      <c r="C122" s="15"/>
      <c r="D122" s="15"/>
      <c r="E122" s="15"/>
      <c r="F122" s="15"/>
      <c r="G122" s="15"/>
      <c r="H122" s="15"/>
    </row>
    <row r="123" spans="1:8" x14ac:dyDescent="0.3">
      <c r="A123" s="15"/>
      <c r="B123" s="15"/>
      <c r="C123" s="15"/>
      <c r="D123" s="15"/>
      <c r="E123" s="15"/>
      <c r="F123" s="15"/>
      <c r="G123" s="15"/>
      <c r="H123" s="15"/>
    </row>
    <row r="124" spans="1:8" x14ac:dyDescent="0.3">
      <c r="A124" s="15"/>
      <c r="B124" s="15"/>
      <c r="C124" s="15"/>
      <c r="D124" s="15"/>
      <c r="E124" s="15"/>
      <c r="F124" s="15"/>
      <c r="G124" s="15"/>
      <c r="H124" s="15"/>
    </row>
    <row r="125" spans="1:8" x14ac:dyDescent="0.3">
      <c r="A125" s="15"/>
      <c r="B125" s="15"/>
      <c r="C125" s="15"/>
      <c r="D125" s="15"/>
      <c r="E125" s="15"/>
      <c r="F125" s="15"/>
      <c r="G125" s="15"/>
      <c r="H125" s="15"/>
    </row>
    <row r="126" spans="1:8" x14ac:dyDescent="0.3">
      <c r="A126" s="15"/>
      <c r="B126" s="15"/>
      <c r="C126" s="15"/>
      <c r="D126" s="15"/>
      <c r="E126" s="15"/>
      <c r="F126" s="15"/>
      <c r="G126" s="15"/>
      <c r="H126" s="15"/>
    </row>
    <row r="127" spans="1:8" x14ac:dyDescent="0.3">
      <c r="A127" s="15"/>
      <c r="B127" s="15"/>
      <c r="C127" s="15"/>
      <c r="D127" s="15"/>
      <c r="E127" s="15"/>
      <c r="F127" s="15"/>
      <c r="G127" s="15"/>
      <c r="H127" s="15"/>
    </row>
    <row r="128" spans="1:8" x14ac:dyDescent="0.3">
      <c r="A128" s="15"/>
      <c r="B128" s="15"/>
      <c r="C128" s="15"/>
      <c r="D128" s="15"/>
      <c r="E128" s="15"/>
      <c r="F128" s="15"/>
      <c r="G128" s="15"/>
      <c r="H128" s="15"/>
    </row>
    <row r="129" spans="1:8" x14ac:dyDescent="0.3">
      <c r="A129" s="15"/>
      <c r="B129" s="15"/>
      <c r="C129" s="15"/>
      <c r="D129" s="15"/>
      <c r="E129" s="15"/>
      <c r="F129" s="15"/>
      <c r="G129" s="15"/>
      <c r="H129" s="15"/>
    </row>
    <row r="130" spans="1:8" x14ac:dyDescent="0.3">
      <c r="A130" s="15"/>
      <c r="B130" s="15"/>
      <c r="C130" s="15"/>
      <c r="D130" s="15"/>
      <c r="E130" s="15"/>
      <c r="F130" s="15"/>
      <c r="G130" s="15"/>
      <c r="H130" s="15"/>
    </row>
    <row r="131" spans="1:8" x14ac:dyDescent="0.3">
      <c r="A131" s="15"/>
      <c r="B131" s="15"/>
      <c r="C131" s="15"/>
      <c r="D131" s="15"/>
      <c r="E131" s="15"/>
      <c r="F131" s="15"/>
      <c r="G131" s="15"/>
      <c r="H131" s="15"/>
    </row>
    <row r="132" spans="1:8" x14ac:dyDescent="0.3">
      <c r="A132" s="15"/>
      <c r="B132" s="15"/>
      <c r="C132" s="15"/>
      <c r="D132" s="15"/>
      <c r="E132" s="15"/>
      <c r="F132" s="15"/>
      <c r="G132" s="15"/>
      <c r="H132" s="15"/>
    </row>
    <row r="133" spans="1:8" x14ac:dyDescent="0.3">
      <c r="A133" s="15"/>
      <c r="B133" s="15"/>
      <c r="C133" s="15"/>
      <c r="D133" s="15"/>
      <c r="E133" s="15"/>
      <c r="F133" s="15"/>
      <c r="G133" s="15"/>
      <c r="H133" s="15"/>
    </row>
    <row r="134" spans="1:8" x14ac:dyDescent="0.3">
      <c r="A134" s="15"/>
      <c r="B134" s="15"/>
      <c r="C134" s="15"/>
      <c r="D134" s="15"/>
      <c r="E134" s="15"/>
      <c r="F134" s="15"/>
      <c r="G134" s="15"/>
      <c r="H134" s="15"/>
    </row>
    <row r="135" spans="1:8" x14ac:dyDescent="0.3">
      <c r="A135" s="15"/>
      <c r="B135" s="15"/>
      <c r="C135" s="15"/>
      <c r="D135" s="15"/>
      <c r="E135" s="15"/>
      <c r="F135" s="15"/>
      <c r="G135" s="15"/>
      <c r="H135" s="15"/>
    </row>
    <row r="136" spans="1:8" x14ac:dyDescent="0.3">
      <c r="A136" s="15"/>
      <c r="B136" s="15"/>
      <c r="C136" s="15"/>
      <c r="D136" s="15"/>
      <c r="E136" s="15"/>
      <c r="F136" s="15"/>
      <c r="G136" s="15"/>
      <c r="H136" s="15"/>
    </row>
    <row r="137" spans="1:8" x14ac:dyDescent="0.3">
      <c r="A137" s="15"/>
      <c r="B137" s="15"/>
      <c r="C137" s="15"/>
      <c r="D137" s="15"/>
      <c r="E137" s="15"/>
      <c r="F137" s="15"/>
      <c r="G137" s="15"/>
      <c r="H137" s="15"/>
    </row>
    <row r="138" spans="1:8" x14ac:dyDescent="0.3">
      <c r="A138" s="15"/>
      <c r="B138" s="15"/>
      <c r="C138" s="15"/>
      <c r="D138" s="15"/>
      <c r="E138" s="15"/>
      <c r="F138" s="15"/>
      <c r="G138" s="15"/>
      <c r="H138" s="15"/>
    </row>
    <row r="139" spans="1:8" x14ac:dyDescent="0.3">
      <c r="A139" s="15"/>
      <c r="B139" s="15"/>
      <c r="C139" s="15"/>
      <c r="D139" s="15"/>
      <c r="E139" s="15"/>
      <c r="F139" s="15"/>
      <c r="G139" s="15"/>
      <c r="H139" s="15"/>
    </row>
    <row r="140" spans="1:8" x14ac:dyDescent="0.3">
      <c r="A140" s="15"/>
      <c r="B140" s="15"/>
      <c r="C140" s="15"/>
      <c r="D140" s="15"/>
      <c r="E140" s="15"/>
      <c r="F140" s="15"/>
      <c r="G140" s="15"/>
      <c r="H140" s="15"/>
    </row>
    <row r="141" spans="1:8" x14ac:dyDescent="0.3">
      <c r="A141" s="15"/>
      <c r="B141" s="15"/>
      <c r="C141" s="15"/>
      <c r="D141" s="15"/>
      <c r="E141" s="15"/>
      <c r="F141" s="15"/>
      <c r="G141" s="15"/>
      <c r="H141" s="15"/>
    </row>
    <row r="142" spans="1:8" x14ac:dyDescent="0.3">
      <c r="A142" s="15"/>
      <c r="B142" s="15"/>
      <c r="C142" s="15"/>
      <c r="D142" s="15"/>
      <c r="E142" s="15"/>
      <c r="F142" s="15"/>
      <c r="G142" s="15"/>
      <c r="H142" s="15"/>
    </row>
    <row r="143" spans="1:8" x14ac:dyDescent="0.3">
      <c r="A143" s="15"/>
      <c r="B143" s="15"/>
      <c r="C143" s="15"/>
      <c r="D143" s="15"/>
      <c r="E143" s="15"/>
      <c r="F143" s="15"/>
      <c r="G143" s="15"/>
      <c r="H143" s="15"/>
    </row>
    <row r="144" spans="1:8" x14ac:dyDescent="0.3">
      <c r="A144" s="15"/>
      <c r="B144" s="15"/>
      <c r="C144" s="15"/>
      <c r="D144" s="15"/>
      <c r="E144" s="15"/>
      <c r="F144" s="15"/>
      <c r="G144" s="15"/>
      <c r="H144" s="15"/>
    </row>
    <row r="145" spans="1:8" x14ac:dyDescent="0.3">
      <c r="A145" s="15"/>
      <c r="B145" s="15"/>
      <c r="C145" s="15"/>
      <c r="D145" s="15"/>
      <c r="E145" s="15"/>
      <c r="F145" s="15"/>
      <c r="G145" s="15"/>
      <c r="H145" s="15"/>
    </row>
    <row r="146" spans="1:8" x14ac:dyDescent="0.3">
      <c r="A146" s="15"/>
      <c r="B146" s="15"/>
      <c r="C146" s="15"/>
      <c r="D146" s="15"/>
      <c r="E146" s="15"/>
      <c r="F146" s="15"/>
      <c r="G146" s="15"/>
      <c r="H146" s="15"/>
    </row>
    <row r="147" spans="1:8" x14ac:dyDescent="0.3">
      <c r="A147" s="15"/>
      <c r="B147" s="15"/>
      <c r="C147" s="15"/>
      <c r="D147" s="15"/>
      <c r="E147" s="15"/>
      <c r="F147" s="15"/>
      <c r="G147" s="15"/>
      <c r="H147" s="15"/>
    </row>
    <row r="148" spans="1:8" x14ac:dyDescent="0.3">
      <c r="A148" s="15"/>
      <c r="B148" s="15"/>
      <c r="C148" s="15"/>
      <c r="D148" s="15"/>
      <c r="E148" s="15"/>
      <c r="F148" s="15"/>
      <c r="G148" s="15"/>
      <c r="H148" s="15"/>
    </row>
    <row r="149" spans="1:8" x14ac:dyDescent="0.3">
      <c r="A149" s="15"/>
      <c r="B149" s="15"/>
      <c r="C149" s="15"/>
      <c r="D149" s="15"/>
      <c r="E149" s="15"/>
      <c r="F149" s="15"/>
      <c r="G149" s="15"/>
      <c r="H149" s="15"/>
    </row>
    <row r="150" spans="1:8" x14ac:dyDescent="0.3">
      <c r="A150" s="15"/>
      <c r="B150" s="15"/>
      <c r="C150" s="15"/>
      <c r="D150" s="15"/>
      <c r="E150" s="15"/>
      <c r="F150" s="15"/>
      <c r="G150" s="15"/>
      <c r="H150" s="15"/>
    </row>
    <row r="151" spans="1:8" x14ac:dyDescent="0.3">
      <c r="A151" s="15"/>
      <c r="B151" s="15"/>
      <c r="C151" s="15"/>
      <c r="D151" s="15"/>
      <c r="E151" s="15"/>
      <c r="F151" s="15"/>
      <c r="G151" s="15"/>
      <c r="H151" s="15"/>
    </row>
    <row r="152" spans="1:8" x14ac:dyDescent="0.3">
      <c r="A152" s="15"/>
      <c r="B152" s="15"/>
      <c r="C152" s="15"/>
      <c r="D152" s="15"/>
      <c r="E152" s="15"/>
      <c r="F152" s="15"/>
      <c r="G152" s="15"/>
      <c r="H152" s="15"/>
    </row>
    <row r="153" spans="1:8" x14ac:dyDescent="0.3">
      <c r="A153" s="15"/>
      <c r="B153" s="15"/>
      <c r="C153" s="15"/>
      <c r="D153" s="15"/>
      <c r="E153" s="15"/>
      <c r="F153" s="15"/>
      <c r="G153" s="15"/>
      <c r="H153" s="15"/>
    </row>
    <row r="154" spans="1:8" x14ac:dyDescent="0.3">
      <c r="A154" s="15"/>
      <c r="B154" s="15"/>
      <c r="C154" s="15"/>
      <c r="D154" s="15"/>
      <c r="E154" s="15"/>
      <c r="F154" s="15"/>
      <c r="G154" s="15"/>
      <c r="H154" s="15"/>
    </row>
    <row r="155" spans="1:8" x14ac:dyDescent="0.3">
      <c r="A155" s="15"/>
      <c r="B155" s="15"/>
      <c r="C155" s="15"/>
      <c r="D155" s="15"/>
      <c r="E155" s="15"/>
      <c r="F155" s="15"/>
      <c r="G155" s="15"/>
      <c r="H155" s="15"/>
    </row>
    <row r="156" spans="1:8" x14ac:dyDescent="0.3">
      <c r="A156" s="15"/>
      <c r="B156" s="15"/>
      <c r="C156" s="15"/>
      <c r="D156" s="15"/>
      <c r="E156" s="15"/>
      <c r="F156" s="15"/>
      <c r="G156" s="15"/>
      <c r="H156" s="15"/>
    </row>
    <row r="157" spans="1:8" x14ac:dyDescent="0.3">
      <c r="A157" s="15"/>
      <c r="B157" s="15"/>
      <c r="C157" s="15"/>
      <c r="D157" s="15"/>
      <c r="E157" s="15"/>
      <c r="F157" s="15"/>
      <c r="G157" s="15"/>
      <c r="H157" s="15"/>
    </row>
    <row r="158" spans="1:8" x14ac:dyDescent="0.3">
      <c r="A158" s="15"/>
      <c r="B158" s="15"/>
      <c r="C158" s="15"/>
      <c r="D158" s="15"/>
      <c r="E158" s="15"/>
      <c r="F158" s="15"/>
      <c r="G158" s="15"/>
      <c r="H158" s="15"/>
    </row>
    <row r="159" spans="1:8" x14ac:dyDescent="0.3">
      <c r="A159" s="15"/>
      <c r="B159" s="15"/>
      <c r="C159" s="15"/>
      <c r="D159" s="15"/>
      <c r="E159" s="15"/>
      <c r="F159" s="15"/>
      <c r="G159" s="15"/>
      <c r="H159" s="15"/>
    </row>
    <row r="160" spans="1:8" x14ac:dyDescent="0.3">
      <c r="A160" s="15"/>
      <c r="B160" s="15"/>
      <c r="C160" s="15"/>
      <c r="D160" s="15"/>
      <c r="E160" s="15"/>
      <c r="F160" s="15"/>
      <c r="G160" s="15"/>
      <c r="H160" s="15"/>
    </row>
    <row r="161" spans="1:8" x14ac:dyDescent="0.3">
      <c r="A161" s="15"/>
      <c r="B161" s="15"/>
      <c r="C161" s="15"/>
      <c r="D161" s="15"/>
      <c r="E161" s="15"/>
      <c r="F161" s="15"/>
      <c r="G161" s="15"/>
      <c r="H161" s="15"/>
    </row>
    <row r="162" spans="1:8" x14ac:dyDescent="0.3">
      <c r="A162" s="15"/>
      <c r="B162" s="15"/>
      <c r="C162" s="15"/>
      <c r="D162" s="15"/>
      <c r="E162" s="15"/>
      <c r="F162" s="15"/>
      <c r="G162" s="15"/>
      <c r="H162" s="15"/>
    </row>
    <row r="163" spans="1:8" x14ac:dyDescent="0.3">
      <c r="A163" s="15"/>
      <c r="B163" s="15"/>
      <c r="C163" s="15"/>
      <c r="D163" s="15"/>
      <c r="E163" s="15"/>
      <c r="F163" s="15"/>
      <c r="G163" s="15"/>
      <c r="H163" s="15"/>
    </row>
    <row r="164" spans="1:8" x14ac:dyDescent="0.3">
      <c r="A164" s="15"/>
      <c r="B164" s="15"/>
      <c r="C164" s="15"/>
      <c r="D164" s="15"/>
      <c r="E164" s="15"/>
      <c r="F164" s="15"/>
      <c r="G164" s="15"/>
      <c r="H164" s="15"/>
    </row>
    <row r="165" spans="1:8" x14ac:dyDescent="0.3">
      <c r="A165" s="15"/>
      <c r="B165" s="15"/>
      <c r="C165" s="15"/>
      <c r="D165" s="15"/>
      <c r="E165" s="15"/>
      <c r="F165" s="15"/>
      <c r="G165" s="15"/>
      <c r="H165" s="15"/>
    </row>
    <row r="166" spans="1:8" x14ac:dyDescent="0.3">
      <c r="A166" s="15"/>
      <c r="B166" s="15"/>
      <c r="C166" s="15"/>
      <c r="D166" s="15"/>
      <c r="E166" s="15"/>
      <c r="F166" s="15"/>
      <c r="G166" s="15"/>
      <c r="H166" s="15"/>
    </row>
    <row r="167" spans="1:8" x14ac:dyDescent="0.3">
      <c r="A167" s="15"/>
      <c r="B167" s="15"/>
      <c r="C167" s="15"/>
      <c r="D167" s="15"/>
      <c r="E167" s="15"/>
      <c r="F167" s="15"/>
      <c r="G167" s="15"/>
      <c r="H167" s="15"/>
    </row>
    <row r="168" spans="1:8" x14ac:dyDescent="0.3">
      <c r="A168" s="15"/>
      <c r="B168" s="15"/>
      <c r="C168" s="15"/>
      <c r="D168" s="15"/>
      <c r="E168" s="15"/>
      <c r="F168" s="15"/>
      <c r="G168" s="15"/>
      <c r="H168" s="15"/>
    </row>
    <row r="169" spans="1:8" x14ac:dyDescent="0.3">
      <c r="A169" s="15"/>
      <c r="B169" s="15"/>
      <c r="C169" s="15"/>
      <c r="D169" s="15"/>
      <c r="E169" s="15"/>
      <c r="F169" s="15"/>
      <c r="G169" s="15"/>
      <c r="H169" s="15"/>
    </row>
    <row r="170" spans="1:8" x14ac:dyDescent="0.3">
      <c r="A170" s="15"/>
      <c r="B170" s="15"/>
      <c r="C170" s="15"/>
      <c r="D170" s="15"/>
      <c r="E170" s="15"/>
      <c r="F170" s="15"/>
      <c r="G170" s="15"/>
      <c r="H170" s="15"/>
    </row>
    <row r="171" spans="1:8" x14ac:dyDescent="0.3">
      <c r="A171" s="15"/>
      <c r="B171" s="15"/>
      <c r="C171" s="15"/>
      <c r="D171" s="15"/>
      <c r="E171" s="15"/>
      <c r="F171" s="15"/>
      <c r="G171" s="15"/>
      <c r="H171" s="15"/>
    </row>
    <row r="172" spans="1:8" x14ac:dyDescent="0.3">
      <c r="A172" s="15"/>
      <c r="B172" s="15"/>
      <c r="C172" s="15"/>
      <c r="D172" s="15"/>
      <c r="E172" s="15"/>
      <c r="F172" s="15"/>
      <c r="G172" s="15"/>
      <c r="H172" s="15"/>
    </row>
    <row r="173" spans="1:8" x14ac:dyDescent="0.3">
      <c r="A173" s="15"/>
      <c r="B173" s="15"/>
      <c r="C173" s="15"/>
      <c r="D173" s="15"/>
      <c r="E173" s="15"/>
      <c r="F173" s="15"/>
      <c r="G173" s="15"/>
      <c r="H173" s="15"/>
    </row>
    <row r="174" spans="1:8" x14ac:dyDescent="0.3">
      <c r="A174" s="15"/>
      <c r="B174" s="15"/>
      <c r="C174" s="15"/>
      <c r="D174" s="15"/>
      <c r="E174" s="15"/>
      <c r="F174" s="15"/>
      <c r="G174" s="15"/>
      <c r="H174" s="15"/>
    </row>
    <row r="175" spans="1:8" x14ac:dyDescent="0.3">
      <c r="A175" s="15"/>
      <c r="B175" s="15"/>
      <c r="C175" s="15"/>
      <c r="D175" s="15"/>
      <c r="E175" s="15"/>
      <c r="F175" s="15"/>
      <c r="G175" s="15"/>
      <c r="H175" s="15"/>
    </row>
    <row r="176" spans="1:8" x14ac:dyDescent="0.3">
      <c r="A176" s="15"/>
      <c r="B176" s="15"/>
      <c r="C176" s="15"/>
      <c r="D176" s="15"/>
      <c r="E176" s="15"/>
      <c r="F176" s="15"/>
      <c r="G176" s="15"/>
      <c r="H176" s="15"/>
    </row>
    <row r="177" spans="1:8" x14ac:dyDescent="0.3">
      <c r="A177" s="15"/>
      <c r="B177" s="15"/>
      <c r="C177" s="15"/>
      <c r="D177" s="15"/>
      <c r="E177" s="15"/>
      <c r="F177" s="15"/>
      <c r="G177" s="15"/>
      <c r="H177" s="15"/>
    </row>
    <row r="178" spans="1:8" x14ac:dyDescent="0.3">
      <c r="A178" s="15"/>
      <c r="B178" s="15"/>
      <c r="C178" s="15"/>
      <c r="D178" s="15"/>
      <c r="E178" s="15"/>
      <c r="F178" s="15"/>
      <c r="G178" s="15"/>
      <c r="H178" s="15"/>
    </row>
    <row r="179" spans="1:8" x14ac:dyDescent="0.3">
      <c r="A179" s="15"/>
      <c r="B179" s="15"/>
      <c r="C179" s="15"/>
      <c r="D179" s="15"/>
      <c r="E179" s="15"/>
      <c r="F179" s="15"/>
      <c r="G179" s="15"/>
      <c r="H179" s="15"/>
    </row>
    <row r="180" spans="1:8" x14ac:dyDescent="0.3">
      <c r="A180" s="15"/>
      <c r="B180" s="15"/>
      <c r="C180" s="15"/>
      <c r="D180" s="15"/>
      <c r="E180" s="15"/>
      <c r="F180" s="15"/>
      <c r="G180" s="15"/>
      <c r="H180" s="15"/>
    </row>
    <row r="181" spans="1:8" x14ac:dyDescent="0.3">
      <c r="A181" s="15"/>
      <c r="B181" s="15"/>
      <c r="C181" s="15"/>
      <c r="D181" s="15"/>
      <c r="E181" s="15"/>
      <c r="F181" s="15"/>
      <c r="G181" s="15"/>
      <c r="H181" s="15"/>
    </row>
    <row r="182" spans="1:8" x14ac:dyDescent="0.3">
      <c r="A182" s="15"/>
      <c r="B182" s="15"/>
      <c r="C182" s="15"/>
      <c r="D182" s="15"/>
      <c r="E182" s="15"/>
      <c r="F182" s="15"/>
      <c r="G182" s="15"/>
      <c r="H182" s="15"/>
    </row>
    <row r="183" spans="1:8" x14ac:dyDescent="0.3">
      <c r="A183" s="15"/>
      <c r="B183" s="15"/>
      <c r="C183" s="15"/>
      <c r="D183" s="15"/>
      <c r="E183" s="15"/>
      <c r="F183" s="15"/>
      <c r="G183" s="15"/>
      <c r="H183" s="15"/>
    </row>
    <row r="184" spans="1:8" x14ac:dyDescent="0.3">
      <c r="A184" s="15"/>
      <c r="B184" s="15"/>
      <c r="C184" s="15"/>
      <c r="D184" s="15"/>
      <c r="E184" s="15"/>
      <c r="F184" s="15"/>
      <c r="G184" s="15"/>
      <c r="H184" s="15"/>
    </row>
    <row r="185" spans="1:8" x14ac:dyDescent="0.3">
      <c r="A185" s="15"/>
      <c r="B185" s="15"/>
      <c r="C185" s="15"/>
      <c r="D185" s="15"/>
      <c r="E185" s="15"/>
      <c r="F185" s="15"/>
      <c r="G185" s="15"/>
      <c r="H185" s="15"/>
    </row>
    <row r="186" spans="1:8" x14ac:dyDescent="0.3">
      <c r="A186" s="15"/>
      <c r="B186" s="15"/>
      <c r="C186" s="15"/>
      <c r="D186" s="15"/>
      <c r="E186" s="15"/>
      <c r="F186" s="15"/>
      <c r="G186" s="15"/>
      <c r="H186" s="15"/>
    </row>
    <row r="187" spans="1:8" x14ac:dyDescent="0.3">
      <c r="A187" s="15"/>
      <c r="B187" s="15"/>
      <c r="C187" s="15"/>
      <c r="D187" s="15"/>
      <c r="E187" s="15"/>
      <c r="F187" s="15"/>
      <c r="G187" s="15"/>
      <c r="H187" s="15"/>
    </row>
    <row r="188" spans="1:8" x14ac:dyDescent="0.3">
      <c r="A188" s="15"/>
      <c r="B188" s="15"/>
      <c r="C188" s="15"/>
      <c r="D188" s="15"/>
      <c r="E188" s="15"/>
      <c r="F188" s="15"/>
      <c r="G188" s="15"/>
      <c r="H188" s="15"/>
    </row>
    <row r="189" spans="1:8" x14ac:dyDescent="0.3">
      <c r="A189" s="15"/>
      <c r="B189" s="15"/>
      <c r="C189" s="15"/>
      <c r="D189" s="15"/>
      <c r="E189" s="15"/>
      <c r="F189" s="15"/>
      <c r="G189" s="15"/>
      <c r="H189" s="15"/>
    </row>
    <row r="190" spans="1:8" x14ac:dyDescent="0.3">
      <c r="A190" s="15"/>
      <c r="B190" s="15"/>
      <c r="C190" s="15"/>
      <c r="D190" s="15"/>
      <c r="E190" s="15"/>
      <c r="F190" s="15"/>
      <c r="G190" s="15"/>
      <c r="H190" s="15"/>
    </row>
    <row r="191" spans="1:8" x14ac:dyDescent="0.3">
      <c r="A191" s="15"/>
      <c r="B191" s="15"/>
      <c r="C191" s="15"/>
      <c r="D191" s="15"/>
      <c r="E191" s="15"/>
      <c r="F191" s="15"/>
      <c r="G191" s="15"/>
      <c r="H191" s="15"/>
    </row>
    <row r="192" spans="1:8" x14ac:dyDescent="0.3">
      <c r="A192" s="15"/>
      <c r="B192" s="15"/>
      <c r="C192" s="15"/>
      <c r="D192" s="15"/>
      <c r="E192" s="15"/>
      <c r="F192" s="15"/>
      <c r="G192" s="15"/>
      <c r="H192" s="15"/>
    </row>
    <row r="193" spans="1:8" x14ac:dyDescent="0.3">
      <c r="A193" s="15"/>
      <c r="B193" s="15"/>
      <c r="C193" s="15"/>
      <c r="D193" s="15"/>
      <c r="E193" s="15"/>
      <c r="F193" s="15"/>
      <c r="G193" s="15"/>
      <c r="H193" s="15"/>
    </row>
    <row r="194" spans="1:8" x14ac:dyDescent="0.3">
      <c r="A194" s="15"/>
      <c r="B194" s="15"/>
      <c r="C194" s="15"/>
      <c r="D194" s="15"/>
      <c r="E194" s="15"/>
      <c r="F194" s="15"/>
      <c r="G194" s="15"/>
      <c r="H194" s="15"/>
    </row>
    <row r="195" spans="1:8" x14ac:dyDescent="0.3">
      <c r="A195" s="15"/>
      <c r="B195" s="15"/>
      <c r="C195" s="15"/>
      <c r="D195" s="15"/>
      <c r="E195" s="15"/>
      <c r="F195" s="15"/>
      <c r="G195" s="15"/>
      <c r="H195" s="15"/>
    </row>
    <row r="196" spans="1:8" x14ac:dyDescent="0.3">
      <c r="A196" s="15"/>
      <c r="B196" s="15"/>
      <c r="C196" s="15"/>
      <c r="D196" s="15"/>
      <c r="E196" s="15"/>
      <c r="F196" s="15"/>
      <c r="G196" s="15"/>
      <c r="H196" s="15"/>
    </row>
    <row r="197" spans="1:8" x14ac:dyDescent="0.3">
      <c r="A197" s="15"/>
      <c r="B197" s="15"/>
      <c r="C197" s="15"/>
      <c r="D197" s="15"/>
      <c r="E197" s="15"/>
      <c r="F197" s="15"/>
      <c r="G197" s="15"/>
      <c r="H197" s="15"/>
    </row>
    <row r="198" spans="1:8" x14ac:dyDescent="0.3">
      <c r="A198" s="15"/>
      <c r="B198" s="15"/>
      <c r="C198" s="15"/>
      <c r="D198" s="15"/>
      <c r="E198" s="15"/>
      <c r="F198" s="15"/>
      <c r="G198" s="15"/>
      <c r="H198" s="15"/>
    </row>
    <row r="199" spans="1:8" x14ac:dyDescent="0.3">
      <c r="A199" s="15"/>
      <c r="B199" s="15"/>
      <c r="C199" s="15"/>
      <c r="D199" s="15"/>
      <c r="E199" s="15"/>
      <c r="F199" s="15"/>
      <c r="G199" s="15"/>
      <c r="H199" s="15"/>
    </row>
    <row r="200" spans="1:8" x14ac:dyDescent="0.3">
      <c r="A200" s="15"/>
      <c r="B200" s="15"/>
      <c r="C200" s="15"/>
      <c r="D200" s="15"/>
      <c r="E200" s="15"/>
      <c r="F200" s="15"/>
      <c r="G200" s="15"/>
      <c r="H200" s="15"/>
    </row>
    <row r="201" spans="1:8" x14ac:dyDescent="0.3">
      <c r="A201" s="15"/>
      <c r="B201" s="15"/>
      <c r="C201" s="15"/>
      <c r="D201" s="15"/>
      <c r="E201" s="15"/>
      <c r="F201" s="15"/>
      <c r="G201" s="15"/>
      <c r="H201" s="15"/>
    </row>
    <row r="202" spans="1:8" x14ac:dyDescent="0.3">
      <c r="A202" s="15"/>
      <c r="B202" s="15"/>
      <c r="C202" s="15"/>
      <c r="D202" s="15"/>
      <c r="E202" s="15"/>
      <c r="F202" s="15"/>
      <c r="G202" s="15"/>
      <c r="H202" s="15"/>
    </row>
    <row r="203" spans="1:8" x14ac:dyDescent="0.3">
      <c r="A203" s="15"/>
      <c r="B203" s="15"/>
      <c r="C203" s="15"/>
      <c r="D203" s="15"/>
      <c r="E203" s="15"/>
      <c r="F203" s="15"/>
      <c r="G203" s="15"/>
      <c r="H203" s="15"/>
    </row>
    <row r="204" spans="1:8" x14ac:dyDescent="0.3">
      <c r="A204" s="15"/>
      <c r="B204" s="15"/>
      <c r="C204" s="15"/>
      <c r="D204" s="15"/>
      <c r="E204" s="15"/>
      <c r="F204" s="15"/>
      <c r="G204" s="15"/>
      <c r="H204" s="15"/>
    </row>
    <row r="205" spans="1:8" x14ac:dyDescent="0.3">
      <c r="A205" s="15"/>
      <c r="B205" s="15"/>
      <c r="C205" s="15"/>
      <c r="D205" s="15"/>
      <c r="E205" s="15"/>
      <c r="F205" s="15"/>
      <c r="G205" s="15"/>
      <c r="H205" s="15"/>
    </row>
    <row r="206" spans="1:8" x14ac:dyDescent="0.3">
      <c r="A206" s="15"/>
      <c r="B206" s="15"/>
      <c r="C206" s="15"/>
      <c r="D206" s="15"/>
      <c r="E206" s="15"/>
      <c r="F206" s="15"/>
      <c r="G206" s="15"/>
      <c r="H206" s="15"/>
    </row>
    <row r="207" spans="1:8" x14ac:dyDescent="0.3">
      <c r="A207" s="15"/>
      <c r="B207" s="15"/>
      <c r="C207" s="15"/>
      <c r="D207" s="15"/>
      <c r="E207" s="15"/>
      <c r="F207" s="15"/>
      <c r="G207" s="15"/>
      <c r="H207" s="15"/>
    </row>
    <row r="208" spans="1:8" x14ac:dyDescent="0.3">
      <c r="A208" s="15"/>
      <c r="B208" s="15"/>
      <c r="C208" s="15"/>
      <c r="D208" s="15"/>
      <c r="E208" s="15"/>
      <c r="F208" s="15"/>
      <c r="G208" s="15"/>
      <c r="H208" s="15"/>
    </row>
    <row r="209" spans="1:8" x14ac:dyDescent="0.3">
      <c r="A209" s="15"/>
      <c r="B209" s="15"/>
      <c r="C209" s="15"/>
      <c r="D209" s="15"/>
      <c r="E209" s="15"/>
      <c r="F209" s="15"/>
      <c r="G209" s="15"/>
      <c r="H209" s="15"/>
    </row>
    <row r="210" spans="1:8" x14ac:dyDescent="0.3">
      <c r="A210" s="15"/>
      <c r="B210" s="15"/>
      <c r="C210" s="15"/>
      <c r="D210" s="15"/>
      <c r="E210" s="15"/>
      <c r="F210" s="15"/>
      <c r="G210" s="15"/>
      <c r="H210" s="15"/>
    </row>
    <row r="211" spans="1:8" x14ac:dyDescent="0.3">
      <c r="A211" s="15"/>
      <c r="B211" s="15"/>
      <c r="C211" s="15"/>
      <c r="D211" s="15"/>
      <c r="E211" s="15"/>
      <c r="F211" s="15"/>
      <c r="G211" s="15"/>
      <c r="H211" s="15"/>
    </row>
    <row r="212" spans="1:8" x14ac:dyDescent="0.3">
      <c r="A212" s="15"/>
      <c r="B212" s="15"/>
      <c r="C212" s="15"/>
      <c r="D212" s="15"/>
      <c r="E212" s="15"/>
      <c r="F212" s="15"/>
      <c r="G212" s="15"/>
      <c r="H212" s="15"/>
    </row>
    <row r="213" spans="1:8" x14ac:dyDescent="0.3">
      <c r="A213" s="15"/>
      <c r="B213" s="15"/>
      <c r="C213" s="15"/>
      <c r="D213" s="15"/>
      <c r="E213" s="15"/>
      <c r="F213" s="15"/>
      <c r="G213" s="15"/>
      <c r="H213" s="15"/>
    </row>
    <row r="214" spans="1:8" x14ac:dyDescent="0.3">
      <c r="A214" s="15"/>
      <c r="B214" s="15"/>
      <c r="C214" s="15"/>
      <c r="D214" s="15"/>
      <c r="E214" s="15"/>
      <c r="F214" s="15"/>
      <c r="G214" s="15"/>
      <c r="H214" s="15"/>
    </row>
    <row r="215" spans="1:8" x14ac:dyDescent="0.3">
      <c r="A215" s="15"/>
      <c r="B215" s="15"/>
      <c r="C215" s="15"/>
      <c r="D215" s="15"/>
      <c r="E215" s="15"/>
      <c r="F215" s="15"/>
      <c r="G215" s="15"/>
      <c r="H215" s="15"/>
    </row>
    <row r="216" spans="1:8" x14ac:dyDescent="0.3">
      <c r="A216" s="15"/>
      <c r="B216" s="15"/>
      <c r="C216" s="15"/>
      <c r="D216" s="15"/>
      <c r="E216" s="15"/>
      <c r="F216" s="15"/>
      <c r="G216" s="15"/>
      <c r="H216" s="15"/>
    </row>
    <row r="217" spans="1:8" x14ac:dyDescent="0.3">
      <c r="A217" s="15"/>
      <c r="B217" s="15"/>
      <c r="C217" s="15"/>
      <c r="D217" s="15"/>
      <c r="E217" s="15"/>
      <c r="F217" s="15"/>
      <c r="G217" s="15"/>
      <c r="H217" s="15"/>
    </row>
    <row r="218" spans="1:8" x14ac:dyDescent="0.3">
      <c r="A218" s="15"/>
      <c r="B218" s="15"/>
      <c r="C218" s="15"/>
      <c r="D218" s="15"/>
      <c r="E218" s="15"/>
      <c r="F218" s="15"/>
      <c r="G218" s="15"/>
      <c r="H218" s="15"/>
    </row>
    <row r="219" spans="1:8" x14ac:dyDescent="0.3">
      <c r="A219" s="15"/>
      <c r="B219" s="15"/>
      <c r="C219" s="15"/>
      <c r="D219" s="15"/>
      <c r="E219" s="15"/>
      <c r="F219" s="15"/>
      <c r="G219" s="15"/>
      <c r="H219" s="15"/>
    </row>
    <row r="220" spans="1:8" x14ac:dyDescent="0.3">
      <c r="A220" s="15"/>
      <c r="B220" s="15"/>
      <c r="C220" s="15"/>
      <c r="D220" s="15"/>
      <c r="E220" s="15"/>
      <c r="F220" s="15"/>
      <c r="G220" s="15"/>
      <c r="H220" s="15"/>
    </row>
    <row r="221" spans="1:8" x14ac:dyDescent="0.3">
      <c r="A221" s="15"/>
      <c r="B221" s="15"/>
      <c r="C221" s="15"/>
      <c r="D221" s="15"/>
      <c r="E221" s="15"/>
      <c r="F221" s="15"/>
      <c r="G221" s="15"/>
      <c r="H221" s="15"/>
    </row>
    <row r="222" spans="1:8" x14ac:dyDescent="0.3">
      <c r="A222" s="15"/>
      <c r="B222" s="15"/>
      <c r="C222" s="15"/>
      <c r="D222" s="15"/>
      <c r="E222" s="15"/>
      <c r="F222" s="15"/>
      <c r="G222" s="15"/>
      <c r="H222" s="15"/>
    </row>
    <row r="223" spans="1:8" x14ac:dyDescent="0.3">
      <c r="A223" s="15"/>
      <c r="B223" s="15"/>
      <c r="C223" s="15"/>
      <c r="D223" s="15"/>
      <c r="E223" s="15"/>
      <c r="F223" s="15"/>
      <c r="G223" s="15"/>
      <c r="H223" s="15"/>
    </row>
    <row r="224" spans="1:8" x14ac:dyDescent="0.3">
      <c r="A224" s="15"/>
      <c r="B224" s="15"/>
      <c r="C224" s="15"/>
      <c r="D224" s="15"/>
      <c r="E224" s="15"/>
      <c r="F224" s="15"/>
      <c r="G224" s="15"/>
      <c r="H224" s="15"/>
    </row>
    <row r="225" spans="1:8" x14ac:dyDescent="0.3">
      <c r="A225" s="15"/>
      <c r="B225" s="15"/>
      <c r="C225" s="15"/>
      <c r="D225" s="15"/>
      <c r="E225" s="15"/>
      <c r="F225" s="15"/>
      <c r="G225" s="15"/>
      <c r="H225" s="15"/>
    </row>
    <row r="226" spans="1:8" x14ac:dyDescent="0.3">
      <c r="A226" s="15"/>
      <c r="B226" s="15"/>
      <c r="C226" s="15"/>
      <c r="D226" s="15"/>
      <c r="E226" s="15"/>
      <c r="F226" s="15"/>
      <c r="G226" s="15"/>
      <c r="H226" s="15"/>
    </row>
    <row r="227" spans="1:8" x14ac:dyDescent="0.3">
      <c r="A227" s="15"/>
      <c r="B227" s="15"/>
      <c r="C227" s="15"/>
      <c r="D227" s="15"/>
      <c r="E227" s="15"/>
      <c r="F227" s="15"/>
      <c r="G227" s="15"/>
      <c r="H227" s="15"/>
    </row>
    <row r="228" spans="1:8" x14ac:dyDescent="0.3">
      <c r="A228" s="15"/>
      <c r="B228" s="15"/>
      <c r="C228" s="15"/>
      <c r="D228" s="15"/>
      <c r="E228" s="15"/>
      <c r="F228" s="15"/>
      <c r="G228" s="15"/>
      <c r="H228" s="15"/>
    </row>
    <row r="229" spans="1:8" x14ac:dyDescent="0.3">
      <c r="A229" s="15"/>
      <c r="B229" s="15"/>
      <c r="C229" s="15"/>
      <c r="D229" s="15"/>
      <c r="E229" s="15"/>
      <c r="F229" s="15"/>
      <c r="G229" s="15"/>
      <c r="H229" s="15"/>
    </row>
    <row r="230" spans="1:8" x14ac:dyDescent="0.3">
      <c r="A230" s="15"/>
      <c r="B230" s="15"/>
      <c r="C230" s="15"/>
      <c r="D230" s="15"/>
      <c r="E230" s="15"/>
      <c r="F230" s="15"/>
      <c r="G230" s="15"/>
      <c r="H230" s="15"/>
    </row>
    <row r="231" spans="1:8" x14ac:dyDescent="0.3">
      <c r="A231" s="15"/>
      <c r="B231" s="15"/>
      <c r="C231" s="15"/>
      <c r="D231" s="15"/>
      <c r="E231" s="15"/>
      <c r="F231" s="15"/>
      <c r="G231" s="15"/>
      <c r="H231" s="15"/>
    </row>
    <row r="232" spans="1:8" x14ac:dyDescent="0.3">
      <c r="A232" s="15"/>
      <c r="B232" s="15"/>
      <c r="C232" s="15"/>
      <c r="D232" s="15"/>
      <c r="E232" s="15"/>
      <c r="F232" s="15"/>
      <c r="G232" s="15"/>
      <c r="H232" s="15"/>
    </row>
    <row r="233" spans="1:8" x14ac:dyDescent="0.3">
      <c r="A233" s="15"/>
      <c r="B233" s="15"/>
      <c r="C233" s="15"/>
      <c r="D233" s="15"/>
      <c r="E233" s="15"/>
      <c r="F233" s="15"/>
      <c r="G233" s="15"/>
      <c r="H233" s="15"/>
    </row>
    <row r="234" spans="1:8" x14ac:dyDescent="0.3">
      <c r="A234" s="15"/>
      <c r="B234" s="15"/>
      <c r="C234" s="15"/>
      <c r="D234" s="15"/>
      <c r="E234" s="15"/>
      <c r="F234" s="15"/>
      <c r="G234" s="15"/>
      <c r="H234" s="15"/>
    </row>
    <row r="235" spans="1:8" x14ac:dyDescent="0.3">
      <c r="A235" s="15"/>
      <c r="B235" s="15"/>
      <c r="C235" s="15"/>
      <c r="D235" s="15"/>
      <c r="E235" s="15"/>
      <c r="F235" s="15"/>
      <c r="G235" s="15"/>
      <c r="H235" s="15"/>
    </row>
    <row r="236" spans="1:8" x14ac:dyDescent="0.3">
      <c r="A236" s="15"/>
      <c r="B236" s="15"/>
      <c r="C236" s="15"/>
      <c r="D236" s="15"/>
      <c r="E236" s="15"/>
      <c r="F236" s="15"/>
      <c r="G236" s="15"/>
      <c r="H236" s="15"/>
    </row>
    <row r="237" spans="1:8" x14ac:dyDescent="0.3">
      <c r="A237" s="15"/>
      <c r="B237" s="15"/>
      <c r="C237" s="15"/>
      <c r="D237" s="15"/>
      <c r="E237" s="15"/>
      <c r="F237" s="15"/>
      <c r="G237" s="15"/>
      <c r="H237" s="15"/>
    </row>
    <row r="238" spans="1:8" x14ac:dyDescent="0.3">
      <c r="A238" s="15"/>
      <c r="B238" s="15"/>
      <c r="C238" s="15"/>
      <c r="D238" s="15"/>
      <c r="E238" s="15"/>
      <c r="F238" s="15"/>
      <c r="G238" s="15"/>
      <c r="H238" s="15"/>
    </row>
    <row r="239" spans="1:8" x14ac:dyDescent="0.3">
      <c r="A239" s="15"/>
      <c r="B239" s="15"/>
      <c r="C239" s="15"/>
      <c r="D239" s="15"/>
      <c r="E239" s="15"/>
      <c r="F239" s="15"/>
      <c r="G239" s="15"/>
      <c r="H239" s="15"/>
    </row>
    <row r="240" spans="1:8" x14ac:dyDescent="0.3">
      <c r="A240" s="15"/>
      <c r="B240" s="15"/>
      <c r="C240" s="15"/>
      <c r="D240" s="15"/>
      <c r="E240" s="15"/>
      <c r="F240" s="15"/>
      <c r="G240" s="15"/>
      <c r="H240" s="15"/>
    </row>
    <row r="241" spans="1:8" x14ac:dyDescent="0.3">
      <c r="A241" s="15"/>
      <c r="B241" s="15"/>
      <c r="C241" s="15"/>
      <c r="D241" s="15"/>
      <c r="E241" s="15"/>
      <c r="F241" s="15"/>
      <c r="G241" s="15"/>
      <c r="H241" s="15"/>
    </row>
    <row r="242" spans="1:8" x14ac:dyDescent="0.3">
      <c r="A242" s="15"/>
      <c r="B242" s="15"/>
      <c r="C242" s="15"/>
      <c r="D242" s="15"/>
      <c r="E242" s="15"/>
      <c r="F242" s="15"/>
      <c r="G242" s="15"/>
      <c r="H242" s="15"/>
    </row>
    <row r="243" spans="1:8" x14ac:dyDescent="0.3">
      <c r="A243" s="15"/>
      <c r="B243" s="15"/>
      <c r="C243" s="15"/>
      <c r="D243" s="15"/>
      <c r="E243" s="15"/>
      <c r="F243" s="15"/>
      <c r="G243" s="15"/>
      <c r="H243" s="15"/>
    </row>
    <row r="244" spans="1:8" x14ac:dyDescent="0.3">
      <c r="A244" s="15"/>
      <c r="B244" s="15"/>
      <c r="C244" s="15"/>
      <c r="D244" s="15"/>
      <c r="E244" s="15"/>
      <c r="F244" s="15"/>
      <c r="G244" s="15"/>
      <c r="H244" s="15"/>
    </row>
    <row r="245" spans="1:8" x14ac:dyDescent="0.3">
      <c r="A245" s="15"/>
      <c r="B245" s="15"/>
      <c r="C245" s="15"/>
      <c r="D245" s="15"/>
      <c r="E245" s="15"/>
      <c r="F245" s="15"/>
      <c r="G245" s="15"/>
      <c r="H245" s="15"/>
    </row>
    <row r="246" spans="1:8" x14ac:dyDescent="0.3">
      <c r="A246" s="15"/>
      <c r="B246" s="15"/>
      <c r="C246" s="15"/>
      <c r="D246" s="15"/>
      <c r="E246" s="15"/>
      <c r="F246" s="15"/>
      <c r="G246" s="15"/>
      <c r="H246" s="15"/>
    </row>
    <row r="247" spans="1:8" x14ac:dyDescent="0.3">
      <c r="A247" s="15"/>
      <c r="B247" s="15"/>
      <c r="C247" s="15"/>
      <c r="D247" s="15"/>
      <c r="E247" s="15"/>
      <c r="F247" s="15"/>
      <c r="G247" s="15"/>
      <c r="H247" s="15"/>
    </row>
    <row r="248" spans="1:8" x14ac:dyDescent="0.3">
      <c r="A248" s="15"/>
      <c r="B248" s="15"/>
      <c r="C248" s="15"/>
      <c r="D248" s="15"/>
      <c r="E248" s="15"/>
      <c r="F248" s="15"/>
      <c r="G248" s="15"/>
      <c r="H248" s="15"/>
    </row>
    <row r="249" spans="1:8" x14ac:dyDescent="0.3">
      <c r="A249" s="15"/>
      <c r="B249" s="15"/>
      <c r="C249" s="15"/>
      <c r="D249" s="15"/>
      <c r="E249" s="15"/>
      <c r="F249" s="15"/>
      <c r="G249" s="15"/>
      <c r="H249" s="15"/>
    </row>
    <row r="250" spans="1:8" x14ac:dyDescent="0.3">
      <c r="A250" s="15"/>
      <c r="B250" s="15"/>
      <c r="C250" s="15"/>
      <c r="D250" s="15"/>
      <c r="E250" s="15"/>
      <c r="F250" s="15"/>
      <c r="G250" s="15"/>
      <c r="H250" s="15"/>
    </row>
    <row r="251" spans="1:8" x14ac:dyDescent="0.3">
      <c r="A251" s="15"/>
      <c r="B251" s="15"/>
      <c r="C251" s="15"/>
      <c r="D251" s="15"/>
      <c r="E251" s="15"/>
      <c r="F251" s="15"/>
      <c r="G251" s="15"/>
      <c r="H251" s="15"/>
    </row>
    <row r="252" spans="1:8" x14ac:dyDescent="0.3">
      <c r="A252" s="15"/>
      <c r="B252" s="15"/>
      <c r="C252" s="15"/>
      <c r="D252" s="15"/>
      <c r="E252" s="15"/>
      <c r="F252" s="15"/>
      <c r="G252" s="15"/>
      <c r="H252" s="15"/>
    </row>
    <row r="253" spans="1:8" x14ac:dyDescent="0.3">
      <c r="A253" s="15"/>
      <c r="B253" s="15"/>
      <c r="C253" s="15"/>
      <c r="D253" s="15"/>
      <c r="E253" s="15"/>
      <c r="F253" s="15"/>
      <c r="G253" s="15"/>
      <c r="H253" s="15"/>
    </row>
    <row r="254" spans="1:8" x14ac:dyDescent="0.3">
      <c r="A254" s="15"/>
      <c r="B254" s="15"/>
      <c r="C254" s="15"/>
      <c r="D254" s="15"/>
      <c r="E254" s="15"/>
      <c r="F254" s="15"/>
      <c r="G254" s="15"/>
      <c r="H254" s="15"/>
    </row>
    <row r="255" spans="1:8" x14ac:dyDescent="0.3">
      <c r="A255" s="15"/>
      <c r="B255" s="15"/>
      <c r="C255" s="15"/>
      <c r="D255" s="15"/>
      <c r="E255" s="15"/>
      <c r="F255" s="15"/>
      <c r="G255" s="15"/>
      <c r="H255" s="15"/>
    </row>
    <row r="256" spans="1:8" x14ac:dyDescent="0.3">
      <c r="A256" s="15"/>
      <c r="B256" s="15"/>
      <c r="C256" s="15"/>
      <c r="D256" s="15"/>
      <c r="E256" s="15"/>
      <c r="F256" s="15"/>
      <c r="G256" s="15"/>
      <c r="H256" s="15"/>
    </row>
    <row r="257" spans="1:8" x14ac:dyDescent="0.3">
      <c r="A257" s="15"/>
      <c r="B257" s="15"/>
      <c r="C257" s="15"/>
      <c r="D257" s="15"/>
      <c r="E257" s="15"/>
      <c r="F257" s="15"/>
      <c r="G257" s="15"/>
      <c r="H257" s="15"/>
    </row>
    <row r="258" spans="1:8" x14ac:dyDescent="0.3">
      <c r="A258" s="15"/>
      <c r="B258" s="15"/>
      <c r="C258" s="15"/>
      <c r="D258" s="15"/>
      <c r="E258" s="15"/>
      <c r="F258" s="15"/>
      <c r="G258" s="15"/>
      <c r="H258" s="15"/>
    </row>
    <row r="259" spans="1:8" x14ac:dyDescent="0.3">
      <c r="A259" s="15"/>
      <c r="B259" s="15"/>
      <c r="C259" s="15"/>
      <c r="D259" s="15"/>
      <c r="E259" s="15"/>
      <c r="F259" s="15"/>
      <c r="G259" s="15"/>
      <c r="H259" s="15"/>
    </row>
    <row r="260" spans="1:8" x14ac:dyDescent="0.3">
      <c r="A260" s="15"/>
      <c r="B260" s="15"/>
      <c r="C260" s="15"/>
      <c r="D260" s="15"/>
      <c r="E260" s="15"/>
      <c r="F260" s="15"/>
      <c r="G260" s="15"/>
      <c r="H260" s="15"/>
    </row>
    <row r="261" spans="1:8" x14ac:dyDescent="0.3">
      <c r="A261" s="15"/>
      <c r="B261" s="15"/>
      <c r="C261" s="15"/>
      <c r="D261" s="15"/>
      <c r="E261" s="15"/>
      <c r="F261" s="15"/>
      <c r="G261" s="15"/>
      <c r="H261" s="15"/>
    </row>
    <row r="262" spans="1:8" x14ac:dyDescent="0.3">
      <c r="A262" s="15"/>
      <c r="B262" s="15"/>
      <c r="C262" s="15"/>
      <c r="D262" s="15"/>
      <c r="E262" s="15"/>
      <c r="F262" s="15"/>
      <c r="G262" s="15"/>
      <c r="H262" s="15"/>
    </row>
    <row r="263" spans="1:8" x14ac:dyDescent="0.3">
      <c r="A263" s="15"/>
      <c r="B263" s="15"/>
      <c r="C263" s="15"/>
      <c r="D263" s="15"/>
      <c r="E263" s="15"/>
      <c r="F263" s="15"/>
      <c r="G263" s="15"/>
      <c r="H263" s="15"/>
    </row>
    <row r="264" spans="1:8" x14ac:dyDescent="0.3">
      <c r="A264" s="15"/>
      <c r="B264" s="15"/>
      <c r="C264" s="15"/>
      <c r="D264" s="15"/>
      <c r="E264" s="15"/>
      <c r="F264" s="15"/>
      <c r="G264" s="15"/>
      <c r="H264" s="15"/>
    </row>
    <row r="265" spans="1:8" x14ac:dyDescent="0.3">
      <c r="A265" s="15"/>
      <c r="B265" s="15"/>
      <c r="C265" s="15"/>
      <c r="D265" s="15"/>
      <c r="E265" s="15"/>
      <c r="F265" s="15"/>
      <c r="G265" s="15"/>
      <c r="H265" s="15"/>
    </row>
    <row r="266" spans="1:8" x14ac:dyDescent="0.3">
      <c r="A266" s="15"/>
      <c r="B266" s="15"/>
      <c r="C266" s="15"/>
      <c r="D266" s="15"/>
      <c r="E266" s="15"/>
      <c r="F266" s="15"/>
      <c r="G266" s="15"/>
      <c r="H266" s="15"/>
    </row>
    <row r="267" spans="1:8" x14ac:dyDescent="0.3">
      <c r="A267" s="15"/>
      <c r="B267" s="15"/>
      <c r="C267" s="15"/>
      <c r="D267" s="15"/>
      <c r="E267" s="15"/>
      <c r="F267" s="15"/>
      <c r="G267" s="15"/>
      <c r="H267" s="15"/>
    </row>
    <row r="268" spans="1:8" x14ac:dyDescent="0.3">
      <c r="A268" s="15"/>
      <c r="B268" s="15"/>
      <c r="C268" s="15"/>
      <c r="D268" s="15"/>
      <c r="E268" s="15"/>
      <c r="F268" s="15"/>
      <c r="G268" s="15"/>
      <c r="H268" s="15"/>
    </row>
    <row r="269" spans="1:8" x14ac:dyDescent="0.3">
      <c r="A269" s="15"/>
      <c r="B269" s="15"/>
      <c r="C269" s="15"/>
      <c r="D269" s="15"/>
      <c r="E269" s="15"/>
      <c r="F269" s="15"/>
      <c r="G269" s="15"/>
      <c r="H269" s="15"/>
    </row>
    <row r="270" spans="1:8" x14ac:dyDescent="0.3">
      <c r="A270" s="15"/>
      <c r="B270" s="15"/>
      <c r="C270" s="15"/>
      <c r="D270" s="15"/>
      <c r="E270" s="15"/>
      <c r="F270" s="15"/>
      <c r="G270" s="15"/>
      <c r="H270" s="15"/>
    </row>
    <row r="271" spans="1:8" x14ac:dyDescent="0.3">
      <c r="A271" s="15"/>
      <c r="B271" s="15"/>
      <c r="C271" s="15"/>
      <c r="D271" s="15"/>
      <c r="E271" s="15"/>
      <c r="F271" s="15"/>
      <c r="G271" s="15"/>
      <c r="H271" s="15"/>
    </row>
    <row r="272" spans="1:8" x14ac:dyDescent="0.3">
      <c r="A272" s="15"/>
      <c r="B272" s="15"/>
      <c r="C272" s="15"/>
      <c r="D272" s="15"/>
      <c r="E272" s="15"/>
      <c r="F272" s="15"/>
      <c r="G272" s="15"/>
      <c r="H272" s="15"/>
    </row>
    <row r="273" spans="1:8" x14ac:dyDescent="0.3">
      <c r="A273" s="15"/>
      <c r="B273" s="15"/>
      <c r="C273" s="15"/>
      <c r="D273" s="15"/>
      <c r="E273" s="15"/>
      <c r="F273" s="15"/>
      <c r="G273" s="15"/>
      <c r="H273" s="15"/>
    </row>
    <row r="274" spans="1:8" x14ac:dyDescent="0.3">
      <c r="A274" s="15"/>
      <c r="B274" s="15"/>
      <c r="C274" s="15"/>
      <c r="D274" s="15"/>
      <c r="E274" s="15"/>
      <c r="F274" s="15"/>
      <c r="G274" s="15"/>
      <c r="H274" s="15"/>
    </row>
    <row r="275" spans="1:8" x14ac:dyDescent="0.3">
      <c r="A275" s="15"/>
      <c r="B275" s="15"/>
      <c r="C275" s="15"/>
      <c r="D275" s="15"/>
      <c r="E275" s="15"/>
      <c r="F275" s="15"/>
      <c r="G275" s="15"/>
      <c r="H275" s="15"/>
    </row>
    <row r="276" spans="1:8" x14ac:dyDescent="0.3">
      <c r="A276" s="15"/>
      <c r="B276" s="15"/>
      <c r="C276" s="15"/>
      <c r="D276" s="15"/>
      <c r="E276" s="15"/>
      <c r="F276" s="15"/>
      <c r="G276" s="15"/>
      <c r="H276" s="15"/>
    </row>
    <row r="277" spans="1:8" x14ac:dyDescent="0.3">
      <c r="A277" s="15"/>
      <c r="B277" s="15"/>
      <c r="C277" s="15"/>
      <c r="D277" s="15"/>
      <c r="E277" s="15"/>
      <c r="F277" s="15"/>
      <c r="G277" s="15"/>
      <c r="H277" s="15"/>
    </row>
    <row r="278" spans="1:8" x14ac:dyDescent="0.3">
      <c r="A278" s="15"/>
      <c r="B278" s="15"/>
      <c r="C278" s="15"/>
      <c r="D278" s="15"/>
      <c r="E278" s="15"/>
      <c r="F278" s="15"/>
      <c r="G278" s="15"/>
      <c r="H278" s="15"/>
    </row>
    <row r="279" spans="1:8" x14ac:dyDescent="0.3">
      <c r="A279" s="15"/>
      <c r="B279" s="15"/>
      <c r="C279" s="15"/>
      <c r="D279" s="15"/>
      <c r="E279" s="15"/>
      <c r="F279" s="15"/>
      <c r="G279" s="15"/>
      <c r="H279" s="15"/>
    </row>
    <row r="280" spans="1:8" x14ac:dyDescent="0.3">
      <c r="A280" s="15"/>
      <c r="B280" s="15"/>
      <c r="C280" s="15"/>
      <c r="D280" s="15"/>
      <c r="E280" s="15"/>
      <c r="F280" s="15"/>
      <c r="G280" s="15"/>
      <c r="H280" s="15"/>
    </row>
    <row r="281" spans="1:8" x14ac:dyDescent="0.3">
      <c r="A281" s="15"/>
      <c r="B281" s="15"/>
      <c r="C281" s="15"/>
      <c r="D281" s="15"/>
      <c r="E281" s="15"/>
      <c r="F281" s="15"/>
      <c r="G281" s="15"/>
      <c r="H281" s="15"/>
    </row>
    <row r="282" spans="1:8" x14ac:dyDescent="0.3">
      <c r="A282" s="15"/>
      <c r="B282" s="15"/>
      <c r="C282" s="15"/>
      <c r="D282" s="15"/>
      <c r="E282" s="15"/>
      <c r="F282" s="15"/>
      <c r="G282" s="15"/>
      <c r="H282" s="15"/>
    </row>
    <row r="283" spans="1:8" x14ac:dyDescent="0.3">
      <c r="A283" s="15"/>
      <c r="B283" s="15"/>
      <c r="C283" s="15"/>
      <c r="D283" s="15"/>
      <c r="E283" s="15"/>
      <c r="F283" s="15"/>
      <c r="G283" s="15"/>
      <c r="H283" s="15"/>
    </row>
    <row r="284" spans="1:8" x14ac:dyDescent="0.3">
      <c r="A284" s="15"/>
      <c r="B284" s="15"/>
      <c r="C284" s="15"/>
      <c r="D284" s="15"/>
      <c r="E284" s="15"/>
      <c r="F284" s="15"/>
      <c r="G284" s="15"/>
      <c r="H284" s="15"/>
    </row>
    <row r="285" spans="1:8" x14ac:dyDescent="0.3">
      <c r="A285" s="15"/>
      <c r="B285" s="15"/>
      <c r="C285" s="15"/>
      <c r="D285" s="15"/>
      <c r="E285" s="15"/>
      <c r="F285" s="15"/>
      <c r="G285" s="15"/>
      <c r="H285" s="15"/>
    </row>
    <row r="286" spans="1:8" x14ac:dyDescent="0.3">
      <c r="A286" s="15"/>
      <c r="B286" s="15"/>
      <c r="C286" s="15"/>
      <c r="D286" s="15"/>
      <c r="E286" s="15"/>
      <c r="F286" s="15"/>
      <c r="G286" s="15"/>
      <c r="H286" s="15"/>
    </row>
    <row r="287" spans="1:8" x14ac:dyDescent="0.3">
      <c r="A287" s="15"/>
      <c r="B287" s="15"/>
      <c r="C287" s="15"/>
      <c r="D287" s="15"/>
      <c r="E287" s="15"/>
      <c r="F287" s="15"/>
      <c r="G287" s="15"/>
      <c r="H287" s="15"/>
    </row>
    <row r="288" spans="1:8" x14ac:dyDescent="0.3">
      <c r="A288" s="15"/>
      <c r="B288" s="15"/>
      <c r="C288" s="15"/>
      <c r="D288" s="15"/>
      <c r="E288" s="15"/>
      <c r="F288" s="15"/>
      <c r="G288" s="15"/>
      <c r="H288" s="15"/>
    </row>
    <row r="289" spans="1:8" x14ac:dyDescent="0.3">
      <c r="A289" s="15"/>
      <c r="B289" s="15"/>
      <c r="C289" s="15"/>
      <c r="D289" s="15"/>
      <c r="E289" s="15"/>
      <c r="F289" s="15"/>
      <c r="G289" s="15"/>
      <c r="H289" s="15"/>
    </row>
    <row r="290" spans="1:8" x14ac:dyDescent="0.3">
      <c r="A290" s="15"/>
      <c r="B290" s="15"/>
      <c r="C290" s="15"/>
      <c r="D290" s="15"/>
      <c r="E290" s="15"/>
      <c r="F290" s="15"/>
      <c r="G290" s="15"/>
      <c r="H290" s="15"/>
    </row>
    <row r="291" spans="1:8" x14ac:dyDescent="0.3">
      <c r="A291" s="15"/>
      <c r="B291" s="15"/>
      <c r="C291" s="15"/>
      <c r="D291" s="15"/>
      <c r="E291" s="15"/>
      <c r="F291" s="15"/>
      <c r="G291" s="15"/>
      <c r="H291" s="15"/>
    </row>
    <row r="292" spans="1:8" x14ac:dyDescent="0.3">
      <c r="A292" s="15"/>
      <c r="B292" s="15"/>
      <c r="C292" s="15"/>
      <c r="D292" s="15"/>
      <c r="E292" s="15"/>
      <c r="F292" s="15"/>
      <c r="G292" s="15"/>
      <c r="H292" s="15"/>
    </row>
    <row r="293" spans="1:8" x14ac:dyDescent="0.3">
      <c r="A293" s="15"/>
      <c r="B293" s="15"/>
      <c r="C293" s="15"/>
      <c r="D293" s="15"/>
      <c r="E293" s="15"/>
      <c r="F293" s="15"/>
      <c r="G293" s="15"/>
      <c r="H293" s="15"/>
    </row>
    <row r="294" spans="1:8" x14ac:dyDescent="0.3">
      <c r="A294" s="15"/>
      <c r="B294" s="15"/>
      <c r="C294" s="15"/>
      <c r="D294" s="15"/>
      <c r="E294" s="15"/>
      <c r="F294" s="15"/>
      <c r="G294" s="15"/>
      <c r="H294" s="15"/>
    </row>
    <row r="295" spans="1:8" x14ac:dyDescent="0.3">
      <c r="A295" s="15"/>
      <c r="B295" s="15"/>
      <c r="C295" s="15"/>
      <c r="D295" s="15"/>
      <c r="E295" s="15"/>
      <c r="F295" s="15"/>
      <c r="G295" s="15"/>
      <c r="H295" s="15"/>
    </row>
    <row r="296" spans="1:8" x14ac:dyDescent="0.3">
      <c r="A296" s="15"/>
      <c r="B296" s="15"/>
      <c r="C296" s="15"/>
      <c r="D296" s="15"/>
      <c r="E296" s="15"/>
      <c r="F296" s="15"/>
      <c r="G296" s="15"/>
      <c r="H296" s="15"/>
    </row>
    <row r="297" spans="1:8" x14ac:dyDescent="0.3">
      <c r="A297" s="15"/>
      <c r="B297" s="15"/>
      <c r="C297" s="15"/>
      <c r="D297" s="15"/>
      <c r="E297" s="15"/>
      <c r="F297" s="15"/>
      <c r="G297" s="15"/>
      <c r="H297" s="15"/>
    </row>
    <row r="298" spans="1:8" x14ac:dyDescent="0.3">
      <c r="A298" s="15"/>
      <c r="B298" s="15"/>
      <c r="C298" s="15"/>
      <c r="D298" s="15"/>
      <c r="E298" s="15"/>
      <c r="F298" s="15"/>
      <c r="G298" s="15"/>
      <c r="H298" s="15"/>
    </row>
    <row r="299" spans="1:8" x14ac:dyDescent="0.3">
      <c r="A299" s="15"/>
      <c r="B299" s="15"/>
      <c r="C299" s="15"/>
      <c r="D299" s="15"/>
      <c r="E299" s="15"/>
      <c r="F299" s="15"/>
      <c r="G299" s="15"/>
      <c r="H299" s="15"/>
    </row>
    <row r="300" spans="1:8" x14ac:dyDescent="0.3">
      <c r="A300" s="15"/>
      <c r="B300" s="15"/>
      <c r="C300" s="15"/>
      <c r="D300" s="15"/>
      <c r="E300" s="15"/>
      <c r="F300" s="15"/>
      <c r="G300" s="15"/>
      <c r="H300" s="15"/>
    </row>
    <row r="301" spans="1:8" x14ac:dyDescent="0.3">
      <c r="A301" s="15"/>
      <c r="B301" s="15"/>
      <c r="C301" s="15"/>
      <c r="D301" s="15"/>
      <c r="E301" s="15"/>
      <c r="F301" s="15"/>
      <c r="G301" s="15"/>
      <c r="H301" s="15"/>
    </row>
    <row r="302" spans="1:8" x14ac:dyDescent="0.3">
      <c r="A302" s="15"/>
      <c r="B302" s="15"/>
      <c r="C302" s="15"/>
      <c r="D302" s="15"/>
      <c r="E302" s="15"/>
      <c r="F302" s="15"/>
      <c r="G302" s="15"/>
      <c r="H302" s="15"/>
    </row>
    <row r="303" spans="1:8" x14ac:dyDescent="0.3">
      <c r="A303" s="15"/>
      <c r="B303" s="15"/>
      <c r="C303" s="15"/>
      <c r="D303" s="15"/>
      <c r="E303" s="15"/>
      <c r="F303" s="15"/>
      <c r="G303" s="15"/>
      <c r="H303" s="15"/>
    </row>
    <row r="304" spans="1:8" x14ac:dyDescent="0.3">
      <c r="A304" s="15"/>
      <c r="B304" s="15"/>
      <c r="C304" s="15"/>
      <c r="D304" s="15"/>
      <c r="E304" s="15"/>
      <c r="F304" s="15"/>
      <c r="G304" s="15"/>
      <c r="H304" s="15"/>
    </row>
    <row r="305" spans="1:8" x14ac:dyDescent="0.3">
      <c r="A305" s="15"/>
      <c r="B305" s="15"/>
      <c r="C305" s="15"/>
      <c r="D305" s="15"/>
      <c r="E305" s="15"/>
      <c r="F305" s="15"/>
      <c r="G305" s="15"/>
      <c r="H305" s="15"/>
    </row>
    <row r="306" spans="1:8" x14ac:dyDescent="0.3">
      <c r="A306" s="15"/>
      <c r="B306" s="15"/>
      <c r="C306" s="15"/>
      <c r="D306" s="15"/>
      <c r="E306" s="15"/>
      <c r="F306" s="15"/>
      <c r="G306" s="15"/>
      <c r="H306" s="15"/>
    </row>
    <row r="307" spans="1:8" x14ac:dyDescent="0.3">
      <c r="A307" s="15"/>
      <c r="B307" s="15"/>
      <c r="C307" s="15"/>
      <c r="D307" s="15"/>
      <c r="E307" s="15"/>
      <c r="F307" s="15"/>
      <c r="G307" s="15"/>
      <c r="H307" s="15"/>
    </row>
    <row r="308" spans="1:8" x14ac:dyDescent="0.3">
      <c r="A308" s="15"/>
      <c r="B308" s="15"/>
      <c r="C308" s="15"/>
      <c r="D308" s="15"/>
      <c r="E308" s="15"/>
      <c r="F308" s="15"/>
      <c r="G308" s="15"/>
      <c r="H308" s="15"/>
    </row>
    <row r="309" spans="1:8" x14ac:dyDescent="0.3">
      <c r="A309" s="15"/>
      <c r="B309" s="15"/>
      <c r="C309" s="15"/>
      <c r="D309" s="15"/>
      <c r="E309" s="15"/>
      <c r="F309" s="15"/>
      <c r="G309" s="15"/>
      <c r="H309" s="15"/>
    </row>
    <row r="310" spans="1:8" x14ac:dyDescent="0.3">
      <c r="A310" s="15"/>
      <c r="B310" s="15"/>
      <c r="C310" s="15"/>
      <c r="D310" s="15"/>
      <c r="E310" s="15"/>
      <c r="F310" s="15"/>
      <c r="G310" s="15"/>
      <c r="H310" s="15"/>
    </row>
    <row r="311" spans="1:8" x14ac:dyDescent="0.3">
      <c r="A311" s="15"/>
      <c r="B311" s="15"/>
      <c r="C311" s="15"/>
      <c r="D311" s="15"/>
      <c r="E311" s="15"/>
      <c r="F311" s="15"/>
      <c r="G311" s="15"/>
      <c r="H311" s="15"/>
    </row>
    <row r="312" spans="1:8" x14ac:dyDescent="0.3">
      <c r="A312" s="15"/>
      <c r="B312" s="15"/>
      <c r="C312" s="15"/>
      <c r="D312" s="15"/>
      <c r="E312" s="15"/>
      <c r="F312" s="15"/>
      <c r="G312" s="15"/>
      <c r="H312" s="15"/>
    </row>
    <row r="313" spans="1:8" x14ac:dyDescent="0.3">
      <c r="A313" s="15"/>
      <c r="B313" s="15"/>
      <c r="C313" s="15"/>
      <c r="D313" s="15"/>
      <c r="E313" s="15"/>
      <c r="F313" s="15"/>
      <c r="G313" s="15"/>
      <c r="H313" s="15"/>
    </row>
    <row r="314" spans="1:8" x14ac:dyDescent="0.3">
      <c r="A314" s="15"/>
      <c r="B314" s="15"/>
      <c r="C314" s="15"/>
      <c r="D314" s="15"/>
      <c r="E314" s="15"/>
      <c r="F314" s="15"/>
      <c r="G314" s="15"/>
      <c r="H314" s="15"/>
    </row>
    <row r="315" spans="1:8" x14ac:dyDescent="0.3">
      <c r="A315" s="15"/>
      <c r="B315" s="15"/>
      <c r="C315" s="15"/>
      <c r="D315" s="15"/>
      <c r="E315" s="15"/>
      <c r="F315" s="15"/>
      <c r="G315" s="15"/>
      <c r="H315" s="15"/>
    </row>
    <row r="316" spans="1:8" x14ac:dyDescent="0.3">
      <c r="A316" s="15"/>
      <c r="B316" s="15"/>
      <c r="C316" s="15"/>
      <c r="D316" s="15"/>
      <c r="E316" s="15"/>
      <c r="F316" s="15"/>
      <c r="G316" s="15"/>
      <c r="H316" s="15"/>
    </row>
    <row r="317" spans="1:8" x14ac:dyDescent="0.3">
      <c r="A317" s="15"/>
      <c r="B317" s="15"/>
      <c r="C317" s="15"/>
      <c r="D317" s="15"/>
      <c r="E317" s="15"/>
      <c r="F317" s="15"/>
      <c r="G317" s="15"/>
      <c r="H317" s="15"/>
    </row>
    <row r="318" spans="1:8" x14ac:dyDescent="0.3">
      <c r="A318" s="15"/>
      <c r="B318" s="15"/>
      <c r="C318" s="15"/>
      <c r="D318" s="15"/>
      <c r="E318" s="15"/>
      <c r="F318" s="15"/>
      <c r="G318" s="15"/>
      <c r="H318" s="15"/>
    </row>
    <row r="319" spans="1:8" x14ac:dyDescent="0.3">
      <c r="A319" s="15"/>
      <c r="B319" s="15"/>
      <c r="C319" s="15"/>
      <c r="D319" s="15"/>
      <c r="E319" s="15"/>
      <c r="F319" s="15"/>
      <c r="G319" s="15"/>
      <c r="H319" s="15"/>
    </row>
    <row r="320" spans="1:8" x14ac:dyDescent="0.3">
      <c r="A320" s="15"/>
      <c r="B320" s="15"/>
      <c r="C320" s="15"/>
      <c r="D320" s="15"/>
      <c r="E320" s="15"/>
      <c r="F320" s="15"/>
      <c r="G320" s="15"/>
      <c r="H3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668A-2F37-4E72-8826-9A67DA6EA192}">
  <dimension ref="C2:Y152"/>
  <sheetViews>
    <sheetView topLeftCell="A2" workbookViewId="0">
      <selection activeCell="R10" sqref="R10"/>
    </sheetView>
  </sheetViews>
  <sheetFormatPr defaultRowHeight="14.4" x14ac:dyDescent="0.3"/>
  <cols>
    <col min="1" max="2" width="8.88671875" style="5"/>
    <col min="3" max="3" width="22.21875" style="5" bestFit="1" customWidth="1"/>
    <col min="4" max="4" width="15.5546875" style="5" bestFit="1" customWidth="1"/>
    <col min="5" max="5" width="7.109375" style="5" bestFit="1" customWidth="1"/>
    <col min="6" max="6" width="6.109375" style="5" bestFit="1" customWidth="1"/>
    <col min="7" max="9" width="7.109375" style="5" bestFit="1" customWidth="1"/>
    <col min="10" max="11" width="7" style="5" bestFit="1" customWidth="1"/>
    <col min="12" max="12" width="7.109375" style="5" bestFit="1" customWidth="1"/>
    <col min="13" max="13" width="10.77734375" style="5" bestFit="1" customWidth="1"/>
    <col min="14" max="15" width="7" style="5" bestFit="1" customWidth="1"/>
    <col min="16" max="16" width="6" style="5" bestFit="1" customWidth="1"/>
    <col min="17" max="17" width="7" style="5" bestFit="1" customWidth="1"/>
    <col min="18" max="18" width="6" style="5" bestFit="1" customWidth="1"/>
    <col min="19" max="24" width="7" style="5" bestFit="1" customWidth="1"/>
    <col min="25" max="25" width="10.77734375" style="5" bestFit="1" customWidth="1"/>
    <col min="26" max="16384" width="8.88671875" style="5"/>
  </cols>
  <sheetData>
    <row r="2" spans="3:25" x14ac:dyDescent="0.3">
      <c r="C2" s="6" t="s">
        <v>0</v>
      </c>
      <c r="D2" s="5" t="s">
        <v>2</v>
      </c>
    </row>
    <row r="4" spans="3:25" x14ac:dyDescent="0.3">
      <c r="C4" s="6" t="s">
        <v>82</v>
      </c>
      <c r="D4" s="6" t="s">
        <v>13</v>
      </c>
      <c r="N4"/>
      <c r="O4"/>
      <c r="P4"/>
      <c r="Q4"/>
      <c r="R4"/>
      <c r="S4"/>
      <c r="T4"/>
      <c r="U4"/>
      <c r="V4"/>
      <c r="W4"/>
      <c r="X4"/>
      <c r="Y4"/>
    </row>
    <row r="5" spans="3:25" x14ac:dyDescent="0.3">
      <c r="C5" s="6" t="s">
        <v>11</v>
      </c>
      <c r="D5" s="5" t="s">
        <v>5</v>
      </c>
      <c r="E5" s="5" t="s">
        <v>176</v>
      </c>
      <c r="F5" s="5" t="s">
        <v>177</v>
      </c>
      <c r="G5" s="5" t="s">
        <v>178</v>
      </c>
      <c r="H5" s="5" t="s">
        <v>183</v>
      </c>
      <c r="I5" s="5" t="s">
        <v>202</v>
      </c>
      <c r="J5" s="5" t="s">
        <v>204</v>
      </c>
      <c r="K5" s="5" t="s">
        <v>205</v>
      </c>
      <c r="L5" s="5" t="s">
        <v>207</v>
      </c>
      <c r="M5" s="5" t="s">
        <v>12</v>
      </c>
      <c r="N5"/>
      <c r="O5"/>
      <c r="P5"/>
      <c r="Q5"/>
      <c r="R5"/>
      <c r="S5"/>
      <c r="T5"/>
      <c r="U5"/>
      <c r="V5"/>
      <c r="W5"/>
      <c r="X5"/>
      <c r="Y5"/>
    </row>
    <row r="6" spans="3:25" x14ac:dyDescent="0.3">
      <c r="C6" s="2" t="s">
        <v>70</v>
      </c>
      <c r="D6" s="7"/>
      <c r="E6" s="7">
        <v>2</v>
      </c>
      <c r="F6" s="7"/>
      <c r="G6" s="7"/>
      <c r="H6" s="7"/>
      <c r="I6" s="7"/>
      <c r="J6" s="7"/>
      <c r="K6" s="7"/>
      <c r="L6" s="7"/>
      <c r="M6" s="7">
        <v>2</v>
      </c>
      <c r="N6"/>
      <c r="O6"/>
      <c r="P6"/>
      <c r="Q6"/>
      <c r="R6"/>
      <c r="S6"/>
      <c r="T6"/>
      <c r="U6"/>
      <c r="V6"/>
      <c r="W6"/>
      <c r="X6"/>
      <c r="Y6"/>
    </row>
    <row r="7" spans="3:25" x14ac:dyDescent="0.3">
      <c r="C7" s="2" t="s">
        <v>17</v>
      </c>
      <c r="D7" s="7"/>
      <c r="E7" s="7">
        <v>1</v>
      </c>
      <c r="F7" s="7"/>
      <c r="G7" s="7"/>
      <c r="H7" s="7"/>
      <c r="I7" s="7"/>
      <c r="J7" s="7"/>
      <c r="K7" s="7"/>
      <c r="L7" s="7"/>
      <c r="M7" s="7">
        <v>1</v>
      </c>
      <c r="N7"/>
      <c r="O7"/>
      <c r="P7"/>
      <c r="Q7"/>
      <c r="R7"/>
      <c r="S7"/>
      <c r="T7"/>
      <c r="U7"/>
      <c r="V7"/>
      <c r="W7"/>
      <c r="X7"/>
      <c r="Y7"/>
    </row>
    <row r="8" spans="3:25" x14ac:dyDescent="0.3">
      <c r="C8" s="2" t="s">
        <v>16</v>
      </c>
      <c r="D8" s="7"/>
      <c r="E8" s="7">
        <v>1</v>
      </c>
      <c r="F8" s="7"/>
      <c r="G8" s="7"/>
      <c r="H8" s="7"/>
      <c r="I8" s="7"/>
      <c r="J8" s="7"/>
      <c r="K8" s="7"/>
      <c r="L8" s="7"/>
      <c r="M8" s="7">
        <v>1</v>
      </c>
      <c r="N8"/>
      <c r="O8"/>
      <c r="P8"/>
      <c r="Q8"/>
      <c r="R8"/>
      <c r="S8"/>
      <c r="T8"/>
      <c r="U8"/>
      <c r="V8"/>
      <c r="W8"/>
      <c r="X8"/>
      <c r="Y8"/>
    </row>
    <row r="9" spans="3:25" x14ac:dyDescent="0.3">
      <c r="C9" s="2" t="s">
        <v>10</v>
      </c>
      <c r="D9" s="7"/>
      <c r="E9" s="7"/>
      <c r="F9" s="7">
        <v>2</v>
      </c>
      <c r="G9" s="7"/>
      <c r="H9" s="7"/>
      <c r="I9" s="7"/>
      <c r="J9" s="7"/>
      <c r="K9" s="7"/>
      <c r="L9" s="7"/>
      <c r="M9" s="7">
        <v>2</v>
      </c>
      <c r="N9"/>
      <c r="O9"/>
      <c r="P9"/>
      <c r="Q9"/>
      <c r="R9"/>
      <c r="S9"/>
      <c r="T9"/>
      <c r="U9"/>
      <c r="V9"/>
      <c r="W9"/>
      <c r="X9"/>
      <c r="Y9"/>
    </row>
    <row r="10" spans="3:25" x14ac:dyDescent="0.3">
      <c r="C10" s="2" t="s">
        <v>17</v>
      </c>
      <c r="D10" s="7"/>
      <c r="E10" s="7"/>
      <c r="F10" s="7">
        <v>1</v>
      </c>
      <c r="G10" s="7"/>
      <c r="H10" s="7"/>
      <c r="I10" s="7"/>
      <c r="J10" s="7"/>
      <c r="K10" s="7"/>
      <c r="L10" s="7"/>
      <c r="M10" s="7">
        <v>1</v>
      </c>
      <c r="N10"/>
      <c r="O10"/>
      <c r="P10"/>
      <c r="Q10"/>
      <c r="R10"/>
      <c r="S10"/>
      <c r="T10"/>
      <c r="U10"/>
      <c r="V10"/>
      <c r="W10"/>
      <c r="X10"/>
      <c r="Y10"/>
    </row>
    <row r="11" spans="3:25" x14ac:dyDescent="0.3">
      <c r="C11" s="2" t="s">
        <v>16</v>
      </c>
      <c r="D11" s="7"/>
      <c r="E11" s="7"/>
      <c r="F11" s="7">
        <v>1</v>
      </c>
      <c r="G11" s="7"/>
      <c r="H11" s="7"/>
      <c r="I11" s="7"/>
      <c r="J11" s="7"/>
      <c r="K11" s="7"/>
      <c r="L11" s="7"/>
      <c r="M11" s="7">
        <v>1</v>
      </c>
      <c r="N11"/>
      <c r="O11"/>
      <c r="P11"/>
      <c r="Q11"/>
      <c r="R11"/>
      <c r="S11"/>
      <c r="T11"/>
      <c r="U11"/>
      <c r="V11"/>
      <c r="W11"/>
      <c r="X11"/>
      <c r="Y11"/>
    </row>
    <row r="12" spans="3:25" x14ac:dyDescent="0.3">
      <c r="C12" s="2" t="s">
        <v>9</v>
      </c>
      <c r="D12" s="7"/>
      <c r="E12" s="7">
        <v>2</v>
      </c>
      <c r="F12" s="7"/>
      <c r="G12" s="7"/>
      <c r="H12" s="7"/>
      <c r="I12" s="7"/>
      <c r="J12" s="7"/>
      <c r="K12" s="7"/>
      <c r="L12" s="7"/>
      <c r="M12" s="7">
        <v>2</v>
      </c>
      <c r="N12"/>
      <c r="O12"/>
      <c r="P12"/>
      <c r="Q12"/>
      <c r="R12"/>
      <c r="S12"/>
      <c r="T12"/>
      <c r="U12"/>
      <c r="V12"/>
      <c r="W12"/>
      <c r="X12"/>
      <c r="Y12"/>
    </row>
    <row r="13" spans="3:25" x14ac:dyDescent="0.3">
      <c r="C13" s="2" t="s">
        <v>17</v>
      </c>
      <c r="D13" s="7"/>
      <c r="E13" s="7">
        <v>1</v>
      </c>
      <c r="F13" s="7"/>
      <c r="G13" s="7"/>
      <c r="H13" s="7"/>
      <c r="I13" s="7"/>
      <c r="J13" s="7"/>
      <c r="K13" s="7"/>
      <c r="L13" s="7"/>
      <c r="M13" s="7">
        <v>1</v>
      </c>
      <c r="N13"/>
      <c r="O13"/>
      <c r="P13"/>
      <c r="Q13"/>
      <c r="R13"/>
      <c r="S13"/>
      <c r="T13"/>
      <c r="U13"/>
      <c r="V13"/>
      <c r="W13"/>
      <c r="X13"/>
      <c r="Y13"/>
    </row>
    <row r="14" spans="3:25" x14ac:dyDescent="0.3">
      <c r="C14" s="2" t="s">
        <v>16</v>
      </c>
      <c r="D14" s="7"/>
      <c r="E14" s="7">
        <v>1</v>
      </c>
      <c r="F14" s="7"/>
      <c r="G14" s="7"/>
      <c r="H14" s="7"/>
      <c r="I14" s="7"/>
      <c r="J14" s="7"/>
      <c r="K14" s="7"/>
      <c r="L14" s="7"/>
      <c r="M14" s="7">
        <v>1</v>
      </c>
      <c r="N14"/>
      <c r="O14"/>
      <c r="P14"/>
      <c r="Q14"/>
      <c r="R14"/>
      <c r="S14"/>
      <c r="T14"/>
      <c r="U14"/>
      <c r="V14"/>
      <c r="W14"/>
      <c r="X14"/>
      <c r="Y14"/>
    </row>
    <row r="15" spans="3:25" x14ac:dyDescent="0.3">
      <c r="C15" s="2" t="s">
        <v>73</v>
      </c>
      <c r="D15" s="7"/>
      <c r="E15" s="7">
        <v>2</v>
      </c>
      <c r="F15" s="7"/>
      <c r="G15" s="7"/>
      <c r="H15" s="7"/>
      <c r="I15" s="7"/>
      <c r="J15" s="7"/>
      <c r="K15" s="7"/>
      <c r="L15" s="7"/>
      <c r="M15" s="7">
        <v>2</v>
      </c>
      <c r="N15"/>
      <c r="O15"/>
      <c r="P15"/>
      <c r="Q15"/>
      <c r="R15"/>
      <c r="S15"/>
      <c r="T15"/>
      <c r="U15"/>
      <c r="V15"/>
      <c r="W15"/>
      <c r="X15"/>
      <c r="Y15"/>
    </row>
    <row r="16" spans="3:25" x14ac:dyDescent="0.3">
      <c r="C16" s="2" t="s">
        <v>17</v>
      </c>
      <c r="D16" s="7"/>
      <c r="E16" s="7">
        <v>1</v>
      </c>
      <c r="F16" s="7"/>
      <c r="G16" s="7"/>
      <c r="H16" s="7"/>
      <c r="I16" s="7"/>
      <c r="J16" s="7"/>
      <c r="K16" s="7"/>
      <c r="L16" s="7"/>
      <c r="M16" s="7">
        <v>1</v>
      </c>
      <c r="N16"/>
      <c r="O16"/>
      <c r="P16"/>
      <c r="Q16"/>
      <c r="R16"/>
      <c r="S16"/>
      <c r="T16"/>
      <c r="U16"/>
      <c r="V16"/>
      <c r="W16"/>
      <c r="X16"/>
      <c r="Y16"/>
    </row>
    <row r="17" spans="3:25" x14ac:dyDescent="0.3">
      <c r="C17" s="2" t="s">
        <v>16</v>
      </c>
      <c r="D17" s="7"/>
      <c r="E17" s="7">
        <v>1</v>
      </c>
      <c r="F17" s="7"/>
      <c r="G17" s="7"/>
      <c r="H17" s="7"/>
      <c r="I17" s="7"/>
      <c r="J17" s="7"/>
      <c r="K17" s="7"/>
      <c r="L17" s="7"/>
      <c r="M17" s="7">
        <v>1</v>
      </c>
      <c r="N17"/>
      <c r="O17"/>
      <c r="P17"/>
      <c r="Q17"/>
      <c r="R17"/>
      <c r="S17"/>
      <c r="T17"/>
      <c r="U17"/>
      <c r="V17"/>
      <c r="W17"/>
      <c r="X17"/>
      <c r="Y17"/>
    </row>
    <row r="18" spans="3:25" x14ac:dyDescent="0.3">
      <c r="C18" s="2" t="s">
        <v>64</v>
      </c>
      <c r="D18" s="7"/>
      <c r="E18" s="7">
        <v>2</v>
      </c>
      <c r="F18" s="7"/>
      <c r="G18" s="7"/>
      <c r="H18" s="7"/>
      <c r="I18" s="7"/>
      <c r="J18" s="7"/>
      <c r="K18" s="7"/>
      <c r="L18" s="7"/>
      <c r="M18" s="7">
        <v>2</v>
      </c>
      <c r="N18"/>
      <c r="O18"/>
      <c r="P18"/>
      <c r="Q18"/>
      <c r="R18"/>
      <c r="S18"/>
      <c r="T18"/>
      <c r="U18"/>
      <c r="V18"/>
      <c r="W18"/>
      <c r="X18"/>
      <c r="Y18"/>
    </row>
    <row r="19" spans="3:25" x14ac:dyDescent="0.3">
      <c r="C19" s="2" t="s">
        <v>17</v>
      </c>
      <c r="D19" s="7"/>
      <c r="E19" s="7">
        <v>1</v>
      </c>
      <c r="F19" s="7"/>
      <c r="G19" s="7"/>
      <c r="H19" s="7"/>
      <c r="I19" s="7"/>
      <c r="J19" s="7"/>
      <c r="K19" s="7"/>
      <c r="L19" s="7"/>
      <c r="M19" s="7">
        <v>1</v>
      </c>
      <c r="N19"/>
      <c r="O19"/>
      <c r="P19"/>
      <c r="Q19"/>
      <c r="R19"/>
      <c r="S19"/>
      <c r="T19"/>
      <c r="U19"/>
      <c r="V19"/>
      <c r="W19"/>
      <c r="X19"/>
      <c r="Y19"/>
    </row>
    <row r="20" spans="3:25" x14ac:dyDescent="0.3">
      <c r="C20" s="2" t="s">
        <v>16</v>
      </c>
      <c r="D20" s="7"/>
      <c r="E20" s="7">
        <v>1</v>
      </c>
      <c r="F20" s="7"/>
      <c r="G20" s="7"/>
      <c r="H20" s="7"/>
      <c r="I20" s="7"/>
      <c r="J20" s="7"/>
      <c r="K20" s="7"/>
      <c r="L20" s="7"/>
      <c r="M20" s="7">
        <v>1</v>
      </c>
      <c r="N20"/>
      <c r="O20"/>
      <c r="P20"/>
      <c r="Q20"/>
      <c r="R20"/>
      <c r="S20"/>
      <c r="T20"/>
      <c r="U20"/>
      <c r="V20"/>
      <c r="W20"/>
      <c r="X20"/>
      <c r="Y20"/>
    </row>
    <row r="21" spans="3:25" x14ac:dyDescent="0.3">
      <c r="C21" s="2" t="s">
        <v>37</v>
      </c>
      <c r="D21" s="7"/>
      <c r="E21" s="7"/>
      <c r="F21" s="7"/>
      <c r="G21" s="7">
        <v>2</v>
      </c>
      <c r="H21" s="7"/>
      <c r="I21" s="7"/>
      <c r="J21" s="7"/>
      <c r="K21" s="7"/>
      <c r="L21" s="7"/>
      <c r="M21" s="7">
        <v>2</v>
      </c>
      <c r="N21"/>
      <c r="O21"/>
      <c r="P21"/>
      <c r="Q21"/>
      <c r="R21"/>
      <c r="S21"/>
      <c r="T21"/>
      <c r="U21"/>
      <c r="V21"/>
      <c r="W21"/>
      <c r="X21"/>
      <c r="Y21"/>
    </row>
    <row r="22" spans="3:25" x14ac:dyDescent="0.3">
      <c r="C22" s="2" t="s">
        <v>17</v>
      </c>
      <c r="D22" s="7"/>
      <c r="E22" s="7"/>
      <c r="F22" s="7"/>
      <c r="G22" s="7">
        <v>1</v>
      </c>
      <c r="H22" s="7"/>
      <c r="I22" s="7"/>
      <c r="J22" s="7"/>
      <c r="K22" s="7"/>
      <c r="L22" s="7"/>
      <c r="M22" s="7">
        <v>1</v>
      </c>
      <c r="N22"/>
      <c r="O22"/>
      <c r="P22"/>
      <c r="Q22"/>
      <c r="R22"/>
      <c r="S22"/>
      <c r="T22"/>
      <c r="U22"/>
      <c r="V22"/>
      <c r="W22"/>
      <c r="X22"/>
      <c r="Y22"/>
    </row>
    <row r="23" spans="3:25" x14ac:dyDescent="0.3">
      <c r="C23" s="2" t="s">
        <v>16</v>
      </c>
      <c r="D23" s="7"/>
      <c r="E23" s="7"/>
      <c r="F23" s="7"/>
      <c r="G23" s="7">
        <v>1</v>
      </c>
      <c r="H23" s="7"/>
      <c r="I23" s="7"/>
      <c r="J23" s="7"/>
      <c r="K23" s="7"/>
      <c r="L23" s="7"/>
      <c r="M23" s="7">
        <v>1</v>
      </c>
      <c r="N23"/>
      <c r="O23"/>
      <c r="P23"/>
      <c r="Q23"/>
      <c r="R23"/>
      <c r="S23"/>
      <c r="T23"/>
      <c r="U23"/>
      <c r="V23"/>
      <c r="W23"/>
      <c r="X23"/>
      <c r="Y23"/>
    </row>
    <row r="24" spans="3:25" x14ac:dyDescent="0.3">
      <c r="C24" s="2" t="s">
        <v>58</v>
      </c>
      <c r="D24" s="7"/>
      <c r="E24" s="7"/>
      <c r="F24" s="7"/>
      <c r="G24" s="7">
        <v>2</v>
      </c>
      <c r="H24" s="7"/>
      <c r="I24" s="7"/>
      <c r="J24" s="7"/>
      <c r="K24" s="7"/>
      <c r="L24" s="7"/>
      <c r="M24" s="7">
        <v>2</v>
      </c>
      <c r="N24"/>
      <c r="O24"/>
      <c r="P24"/>
      <c r="Q24"/>
      <c r="R24"/>
      <c r="S24"/>
      <c r="T24"/>
      <c r="U24"/>
      <c r="V24"/>
      <c r="W24"/>
      <c r="X24"/>
      <c r="Y24"/>
    </row>
    <row r="25" spans="3:25" x14ac:dyDescent="0.3">
      <c r="C25" s="2" t="s">
        <v>17</v>
      </c>
      <c r="D25" s="7"/>
      <c r="E25" s="7"/>
      <c r="F25" s="7"/>
      <c r="G25" s="7">
        <v>1</v>
      </c>
      <c r="H25" s="7"/>
      <c r="I25" s="7"/>
      <c r="J25" s="7"/>
      <c r="K25" s="7"/>
      <c r="L25" s="7"/>
      <c r="M25" s="7">
        <v>1</v>
      </c>
      <c r="N25"/>
      <c r="O25"/>
      <c r="P25"/>
      <c r="Q25"/>
      <c r="R25"/>
      <c r="S25"/>
      <c r="T25"/>
      <c r="U25"/>
      <c r="V25"/>
      <c r="W25"/>
      <c r="X25"/>
      <c r="Y25"/>
    </row>
    <row r="26" spans="3:25" x14ac:dyDescent="0.3">
      <c r="C26" s="2" t="s">
        <v>16</v>
      </c>
      <c r="D26" s="7"/>
      <c r="E26" s="7"/>
      <c r="F26" s="7"/>
      <c r="G26" s="7">
        <v>1</v>
      </c>
      <c r="H26" s="7"/>
      <c r="I26" s="7"/>
      <c r="J26" s="7"/>
      <c r="K26" s="7"/>
      <c r="L26" s="7"/>
      <c r="M26" s="7">
        <v>1</v>
      </c>
      <c r="N26"/>
      <c r="O26"/>
      <c r="P26"/>
      <c r="Q26"/>
      <c r="R26"/>
      <c r="S26"/>
      <c r="T26"/>
      <c r="U26"/>
      <c r="V26"/>
      <c r="W26"/>
      <c r="X26"/>
      <c r="Y26"/>
    </row>
    <row r="27" spans="3:25" x14ac:dyDescent="0.3">
      <c r="C27" s="2" t="s">
        <v>83</v>
      </c>
      <c r="D27" s="7"/>
      <c r="E27" s="7">
        <v>2</v>
      </c>
      <c r="F27" s="7"/>
      <c r="G27" s="7"/>
      <c r="H27" s="7"/>
      <c r="I27" s="7"/>
      <c r="J27" s="7"/>
      <c r="K27" s="7"/>
      <c r="L27" s="7"/>
      <c r="M27" s="7">
        <v>2</v>
      </c>
      <c r="N27"/>
      <c r="O27"/>
      <c r="P27"/>
      <c r="Q27"/>
      <c r="R27"/>
      <c r="S27"/>
      <c r="T27"/>
      <c r="U27"/>
      <c r="V27"/>
      <c r="W27"/>
      <c r="X27"/>
      <c r="Y27"/>
    </row>
    <row r="28" spans="3:25" x14ac:dyDescent="0.3">
      <c r="C28" s="2" t="s">
        <v>17</v>
      </c>
      <c r="D28" s="7"/>
      <c r="E28" s="7">
        <v>1</v>
      </c>
      <c r="F28" s="7"/>
      <c r="G28" s="7"/>
      <c r="H28" s="7"/>
      <c r="I28" s="7"/>
      <c r="J28" s="7"/>
      <c r="K28" s="7"/>
      <c r="L28" s="7"/>
      <c r="M28" s="7">
        <v>1</v>
      </c>
      <c r="N28"/>
      <c r="O28"/>
      <c r="P28"/>
      <c r="Q28"/>
      <c r="R28"/>
      <c r="S28"/>
      <c r="T28"/>
      <c r="U28"/>
      <c r="V28"/>
      <c r="W28"/>
      <c r="X28"/>
      <c r="Y28"/>
    </row>
    <row r="29" spans="3:25" x14ac:dyDescent="0.3">
      <c r="C29" s="2" t="s">
        <v>16</v>
      </c>
      <c r="D29" s="7"/>
      <c r="E29" s="7">
        <v>1</v>
      </c>
      <c r="F29" s="7"/>
      <c r="G29" s="7"/>
      <c r="H29" s="7"/>
      <c r="I29" s="7"/>
      <c r="J29" s="7"/>
      <c r="K29" s="7"/>
      <c r="L29" s="7"/>
      <c r="M29" s="7">
        <v>1</v>
      </c>
      <c r="N29"/>
      <c r="O29"/>
      <c r="P29"/>
      <c r="Q29"/>
      <c r="R29"/>
      <c r="S29"/>
      <c r="T29"/>
      <c r="U29"/>
      <c r="V29"/>
      <c r="W29"/>
      <c r="X29"/>
      <c r="Y29"/>
    </row>
    <row r="30" spans="3:25" x14ac:dyDescent="0.3">
      <c r="C30" s="2" t="s">
        <v>87</v>
      </c>
      <c r="D30" s="7"/>
      <c r="E30" s="7">
        <v>2</v>
      </c>
      <c r="F30" s="7"/>
      <c r="G30" s="7"/>
      <c r="H30" s="7"/>
      <c r="I30" s="7"/>
      <c r="J30" s="7"/>
      <c r="K30" s="7"/>
      <c r="L30" s="7"/>
      <c r="M30" s="7">
        <v>2</v>
      </c>
      <c r="N30"/>
      <c r="O30"/>
      <c r="P30"/>
      <c r="Q30"/>
      <c r="R30"/>
      <c r="S30"/>
      <c r="T30"/>
      <c r="U30"/>
      <c r="V30"/>
      <c r="W30"/>
      <c r="X30"/>
      <c r="Y30"/>
    </row>
    <row r="31" spans="3:25" x14ac:dyDescent="0.3">
      <c r="C31" s="2" t="s">
        <v>17</v>
      </c>
      <c r="D31" s="7"/>
      <c r="E31" s="7">
        <v>1</v>
      </c>
      <c r="F31" s="7"/>
      <c r="G31" s="7"/>
      <c r="H31" s="7"/>
      <c r="I31" s="7"/>
      <c r="J31" s="7"/>
      <c r="K31" s="7"/>
      <c r="L31" s="7"/>
      <c r="M31" s="7">
        <v>1</v>
      </c>
      <c r="N31"/>
      <c r="O31"/>
      <c r="P31"/>
      <c r="Q31"/>
      <c r="R31"/>
      <c r="S31"/>
      <c r="T31"/>
      <c r="U31"/>
      <c r="V31"/>
      <c r="W31"/>
      <c r="X31"/>
      <c r="Y31"/>
    </row>
    <row r="32" spans="3:25" x14ac:dyDescent="0.3">
      <c r="C32" s="2" t="s">
        <v>16</v>
      </c>
      <c r="D32" s="7"/>
      <c r="E32" s="7">
        <v>1</v>
      </c>
      <c r="F32" s="7"/>
      <c r="G32" s="7"/>
      <c r="H32" s="7"/>
      <c r="I32" s="7"/>
      <c r="J32" s="7"/>
      <c r="K32" s="7"/>
      <c r="L32" s="7"/>
      <c r="M32" s="7">
        <v>1</v>
      </c>
      <c r="N32"/>
      <c r="O32"/>
      <c r="P32"/>
      <c r="Q32"/>
      <c r="R32"/>
      <c r="S32"/>
      <c r="T32"/>
      <c r="U32"/>
      <c r="V32"/>
      <c r="W32"/>
      <c r="X32"/>
      <c r="Y32"/>
    </row>
    <row r="33" spans="3:25" x14ac:dyDescent="0.3">
      <c r="C33" s="2" t="s">
        <v>89</v>
      </c>
      <c r="D33" s="7"/>
      <c r="E33" s="7">
        <v>2</v>
      </c>
      <c r="F33" s="7"/>
      <c r="G33" s="7"/>
      <c r="H33" s="7"/>
      <c r="I33" s="7"/>
      <c r="J33" s="7"/>
      <c r="K33" s="7"/>
      <c r="L33" s="7"/>
      <c r="M33" s="7">
        <v>2</v>
      </c>
      <c r="N33"/>
      <c r="O33"/>
      <c r="P33"/>
      <c r="Q33"/>
      <c r="R33"/>
      <c r="S33"/>
      <c r="T33"/>
      <c r="U33"/>
      <c r="V33"/>
      <c r="W33"/>
      <c r="X33"/>
      <c r="Y33"/>
    </row>
    <row r="34" spans="3:25" x14ac:dyDescent="0.3">
      <c r="C34" s="2" t="s">
        <v>17</v>
      </c>
      <c r="D34" s="7"/>
      <c r="E34" s="7">
        <v>1</v>
      </c>
      <c r="F34" s="7"/>
      <c r="G34" s="7"/>
      <c r="H34" s="7"/>
      <c r="I34" s="7"/>
      <c r="J34" s="7"/>
      <c r="K34" s="7"/>
      <c r="L34" s="7"/>
      <c r="M34" s="7">
        <v>1</v>
      </c>
      <c r="N34"/>
      <c r="O34"/>
      <c r="P34"/>
      <c r="Q34"/>
      <c r="R34"/>
      <c r="S34"/>
      <c r="T34"/>
      <c r="U34"/>
      <c r="V34"/>
      <c r="W34"/>
      <c r="X34"/>
      <c r="Y34"/>
    </row>
    <row r="35" spans="3:25" x14ac:dyDescent="0.3">
      <c r="C35" s="2" t="s">
        <v>16</v>
      </c>
      <c r="D35" s="7"/>
      <c r="E35" s="7">
        <v>1</v>
      </c>
      <c r="F35" s="7"/>
      <c r="G35" s="7"/>
      <c r="H35" s="7"/>
      <c r="I35" s="7"/>
      <c r="J35" s="7"/>
      <c r="K35" s="7"/>
      <c r="L35" s="7"/>
      <c r="M35" s="7">
        <v>1</v>
      </c>
      <c r="N35"/>
      <c r="O35"/>
      <c r="P35"/>
      <c r="Q35"/>
      <c r="R35"/>
      <c r="S35"/>
      <c r="T35"/>
      <c r="U35"/>
      <c r="V35"/>
      <c r="W35"/>
      <c r="X35"/>
      <c r="Y35"/>
    </row>
    <row r="36" spans="3:25" x14ac:dyDescent="0.3">
      <c r="C36" s="2" t="s">
        <v>96</v>
      </c>
      <c r="D36" s="7"/>
      <c r="E36" s="7">
        <v>2</v>
      </c>
      <c r="F36" s="7"/>
      <c r="G36" s="7"/>
      <c r="H36" s="7"/>
      <c r="I36" s="7"/>
      <c r="J36" s="7"/>
      <c r="K36" s="7"/>
      <c r="L36" s="7"/>
      <c r="M36" s="7">
        <v>2</v>
      </c>
      <c r="N36"/>
      <c r="O36"/>
      <c r="P36"/>
      <c r="Q36"/>
      <c r="R36"/>
      <c r="S36"/>
      <c r="T36"/>
      <c r="U36"/>
      <c r="V36"/>
      <c r="W36"/>
      <c r="X36"/>
      <c r="Y36"/>
    </row>
    <row r="37" spans="3:25" x14ac:dyDescent="0.3">
      <c r="C37" s="2" t="s">
        <v>17</v>
      </c>
      <c r="D37" s="7"/>
      <c r="E37" s="7">
        <v>1</v>
      </c>
      <c r="F37" s="7"/>
      <c r="G37" s="7"/>
      <c r="H37" s="7"/>
      <c r="I37" s="7"/>
      <c r="J37" s="7"/>
      <c r="K37" s="7"/>
      <c r="L37" s="7"/>
      <c r="M37" s="7">
        <v>1</v>
      </c>
      <c r="N37"/>
      <c r="O37"/>
      <c r="P37"/>
      <c r="Q37"/>
      <c r="R37"/>
      <c r="S37"/>
      <c r="T37"/>
      <c r="U37"/>
      <c r="V37"/>
      <c r="W37"/>
      <c r="X37"/>
      <c r="Y37"/>
    </row>
    <row r="38" spans="3:25" x14ac:dyDescent="0.3">
      <c r="C38" s="2" t="s">
        <v>16</v>
      </c>
      <c r="D38" s="7"/>
      <c r="E38" s="7">
        <v>1</v>
      </c>
      <c r="F38" s="7"/>
      <c r="G38" s="7"/>
      <c r="H38" s="7"/>
      <c r="I38" s="7"/>
      <c r="J38" s="7"/>
      <c r="K38" s="7"/>
      <c r="L38" s="7"/>
      <c r="M38" s="7">
        <v>1</v>
      </c>
      <c r="N38"/>
      <c r="O38"/>
      <c r="P38"/>
      <c r="Q38"/>
      <c r="R38"/>
      <c r="S38"/>
      <c r="T38"/>
      <c r="U38"/>
      <c r="V38"/>
      <c r="W38"/>
      <c r="X38"/>
      <c r="Y38"/>
    </row>
    <row r="39" spans="3:25" x14ac:dyDescent="0.3">
      <c r="C39" s="2" t="s">
        <v>99</v>
      </c>
      <c r="D39" s="7"/>
      <c r="E39" s="7"/>
      <c r="F39" s="7"/>
      <c r="G39" s="7"/>
      <c r="H39" s="7">
        <v>2</v>
      </c>
      <c r="I39" s="7"/>
      <c r="J39" s="7"/>
      <c r="K39" s="7"/>
      <c r="L39" s="7"/>
      <c r="M39" s="7">
        <v>2</v>
      </c>
      <c r="N39"/>
      <c r="O39"/>
      <c r="P39"/>
      <c r="Q39"/>
      <c r="R39"/>
      <c r="S39"/>
      <c r="T39"/>
      <c r="U39"/>
      <c r="V39"/>
      <c r="W39"/>
      <c r="X39"/>
      <c r="Y39"/>
    </row>
    <row r="40" spans="3:25" x14ac:dyDescent="0.3">
      <c r="C40" s="2" t="s">
        <v>17</v>
      </c>
      <c r="D40" s="7"/>
      <c r="E40" s="7"/>
      <c r="F40" s="7"/>
      <c r="G40" s="7"/>
      <c r="H40" s="7">
        <v>1</v>
      </c>
      <c r="I40" s="7"/>
      <c r="J40" s="7"/>
      <c r="K40" s="7"/>
      <c r="L40" s="7"/>
      <c r="M40" s="7">
        <v>1</v>
      </c>
      <c r="N40"/>
      <c r="O40"/>
      <c r="P40"/>
      <c r="Q40"/>
      <c r="R40"/>
      <c r="S40"/>
      <c r="T40"/>
      <c r="U40"/>
      <c r="V40"/>
      <c r="W40"/>
      <c r="X40"/>
      <c r="Y40"/>
    </row>
    <row r="41" spans="3:25" x14ac:dyDescent="0.3">
      <c r="C41" s="2" t="s">
        <v>16</v>
      </c>
      <c r="D41" s="7"/>
      <c r="E41" s="7"/>
      <c r="F41" s="7"/>
      <c r="G41" s="7"/>
      <c r="H41" s="7">
        <v>1</v>
      </c>
      <c r="I41" s="7"/>
      <c r="J41" s="7"/>
      <c r="K41" s="7"/>
      <c r="L41" s="7"/>
      <c r="M41" s="7">
        <v>1</v>
      </c>
      <c r="N41"/>
      <c r="O41"/>
      <c r="P41"/>
      <c r="Q41"/>
      <c r="R41"/>
      <c r="S41"/>
      <c r="T41"/>
      <c r="U41"/>
      <c r="V41"/>
      <c r="W41"/>
      <c r="X41"/>
      <c r="Y41"/>
    </row>
    <row r="42" spans="3:25" x14ac:dyDescent="0.3">
      <c r="C42" s="2" t="s">
        <v>109</v>
      </c>
      <c r="D42" s="7"/>
      <c r="E42" s="7"/>
      <c r="F42" s="7"/>
      <c r="G42" s="7"/>
      <c r="H42" s="7">
        <v>2</v>
      </c>
      <c r="I42" s="7"/>
      <c r="J42" s="7"/>
      <c r="K42" s="7"/>
      <c r="L42" s="7"/>
      <c r="M42" s="7">
        <v>2</v>
      </c>
      <c r="N42"/>
      <c r="O42"/>
      <c r="P42"/>
      <c r="Q42"/>
      <c r="R42"/>
      <c r="S42"/>
      <c r="T42"/>
      <c r="U42"/>
      <c r="V42"/>
      <c r="W42"/>
      <c r="X42"/>
      <c r="Y42"/>
    </row>
    <row r="43" spans="3:25" x14ac:dyDescent="0.3">
      <c r="C43" s="2" t="s">
        <v>17</v>
      </c>
      <c r="D43" s="7"/>
      <c r="E43" s="7"/>
      <c r="F43" s="7"/>
      <c r="G43" s="7"/>
      <c r="H43" s="7">
        <v>1</v>
      </c>
      <c r="I43" s="7"/>
      <c r="J43" s="7"/>
      <c r="K43" s="7"/>
      <c r="L43" s="7"/>
      <c r="M43" s="7">
        <v>1</v>
      </c>
      <c r="N43"/>
      <c r="O43"/>
      <c r="P43"/>
      <c r="Q43"/>
      <c r="R43"/>
      <c r="S43"/>
      <c r="T43"/>
      <c r="U43"/>
      <c r="V43"/>
      <c r="W43"/>
      <c r="X43"/>
      <c r="Y43"/>
    </row>
    <row r="44" spans="3:25" x14ac:dyDescent="0.3">
      <c r="C44" s="2" t="s">
        <v>16</v>
      </c>
      <c r="D44" s="7"/>
      <c r="E44" s="7"/>
      <c r="F44" s="7"/>
      <c r="G44" s="7"/>
      <c r="H44" s="7">
        <v>1</v>
      </c>
      <c r="I44" s="7"/>
      <c r="J44" s="7"/>
      <c r="K44" s="7"/>
      <c r="L44" s="7"/>
      <c r="M44" s="7">
        <v>1</v>
      </c>
      <c r="N44"/>
      <c r="O44"/>
      <c r="P44"/>
      <c r="Q44"/>
      <c r="R44"/>
      <c r="S44"/>
      <c r="T44"/>
      <c r="U44"/>
      <c r="V44"/>
      <c r="W44"/>
      <c r="X44"/>
      <c r="Y44"/>
    </row>
    <row r="45" spans="3:25" x14ac:dyDescent="0.3">
      <c r="C45" s="2" t="s">
        <v>189</v>
      </c>
      <c r="D45" s="7">
        <v>1</v>
      </c>
      <c r="E45" s="7"/>
      <c r="F45" s="7"/>
      <c r="G45" s="7"/>
      <c r="H45" s="7"/>
      <c r="I45" s="7">
        <v>2</v>
      </c>
      <c r="J45" s="7">
        <v>1</v>
      </c>
      <c r="K45" s="7">
        <v>1</v>
      </c>
      <c r="L45" s="7">
        <v>3</v>
      </c>
      <c r="M45" s="7">
        <v>8</v>
      </c>
      <c r="N45"/>
      <c r="O45"/>
      <c r="P45"/>
      <c r="Q45"/>
      <c r="R45"/>
      <c r="S45"/>
      <c r="T45"/>
      <c r="U45"/>
      <c r="V45"/>
      <c r="W45"/>
      <c r="X45"/>
      <c r="Y45"/>
    </row>
    <row r="46" spans="3:25" x14ac:dyDescent="0.3">
      <c r="C46" s="2" t="s">
        <v>190</v>
      </c>
      <c r="D46" s="7"/>
      <c r="E46" s="7"/>
      <c r="F46" s="7"/>
      <c r="G46" s="7"/>
      <c r="H46" s="7"/>
      <c r="I46" s="7">
        <v>1</v>
      </c>
      <c r="J46" s="7"/>
      <c r="K46" s="7"/>
      <c r="L46" s="7"/>
      <c r="M46" s="7">
        <v>1</v>
      </c>
      <c r="N46"/>
      <c r="O46"/>
      <c r="P46"/>
      <c r="Q46"/>
      <c r="R46"/>
      <c r="S46"/>
      <c r="T46"/>
      <c r="U46"/>
      <c r="V46"/>
      <c r="W46"/>
      <c r="X46"/>
      <c r="Y46"/>
    </row>
    <row r="47" spans="3:25" x14ac:dyDescent="0.3">
      <c r="C47" s="2" t="s">
        <v>191</v>
      </c>
      <c r="D47" s="7"/>
      <c r="E47" s="7"/>
      <c r="F47" s="7"/>
      <c r="G47" s="7"/>
      <c r="H47" s="7"/>
      <c r="I47" s="7">
        <v>1</v>
      </c>
      <c r="J47" s="7"/>
      <c r="K47" s="7"/>
      <c r="L47" s="7"/>
      <c r="M47" s="7">
        <v>1</v>
      </c>
      <c r="N47"/>
      <c r="O47"/>
      <c r="P47"/>
      <c r="Q47"/>
      <c r="R47"/>
      <c r="S47"/>
      <c r="T47"/>
      <c r="U47"/>
      <c r="V47"/>
      <c r="W47"/>
      <c r="X47"/>
      <c r="Y47"/>
    </row>
    <row r="48" spans="3:25" x14ac:dyDescent="0.3">
      <c r="C48" s="2" t="s">
        <v>193</v>
      </c>
      <c r="D48" s="7">
        <v>1</v>
      </c>
      <c r="E48" s="7"/>
      <c r="F48" s="7"/>
      <c r="G48" s="7"/>
      <c r="H48" s="7"/>
      <c r="I48" s="7"/>
      <c r="J48" s="7"/>
      <c r="K48" s="7"/>
      <c r="L48" s="7"/>
      <c r="M48" s="7">
        <v>1</v>
      </c>
      <c r="N48"/>
      <c r="O48"/>
      <c r="P48"/>
      <c r="Q48"/>
      <c r="R48"/>
      <c r="S48"/>
      <c r="T48"/>
      <c r="U48"/>
      <c r="V48"/>
      <c r="W48"/>
      <c r="X48"/>
      <c r="Y48"/>
    </row>
    <row r="49" spans="3:25" x14ac:dyDescent="0.3">
      <c r="C49" s="2" t="s">
        <v>194</v>
      </c>
      <c r="D49" s="7"/>
      <c r="E49" s="7"/>
      <c r="F49" s="7"/>
      <c r="G49" s="7"/>
      <c r="H49" s="7"/>
      <c r="I49" s="7"/>
      <c r="J49" s="7">
        <v>1</v>
      </c>
      <c r="K49" s="7"/>
      <c r="L49" s="7"/>
      <c r="M49" s="7">
        <v>1</v>
      </c>
      <c r="N49"/>
      <c r="O49"/>
      <c r="P49"/>
      <c r="Q49"/>
      <c r="R49"/>
      <c r="S49"/>
      <c r="T49"/>
      <c r="U49"/>
      <c r="V49"/>
      <c r="W49"/>
      <c r="X49"/>
      <c r="Y49"/>
    </row>
    <row r="50" spans="3:25" x14ac:dyDescent="0.3">
      <c r="C50" s="2" t="s">
        <v>195</v>
      </c>
      <c r="D50" s="7"/>
      <c r="E50" s="7"/>
      <c r="F50" s="7"/>
      <c r="G50" s="7"/>
      <c r="H50" s="7"/>
      <c r="I50" s="7"/>
      <c r="J50" s="7"/>
      <c r="K50" s="7">
        <v>1</v>
      </c>
      <c r="L50" s="7"/>
      <c r="M50" s="7">
        <v>1</v>
      </c>
      <c r="N50"/>
      <c r="O50"/>
      <c r="P50"/>
      <c r="Q50"/>
      <c r="R50"/>
      <c r="S50"/>
      <c r="T50"/>
      <c r="U50"/>
      <c r="V50"/>
      <c r="W50"/>
      <c r="X50"/>
      <c r="Y50"/>
    </row>
    <row r="51" spans="3:25" x14ac:dyDescent="0.3">
      <c r="C51" s="2" t="s">
        <v>199</v>
      </c>
      <c r="D51" s="7"/>
      <c r="E51" s="7"/>
      <c r="F51" s="7"/>
      <c r="G51" s="7"/>
      <c r="H51" s="7"/>
      <c r="I51" s="7"/>
      <c r="J51" s="7"/>
      <c r="K51" s="7"/>
      <c r="L51" s="7">
        <v>1</v>
      </c>
      <c r="M51" s="7">
        <v>1</v>
      </c>
      <c r="N51"/>
      <c r="O51"/>
      <c r="P51"/>
      <c r="Q51"/>
      <c r="R51"/>
      <c r="S51"/>
      <c r="T51"/>
      <c r="U51"/>
      <c r="V51"/>
      <c r="W51"/>
      <c r="X51"/>
      <c r="Y51"/>
    </row>
    <row r="52" spans="3:25" x14ac:dyDescent="0.3">
      <c r="C52" s="2" t="s">
        <v>201</v>
      </c>
      <c r="D52" s="7"/>
      <c r="E52" s="7"/>
      <c r="F52" s="7"/>
      <c r="G52" s="7"/>
      <c r="H52" s="7"/>
      <c r="I52" s="7"/>
      <c r="J52" s="7"/>
      <c r="K52" s="7"/>
      <c r="L52" s="7">
        <v>1</v>
      </c>
      <c r="M52" s="7">
        <v>1</v>
      </c>
      <c r="N52"/>
      <c r="O52"/>
      <c r="P52"/>
      <c r="Q52"/>
      <c r="R52"/>
      <c r="S52"/>
      <c r="T52"/>
      <c r="U52"/>
      <c r="V52"/>
      <c r="W52"/>
      <c r="X52"/>
      <c r="Y52"/>
    </row>
    <row r="53" spans="3:25" x14ac:dyDescent="0.3">
      <c r="C53" s="2" t="s">
        <v>200</v>
      </c>
      <c r="D53" s="7"/>
      <c r="E53" s="7"/>
      <c r="F53" s="7"/>
      <c r="G53" s="7"/>
      <c r="H53" s="7"/>
      <c r="I53" s="7"/>
      <c r="J53" s="7"/>
      <c r="K53" s="7"/>
      <c r="L53" s="7">
        <v>1</v>
      </c>
      <c r="M53" s="7">
        <v>1</v>
      </c>
      <c r="N53"/>
      <c r="O53"/>
      <c r="P53"/>
      <c r="Q53"/>
      <c r="R53"/>
      <c r="S53"/>
      <c r="T53"/>
      <c r="U53"/>
      <c r="V53"/>
      <c r="W53"/>
      <c r="X53"/>
      <c r="Y53"/>
    </row>
    <row r="54" spans="3:25" x14ac:dyDescent="0.3">
      <c r="C54" s="2" t="s">
        <v>12</v>
      </c>
      <c r="D54" s="7">
        <v>1</v>
      </c>
      <c r="E54" s="7">
        <v>16</v>
      </c>
      <c r="F54" s="7">
        <v>2</v>
      </c>
      <c r="G54" s="7">
        <v>4</v>
      </c>
      <c r="H54" s="7">
        <v>4</v>
      </c>
      <c r="I54" s="7">
        <v>2</v>
      </c>
      <c r="J54" s="7">
        <v>1</v>
      </c>
      <c r="K54" s="7">
        <v>1</v>
      </c>
      <c r="L54" s="7">
        <v>3</v>
      </c>
      <c r="M54" s="7">
        <v>34</v>
      </c>
      <c r="N54"/>
      <c r="O54"/>
      <c r="P54"/>
      <c r="Q54"/>
      <c r="R54"/>
      <c r="S54"/>
      <c r="T54"/>
      <c r="U54"/>
      <c r="V54"/>
      <c r="W54"/>
      <c r="X54"/>
      <c r="Y54"/>
    </row>
    <row r="55" spans="3:25" x14ac:dyDescent="0.3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3:25" x14ac:dyDescent="0.3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3:25" x14ac:dyDescent="0.3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3:25" x14ac:dyDescent="0.3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3:25" x14ac:dyDescent="0.3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3:25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3:25" x14ac:dyDescent="0.3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3:25" x14ac:dyDescent="0.3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3:25" x14ac:dyDescent="0.3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3:25" x14ac:dyDescent="0.3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3:25" x14ac:dyDescent="0.3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3:25" x14ac:dyDescent="0.3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3:25" x14ac:dyDescent="0.3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3:25" x14ac:dyDescent="0.3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3:25" x14ac:dyDescent="0.3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3:25" x14ac:dyDescent="0.3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3:25" x14ac:dyDescent="0.3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3:25" x14ac:dyDescent="0.3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3:25" x14ac:dyDescent="0.3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3:25" x14ac:dyDescent="0.3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3:25" x14ac:dyDescent="0.3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3:25" x14ac:dyDescent="0.3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3:25" x14ac:dyDescent="0.3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3:25" x14ac:dyDescent="0.3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3:25" x14ac:dyDescent="0.3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3:25" x14ac:dyDescent="0.3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3:25" x14ac:dyDescent="0.3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3:25" x14ac:dyDescent="0.3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3:25" x14ac:dyDescent="0.3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3:25" x14ac:dyDescent="0.3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3:25" x14ac:dyDescent="0.3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3:25" x14ac:dyDescent="0.3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3:25" x14ac:dyDescent="0.3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3:25" x14ac:dyDescent="0.3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3:25" x14ac:dyDescent="0.3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3:25" x14ac:dyDescent="0.3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3:25" x14ac:dyDescent="0.3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3:25" x14ac:dyDescent="0.3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3:25" x14ac:dyDescent="0.3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3:25" x14ac:dyDescent="0.3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3:25" x14ac:dyDescent="0.3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3:25" x14ac:dyDescent="0.3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3:25" x14ac:dyDescent="0.3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3:25" x14ac:dyDescent="0.3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3:25" x14ac:dyDescent="0.3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3:25" x14ac:dyDescent="0.3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3:25" x14ac:dyDescent="0.3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3:25" x14ac:dyDescent="0.3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3:25" x14ac:dyDescent="0.3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3:25" x14ac:dyDescent="0.3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3:25" x14ac:dyDescent="0.3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3:25" x14ac:dyDescent="0.3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3:25" x14ac:dyDescent="0.3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3:25" x14ac:dyDescent="0.3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3:25" x14ac:dyDescent="0.3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3:25" x14ac:dyDescent="0.3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3:25" x14ac:dyDescent="0.3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3:25" x14ac:dyDescent="0.3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3:25" x14ac:dyDescent="0.3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3:25" x14ac:dyDescent="0.3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3:25" x14ac:dyDescent="0.3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3:25" x14ac:dyDescent="0.3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3:25" x14ac:dyDescent="0.3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3:25" x14ac:dyDescent="0.3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3:25" x14ac:dyDescent="0.3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3:25" x14ac:dyDescent="0.3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3:25" x14ac:dyDescent="0.3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3:25" x14ac:dyDescent="0.3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3:25" x14ac:dyDescent="0.3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3:25" x14ac:dyDescent="0.3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3:25" x14ac:dyDescent="0.3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3:25" x14ac:dyDescent="0.3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3:25" x14ac:dyDescent="0.3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3:25" x14ac:dyDescent="0.3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3:25" x14ac:dyDescent="0.3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3:25" x14ac:dyDescent="0.3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3:25" x14ac:dyDescent="0.3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3:25" x14ac:dyDescent="0.3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3:25" x14ac:dyDescent="0.3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3:25" x14ac:dyDescent="0.3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3:25" x14ac:dyDescent="0.3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3:25" x14ac:dyDescent="0.3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3:25" x14ac:dyDescent="0.3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3:25" x14ac:dyDescent="0.3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3:25" x14ac:dyDescent="0.3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3:25" x14ac:dyDescent="0.3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3:25" x14ac:dyDescent="0.3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3:25" x14ac:dyDescent="0.3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3:25" x14ac:dyDescent="0.3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3:25" x14ac:dyDescent="0.3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3:25" x14ac:dyDescent="0.3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3:25" x14ac:dyDescent="0.3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3:25" x14ac:dyDescent="0.3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3:25" x14ac:dyDescent="0.3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3:25" x14ac:dyDescent="0.3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3:25" x14ac:dyDescent="0.3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3:25" x14ac:dyDescent="0.3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3:25" x14ac:dyDescent="0.3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E915-1386-4C11-B2EB-81373836AE02}">
  <dimension ref="A1:D91"/>
  <sheetViews>
    <sheetView workbookViewId="0">
      <selection activeCell="B10" sqref="B10"/>
    </sheetView>
  </sheetViews>
  <sheetFormatPr defaultRowHeight="14.4" x14ac:dyDescent="0.3"/>
  <cols>
    <col min="1" max="1" width="36.21875" customWidth="1"/>
    <col min="2" max="2" width="41.109375" customWidth="1"/>
    <col min="3" max="3" width="38.21875" customWidth="1"/>
    <col min="4" max="4" width="41.6640625" customWidth="1"/>
  </cols>
  <sheetData>
    <row r="1" spans="1:4" x14ac:dyDescent="0.3">
      <c r="A1" s="16" t="s">
        <v>116</v>
      </c>
      <c r="B1" s="16" t="s">
        <v>145</v>
      </c>
      <c r="C1" s="16" t="s">
        <v>262</v>
      </c>
      <c r="D1" s="16" t="s">
        <v>263</v>
      </c>
    </row>
    <row r="2" spans="1:4" x14ac:dyDescent="0.3">
      <c r="A2" s="1" t="s">
        <v>117</v>
      </c>
      <c r="B2" s="1" t="s">
        <v>213</v>
      </c>
      <c r="C2" s="1" t="s">
        <v>251</v>
      </c>
      <c r="D2" s="1" t="s">
        <v>264</v>
      </c>
    </row>
    <row r="3" spans="1:4" x14ac:dyDescent="0.3">
      <c r="A3" s="1" t="s">
        <v>230</v>
      </c>
      <c r="B3" s="1" t="s">
        <v>214</v>
      </c>
      <c r="C3" s="1" t="s">
        <v>252</v>
      </c>
      <c r="D3" s="1" t="s">
        <v>265</v>
      </c>
    </row>
    <row r="4" spans="1:4" x14ac:dyDescent="0.3">
      <c r="A4" s="1" t="s">
        <v>231</v>
      </c>
      <c r="B4" s="1" t="s">
        <v>215</v>
      </c>
      <c r="C4" s="1" t="s">
        <v>253</v>
      </c>
      <c r="D4" s="1" t="s">
        <v>266</v>
      </c>
    </row>
    <row r="5" spans="1:4" x14ac:dyDescent="0.3">
      <c r="A5" s="1" t="s">
        <v>232</v>
      </c>
      <c r="B5" s="1" t="s">
        <v>216</v>
      </c>
      <c r="C5" s="1" t="s">
        <v>254</v>
      </c>
      <c r="D5" s="1" t="s">
        <v>267</v>
      </c>
    </row>
    <row r="6" spans="1:4" x14ac:dyDescent="0.3">
      <c r="A6" s="1" t="s">
        <v>277</v>
      </c>
      <c r="B6" s="1" t="s">
        <v>217</v>
      </c>
      <c r="C6" s="1" t="s">
        <v>255</v>
      </c>
      <c r="D6" s="1" t="s">
        <v>268</v>
      </c>
    </row>
    <row r="7" spans="1:4" x14ac:dyDescent="0.3">
      <c r="A7" s="1" t="s">
        <v>233</v>
      </c>
      <c r="B7" s="1" t="s">
        <v>117</v>
      </c>
      <c r="C7" s="1" t="s">
        <v>256</v>
      </c>
      <c r="D7" s="1" t="s">
        <v>269</v>
      </c>
    </row>
    <row r="8" spans="1:4" x14ac:dyDescent="0.3">
      <c r="A8" s="1" t="s">
        <v>52</v>
      </c>
      <c r="B8" s="1" t="s">
        <v>208</v>
      </c>
      <c r="C8" s="1" t="s">
        <v>257</v>
      </c>
      <c r="D8" s="1" t="s">
        <v>270</v>
      </c>
    </row>
    <row r="9" spans="1:4" x14ac:dyDescent="0.3">
      <c r="A9" s="1" t="s">
        <v>118</v>
      </c>
      <c r="B9" s="1" t="s">
        <v>151</v>
      </c>
      <c r="C9" s="1" t="s">
        <v>258</v>
      </c>
      <c r="D9" s="1" t="s">
        <v>271</v>
      </c>
    </row>
    <row r="10" spans="1:4" x14ac:dyDescent="0.3">
      <c r="A10" s="1" t="s">
        <v>119</v>
      </c>
      <c r="B10" s="1" t="s">
        <v>209</v>
      </c>
      <c r="C10" s="1" t="s">
        <v>259</v>
      </c>
      <c r="D10" s="1" t="s">
        <v>272</v>
      </c>
    </row>
    <row r="11" spans="1:4" x14ac:dyDescent="0.3">
      <c r="A11" s="1" t="s">
        <v>53</v>
      </c>
      <c r="B11" s="1" t="s">
        <v>210</v>
      </c>
      <c r="C11" s="1" t="s">
        <v>260</v>
      </c>
      <c r="D11" s="1" t="s">
        <v>273</v>
      </c>
    </row>
    <row r="12" spans="1:4" x14ac:dyDescent="0.3">
      <c r="A12" s="1" t="s">
        <v>51</v>
      </c>
      <c r="B12" s="1" t="s">
        <v>211</v>
      </c>
      <c r="C12" s="1" t="s">
        <v>261</v>
      </c>
      <c r="D12" s="1" t="s">
        <v>274</v>
      </c>
    </row>
    <row r="13" spans="1:4" x14ac:dyDescent="0.3">
      <c r="A13" s="1" t="s">
        <v>58</v>
      </c>
      <c r="B13" s="1" t="s">
        <v>212</v>
      </c>
      <c r="C13" s="1" t="s">
        <v>117</v>
      </c>
      <c r="D13" s="1" t="s">
        <v>275</v>
      </c>
    </row>
    <row r="14" spans="1:4" x14ac:dyDescent="0.3">
      <c r="A14" s="1" t="s">
        <v>120</v>
      </c>
      <c r="B14" s="1" t="s">
        <v>218</v>
      </c>
      <c r="C14" s="1" t="s">
        <v>61</v>
      </c>
      <c r="D14" s="1"/>
    </row>
    <row r="15" spans="1:4" x14ac:dyDescent="0.3">
      <c r="A15" s="1" t="s">
        <v>59</v>
      </c>
      <c r="B15" s="1" t="s">
        <v>219</v>
      </c>
      <c r="C15" s="1" t="s">
        <v>52</v>
      </c>
      <c r="D15" s="1"/>
    </row>
    <row r="16" spans="1:4" x14ac:dyDescent="0.3">
      <c r="A16" s="1" t="s">
        <v>9</v>
      </c>
      <c r="B16" s="1" t="s">
        <v>220</v>
      </c>
      <c r="C16" s="1" t="s">
        <v>118</v>
      </c>
      <c r="D16" s="1"/>
    </row>
    <row r="17" spans="1:4" x14ac:dyDescent="0.3">
      <c r="A17" s="1" t="s">
        <v>10</v>
      </c>
      <c r="B17" s="1" t="s">
        <v>221</v>
      </c>
      <c r="C17" s="1" t="s">
        <v>89</v>
      </c>
      <c r="D17" s="1"/>
    </row>
    <row r="18" spans="1:4" x14ac:dyDescent="0.3">
      <c r="A18" s="1" t="s">
        <v>121</v>
      </c>
      <c r="B18" s="1" t="s">
        <v>222</v>
      </c>
      <c r="C18" s="1" t="s">
        <v>53</v>
      </c>
      <c r="D18" s="1"/>
    </row>
    <row r="19" spans="1:4" x14ac:dyDescent="0.3">
      <c r="A19" s="1" t="s">
        <v>122</v>
      </c>
      <c r="B19" s="1" t="s">
        <v>223</v>
      </c>
      <c r="C19" s="1" t="s">
        <v>51</v>
      </c>
      <c r="D19" s="1"/>
    </row>
    <row r="20" spans="1:4" x14ac:dyDescent="0.3">
      <c r="A20" s="1" t="s">
        <v>123</v>
      </c>
      <c r="B20" s="1" t="s">
        <v>224</v>
      </c>
      <c r="C20" s="1" t="s">
        <v>58</v>
      </c>
      <c r="D20" s="1"/>
    </row>
    <row r="21" spans="1:4" x14ac:dyDescent="0.3">
      <c r="A21" s="1" t="s">
        <v>124</v>
      </c>
      <c r="B21" s="1" t="s">
        <v>225</v>
      </c>
      <c r="C21" s="1" t="s">
        <v>120</v>
      </c>
      <c r="D21" s="1"/>
    </row>
    <row r="22" spans="1:4" x14ac:dyDescent="0.3">
      <c r="A22" s="1" t="s">
        <v>125</v>
      </c>
      <c r="B22" s="1" t="s">
        <v>31</v>
      </c>
      <c r="C22" s="1" t="s">
        <v>59</v>
      </c>
      <c r="D22" s="1"/>
    </row>
    <row r="23" spans="1:4" x14ac:dyDescent="0.3">
      <c r="A23" s="21" t="s">
        <v>278</v>
      </c>
      <c r="B23" s="1" t="s">
        <v>51</v>
      </c>
      <c r="C23" s="1" t="s">
        <v>9</v>
      </c>
      <c r="D23" s="1"/>
    </row>
    <row r="24" spans="1:4" x14ac:dyDescent="0.3">
      <c r="A24" s="1" t="s">
        <v>70</v>
      </c>
      <c r="B24" s="1" t="s">
        <v>226</v>
      </c>
      <c r="C24" s="1" t="s">
        <v>10</v>
      </c>
      <c r="D24" s="1"/>
    </row>
    <row r="25" spans="1:4" x14ac:dyDescent="0.3">
      <c r="A25" s="1" t="s">
        <v>73</v>
      </c>
      <c r="B25" s="1" t="s">
        <v>227</v>
      </c>
      <c r="C25" s="1" t="s">
        <v>121</v>
      </c>
      <c r="D25" s="1"/>
    </row>
    <row r="26" spans="1:4" x14ac:dyDescent="0.3">
      <c r="A26" s="1" t="s">
        <v>83</v>
      </c>
      <c r="B26" s="1" t="s">
        <v>228</v>
      </c>
      <c r="C26" s="1" t="s">
        <v>122</v>
      </c>
      <c r="D26" s="1"/>
    </row>
    <row r="27" spans="1:4" x14ac:dyDescent="0.3">
      <c r="A27" s="1" t="s">
        <v>87</v>
      </c>
      <c r="B27" s="1" t="s">
        <v>229</v>
      </c>
      <c r="C27" s="1" t="s">
        <v>123</v>
      </c>
      <c r="D27" s="1"/>
    </row>
    <row r="28" spans="1:4" x14ac:dyDescent="0.3">
      <c r="A28" s="1" t="s">
        <v>126</v>
      </c>
      <c r="B28" s="1" t="s">
        <v>230</v>
      </c>
      <c r="C28" s="1" t="s">
        <v>124</v>
      </c>
      <c r="D28" s="1"/>
    </row>
    <row r="29" spans="1:4" x14ac:dyDescent="0.3">
      <c r="A29" s="1" t="s">
        <v>127</v>
      </c>
      <c r="B29" s="1" t="s">
        <v>231</v>
      </c>
      <c r="C29" s="1" t="s">
        <v>125</v>
      </c>
      <c r="D29" s="1"/>
    </row>
    <row r="30" spans="1:4" x14ac:dyDescent="0.3">
      <c r="A30" s="1" t="s">
        <v>128</v>
      </c>
      <c r="B30" s="1" t="s">
        <v>232</v>
      </c>
      <c r="C30" s="1" t="s">
        <v>70</v>
      </c>
      <c r="D30" s="1"/>
    </row>
    <row r="31" spans="1:4" x14ac:dyDescent="0.3">
      <c r="A31" s="1" t="s">
        <v>129</v>
      </c>
      <c r="B31" s="1" t="s">
        <v>277</v>
      </c>
      <c r="C31" s="1" t="s">
        <v>73</v>
      </c>
      <c r="D31" s="1"/>
    </row>
    <row r="32" spans="1:4" x14ac:dyDescent="0.3">
      <c r="A32" s="1" t="s">
        <v>130</v>
      </c>
      <c r="B32" s="1" t="s">
        <v>233</v>
      </c>
      <c r="C32" s="1" t="s">
        <v>83</v>
      </c>
      <c r="D32" s="1"/>
    </row>
    <row r="33" spans="1:4" x14ac:dyDescent="0.3">
      <c r="A33" s="1" t="s">
        <v>131</v>
      </c>
      <c r="B33" s="1" t="s">
        <v>234</v>
      </c>
      <c r="C33" s="1" t="s">
        <v>87</v>
      </c>
      <c r="D33" s="1"/>
    </row>
    <row r="34" spans="1:4" x14ac:dyDescent="0.3">
      <c r="A34" s="1" t="s">
        <v>132</v>
      </c>
      <c r="B34" s="1" t="s">
        <v>283</v>
      </c>
      <c r="C34" s="1" t="s">
        <v>126</v>
      </c>
      <c r="D34" s="1"/>
    </row>
    <row r="35" spans="1:4" x14ac:dyDescent="0.3">
      <c r="A35" s="1" t="s">
        <v>133</v>
      </c>
      <c r="B35" s="1" t="s">
        <v>284</v>
      </c>
      <c r="C35" s="1" t="s">
        <v>127</v>
      </c>
      <c r="D35" s="1"/>
    </row>
    <row r="36" spans="1:4" x14ac:dyDescent="0.3">
      <c r="A36" s="1" t="s">
        <v>279</v>
      </c>
      <c r="B36" s="1" t="s">
        <v>285</v>
      </c>
      <c r="C36" s="1" t="s">
        <v>128</v>
      </c>
      <c r="D36" s="1"/>
    </row>
    <row r="37" spans="1:4" x14ac:dyDescent="0.3">
      <c r="A37" s="1" t="s">
        <v>280</v>
      </c>
      <c r="B37" s="1" t="s">
        <v>286</v>
      </c>
      <c r="C37" s="1" t="s">
        <v>129</v>
      </c>
      <c r="D37" s="1"/>
    </row>
    <row r="38" spans="1:4" x14ac:dyDescent="0.3">
      <c r="A38" s="1" t="s">
        <v>134</v>
      </c>
      <c r="B38" s="1" t="s">
        <v>287</v>
      </c>
      <c r="C38" s="1" t="s">
        <v>130</v>
      </c>
      <c r="D38" s="1"/>
    </row>
    <row r="39" spans="1:4" x14ac:dyDescent="0.3">
      <c r="A39" s="1" t="s">
        <v>135</v>
      </c>
      <c r="B39" s="1" t="s">
        <v>288</v>
      </c>
      <c r="C39" s="1" t="s">
        <v>131</v>
      </c>
      <c r="D39" s="1"/>
    </row>
    <row r="40" spans="1:4" x14ac:dyDescent="0.3">
      <c r="A40" s="1" t="s">
        <v>136</v>
      </c>
      <c r="B40" s="1" t="s">
        <v>289</v>
      </c>
      <c r="C40" s="1" t="s">
        <v>132</v>
      </c>
      <c r="D40" s="1"/>
    </row>
    <row r="41" spans="1:4" x14ac:dyDescent="0.3">
      <c r="A41" s="1" t="s">
        <v>137</v>
      </c>
      <c r="B41" s="19" t="s">
        <v>290</v>
      </c>
      <c r="C41" s="1" t="s">
        <v>133</v>
      </c>
      <c r="D41" s="1"/>
    </row>
    <row r="42" spans="1:4" x14ac:dyDescent="0.3">
      <c r="A42" s="1" t="s">
        <v>138</v>
      </c>
      <c r="B42" s="1" t="s">
        <v>235</v>
      </c>
      <c r="C42" s="1" t="s">
        <v>134</v>
      </c>
      <c r="D42" s="1"/>
    </row>
    <row r="43" spans="1:4" x14ac:dyDescent="0.3">
      <c r="A43" s="1" t="s">
        <v>139</v>
      </c>
      <c r="B43" s="1" t="s">
        <v>236</v>
      </c>
      <c r="C43" s="1" t="s">
        <v>135</v>
      </c>
      <c r="D43" s="1"/>
    </row>
    <row r="44" spans="1:4" x14ac:dyDescent="0.3">
      <c r="A44" s="1" t="s">
        <v>281</v>
      </c>
      <c r="B44" s="1" t="s">
        <v>237</v>
      </c>
      <c r="C44" s="1" t="s">
        <v>136</v>
      </c>
      <c r="D44" s="1"/>
    </row>
    <row r="45" spans="1:4" x14ac:dyDescent="0.3">
      <c r="A45" s="1" t="s">
        <v>209</v>
      </c>
      <c r="B45" s="1" t="s">
        <v>238</v>
      </c>
      <c r="C45" s="1" t="s">
        <v>137</v>
      </c>
      <c r="D45" s="1"/>
    </row>
    <row r="46" spans="1:4" x14ac:dyDescent="0.3">
      <c r="A46" s="1" t="s">
        <v>210</v>
      </c>
      <c r="B46" s="1" t="s">
        <v>239</v>
      </c>
      <c r="C46" s="1" t="s">
        <v>138</v>
      </c>
      <c r="D46" s="1"/>
    </row>
    <row r="47" spans="1:4" x14ac:dyDescent="0.3">
      <c r="A47" s="1" t="s">
        <v>211</v>
      </c>
      <c r="B47" s="1" t="s">
        <v>240</v>
      </c>
      <c r="C47" s="1" t="s">
        <v>139</v>
      </c>
      <c r="D47" s="1"/>
    </row>
    <row r="48" spans="1:4" x14ac:dyDescent="0.3">
      <c r="A48" s="1" t="s">
        <v>212</v>
      </c>
      <c r="B48" s="1" t="s">
        <v>241</v>
      </c>
      <c r="C48" s="1" t="s">
        <v>209</v>
      </c>
      <c r="D48" s="1"/>
    </row>
    <row r="49" spans="1:4" x14ac:dyDescent="0.3">
      <c r="A49" s="1" t="s">
        <v>109</v>
      </c>
      <c r="B49" s="1" t="s">
        <v>242</v>
      </c>
      <c r="C49" s="1" t="s">
        <v>210</v>
      </c>
      <c r="D49" s="1"/>
    </row>
    <row r="50" spans="1:4" x14ac:dyDescent="0.3">
      <c r="A50" s="1" t="s">
        <v>140</v>
      </c>
      <c r="B50" s="1" t="s">
        <v>243</v>
      </c>
      <c r="C50" s="1" t="s">
        <v>211</v>
      </c>
      <c r="D50" s="1"/>
    </row>
    <row r="51" spans="1:4" x14ac:dyDescent="0.3">
      <c r="A51" s="1" t="s">
        <v>141</v>
      </c>
      <c r="B51" s="1" t="s">
        <v>244</v>
      </c>
      <c r="C51" s="1" t="s">
        <v>212</v>
      </c>
      <c r="D51" s="1"/>
    </row>
    <row r="52" spans="1:4" x14ac:dyDescent="0.3">
      <c r="A52" s="1" t="s">
        <v>142</v>
      </c>
      <c r="B52" s="1" t="s">
        <v>245</v>
      </c>
      <c r="C52" s="1" t="s">
        <v>109</v>
      </c>
      <c r="D52" s="1"/>
    </row>
    <row r="53" spans="1:4" x14ac:dyDescent="0.3">
      <c r="A53" s="1" t="s">
        <v>143</v>
      </c>
      <c r="B53" s="1" t="s">
        <v>246</v>
      </c>
      <c r="C53" s="1" t="s">
        <v>140</v>
      </c>
      <c r="D53" s="1"/>
    </row>
    <row r="54" spans="1:4" x14ac:dyDescent="0.3">
      <c r="A54" s="1" t="s">
        <v>144</v>
      </c>
      <c r="B54" s="1" t="s">
        <v>247</v>
      </c>
      <c r="C54" s="1" t="s">
        <v>141</v>
      </c>
      <c r="D54" s="1"/>
    </row>
    <row r="55" spans="1:4" x14ac:dyDescent="0.3">
      <c r="A55" s="1"/>
      <c r="B55" s="1" t="s">
        <v>248</v>
      </c>
      <c r="C55" s="1" t="s">
        <v>142</v>
      </c>
      <c r="D55" s="1"/>
    </row>
    <row r="56" spans="1:4" x14ac:dyDescent="0.3">
      <c r="A56" s="1"/>
      <c r="B56" s="19" t="s">
        <v>282</v>
      </c>
      <c r="C56" s="1" t="s">
        <v>143</v>
      </c>
      <c r="D56" s="1"/>
    </row>
    <row r="57" spans="1:4" x14ac:dyDescent="0.3">
      <c r="A57" s="1"/>
      <c r="B57" s="19" t="s">
        <v>291</v>
      </c>
      <c r="C57" s="1" t="s">
        <v>144</v>
      </c>
      <c r="D57" s="1"/>
    </row>
    <row r="58" spans="1:4" x14ac:dyDescent="0.3">
      <c r="A58" s="1"/>
      <c r="B58" s="19" t="s">
        <v>292</v>
      </c>
      <c r="C58" s="1"/>
      <c r="D58" s="1"/>
    </row>
    <row r="59" spans="1:4" x14ac:dyDescent="0.3">
      <c r="A59" s="1"/>
      <c r="B59" s="1" t="s">
        <v>293</v>
      </c>
      <c r="C59" s="1"/>
      <c r="D59" s="1"/>
    </row>
    <row r="60" spans="1:4" x14ac:dyDescent="0.3">
      <c r="A60" s="1"/>
      <c r="B60" s="1" t="s">
        <v>294</v>
      </c>
      <c r="C60" s="1"/>
      <c r="D60" s="1"/>
    </row>
    <row r="61" spans="1:4" x14ac:dyDescent="0.3">
      <c r="A61" s="1"/>
      <c r="B61" s="1" t="s">
        <v>249</v>
      </c>
      <c r="C61" s="1"/>
      <c r="D61" s="1"/>
    </row>
    <row r="62" spans="1:4" x14ac:dyDescent="0.3">
      <c r="A62" s="1"/>
      <c r="B62" s="1" t="s">
        <v>250</v>
      </c>
      <c r="C62" s="1"/>
      <c r="D62" s="1"/>
    </row>
    <row r="63" spans="1:4" x14ac:dyDescent="0.3">
      <c r="A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20"/>
      <c r="B69" s="20"/>
      <c r="C69" s="20"/>
    </row>
    <row r="70" spans="1:4" x14ac:dyDescent="0.3">
      <c r="A70" s="1"/>
      <c r="B70" s="1"/>
      <c r="C70" s="1"/>
    </row>
    <row r="71" spans="1:4" x14ac:dyDescent="0.3">
      <c r="A71" s="1"/>
      <c r="B71" s="1"/>
      <c r="C71" s="1"/>
    </row>
    <row r="72" spans="1:4" x14ac:dyDescent="0.3">
      <c r="A72" s="1"/>
      <c r="B72" s="1"/>
      <c r="C72" s="1"/>
    </row>
    <row r="73" spans="1:4" x14ac:dyDescent="0.3">
      <c r="A73" s="1"/>
      <c r="B73" s="1"/>
      <c r="C73" s="1"/>
    </row>
    <row r="74" spans="1:4" x14ac:dyDescent="0.3">
      <c r="A74" s="1"/>
      <c r="B74" s="1"/>
      <c r="C74" s="1"/>
    </row>
    <row r="75" spans="1:4" x14ac:dyDescent="0.3">
      <c r="A75" s="1"/>
      <c r="B75" s="1"/>
      <c r="C75" s="1"/>
    </row>
    <row r="76" spans="1:4" x14ac:dyDescent="0.3">
      <c r="A76" s="1"/>
      <c r="B76" s="1"/>
      <c r="C76" s="1"/>
    </row>
    <row r="77" spans="1:4" x14ac:dyDescent="0.3">
      <c r="A77" s="1"/>
      <c r="B77" s="1"/>
      <c r="C77" s="1"/>
    </row>
    <row r="78" spans="1:4" x14ac:dyDescent="0.3">
      <c r="A78" s="1"/>
      <c r="B78" s="1"/>
      <c r="C78" s="1"/>
    </row>
    <row r="79" spans="1:4" x14ac:dyDescent="0.3">
      <c r="A79" s="1"/>
      <c r="B79" s="1"/>
      <c r="C79" s="1"/>
    </row>
    <row r="80" spans="1:4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1096-2503-4E45-A7F4-E40C37A2A0AD}">
  <dimension ref="A1:R188"/>
  <sheetViews>
    <sheetView tabSelected="1" workbookViewId="0">
      <selection activeCell="H14" sqref="H14"/>
    </sheetView>
  </sheetViews>
  <sheetFormatPr defaultRowHeight="14.4" x14ac:dyDescent="0.3"/>
  <cols>
    <col min="1" max="1" width="10.33203125" style="4" bestFit="1" customWidth="1"/>
    <col min="2" max="2" width="8.6640625" style="4" bestFit="1" customWidth="1"/>
    <col min="3" max="3" width="5.44140625" style="4" bestFit="1" customWidth="1"/>
    <col min="4" max="4" width="31.77734375" style="4" customWidth="1"/>
    <col min="5" max="5" width="13.6640625" style="4" bestFit="1" customWidth="1"/>
    <col min="6" max="6" width="10.6640625" style="4" bestFit="1" customWidth="1"/>
    <col min="7" max="7" width="9.77734375" style="4" bestFit="1" customWidth="1"/>
    <col min="8" max="8" width="14.33203125" style="4" bestFit="1" customWidth="1"/>
    <col min="9" max="9" width="12.5546875" style="13" bestFit="1" customWidth="1"/>
    <col min="10" max="16384" width="8.88671875" style="4"/>
  </cols>
  <sheetData>
    <row r="1" spans="1:14" ht="28.8" x14ac:dyDescent="0.3">
      <c r="A1" s="23" t="s">
        <v>146</v>
      </c>
      <c r="B1" s="23" t="s">
        <v>164</v>
      </c>
      <c r="C1" s="23" t="s">
        <v>165</v>
      </c>
      <c r="D1" s="23" t="s">
        <v>8</v>
      </c>
      <c r="E1" s="23" t="s">
        <v>147</v>
      </c>
      <c r="F1" s="23" t="s">
        <v>148</v>
      </c>
      <c r="G1" s="23" t="s">
        <v>149</v>
      </c>
      <c r="H1" s="23" t="s">
        <v>150</v>
      </c>
      <c r="I1" s="24" t="s">
        <v>161</v>
      </c>
    </row>
    <row r="2" spans="1:14" x14ac:dyDescent="0.3">
      <c r="A2" s="4" t="s">
        <v>58</v>
      </c>
      <c r="B2" s="4">
        <v>2</v>
      </c>
      <c r="C2" s="4" t="s">
        <v>158</v>
      </c>
      <c r="D2" s="4" t="s">
        <v>151</v>
      </c>
      <c r="E2" s="4" t="s">
        <v>154</v>
      </c>
      <c r="F2" s="4" t="s">
        <v>156</v>
      </c>
      <c r="G2" s="4">
        <v>1</v>
      </c>
      <c r="H2" s="4" t="s">
        <v>158</v>
      </c>
      <c r="I2" s="13">
        <f t="shared" ref="I2:I7" si="0">G2/B2</f>
        <v>0.5</v>
      </c>
    </row>
    <row r="3" spans="1:14" x14ac:dyDescent="0.3">
      <c r="A3" s="4" t="s">
        <v>58</v>
      </c>
      <c r="B3" s="4">
        <v>2</v>
      </c>
      <c r="C3" s="4" t="s">
        <v>158</v>
      </c>
      <c r="D3" s="4" t="s">
        <v>152</v>
      </c>
      <c r="E3" s="4" t="s">
        <v>155</v>
      </c>
      <c r="F3" s="4" t="s">
        <v>157</v>
      </c>
      <c r="G3" s="4">
        <v>250</v>
      </c>
      <c r="H3" s="4" t="s">
        <v>159</v>
      </c>
      <c r="I3" s="13">
        <f t="shared" si="0"/>
        <v>125</v>
      </c>
      <c r="J3" s="11"/>
      <c r="K3" s="11"/>
    </row>
    <row r="4" spans="1:14" x14ac:dyDescent="0.3">
      <c r="A4" s="4" t="s">
        <v>58</v>
      </c>
      <c r="B4" s="4">
        <v>2</v>
      </c>
      <c r="C4" s="4" t="s">
        <v>158</v>
      </c>
      <c r="D4" s="4" t="s">
        <v>153</v>
      </c>
      <c r="G4" s="4">
        <v>50</v>
      </c>
      <c r="H4" s="4" t="s">
        <v>159</v>
      </c>
      <c r="I4" s="13">
        <f t="shared" si="0"/>
        <v>25</v>
      </c>
    </row>
    <row r="5" spans="1:14" x14ac:dyDescent="0.3">
      <c r="A5" s="4" t="s">
        <v>58</v>
      </c>
      <c r="B5" s="4">
        <v>2</v>
      </c>
      <c r="C5" s="4" t="s">
        <v>158</v>
      </c>
      <c r="D5" s="4" t="s">
        <v>87</v>
      </c>
      <c r="G5" s="4">
        <v>1</v>
      </c>
      <c r="H5" s="4" t="s">
        <v>160</v>
      </c>
      <c r="I5" s="13">
        <f t="shared" si="0"/>
        <v>0.5</v>
      </c>
    </row>
    <row r="6" spans="1:14" x14ac:dyDescent="0.3">
      <c r="A6" s="4" t="s">
        <v>83</v>
      </c>
      <c r="B6" s="4">
        <v>2</v>
      </c>
      <c r="C6" s="4" t="s">
        <v>158</v>
      </c>
      <c r="D6" t="s">
        <v>83</v>
      </c>
      <c r="E6" t="s">
        <v>166</v>
      </c>
      <c r="F6" t="s">
        <v>167</v>
      </c>
      <c r="G6">
        <v>0.6</v>
      </c>
      <c r="H6" t="s">
        <v>158</v>
      </c>
      <c r="I6" s="13">
        <f t="shared" si="0"/>
        <v>0.3</v>
      </c>
    </row>
    <row r="7" spans="1:14" x14ac:dyDescent="0.3">
      <c r="A7" s="4" t="s">
        <v>83</v>
      </c>
      <c r="B7" s="4">
        <v>2</v>
      </c>
      <c r="C7" s="4" t="s">
        <v>158</v>
      </c>
      <c r="D7" t="s">
        <v>168</v>
      </c>
      <c r="E7" t="s">
        <v>169</v>
      </c>
      <c r="F7" t="s">
        <v>170</v>
      </c>
      <c r="G7">
        <v>0.2</v>
      </c>
      <c r="H7" t="s">
        <v>158</v>
      </c>
      <c r="I7" s="13">
        <f t="shared" si="0"/>
        <v>0.1</v>
      </c>
    </row>
    <row r="8" spans="1:14" x14ac:dyDescent="0.3">
      <c r="A8" s="4" t="s">
        <v>83</v>
      </c>
      <c r="B8" s="4">
        <v>2</v>
      </c>
      <c r="C8" s="4" t="s">
        <v>158</v>
      </c>
      <c r="D8" t="s">
        <v>171</v>
      </c>
      <c r="E8" t="s">
        <v>172</v>
      </c>
      <c r="F8" t="s">
        <v>167</v>
      </c>
      <c r="G8">
        <v>50</v>
      </c>
      <c r="H8" t="s">
        <v>159</v>
      </c>
      <c r="I8" s="13">
        <f t="shared" ref="I8:I73" si="1">G8/B8</f>
        <v>25</v>
      </c>
    </row>
    <row r="9" spans="1:14" x14ac:dyDescent="0.3">
      <c r="A9" s="4" t="s">
        <v>83</v>
      </c>
      <c r="B9" s="4">
        <v>2</v>
      </c>
      <c r="C9" s="4" t="s">
        <v>158</v>
      </c>
      <c r="D9" t="s">
        <v>298</v>
      </c>
      <c r="E9"/>
      <c r="F9"/>
      <c r="G9">
        <v>20</v>
      </c>
      <c r="H9" t="s">
        <v>159</v>
      </c>
      <c r="I9" s="13">
        <f t="shared" si="1"/>
        <v>10</v>
      </c>
      <c r="J9" s="11"/>
      <c r="K9" s="11"/>
      <c r="L9" s="11"/>
      <c r="M9" s="11"/>
      <c r="N9" s="11"/>
    </row>
    <row r="10" spans="1:14" x14ac:dyDescent="0.3">
      <c r="A10" s="4" t="s">
        <v>83</v>
      </c>
      <c r="B10" s="4">
        <v>2</v>
      </c>
      <c r="C10" s="4" t="s">
        <v>158</v>
      </c>
      <c r="D10" t="s">
        <v>173</v>
      </c>
      <c r="E10"/>
      <c r="F10"/>
      <c r="G10">
        <v>5</v>
      </c>
      <c r="H10" t="s">
        <v>159</v>
      </c>
      <c r="I10" s="13">
        <f t="shared" si="1"/>
        <v>2.5</v>
      </c>
    </row>
    <row r="11" spans="1:14" x14ac:dyDescent="0.3">
      <c r="A11" s="4" t="s">
        <v>83</v>
      </c>
      <c r="B11" s="4">
        <v>2</v>
      </c>
      <c r="C11" s="4" t="s">
        <v>158</v>
      </c>
      <c r="D11" t="s">
        <v>174</v>
      </c>
      <c r="E11"/>
      <c r="F11"/>
      <c r="G11">
        <v>5</v>
      </c>
      <c r="H11" t="s">
        <v>159</v>
      </c>
      <c r="I11" s="13">
        <f t="shared" si="1"/>
        <v>2.5</v>
      </c>
    </row>
    <row r="12" spans="1:14" x14ac:dyDescent="0.3">
      <c r="A12" s="4" t="s">
        <v>83</v>
      </c>
      <c r="B12" s="4">
        <v>2</v>
      </c>
      <c r="C12" s="4" t="s">
        <v>158</v>
      </c>
      <c r="D12" t="s">
        <v>175</v>
      </c>
      <c r="E12"/>
      <c r="F12"/>
      <c r="G12">
        <v>20</v>
      </c>
      <c r="H12" t="s">
        <v>159</v>
      </c>
      <c r="I12" s="13">
        <f t="shared" si="1"/>
        <v>10</v>
      </c>
    </row>
    <row r="13" spans="1:14" x14ac:dyDescent="0.3">
      <c r="A13" s="4" t="s">
        <v>295</v>
      </c>
      <c r="B13" s="4">
        <v>50</v>
      </c>
      <c r="C13" s="4" t="s">
        <v>158</v>
      </c>
      <c r="D13" s="4" t="s">
        <v>296</v>
      </c>
      <c r="G13" s="4">
        <v>100</v>
      </c>
      <c r="H13" s="4" t="s">
        <v>159</v>
      </c>
      <c r="I13" s="13">
        <f t="shared" si="1"/>
        <v>2</v>
      </c>
    </row>
    <row r="14" spans="1:14" x14ac:dyDescent="0.3">
      <c r="A14" s="4" t="s">
        <v>295</v>
      </c>
      <c r="B14" s="4">
        <v>50</v>
      </c>
      <c r="C14" s="4" t="s">
        <v>158</v>
      </c>
      <c r="D14" s="4" t="s">
        <v>297</v>
      </c>
      <c r="G14" s="4">
        <v>20</v>
      </c>
      <c r="H14" s="4" t="s">
        <v>159</v>
      </c>
      <c r="I14" s="13">
        <f t="shared" si="1"/>
        <v>0.4</v>
      </c>
    </row>
    <row r="15" spans="1:14" x14ac:dyDescent="0.3">
      <c r="A15" s="4" t="s">
        <v>295</v>
      </c>
      <c r="B15" s="4">
        <v>50</v>
      </c>
      <c r="C15" s="4" t="s">
        <v>158</v>
      </c>
      <c r="D15" s="4" t="s">
        <v>152</v>
      </c>
      <c r="F15" s="12"/>
      <c r="I15" s="13">
        <f t="shared" si="1"/>
        <v>0</v>
      </c>
    </row>
    <row r="16" spans="1:14" x14ac:dyDescent="0.3">
      <c r="A16" s="4" t="s">
        <v>295</v>
      </c>
      <c r="B16" s="4">
        <v>50</v>
      </c>
      <c r="C16" s="4" t="s">
        <v>158</v>
      </c>
      <c r="D16" s="4" t="s">
        <v>299</v>
      </c>
      <c r="F16" s="11"/>
      <c r="G16" s="4">
        <v>50</v>
      </c>
      <c r="H16" s="4" t="s">
        <v>159</v>
      </c>
      <c r="I16" s="13">
        <f t="shared" si="1"/>
        <v>1</v>
      </c>
    </row>
    <row r="17" spans="1:18" x14ac:dyDescent="0.3">
      <c r="A17" s="4" t="s">
        <v>295</v>
      </c>
      <c r="B17" s="4">
        <v>50</v>
      </c>
      <c r="C17" s="4" t="s">
        <v>158</v>
      </c>
      <c r="D17" s="4" t="s">
        <v>300</v>
      </c>
      <c r="F17" s="11"/>
      <c r="G17" s="4">
        <v>50</v>
      </c>
      <c r="H17" s="4" t="s">
        <v>159</v>
      </c>
      <c r="I17" s="13">
        <f t="shared" si="1"/>
        <v>1</v>
      </c>
    </row>
    <row r="18" spans="1:18" x14ac:dyDescent="0.3">
      <c r="A18" s="4" t="s">
        <v>295</v>
      </c>
      <c r="B18" s="4">
        <v>50</v>
      </c>
      <c r="C18" s="4" t="s">
        <v>158</v>
      </c>
      <c r="D18" s="22" t="s">
        <v>301</v>
      </c>
      <c r="F18" s="11"/>
      <c r="G18" s="4">
        <v>250</v>
      </c>
      <c r="H18" s="4" t="s">
        <v>159</v>
      </c>
      <c r="I18" s="13">
        <f t="shared" si="1"/>
        <v>5</v>
      </c>
    </row>
    <row r="19" spans="1:18" x14ac:dyDescent="0.3">
      <c r="A19" s="4" t="s">
        <v>295</v>
      </c>
      <c r="B19" s="4">
        <v>50</v>
      </c>
      <c r="C19" s="4" t="s">
        <v>158</v>
      </c>
      <c r="D19" s="4" t="s">
        <v>302</v>
      </c>
      <c r="F19" s="11"/>
      <c r="G19" s="4">
        <v>30</v>
      </c>
      <c r="H19" s="4" t="s">
        <v>159</v>
      </c>
      <c r="I19" s="13">
        <f t="shared" si="1"/>
        <v>0.6</v>
      </c>
    </row>
    <row r="20" spans="1:18" x14ac:dyDescent="0.3">
      <c r="A20" s="4" t="s">
        <v>295</v>
      </c>
      <c r="B20" s="4">
        <v>50</v>
      </c>
      <c r="C20" s="4" t="s">
        <v>158</v>
      </c>
      <c r="D20" s="4" t="s">
        <v>175</v>
      </c>
      <c r="F20" s="11"/>
      <c r="G20" s="4">
        <v>150</v>
      </c>
      <c r="H20" s="4" t="s">
        <v>159</v>
      </c>
      <c r="I20" s="13">
        <f t="shared" si="1"/>
        <v>3</v>
      </c>
    </row>
    <row r="21" spans="1:18" x14ac:dyDescent="0.3">
      <c r="A21" s="4" t="s">
        <v>295</v>
      </c>
      <c r="B21" s="4">
        <v>50</v>
      </c>
      <c r="C21" s="4" t="s">
        <v>158</v>
      </c>
      <c r="D21" s="4" t="s">
        <v>303</v>
      </c>
      <c r="F21" s="12"/>
      <c r="G21" s="4">
        <v>100</v>
      </c>
      <c r="H21" s="4" t="s">
        <v>159</v>
      </c>
      <c r="I21" s="13">
        <f t="shared" si="1"/>
        <v>2</v>
      </c>
    </row>
    <row r="22" spans="1:18" x14ac:dyDescent="0.3">
      <c r="A22" s="4" t="s">
        <v>295</v>
      </c>
      <c r="B22" s="4">
        <v>50</v>
      </c>
      <c r="C22" s="4" t="s">
        <v>158</v>
      </c>
      <c r="D22" s="4" t="s">
        <v>304</v>
      </c>
      <c r="F22" s="11"/>
      <c r="G22" s="4">
        <v>10</v>
      </c>
      <c r="H22" s="4" t="s">
        <v>159</v>
      </c>
      <c r="I22" s="13">
        <f t="shared" si="1"/>
        <v>0.2</v>
      </c>
    </row>
    <row r="23" spans="1:18" x14ac:dyDescent="0.3">
      <c r="A23" s="4" t="s">
        <v>295</v>
      </c>
      <c r="B23" s="4">
        <v>50</v>
      </c>
      <c r="C23" s="4" t="s">
        <v>158</v>
      </c>
      <c r="D23" s="4" t="s">
        <v>305</v>
      </c>
      <c r="F23" s="11"/>
      <c r="G23" s="4">
        <v>1</v>
      </c>
      <c r="H23" s="4" t="s">
        <v>306</v>
      </c>
      <c r="I23" s="13">
        <f t="shared" si="1"/>
        <v>0.02</v>
      </c>
    </row>
    <row r="24" spans="1:18" x14ac:dyDescent="0.3">
      <c r="A24" s="4" t="s">
        <v>295</v>
      </c>
      <c r="B24" s="4">
        <v>50</v>
      </c>
      <c r="C24" s="4" t="s">
        <v>158</v>
      </c>
      <c r="D24" s="4" t="s">
        <v>307</v>
      </c>
      <c r="F24" s="11"/>
      <c r="G24" s="4">
        <v>100</v>
      </c>
      <c r="H24" s="4" t="s">
        <v>159</v>
      </c>
      <c r="I24" s="13">
        <f t="shared" si="1"/>
        <v>2</v>
      </c>
    </row>
    <row r="25" spans="1:18" x14ac:dyDescent="0.3">
      <c r="A25" s="4" t="s">
        <v>295</v>
      </c>
      <c r="B25" s="4">
        <v>50</v>
      </c>
      <c r="C25" s="4" t="s">
        <v>158</v>
      </c>
      <c r="D25" s="4" t="s">
        <v>308</v>
      </c>
      <c r="F25" s="11"/>
      <c r="G25" s="4">
        <v>1.5</v>
      </c>
      <c r="H25" s="4" t="s">
        <v>158</v>
      </c>
      <c r="I25" s="13">
        <f t="shared" si="1"/>
        <v>0.03</v>
      </c>
    </row>
    <row r="26" spans="1:18" x14ac:dyDescent="0.3">
      <c r="A26" s="4" t="s">
        <v>295</v>
      </c>
      <c r="B26" s="4">
        <v>50</v>
      </c>
      <c r="C26" s="4" t="s">
        <v>158</v>
      </c>
      <c r="D26" s="4" t="s">
        <v>309</v>
      </c>
      <c r="F26" s="11"/>
      <c r="G26" s="4">
        <v>5</v>
      </c>
      <c r="H26" s="4" t="s">
        <v>159</v>
      </c>
      <c r="I26" s="13">
        <f t="shared" si="1"/>
        <v>0.1</v>
      </c>
      <c r="R26" s="11"/>
    </row>
    <row r="27" spans="1:18" x14ac:dyDescent="0.3">
      <c r="A27" s="4" t="s">
        <v>295</v>
      </c>
      <c r="B27" s="4">
        <v>50</v>
      </c>
      <c r="C27" s="4" t="s">
        <v>158</v>
      </c>
      <c r="D27" s="4" t="s">
        <v>310</v>
      </c>
      <c r="F27" s="11"/>
      <c r="G27" s="4">
        <v>4</v>
      </c>
      <c r="H27" s="4" t="s">
        <v>311</v>
      </c>
      <c r="I27" s="13">
        <f t="shared" si="1"/>
        <v>0.08</v>
      </c>
      <c r="R27" s="11"/>
    </row>
    <row r="28" spans="1:18" x14ac:dyDescent="0.3">
      <c r="A28" s="4" t="s">
        <v>295</v>
      </c>
      <c r="B28" s="4">
        <v>50</v>
      </c>
      <c r="C28" s="4" t="s">
        <v>158</v>
      </c>
      <c r="D28" s="4" t="s">
        <v>312</v>
      </c>
      <c r="F28" s="11"/>
      <c r="G28" s="4">
        <v>1.5</v>
      </c>
      <c r="H28" s="4" t="s">
        <v>158</v>
      </c>
      <c r="I28" s="13">
        <f t="shared" si="1"/>
        <v>0.03</v>
      </c>
      <c r="R28" s="11"/>
    </row>
    <row r="29" spans="1:18" x14ac:dyDescent="0.3">
      <c r="A29" s="4" t="s">
        <v>295</v>
      </c>
      <c r="B29" s="4">
        <v>50</v>
      </c>
      <c r="C29" s="4" t="s">
        <v>158</v>
      </c>
      <c r="D29" s="4" t="s">
        <v>313</v>
      </c>
      <c r="F29" s="11"/>
      <c r="G29" s="4">
        <v>5</v>
      </c>
      <c r="H29" s="4" t="s">
        <v>159</v>
      </c>
      <c r="I29" s="13">
        <f t="shared" si="1"/>
        <v>0.1</v>
      </c>
    </row>
    <row r="30" spans="1:18" x14ac:dyDescent="0.3">
      <c r="A30" s="4" t="s">
        <v>295</v>
      </c>
      <c r="B30" s="4">
        <v>50</v>
      </c>
      <c r="C30" s="4" t="s">
        <v>158</v>
      </c>
      <c r="D30" s="4" t="s">
        <v>314</v>
      </c>
      <c r="G30" s="4">
        <v>200</v>
      </c>
      <c r="H30" s="4" t="s">
        <v>159</v>
      </c>
      <c r="I30" s="13">
        <f t="shared" si="1"/>
        <v>4</v>
      </c>
    </row>
    <row r="31" spans="1:18" x14ac:dyDescent="0.3">
      <c r="A31" s="4" t="s">
        <v>295</v>
      </c>
      <c r="B31" s="4">
        <v>50</v>
      </c>
      <c r="C31" s="4" t="s">
        <v>158</v>
      </c>
      <c r="D31" s="4" t="s">
        <v>315</v>
      </c>
      <c r="G31" s="4">
        <v>200</v>
      </c>
      <c r="H31" s="4" t="s">
        <v>159</v>
      </c>
      <c r="I31" s="13">
        <f t="shared" si="1"/>
        <v>4</v>
      </c>
    </row>
    <row r="32" spans="1:18" x14ac:dyDescent="0.3">
      <c r="A32" s="4" t="s">
        <v>295</v>
      </c>
      <c r="B32" s="4">
        <v>50</v>
      </c>
      <c r="C32" s="4" t="s">
        <v>158</v>
      </c>
      <c r="D32" s="4" t="s">
        <v>316</v>
      </c>
      <c r="G32" s="4">
        <v>2</v>
      </c>
      <c r="H32" s="4" t="s">
        <v>158</v>
      </c>
      <c r="I32" s="13">
        <f t="shared" si="1"/>
        <v>0.04</v>
      </c>
    </row>
    <row r="33" spans="1:9" x14ac:dyDescent="0.3">
      <c r="A33" s="4" t="s">
        <v>61</v>
      </c>
      <c r="B33" s="4">
        <v>14</v>
      </c>
      <c r="C33" s="4" t="s">
        <v>158</v>
      </c>
      <c r="D33" s="4" t="s">
        <v>317</v>
      </c>
      <c r="G33" s="4">
        <v>150</v>
      </c>
      <c r="H33" s="4" t="s">
        <v>159</v>
      </c>
      <c r="I33" s="13">
        <f t="shared" si="1"/>
        <v>10.714285714285714</v>
      </c>
    </row>
    <row r="34" spans="1:9" x14ac:dyDescent="0.3">
      <c r="A34" s="4" t="s">
        <v>61</v>
      </c>
      <c r="B34" s="4">
        <v>14</v>
      </c>
      <c r="C34" s="4" t="s">
        <v>158</v>
      </c>
      <c r="D34" s="4" t="s">
        <v>312</v>
      </c>
      <c r="G34" s="4">
        <v>750</v>
      </c>
      <c r="H34" s="4" t="s">
        <v>159</v>
      </c>
      <c r="I34" s="13">
        <f t="shared" si="1"/>
        <v>53.571428571428569</v>
      </c>
    </row>
    <row r="35" spans="1:9" x14ac:dyDescent="0.3">
      <c r="A35" s="4" t="s">
        <v>61</v>
      </c>
      <c r="B35" s="4">
        <v>14</v>
      </c>
      <c r="C35" s="4" t="s">
        <v>158</v>
      </c>
      <c r="D35" s="4" t="s">
        <v>316</v>
      </c>
      <c r="G35" s="22">
        <v>1.25</v>
      </c>
      <c r="H35" s="4" t="s">
        <v>159</v>
      </c>
      <c r="I35" s="13">
        <f t="shared" si="1"/>
        <v>8.9285714285714288E-2</v>
      </c>
    </row>
    <row r="36" spans="1:9" x14ac:dyDescent="0.3">
      <c r="A36" s="4" t="s">
        <v>61</v>
      </c>
      <c r="B36" s="4">
        <v>14</v>
      </c>
      <c r="C36" s="4" t="s">
        <v>158</v>
      </c>
      <c r="D36" s="4" t="s">
        <v>310</v>
      </c>
      <c r="G36" s="4">
        <v>5</v>
      </c>
      <c r="H36" s="4" t="s">
        <v>311</v>
      </c>
      <c r="I36" s="13">
        <f t="shared" si="1"/>
        <v>0.35714285714285715</v>
      </c>
    </row>
    <row r="37" spans="1:9" x14ac:dyDescent="0.3">
      <c r="A37" s="4" t="s">
        <v>61</v>
      </c>
      <c r="B37" s="4">
        <v>14</v>
      </c>
      <c r="C37" s="4" t="s">
        <v>158</v>
      </c>
      <c r="D37" s="4" t="s">
        <v>318</v>
      </c>
      <c r="G37" s="4">
        <v>75</v>
      </c>
      <c r="H37" s="4" t="s">
        <v>159</v>
      </c>
      <c r="I37" s="13">
        <f t="shared" si="1"/>
        <v>5.3571428571428568</v>
      </c>
    </row>
    <row r="38" spans="1:9" x14ac:dyDescent="0.3">
      <c r="A38" s="4" t="s">
        <v>61</v>
      </c>
      <c r="B38" s="4">
        <v>14</v>
      </c>
      <c r="C38" s="4" t="s">
        <v>158</v>
      </c>
      <c r="D38" s="4" t="s">
        <v>299</v>
      </c>
      <c r="G38" s="4">
        <v>25</v>
      </c>
      <c r="H38" s="4" t="s">
        <v>159</v>
      </c>
      <c r="I38" s="13">
        <f t="shared" si="1"/>
        <v>1.7857142857142858</v>
      </c>
    </row>
    <row r="39" spans="1:9" x14ac:dyDescent="0.3">
      <c r="A39" s="4" t="s">
        <v>61</v>
      </c>
      <c r="B39" s="4">
        <v>14</v>
      </c>
      <c r="C39" s="4" t="s">
        <v>158</v>
      </c>
      <c r="D39" s="4" t="s">
        <v>300</v>
      </c>
      <c r="G39" s="4">
        <v>20</v>
      </c>
      <c r="H39" s="4" t="s">
        <v>159</v>
      </c>
      <c r="I39" s="13">
        <f t="shared" si="1"/>
        <v>1.4285714285714286</v>
      </c>
    </row>
    <row r="40" spans="1:9" x14ac:dyDescent="0.3">
      <c r="A40" s="4" t="s">
        <v>61</v>
      </c>
      <c r="B40" s="4">
        <v>14</v>
      </c>
      <c r="C40" s="4" t="s">
        <v>158</v>
      </c>
      <c r="D40" s="4" t="s">
        <v>307</v>
      </c>
      <c r="G40" s="4">
        <v>100</v>
      </c>
      <c r="H40" s="4" t="s">
        <v>159</v>
      </c>
      <c r="I40" s="13">
        <f t="shared" si="1"/>
        <v>7.1428571428571432</v>
      </c>
    </row>
    <row r="41" spans="1:9" x14ac:dyDescent="0.3">
      <c r="A41" s="4" t="s">
        <v>61</v>
      </c>
      <c r="B41" s="4">
        <v>14</v>
      </c>
      <c r="C41" s="4" t="s">
        <v>158</v>
      </c>
      <c r="D41" s="4" t="s">
        <v>319</v>
      </c>
      <c r="G41" s="4">
        <v>2</v>
      </c>
      <c r="H41" s="4" t="s">
        <v>159</v>
      </c>
      <c r="I41" s="13">
        <f t="shared" si="1"/>
        <v>0.14285714285714285</v>
      </c>
    </row>
    <row r="42" spans="1:9" x14ac:dyDescent="0.3">
      <c r="A42" s="4" t="s">
        <v>61</v>
      </c>
      <c r="B42" s="4">
        <v>14</v>
      </c>
      <c r="C42" s="4" t="s">
        <v>158</v>
      </c>
      <c r="D42" s="4" t="s">
        <v>320</v>
      </c>
      <c r="G42" s="4">
        <v>2</v>
      </c>
      <c r="H42" s="4" t="s">
        <v>159</v>
      </c>
      <c r="I42" s="13">
        <f t="shared" si="1"/>
        <v>0.14285714285714285</v>
      </c>
    </row>
    <row r="43" spans="1:9" x14ac:dyDescent="0.3">
      <c r="A43" s="4" t="s">
        <v>61</v>
      </c>
      <c r="B43" s="4">
        <v>14</v>
      </c>
      <c r="C43" s="4" t="s">
        <v>158</v>
      </c>
      <c r="D43" s="4" t="s">
        <v>304</v>
      </c>
      <c r="G43" s="4">
        <v>2</v>
      </c>
      <c r="H43" s="4" t="s">
        <v>159</v>
      </c>
      <c r="I43" s="13">
        <f t="shared" si="1"/>
        <v>0.14285714285714285</v>
      </c>
    </row>
    <row r="44" spans="1:9" x14ac:dyDescent="0.3">
      <c r="A44" s="4" t="s">
        <v>61</v>
      </c>
      <c r="B44" s="4">
        <v>14</v>
      </c>
      <c r="C44" s="4" t="s">
        <v>158</v>
      </c>
      <c r="D44" s="4" t="s">
        <v>321</v>
      </c>
      <c r="G44" s="4">
        <v>50</v>
      </c>
      <c r="H44" s="4" t="s">
        <v>159</v>
      </c>
      <c r="I44" s="13">
        <f t="shared" si="1"/>
        <v>3.5714285714285716</v>
      </c>
    </row>
    <row r="45" spans="1:9" x14ac:dyDescent="0.3">
      <c r="A45" s="4" t="s">
        <v>61</v>
      </c>
      <c r="B45" s="4">
        <v>14</v>
      </c>
      <c r="C45" s="4" t="s">
        <v>158</v>
      </c>
      <c r="D45" s="4" t="s">
        <v>302</v>
      </c>
      <c r="G45" s="4">
        <v>30</v>
      </c>
      <c r="H45" s="4" t="s">
        <v>159</v>
      </c>
      <c r="I45" s="13">
        <f t="shared" si="1"/>
        <v>2.1428571428571428</v>
      </c>
    </row>
    <row r="46" spans="1:9" x14ac:dyDescent="0.3">
      <c r="A46" s="4" t="s">
        <v>61</v>
      </c>
      <c r="B46" s="4">
        <v>14</v>
      </c>
      <c r="C46" s="4" t="s">
        <v>158</v>
      </c>
      <c r="D46" s="4" t="s">
        <v>322</v>
      </c>
      <c r="G46" s="4">
        <v>10</v>
      </c>
      <c r="H46" s="4" t="s">
        <v>159</v>
      </c>
      <c r="I46" s="13">
        <f t="shared" si="1"/>
        <v>0.7142857142857143</v>
      </c>
    </row>
    <row r="47" spans="1:9" x14ac:dyDescent="0.3">
      <c r="A47" s="4" t="s">
        <v>61</v>
      </c>
      <c r="B47" s="4">
        <v>14</v>
      </c>
      <c r="C47" s="4" t="s">
        <v>158</v>
      </c>
      <c r="D47" s="4" t="s">
        <v>175</v>
      </c>
      <c r="G47" s="4">
        <v>50</v>
      </c>
      <c r="H47" s="4" t="s">
        <v>159</v>
      </c>
      <c r="I47" s="13">
        <f t="shared" si="1"/>
        <v>3.5714285714285716</v>
      </c>
    </row>
    <row r="48" spans="1:9" ht="18.600000000000001" customHeight="1" x14ac:dyDescent="0.3">
      <c r="A48" s="4" t="s">
        <v>61</v>
      </c>
      <c r="B48" s="4">
        <v>14</v>
      </c>
      <c r="C48" s="4" t="s">
        <v>158</v>
      </c>
      <c r="D48" s="4" t="s">
        <v>323</v>
      </c>
      <c r="G48" s="4">
        <v>10</v>
      </c>
      <c r="H48" s="4" t="s">
        <v>159</v>
      </c>
      <c r="I48" s="13">
        <f t="shared" si="1"/>
        <v>0.7142857142857143</v>
      </c>
    </row>
    <row r="49" spans="1:9" x14ac:dyDescent="0.3">
      <c r="A49" s="4" t="s">
        <v>61</v>
      </c>
      <c r="B49" s="4">
        <v>14</v>
      </c>
      <c r="C49" s="4" t="s">
        <v>158</v>
      </c>
      <c r="D49" s="4" t="s">
        <v>301</v>
      </c>
      <c r="G49" s="4">
        <v>75</v>
      </c>
      <c r="H49" s="4" t="s">
        <v>159</v>
      </c>
      <c r="I49" s="13">
        <f t="shared" si="1"/>
        <v>5.3571428571428568</v>
      </c>
    </row>
    <row r="50" spans="1:9" x14ac:dyDescent="0.3">
      <c r="A50" s="4" t="s">
        <v>61</v>
      </c>
      <c r="B50" s="4">
        <v>14</v>
      </c>
      <c r="C50" s="4" t="s">
        <v>158</v>
      </c>
      <c r="D50" s="4" t="s">
        <v>324</v>
      </c>
      <c r="G50" s="4">
        <v>75</v>
      </c>
      <c r="H50" s="4" t="s">
        <v>159</v>
      </c>
      <c r="I50" s="13">
        <f t="shared" si="1"/>
        <v>5.3571428571428568</v>
      </c>
    </row>
    <row r="51" spans="1:9" x14ac:dyDescent="0.3">
      <c r="A51" s="4" t="s">
        <v>61</v>
      </c>
      <c r="B51" s="4">
        <v>14</v>
      </c>
      <c r="C51" s="4" t="s">
        <v>158</v>
      </c>
      <c r="D51" s="4" t="s">
        <v>309</v>
      </c>
      <c r="G51" s="4">
        <v>20</v>
      </c>
      <c r="H51" s="4" t="s">
        <v>159</v>
      </c>
      <c r="I51" s="13">
        <f t="shared" si="1"/>
        <v>1.4285714285714286</v>
      </c>
    </row>
    <row r="52" spans="1:9" x14ac:dyDescent="0.3">
      <c r="A52" s="4" t="s">
        <v>61</v>
      </c>
      <c r="B52" s="4">
        <v>14</v>
      </c>
      <c r="C52" s="4" t="s">
        <v>158</v>
      </c>
      <c r="D52" s="4" t="s">
        <v>325</v>
      </c>
      <c r="G52" s="4">
        <v>4</v>
      </c>
      <c r="H52" s="4" t="s">
        <v>158</v>
      </c>
      <c r="I52" s="13">
        <f t="shared" si="1"/>
        <v>0.2857142857142857</v>
      </c>
    </row>
    <row r="53" spans="1:9" x14ac:dyDescent="0.3">
      <c r="A53" s="4" t="s">
        <v>61</v>
      </c>
      <c r="B53" s="4">
        <v>14</v>
      </c>
      <c r="C53" s="4" t="s">
        <v>158</v>
      </c>
      <c r="D53" s="4" t="s">
        <v>326</v>
      </c>
      <c r="G53" s="4">
        <v>10</v>
      </c>
      <c r="H53" s="4" t="s">
        <v>159</v>
      </c>
      <c r="I53" s="13">
        <f t="shared" si="1"/>
        <v>0.7142857142857143</v>
      </c>
    </row>
    <row r="54" spans="1:9" x14ac:dyDescent="0.3">
      <c r="A54" s="4" t="s">
        <v>61</v>
      </c>
      <c r="B54" s="4">
        <v>14</v>
      </c>
      <c r="C54" s="4" t="s">
        <v>158</v>
      </c>
      <c r="D54" s="4" t="s">
        <v>327</v>
      </c>
      <c r="G54" s="4">
        <v>10</v>
      </c>
      <c r="H54" s="4" t="s">
        <v>159</v>
      </c>
      <c r="I54" s="13">
        <f t="shared" si="1"/>
        <v>0.7142857142857143</v>
      </c>
    </row>
    <row r="55" spans="1:9" x14ac:dyDescent="0.3">
      <c r="A55" s="4" t="s">
        <v>328</v>
      </c>
      <c r="B55" s="4">
        <v>3</v>
      </c>
      <c r="C55" s="4" t="s">
        <v>158</v>
      </c>
      <c r="D55" s="4" t="s">
        <v>327</v>
      </c>
      <c r="G55" s="4">
        <v>150</v>
      </c>
      <c r="H55" s="4" t="s">
        <v>159</v>
      </c>
      <c r="I55" s="13">
        <f t="shared" si="1"/>
        <v>50</v>
      </c>
    </row>
    <row r="56" spans="1:9" x14ac:dyDescent="0.3">
      <c r="A56" s="4" t="s">
        <v>328</v>
      </c>
      <c r="B56" s="4">
        <v>3</v>
      </c>
      <c r="C56" s="4" t="s">
        <v>158</v>
      </c>
      <c r="D56" s="4" t="s">
        <v>326</v>
      </c>
      <c r="G56" s="4">
        <v>150</v>
      </c>
      <c r="H56" s="4" t="s">
        <v>159</v>
      </c>
      <c r="I56" s="13">
        <f t="shared" si="1"/>
        <v>50</v>
      </c>
    </row>
    <row r="57" spans="1:9" x14ac:dyDescent="0.3">
      <c r="A57" s="4" t="s">
        <v>328</v>
      </c>
      <c r="B57" s="4">
        <v>3</v>
      </c>
      <c r="C57" s="4" t="s">
        <v>158</v>
      </c>
      <c r="D57" s="4" t="s">
        <v>307</v>
      </c>
      <c r="G57" s="4">
        <v>20</v>
      </c>
      <c r="H57" s="4" t="s">
        <v>159</v>
      </c>
      <c r="I57" s="13">
        <f t="shared" si="1"/>
        <v>6.666666666666667</v>
      </c>
    </row>
    <row r="58" spans="1:9" x14ac:dyDescent="0.3">
      <c r="A58" s="4" t="s">
        <v>328</v>
      </c>
      <c r="B58" s="4">
        <v>3</v>
      </c>
      <c r="C58" s="4" t="s">
        <v>158</v>
      </c>
      <c r="D58" s="4" t="s">
        <v>296</v>
      </c>
      <c r="G58" s="4">
        <v>10</v>
      </c>
      <c r="H58" s="4" t="s">
        <v>159</v>
      </c>
      <c r="I58" s="13">
        <f t="shared" si="1"/>
        <v>3.3333333333333335</v>
      </c>
    </row>
    <row r="59" spans="1:9" x14ac:dyDescent="0.3">
      <c r="A59" s="4" t="s">
        <v>328</v>
      </c>
      <c r="B59" s="4">
        <v>3</v>
      </c>
      <c r="C59" s="4" t="s">
        <v>158</v>
      </c>
      <c r="D59" s="4" t="s">
        <v>319</v>
      </c>
      <c r="G59" s="4">
        <v>10</v>
      </c>
      <c r="H59" s="4" t="s">
        <v>159</v>
      </c>
      <c r="I59" s="13">
        <f t="shared" si="1"/>
        <v>3.3333333333333335</v>
      </c>
    </row>
    <row r="60" spans="1:9" x14ac:dyDescent="0.3">
      <c r="A60" s="4" t="s">
        <v>328</v>
      </c>
      <c r="B60" s="4">
        <v>3</v>
      </c>
      <c r="C60" s="4" t="s">
        <v>158</v>
      </c>
      <c r="D60" s="4" t="s">
        <v>320</v>
      </c>
      <c r="G60" s="4">
        <v>15</v>
      </c>
      <c r="H60" s="4" t="s">
        <v>159</v>
      </c>
      <c r="I60" s="13">
        <f t="shared" si="1"/>
        <v>5</v>
      </c>
    </row>
    <row r="61" spans="1:9" ht="28.8" x14ac:dyDescent="0.3">
      <c r="A61" s="4" t="s">
        <v>328</v>
      </c>
      <c r="B61" s="4">
        <v>3</v>
      </c>
      <c r="C61" s="4" t="s">
        <v>158</v>
      </c>
      <c r="D61" s="4" t="s">
        <v>323</v>
      </c>
      <c r="G61" s="4">
        <v>5</v>
      </c>
      <c r="H61" s="4" t="s">
        <v>159</v>
      </c>
      <c r="I61" s="13">
        <f t="shared" si="1"/>
        <v>1.6666666666666667</v>
      </c>
    </row>
    <row r="62" spans="1:9" x14ac:dyDescent="0.3">
      <c r="A62" s="4" t="s">
        <v>328</v>
      </c>
      <c r="B62" s="4">
        <v>3</v>
      </c>
      <c r="C62" s="4" t="s">
        <v>158</v>
      </c>
      <c r="D62" s="4" t="s">
        <v>329</v>
      </c>
      <c r="G62" s="4">
        <v>5</v>
      </c>
      <c r="H62" s="4" t="s">
        <v>159</v>
      </c>
      <c r="I62" s="13">
        <f t="shared" si="1"/>
        <v>1.6666666666666667</v>
      </c>
    </row>
    <row r="63" spans="1:9" x14ac:dyDescent="0.3">
      <c r="A63" s="4" t="s">
        <v>328</v>
      </c>
      <c r="B63" s="4">
        <v>3</v>
      </c>
      <c r="C63" s="4" t="s">
        <v>158</v>
      </c>
      <c r="D63" s="4" t="s">
        <v>330</v>
      </c>
      <c r="G63" s="4">
        <v>75</v>
      </c>
      <c r="H63" s="4" t="s">
        <v>159</v>
      </c>
      <c r="I63" s="13">
        <f t="shared" si="1"/>
        <v>25</v>
      </c>
    </row>
    <row r="64" spans="1:9" x14ac:dyDescent="0.3">
      <c r="A64" s="4" t="s">
        <v>328</v>
      </c>
      <c r="B64" s="4">
        <v>3</v>
      </c>
      <c r="C64" s="4" t="s">
        <v>158</v>
      </c>
      <c r="D64" s="4" t="s">
        <v>322</v>
      </c>
      <c r="G64" s="4">
        <v>5</v>
      </c>
      <c r="H64" s="4" t="s">
        <v>159</v>
      </c>
      <c r="I64" s="13">
        <f t="shared" si="1"/>
        <v>1.6666666666666667</v>
      </c>
    </row>
    <row r="65" spans="1:9" x14ac:dyDescent="0.3">
      <c r="A65" s="4" t="s">
        <v>328</v>
      </c>
      <c r="B65" s="4">
        <v>3</v>
      </c>
      <c r="C65" s="4" t="s">
        <v>158</v>
      </c>
      <c r="D65" s="4" t="s">
        <v>310</v>
      </c>
      <c r="G65" s="4">
        <v>200</v>
      </c>
      <c r="H65" s="4" t="s">
        <v>159</v>
      </c>
      <c r="I65" s="13">
        <f t="shared" si="1"/>
        <v>66.666666666666671</v>
      </c>
    </row>
    <row r="66" spans="1:9" x14ac:dyDescent="0.3">
      <c r="A66" s="4" t="s">
        <v>328</v>
      </c>
      <c r="B66" s="4">
        <v>3</v>
      </c>
      <c r="C66" s="4" t="s">
        <v>158</v>
      </c>
      <c r="D66" s="22" t="s">
        <v>313</v>
      </c>
      <c r="G66" s="4">
        <v>250</v>
      </c>
      <c r="H66" s="4" t="s">
        <v>159</v>
      </c>
      <c r="I66" s="13">
        <f t="shared" si="1"/>
        <v>83.333333333333329</v>
      </c>
    </row>
    <row r="67" spans="1:9" x14ac:dyDescent="0.3">
      <c r="A67" s="4" t="s">
        <v>328</v>
      </c>
      <c r="B67" s="4">
        <v>3</v>
      </c>
      <c r="C67" s="4" t="s">
        <v>158</v>
      </c>
      <c r="D67" s="4" t="s">
        <v>331</v>
      </c>
      <c r="G67" s="4">
        <v>250</v>
      </c>
      <c r="H67" s="4" t="s">
        <v>159</v>
      </c>
      <c r="I67" s="13">
        <f t="shared" si="1"/>
        <v>83.333333333333329</v>
      </c>
    </row>
    <row r="68" spans="1:9" x14ac:dyDescent="0.3">
      <c r="A68" s="4" t="s">
        <v>332</v>
      </c>
      <c r="B68" s="4">
        <v>12</v>
      </c>
      <c r="C68" s="4" t="s">
        <v>158</v>
      </c>
      <c r="D68" s="4" t="s">
        <v>151</v>
      </c>
      <c r="G68" s="4">
        <v>1.5</v>
      </c>
      <c r="H68" s="4" t="s">
        <v>158</v>
      </c>
      <c r="I68" s="13">
        <f t="shared" si="1"/>
        <v>0.125</v>
      </c>
    </row>
    <row r="69" spans="1:9" x14ac:dyDescent="0.3">
      <c r="A69" s="4" t="s">
        <v>332</v>
      </c>
      <c r="B69" s="4">
        <v>12</v>
      </c>
      <c r="C69" s="4" t="s">
        <v>158</v>
      </c>
      <c r="D69" s="4" t="s">
        <v>333</v>
      </c>
      <c r="G69" s="4">
        <v>1</v>
      </c>
      <c r="H69" s="4" t="s">
        <v>158</v>
      </c>
      <c r="I69" s="13">
        <f t="shared" si="1"/>
        <v>8.3333333333333329E-2</v>
      </c>
    </row>
    <row r="70" spans="1:9" x14ac:dyDescent="0.3">
      <c r="A70" s="4" t="s">
        <v>332</v>
      </c>
      <c r="B70" s="4">
        <v>12</v>
      </c>
      <c r="C70" s="4" t="s">
        <v>158</v>
      </c>
      <c r="D70" s="4" t="s">
        <v>327</v>
      </c>
      <c r="G70" s="4">
        <v>100</v>
      </c>
      <c r="H70" s="4" t="s">
        <v>159</v>
      </c>
      <c r="I70" s="13">
        <f t="shared" si="1"/>
        <v>8.3333333333333339</v>
      </c>
    </row>
    <row r="71" spans="1:9" x14ac:dyDescent="0.3">
      <c r="A71" s="4" t="s">
        <v>332</v>
      </c>
      <c r="B71" s="4">
        <v>12</v>
      </c>
      <c r="C71" s="4" t="s">
        <v>158</v>
      </c>
      <c r="D71" s="4" t="s">
        <v>334</v>
      </c>
      <c r="G71" s="4">
        <v>3</v>
      </c>
      <c r="H71" s="4" t="s">
        <v>311</v>
      </c>
      <c r="I71" s="13">
        <f t="shared" si="1"/>
        <v>0.25</v>
      </c>
    </row>
    <row r="72" spans="1:9" x14ac:dyDescent="0.3">
      <c r="A72" s="4" t="s">
        <v>332</v>
      </c>
      <c r="B72" s="4">
        <v>12</v>
      </c>
      <c r="C72" s="4" t="s">
        <v>158</v>
      </c>
      <c r="D72" s="4" t="s">
        <v>335</v>
      </c>
      <c r="G72" s="4">
        <v>100</v>
      </c>
      <c r="H72" s="4" t="s">
        <v>159</v>
      </c>
      <c r="I72" s="13">
        <f t="shared" si="1"/>
        <v>8.3333333333333339</v>
      </c>
    </row>
    <row r="73" spans="1:9" x14ac:dyDescent="0.3">
      <c r="A73" s="4" t="s">
        <v>332</v>
      </c>
      <c r="B73" s="4">
        <v>12</v>
      </c>
      <c r="C73" s="4" t="s">
        <v>158</v>
      </c>
      <c r="D73" s="22" t="s">
        <v>336</v>
      </c>
      <c r="G73" s="4">
        <v>30</v>
      </c>
      <c r="H73" s="4" t="s">
        <v>159</v>
      </c>
      <c r="I73" s="13">
        <f t="shared" si="1"/>
        <v>2.5</v>
      </c>
    </row>
    <row r="74" spans="1:9" x14ac:dyDescent="0.3">
      <c r="A74" s="4" t="s">
        <v>332</v>
      </c>
      <c r="B74" s="4">
        <v>12</v>
      </c>
      <c r="C74" s="4" t="s">
        <v>158</v>
      </c>
      <c r="D74" s="4" t="s">
        <v>305</v>
      </c>
      <c r="G74" s="4">
        <v>30</v>
      </c>
      <c r="H74" s="4" t="s">
        <v>159</v>
      </c>
      <c r="I74" s="13">
        <f t="shared" ref="I74:I137" si="2">G74/B74</f>
        <v>2.5</v>
      </c>
    </row>
    <row r="75" spans="1:9" x14ac:dyDescent="0.3">
      <c r="A75" s="4" t="s">
        <v>332</v>
      </c>
      <c r="B75" s="4">
        <v>12</v>
      </c>
      <c r="C75" s="4" t="s">
        <v>158</v>
      </c>
      <c r="D75" s="4" t="s">
        <v>337</v>
      </c>
      <c r="G75" s="4">
        <v>1</v>
      </c>
      <c r="H75" s="4" t="s">
        <v>160</v>
      </c>
      <c r="I75" s="13">
        <f t="shared" si="2"/>
        <v>8.3333333333333329E-2</v>
      </c>
    </row>
    <row r="76" spans="1:9" x14ac:dyDescent="0.3">
      <c r="A76" s="4" t="s">
        <v>332</v>
      </c>
      <c r="B76" s="4">
        <v>12</v>
      </c>
      <c r="C76" s="4" t="s">
        <v>158</v>
      </c>
      <c r="D76" s="4" t="s">
        <v>338</v>
      </c>
      <c r="G76" s="4">
        <v>100</v>
      </c>
      <c r="H76" s="4" t="s">
        <v>159</v>
      </c>
      <c r="I76" s="13">
        <f t="shared" si="2"/>
        <v>8.3333333333333339</v>
      </c>
    </row>
    <row r="77" spans="1:9" x14ac:dyDescent="0.3">
      <c r="A77" s="4" t="s">
        <v>332</v>
      </c>
      <c r="B77" s="4">
        <v>12</v>
      </c>
      <c r="C77" s="4" t="s">
        <v>158</v>
      </c>
      <c r="D77" s="4" t="s">
        <v>304</v>
      </c>
      <c r="G77" s="4">
        <v>20</v>
      </c>
      <c r="H77" s="4" t="s">
        <v>159</v>
      </c>
      <c r="I77" s="13">
        <f t="shared" si="2"/>
        <v>1.6666666666666667</v>
      </c>
    </row>
    <row r="78" spans="1:9" x14ac:dyDescent="0.3">
      <c r="A78" s="4" t="s">
        <v>339</v>
      </c>
      <c r="B78" s="4">
        <v>14</v>
      </c>
      <c r="C78" s="4" t="s">
        <v>158</v>
      </c>
      <c r="D78" s="22" t="s">
        <v>313</v>
      </c>
      <c r="E78" s="22"/>
      <c r="F78" s="22"/>
      <c r="G78" s="22">
        <v>1</v>
      </c>
      <c r="H78" s="22" t="s">
        <v>311</v>
      </c>
      <c r="I78" s="13">
        <f t="shared" si="2"/>
        <v>7.1428571428571425E-2</v>
      </c>
    </row>
    <row r="79" spans="1:9" x14ac:dyDescent="0.3">
      <c r="A79" s="4" t="s">
        <v>339</v>
      </c>
      <c r="B79" s="4">
        <v>14</v>
      </c>
      <c r="C79" s="4" t="s">
        <v>158</v>
      </c>
      <c r="D79" s="4" t="s">
        <v>314</v>
      </c>
      <c r="G79" s="4">
        <v>100</v>
      </c>
      <c r="H79" s="4" t="s">
        <v>159</v>
      </c>
      <c r="I79" s="13">
        <f t="shared" si="2"/>
        <v>7.1428571428571432</v>
      </c>
    </row>
    <row r="80" spans="1:9" x14ac:dyDescent="0.3">
      <c r="A80" s="4" t="s">
        <v>339</v>
      </c>
      <c r="B80" s="4">
        <v>14</v>
      </c>
      <c r="C80" s="4" t="s">
        <v>158</v>
      </c>
      <c r="D80" s="4" t="s">
        <v>301</v>
      </c>
      <c r="G80" s="4">
        <v>75</v>
      </c>
      <c r="H80" s="4" t="s">
        <v>159</v>
      </c>
      <c r="I80" s="13">
        <f t="shared" si="2"/>
        <v>5.3571428571428568</v>
      </c>
    </row>
    <row r="81" spans="1:9" x14ac:dyDescent="0.3">
      <c r="A81" s="4" t="s">
        <v>339</v>
      </c>
      <c r="B81" s="4">
        <v>14</v>
      </c>
      <c r="C81" s="4" t="s">
        <v>158</v>
      </c>
      <c r="D81" s="4" t="s">
        <v>299</v>
      </c>
      <c r="G81" s="4">
        <v>10</v>
      </c>
      <c r="H81" s="4" t="s">
        <v>159</v>
      </c>
      <c r="I81" s="13">
        <f t="shared" si="2"/>
        <v>0.7142857142857143</v>
      </c>
    </row>
    <row r="82" spans="1:9" x14ac:dyDescent="0.3">
      <c r="A82" s="4" t="s">
        <v>339</v>
      </c>
      <c r="B82" s="4">
        <v>14</v>
      </c>
      <c r="C82" s="4" t="s">
        <v>158</v>
      </c>
      <c r="D82" s="4" t="s">
        <v>300</v>
      </c>
      <c r="G82" s="4">
        <v>10</v>
      </c>
      <c r="H82" s="4" t="s">
        <v>159</v>
      </c>
      <c r="I82" s="13">
        <f t="shared" si="2"/>
        <v>0.7142857142857143</v>
      </c>
    </row>
    <row r="83" spans="1:9" x14ac:dyDescent="0.3">
      <c r="A83" s="4" t="s">
        <v>339</v>
      </c>
      <c r="B83" s="4">
        <v>14</v>
      </c>
      <c r="C83" s="4" t="s">
        <v>158</v>
      </c>
      <c r="D83" s="4" t="s">
        <v>319</v>
      </c>
      <c r="G83" s="4">
        <v>2</v>
      </c>
      <c r="H83" s="4" t="s">
        <v>159</v>
      </c>
      <c r="I83" s="13">
        <f t="shared" si="2"/>
        <v>0.14285714285714285</v>
      </c>
    </row>
    <row r="84" spans="1:9" x14ac:dyDescent="0.3">
      <c r="A84" s="4" t="s">
        <v>339</v>
      </c>
      <c r="B84" s="4">
        <v>14</v>
      </c>
      <c r="C84" s="4" t="s">
        <v>158</v>
      </c>
      <c r="D84" s="4" t="s">
        <v>340</v>
      </c>
      <c r="G84" s="4">
        <v>5</v>
      </c>
      <c r="H84" s="4" t="s">
        <v>159</v>
      </c>
      <c r="I84" s="13">
        <f t="shared" si="2"/>
        <v>0.35714285714285715</v>
      </c>
    </row>
    <row r="85" spans="1:9" x14ac:dyDescent="0.3">
      <c r="A85" s="4" t="s">
        <v>339</v>
      </c>
      <c r="B85" s="4">
        <v>14</v>
      </c>
      <c r="C85" s="4" t="s">
        <v>158</v>
      </c>
      <c r="D85" s="4" t="s">
        <v>307</v>
      </c>
      <c r="G85" s="4">
        <v>30</v>
      </c>
      <c r="H85" s="4" t="s">
        <v>159</v>
      </c>
      <c r="I85" s="13">
        <f t="shared" si="2"/>
        <v>2.1428571428571428</v>
      </c>
    </row>
    <row r="86" spans="1:9" x14ac:dyDescent="0.3">
      <c r="A86" s="4" t="s">
        <v>339</v>
      </c>
      <c r="B86" s="4">
        <v>14</v>
      </c>
      <c r="C86" s="4" t="s">
        <v>158</v>
      </c>
      <c r="D86" s="4" t="s">
        <v>296</v>
      </c>
      <c r="G86" s="4">
        <v>25</v>
      </c>
      <c r="H86" s="4" t="s">
        <v>159</v>
      </c>
      <c r="I86" s="13">
        <f t="shared" si="2"/>
        <v>1.7857142857142858</v>
      </c>
    </row>
    <row r="87" spans="1:9" x14ac:dyDescent="0.3">
      <c r="A87" s="4" t="s">
        <v>339</v>
      </c>
      <c r="B87" s="4">
        <v>14</v>
      </c>
      <c r="C87" s="4" t="s">
        <v>158</v>
      </c>
      <c r="D87" s="4" t="s">
        <v>302</v>
      </c>
      <c r="G87" s="4">
        <v>10</v>
      </c>
      <c r="H87" s="4" t="s">
        <v>159</v>
      </c>
      <c r="I87" s="13">
        <f t="shared" si="2"/>
        <v>0.7142857142857143</v>
      </c>
    </row>
    <row r="88" spans="1:9" x14ac:dyDescent="0.3">
      <c r="A88" s="4" t="s">
        <v>339</v>
      </c>
      <c r="B88" s="4">
        <v>14</v>
      </c>
      <c r="C88" s="4" t="s">
        <v>158</v>
      </c>
      <c r="D88" s="4" t="s">
        <v>309</v>
      </c>
      <c r="G88" s="4">
        <v>10</v>
      </c>
      <c r="H88" s="4" t="s">
        <v>159</v>
      </c>
      <c r="I88" s="13">
        <f t="shared" si="2"/>
        <v>0.7142857142857143</v>
      </c>
    </row>
    <row r="89" spans="1:9" x14ac:dyDescent="0.3">
      <c r="A89" s="4" t="s">
        <v>339</v>
      </c>
      <c r="B89" s="4">
        <v>14</v>
      </c>
      <c r="C89" s="4" t="s">
        <v>158</v>
      </c>
      <c r="D89" s="4" t="s">
        <v>305</v>
      </c>
      <c r="G89" s="4">
        <v>5</v>
      </c>
      <c r="H89" s="4" t="s">
        <v>159</v>
      </c>
      <c r="I89" s="13">
        <f t="shared" si="2"/>
        <v>0.35714285714285715</v>
      </c>
    </row>
    <row r="90" spans="1:9" x14ac:dyDescent="0.3">
      <c r="A90" s="4" t="s">
        <v>339</v>
      </c>
      <c r="B90" s="4">
        <v>14</v>
      </c>
      <c r="C90" s="4" t="s">
        <v>158</v>
      </c>
      <c r="D90" s="4" t="s">
        <v>326</v>
      </c>
      <c r="G90" s="4">
        <v>5</v>
      </c>
      <c r="H90" s="4" t="s">
        <v>159</v>
      </c>
      <c r="I90" s="13">
        <f t="shared" si="2"/>
        <v>0.35714285714285715</v>
      </c>
    </row>
    <row r="91" spans="1:9" x14ac:dyDescent="0.3">
      <c r="A91" s="4" t="s">
        <v>339</v>
      </c>
      <c r="B91" s="4">
        <v>14</v>
      </c>
      <c r="C91" s="4" t="s">
        <v>158</v>
      </c>
      <c r="D91" s="4" t="s">
        <v>151</v>
      </c>
      <c r="G91" s="4">
        <v>1</v>
      </c>
      <c r="H91" s="4" t="s">
        <v>158</v>
      </c>
      <c r="I91" s="13">
        <f t="shared" si="2"/>
        <v>7.1428571428571425E-2</v>
      </c>
    </row>
    <row r="92" spans="1:9" x14ac:dyDescent="0.3">
      <c r="A92" s="4" t="s">
        <v>339</v>
      </c>
      <c r="B92" s="4">
        <v>14</v>
      </c>
      <c r="C92" s="4" t="s">
        <v>158</v>
      </c>
      <c r="D92" s="4" t="s">
        <v>333</v>
      </c>
      <c r="G92" s="4">
        <v>0.5</v>
      </c>
      <c r="H92" s="4" t="s">
        <v>158</v>
      </c>
      <c r="I92" s="13">
        <f t="shared" si="2"/>
        <v>3.5714285714285712E-2</v>
      </c>
    </row>
    <row r="93" spans="1:9" x14ac:dyDescent="0.3">
      <c r="A93" s="4" t="s">
        <v>9</v>
      </c>
      <c r="B93" s="4">
        <v>9</v>
      </c>
      <c r="C93" s="4" t="s">
        <v>158</v>
      </c>
      <c r="D93" s="4" t="s">
        <v>297</v>
      </c>
      <c r="G93" s="4">
        <v>50</v>
      </c>
      <c r="H93" s="4" t="s">
        <v>159</v>
      </c>
      <c r="I93" s="13">
        <f t="shared" si="2"/>
        <v>5.5555555555555554</v>
      </c>
    </row>
    <row r="94" spans="1:9" x14ac:dyDescent="0.3">
      <c r="A94" s="4" t="s">
        <v>9</v>
      </c>
      <c r="B94" s="4">
        <v>9</v>
      </c>
      <c r="C94" s="4" t="s">
        <v>158</v>
      </c>
      <c r="D94" s="4" t="s">
        <v>152</v>
      </c>
      <c r="G94" s="4">
        <v>50</v>
      </c>
      <c r="H94" s="4" t="s">
        <v>159</v>
      </c>
      <c r="I94" s="13">
        <f t="shared" si="2"/>
        <v>5.5555555555555554</v>
      </c>
    </row>
    <row r="95" spans="1:9" x14ac:dyDescent="0.3">
      <c r="A95" s="4" t="s">
        <v>9</v>
      </c>
      <c r="B95" s="4">
        <v>9</v>
      </c>
      <c r="C95" s="4" t="s">
        <v>158</v>
      </c>
      <c r="D95" s="4" t="s">
        <v>331</v>
      </c>
      <c r="G95" s="4">
        <v>100</v>
      </c>
      <c r="H95" s="4" t="s">
        <v>159</v>
      </c>
      <c r="I95" s="13">
        <f t="shared" si="2"/>
        <v>11.111111111111111</v>
      </c>
    </row>
    <row r="96" spans="1:9" x14ac:dyDescent="0.3">
      <c r="A96" s="4" t="s">
        <v>9</v>
      </c>
      <c r="B96" s="4">
        <v>9</v>
      </c>
      <c r="C96" s="4" t="s">
        <v>158</v>
      </c>
      <c r="D96" s="4" t="s">
        <v>175</v>
      </c>
      <c r="G96" s="4">
        <v>650</v>
      </c>
      <c r="H96" s="4" t="s">
        <v>159</v>
      </c>
      <c r="I96" s="13">
        <f t="shared" si="2"/>
        <v>72.222222222222229</v>
      </c>
    </row>
    <row r="97" spans="1:9" x14ac:dyDescent="0.3">
      <c r="A97" s="4" t="s">
        <v>9</v>
      </c>
      <c r="B97" s="4">
        <v>9</v>
      </c>
      <c r="C97" s="4" t="s">
        <v>158</v>
      </c>
      <c r="D97" s="4" t="s">
        <v>330</v>
      </c>
      <c r="G97" s="4">
        <v>5</v>
      </c>
      <c r="H97" s="4" t="s">
        <v>159</v>
      </c>
      <c r="I97" s="13">
        <f t="shared" si="2"/>
        <v>0.55555555555555558</v>
      </c>
    </row>
    <row r="98" spans="1:9" x14ac:dyDescent="0.3">
      <c r="A98" s="4" t="s">
        <v>9</v>
      </c>
      <c r="B98" s="4">
        <v>9</v>
      </c>
      <c r="C98" s="4" t="s">
        <v>158</v>
      </c>
      <c r="D98" s="4" t="s">
        <v>296</v>
      </c>
      <c r="G98" s="4">
        <v>5</v>
      </c>
      <c r="H98" s="4" t="s">
        <v>159</v>
      </c>
      <c r="I98" s="13">
        <f t="shared" si="2"/>
        <v>0.55555555555555558</v>
      </c>
    </row>
    <row r="99" spans="1:9" x14ac:dyDescent="0.3">
      <c r="A99" s="4" t="s">
        <v>9</v>
      </c>
      <c r="B99" s="4">
        <v>9</v>
      </c>
      <c r="C99" s="4" t="s">
        <v>158</v>
      </c>
      <c r="D99" s="4" t="s">
        <v>341</v>
      </c>
      <c r="G99" s="4">
        <v>150</v>
      </c>
      <c r="H99" s="4" t="s">
        <v>159</v>
      </c>
      <c r="I99" s="13">
        <f t="shared" si="2"/>
        <v>16.666666666666668</v>
      </c>
    </row>
    <row r="100" spans="1:9" x14ac:dyDescent="0.3">
      <c r="A100" s="4" t="s">
        <v>9</v>
      </c>
      <c r="B100" s="4">
        <v>9</v>
      </c>
      <c r="C100" s="4" t="s">
        <v>158</v>
      </c>
      <c r="D100" s="4" t="s">
        <v>342</v>
      </c>
      <c r="G100" s="4">
        <v>100</v>
      </c>
      <c r="H100" s="4" t="s">
        <v>159</v>
      </c>
      <c r="I100" s="13">
        <f t="shared" si="2"/>
        <v>11.111111111111111</v>
      </c>
    </row>
    <row r="101" spans="1:9" x14ac:dyDescent="0.3">
      <c r="A101" s="4" t="s">
        <v>9</v>
      </c>
      <c r="B101" s="4">
        <v>9</v>
      </c>
      <c r="C101" s="4" t="s">
        <v>158</v>
      </c>
      <c r="D101" s="4" t="s">
        <v>312</v>
      </c>
      <c r="G101" s="4">
        <v>150</v>
      </c>
      <c r="H101" s="4" t="s">
        <v>159</v>
      </c>
      <c r="I101" s="13">
        <f t="shared" si="2"/>
        <v>16.666666666666668</v>
      </c>
    </row>
    <row r="102" spans="1:9" x14ac:dyDescent="0.3">
      <c r="A102" s="4" t="s">
        <v>9</v>
      </c>
      <c r="B102" s="4">
        <v>9</v>
      </c>
      <c r="C102" s="4" t="s">
        <v>158</v>
      </c>
      <c r="D102" s="4" t="s">
        <v>316</v>
      </c>
      <c r="G102" s="4">
        <v>150</v>
      </c>
      <c r="H102" s="4" t="s">
        <v>159</v>
      </c>
      <c r="I102" s="13">
        <f t="shared" si="2"/>
        <v>16.666666666666668</v>
      </c>
    </row>
    <row r="103" spans="1:9" x14ac:dyDescent="0.3">
      <c r="A103" s="4" t="s">
        <v>9</v>
      </c>
      <c r="B103" s="4">
        <v>9</v>
      </c>
      <c r="C103" s="4" t="s">
        <v>158</v>
      </c>
      <c r="D103" s="4" t="s">
        <v>334</v>
      </c>
      <c r="G103" s="4">
        <v>2</v>
      </c>
      <c r="H103" s="4" t="s">
        <v>311</v>
      </c>
      <c r="I103" s="13">
        <f t="shared" si="2"/>
        <v>0.22222222222222221</v>
      </c>
    </row>
    <row r="104" spans="1:9" x14ac:dyDescent="0.3">
      <c r="A104" s="4" t="s">
        <v>9</v>
      </c>
      <c r="B104" s="4">
        <v>9</v>
      </c>
      <c r="C104" s="4" t="s">
        <v>158</v>
      </c>
      <c r="D104" s="4" t="s">
        <v>302</v>
      </c>
      <c r="G104" s="4">
        <v>10</v>
      </c>
      <c r="H104" s="4" t="s">
        <v>159</v>
      </c>
      <c r="I104" s="13">
        <f t="shared" si="2"/>
        <v>1.1111111111111112</v>
      </c>
    </row>
    <row r="105" spans="1:9" x14ac:dyDescent="0.3">
      <c r="A105" s="4" t="s">
        <v>9</v>
      </c>
      <c r="B105" s="4">
        <v>9</v>
      </c>
      <c r="C105" s="4" t="s">
        <v>158</v>
      </c>
      <c r="D105" s="4" t="s">
        <v>338</v>
      </c>
      <c r="G105" s="4">
        <v>50</v>
      </c>
      <c r="H105" s="4" t="s">
        <v>159</v>
      </c>
      <c r="I105" s="13">
        <f t="shared" si="2"/>
        <v>5.5555555555555554</v>
      </c>
    </row>
    <row r="106" spans="1:9" x14ac:dyDescent="0.3">
      <c r="A106" s="4" t="s">
        <v>9</v>
      </c>
      <c r="B106" s="4">
        <v>9</v>
      </c>
      <c r="C106" s="4" t="s">
        <v>158</v>
      </c>
      <c r="D106" s="4" t="s">
        <v>343</v>
      </c>
      <c r="G106" s="4">
        <v>100</v>
      </c>
      <c r="H106" s="4" t="s">
        <v>159</v>
      </c>
      <c r="I106" s="13">
        <f t="shared" si="2"/>
        <v>11.111111111111111</v>
      </c>
    </row>
    <row r="107" spans="1:9" x14ac:dyDescent="0.3">
      <c r="A107" s="4" t="s">
        <v>9</v>
      </c>
      <c r="B107" s="4">
        <v>9</v>
      </c>
      <c r="C107" s="4" t="s">
        <v>158</v>
      </c>
      <c r="D107" s="4" t="s">
        <v>310</v>
      </c>
      <c r="G107" s="4">
        <v>200</v>
      </c>
      <c r="H107" s="4" t="s">
        <v>159</v>
      </c>
      <c r="I107" s="13">
        <f t="shared" si="2"/>
        <v>22.222222222222221</v>
      </c>
    </row>
    <row r="108" spans="1:9" x14ac:dyDescent="0.3">
      <c r="A108" s="4" t="s">
        <v>10</v>
      </c>
      <c r="B108" s="4">
        <v>10</v>
      </c>
      <c r="C108" s="4" t="s">
        <v>158</v>
      </c>
      <c r="D108" s="4" t="s">
        <v>322</v>
      </c>
      <c r="G108" s="4">
        <v>10</v>
      </c>
      <c r="H108" s="4" t="s">
        <v>159</v>
      </c>
      <c r="I108" s="13">
        <f t="shared" si="2"/>
        <v>1</v>
      </c>
    </row>
    <row r="109" spans="1:9" x14ac:dyDescent="0.3">
      <c r="A109" s="4" t="s">
        <v>10</v>
      </c>
      <c r="B109" s="4">
        <v>10</v>
      </c>
      <c r="C109" s="4" t="s">
        <v>158</v>
      </c>
      <c r="D109" s="4" t="s">
        <v>320</v>
      </c>
      <c r="G109" s="4">
        <v>6</v>
      </c>
      <c r="H109" s="4" t="s">
        <v>159</v>
      </c>
      <c r="I109" s="13">
        <f t="shared" si="2"/>
        <v>0.6</v>
      </c>
    </row>
    <row r="110" spans="1:9" x14ac:dyDescent="0.3">
      <c r="A110" s="4" t="s">
        <v>10</v>
      </c>
      <c r="B110" s="4">
        <v>10</v>
      </c>
      <c r="C110" s="4" t="s">
        <v>158</v>
      </c>
      <c r="D110" s="4" t="s">
        <v>344</v>
      </c>
      <c r="G110" s="4">
        <v>1</v>
      </c>
      <c r="H110" s="4" t="s">
        <v>158</v>
      </c>
      <c r="I110" s="13">
        <f t="shared" si="2"/>
        <v>0.1</v>
      </c>
    </row>
    <row r="111" spans="1:9" x14ac:dyDescent="0.3">
      <c r="A111" s="4" t="s">
        <v>10</v>
      </c>
      <c r="B111" s="4">
        <v>10</v>
      </c>
      <c r="C111" s="4" t="s">
        <v>158</v>
      </c>
      <c r="D111" s="4" t="s">
        <v>345</v>
      </c>
      <c r="G111" s="4">
        <v>350</v>
      </c>
      <c r="H111" s="4" t="s">
        <v>159</v>
      </c>
      <c r="I111" s="13">
        <f t="shared" si="2"/>
        <v>35</v>
      </c>
    </row>
    <row r="112" spans="1:9" x14ac:dyDescent="0.3">
      <c r="A112" s="4" t="s">
        <v>10</v>
      </c>
      <c r="B112" s="4">
        <v>10</v>
      </c>
      <c r="C112" s="4" t="s">
        <v>158</v>
      </c>
      <c r="D112" s="4" t="s">
        <v>175</v>
      </c>
      <c r="G112" s="4">
        <v>700</v>
      </c>
      <c r="H112" s="4" t="s">
        <v>159</v>
      </c>
      <c r="I112" s="13">
        <f t="shared" si="2"/>
        <v>70</v>
      </c>
    </row>
    <row r="113" spans="1:9" x14ac:dyDescent="0.3">
      <c r="A113" s="4" t="s">
        <v>10</v>
      </c>
      <c r="B113" s="4">
        <v>10</v>
      </c>
      <c r="C113" s="4" t="s">
        <v>158</v>
      </c>
      <c r="D113" s="4" t="s">
        <v>338</v>
      </c>
      <c r="G113" s="4">
        <v>100</v>
      </c>
      <c r="H113" s="4" t="s">
        <v>159</v>
      </c>
      <c r="I113" s="13">
        <f t="shared" si="2"/>
        <v>10</v>
      </c>
    </row>
    <row r="114" spans="1:9" x14ac:dyDescent="0.3">
      <c r="A114" s="4" t="s">
        <v>10</v>
      </c>
      <c r="B114" s="4">
        <v>10</v>
      </c>
      <c r="C114" s="4" t="s">
        <v>158</v>
      </c>
      <c r="D114" s="4" t="s">
        <v>346</v>
      </c>
      <c r="G114" s="4">
        <v>4</v>
      </c>
      <c r="H114" s="4" t="s">
        <v>160</v>
      </c>
      <c r="I114" s="13">
        <f t="shared" si="2"/>
        <v>0.4</v>
      </c>
    </row>
    <row r="115" spans="1:9" x14ac:dyDescent="0.3">
      <c r="A115" s="4" t="s">
        <v>53</v>
      </c>
      <c r="D115" s="4" t="s">
        <v>307</v>
      </c>
      <c r="G115" s="4">
        <v>100</v>
      </c>
      <c r="H115" s="4" t="s">
        <v>159</v>
      </c>
      <c r="I115" s="13" t="e">
        <f t="shared" si="2"/>
        <v>#DIV/0!</v>
      </c>
    </row>
    <row r="116" spans="1:9" x14ac:dyDescent="0.3">
      <c r="D116" s="4" t="s">
        <v>296</v>
      </c>
      <c r="G116" s="4">
        <v>50</v>
      </c>
      <c r="H116" s="4" t="s">
        <v>159</v>
      </c>
      <c r="I116" s="13" t="e">
        <f t="shared" si="2"/>
        <v>#DIV/0!</v>
      </c>
    </row>
    <row r="117" spans="1:9" x14ac:dyDescent="0.3">
      <c r="D117" s="4" t="s">
        <v>301</v>
      </c>
      <c r="G117" s="4">
        <v>150</v>
      </c>
      <c r="H117" s="4" t="s">
        <v>159</v>
      </c>
      <c r="I117" s="13" t="e">
        <f t="shared" si="2"/>
        <v>#DIV/0!</v>
      </c>
    </row>
    <row r="118" spans="1:9" x14ac:dyDescent="0.3">
      <c r="D118" s="4" t="s">
        <v>152</v>
      </c>
      <c r="G118" s="4">
        <v>100</v>
      </c>
      <c r="H118" s="4" t="s">
        <v>159</v>
      </c>
      <c r="I118" s="13" t="e">
        <f t="shared" si="2"/>
        <v>#DIV/0!</v>
      </c>
    </row>
    <row r="119" spans="1:9" x14ac:dyDescent="0.3">
      <c r="D119" s="4" t="s">
        <v>175</v>
      </c>
      <c r="G119" s="4">
        <v>50</v>
      </c>
      <c r="H119" s="4" t="s">
        <v>159</v>
      </c>
      <c r="I119" s="13" t="e">
        <f t="shared" si="2"/>
        <v>#DIV/0!</v>
      </c>
    </row>
    <row r="120" spans="1:9" x14ac:dyDescent="0.3">
      <c r="D120" s="4" t="s">
        <v>302</v>
      </c>
      <c r="G120" s="22">
        <v>100</v>
      </c>
      <c r="H120" s="22" t="s">
        <v>159</v>
      </c>
      <c r="I120" s="13" t="e">
        <f t="shared" si="2"/>
        <v>#DIV/0!</v>
      </c>
    </row>
    <row r="121" spans="1:9" x14ac:dyDescent="0.3">
      <c r="D121" s="4" t="s">
        <v>309</v>
      </c>
      <c r="G121" s="4">
        <v>100</v>
      </c>
      <c r="H121" s="4" t="s">
        <v>159</v>
      </c>
      <c r="I121" s="13" t="e">
        <f t="shared" si="2"/>
        <v>#DIV/0!</v>
      </c>
    </row>
    <row r="122" spans="1:9" x14ac:dyDescent="0.3">
      <c r="D122" s="4" t="s">
        <v>310</v>
      </c>
      <c r="G122" s="4">
        <v>2</v>
      </c>
      <c r="H122" s="4" t="s">
        <v>311</v>
      </c>
      <c r="I122" s="13" t="e">
        <f t="shared" si="2"/>
        <v>#DIV/0!</v>
      </c>
    </row>
    <row r="123" spans="1:9" x14ac:dyDescent="0.3">
      <c r="D123" s="4" t="s">
        <v>313</v>
      </c>
      <c r="G123" s="4">
        <v>1</v>
      </c>
      <c r="H123" s="4" t="s">
        <v>311</v>
      </c>
      <c r="I123" s="13" t="e">
        <f t="shared" si="2"/>
        <v>#DIV/0!</v>
      </c>
    </row>
    <row r="124" spans="1:9" x14ac:dyDescent="0.3">
      <c r="I124" s="13" t="e">
        <f t="shared" si="2"/>
        <v>#DIV/0!</v>
      </c>
    </row>
    <row r="125" spans="1:9" x14ac:dyDescent="0.3">
      <c r="I125" s="13" t="e">
        <f t="shared" si="2"/>
        <v>#DIV/0!</v>
      </c>
    </row>
    <row r="126" spans="1:9" x14ac:dyDescent="0.3">
      <c r="I126" s="13" t="e">
        <f t="shared" si="2"/>
        <v>#DIV/0!</v>
      </c>
    </row>
    <row r="127" spans="1:9" x14ac:dyDescent="0.3">
      <c r="I127" s="13" t="e">
        <f t="shared" si="2"/>
        <v>#DIV/0!</v>
      </c>
    </row>
    <row r="128" spans="1:9" x14ac:dyDescent="0.3">
      <c r="I128" s="13" t="e">
        <f t="shared" si="2"/>
        <v>#DIV/0!</v>
      </c>
    </row>
    <row r="129" spans="9:9" x14ac:dyDescent="0.3">
      <c r="I129" s="13" t="e">
        <f t="shared" si="2"/>
        <v>#DIV/0!</v>
      </c>
    </row>
    <row r="130" spans="9:9" x14ac:dyDescent="0.3">
      <c r="I130" s="13" t="e">
        <f t="shared" si="2"/>
        <v>#DIV/0!</v>
      </c>
    </row>
    <row r="131" spans="9:9" x14ac:dyDescent="0.3">
      <c r="I131" s="13" t="e">
        <f t="shared" si="2"/>
        <v>#DIV/0!</v>
      </c>
    </row>
    <row r="132" spans="9:9" x14ac:dyDescent="0.3">
      <c r="I132" s="13" t="e">
        <f t="shared" si="2"/>
        <v>#DIV/0!</v>
      </c>
    </row>
    <row r="133" spans="9:9" x14ac:dyDescent="0.3">
      <c r="I133" s="13" t="e">
        <f t="shared" si="2"/>
        <v>#DIV/0!</v>
      </c>
    </row>
    <row r="134" spans="9:9" x14ac:dyDescent="0.3">
      <c r="I134" s="13" t="e">
        <f t="shared" si="2"/>
        <v>#DIV/0!</v>
      </c>
    </row>
    <row r="135" spans="9:9" x14ac:dyDescent="0.3">
      <c r="I135" s="13" t="e">
        <f t="shared" si="2"/>
        <v>#DIV/0!</v>
      </c>
    </row>
    <row r="136" spans="9:9" x14ac:dyDescent="0.3">
      <c r="I136" s="13" t="e">
        <f t="shared" si="2"/>
        <v>#DIV/0!</v>
      </c>
    </row>
    <row r="137" spans="9:9" x14ac:dyDescent="0.3">
      <c r="I137" s="13" t="e">
        <f t="shared" si="2"/>
        <v>#DIV/0!</v>
      </c>
    </row>
    <row r="138" spans="9:9" x14ac:dyDescent="0.3">
      <c r="I138" s="13" t="e">
        <f t="shared" ref="I138:I188" si="3">G138/B138</f>
        <v>#DIV/0!</v>
      </c>
    </row>
    <row r="139" spans="9:9" x14ac:dyDescent="0.3">
      <c r="I139" s="13" t="e">
        <f t="shared" si="3"/>
        <v>#DIV/0!</v>
      </c>
    </row>
    <row r="140" spans="9:9" x14ac:dyDescent="0.3">
      <c r="I140" s="13" t="e">
        <f t="shared" si="3"/>
        <v>#DIV/0!</v>
      </c>
    </row>
    <row r="141" spans="9:9" x14ac:dyDescent="0.3">
      <c r="I141" s="13" t="e">
        <f t="shared" si="3"/>
        <v>#DIV/0!</v>
      </c>
    </row>
    <row r="142" spans="9:9" x14ac:dyDescent="0.3">
      <c r="I142" s="13" t="e">
        <f t="shared" si="3"/>
        <v>#DIV/0!</v>
      </c>
    </row>
    <row r="143" spans="9:9" x14ac:dyDescent="0.3">
      <c r="I143" s="13" t="e">
        <f t="shared" si="3"/>
        <v>#DIV/0!</v>
      </c>
    </row>
    <row r="144" spans="9:9" x14ac:dyDescent="0.3">
      <c r="I144" s="13" t="e">
        <f t="shared" si="3"/>
        <v>#DIV/0!</v>
      </c>
    </row>
    <row r="145" spans="9:9" x14ac:dyDescent="0.3">
      <c r="I145" s="13" t="e">
        <f t="shared" si="3"/>
        <v>#DIV/0!</v>
      </c>
    </row>
    <row r="146" spans="9:9" x14ac:dyDescent="0.3">
      <c r="I146" s="13" t="e">
        <f t="shared" si="3"/>
        <v>#DIV/0!</v>
      </c>
    </row>
    <row r="147" spans="9:9" x14ac:dyDescent="0.3">
      <c r="I147" s="13" t="e">
        <f t="shared" si="3"/>
        <v>#DIV/0!</v>
      </c>
    </row>
    <row r="148" spans="9:9" x14ac:dyDescent="0.3">
      <c r="I148" s="13" t="e">
        <f t="shared" si="3"/>
        <v>#DIV/0!</v>
      </c>
    </row>
    <row r="149" spans="9:9" x14ac:dyDescent="0.3">
      <c r="I149" s="13" t="e">
        <f t="shared" si="3"/>
        <v>#DIV/0!</v>
      </c>
    </row>
    <row r="150" spans="9:9" x14ac:dyDescent="0.3">
      <c r="I150" s="13" t="e">
        <f t="shared" si="3"/>
        <v>#DIV/0!</v>
      </c>
    </row>
    <row r="151" spans="9:9" x14ac:dyDescent="0.3">
      <c r="I151" s="13" t="e">
        <f t="shared" si="3"/>
        <v>#DIV/0!</v>
      </c>
    </row>
    <row r="152" spans="9:9" x14ac:dyDescent="0.3">
      <c r="I152" s="13" t="e">
        <f t="shared" si="3"/>
        <v>#DIV/0!</v>
      </c>
    </row>
    <row r="153" spans="9:9" x14ac:dyDescent="0.3">
      <c r="I153" s="13" t="e">
        <f t="shared" si="3"/>
        <v>#DIV/0!</v>
      </c>
    </row>
    <row r="154" spans="9:9" x14ac:dyDescent="0.3">
      <c r="I154" s="13" t="e">
        <f t="shared" si="3"/>
        <v>#DIV/0!</v>
      </c>
    </row>
    <row r="155" spans="9:9" x14ac:dyDescent="0.3">
      <c r="I155" s="13" t="e">
        <f t="shared" si="3"/>
        <v>#DIV/0!</v>
      </c>
    </row>
    <row r="156" spans="9:9" x14ac:dyDescent="0.3">
      <c r="I156" s="13" t="e">
        <f t="shared" si="3"/>
        <v>#DIV/0!</v>
      </c>
    </row>
    <row r="157" spans="9:9" x14ac:dyDescent="0.3">
      <c r="I157" s="13" t="e">
        <f t="shared" si="3"/>
        <v>#DIV/0!</v>
      </c>
    </row>
    <row r="158" spans="9:9" x14ac:dyDescent="0.3">
      <c r="I158" s="13" t="e">
        <f t="shared" si="3"/>
        <v>#DIV/0!</v>
      </c>
    </row>
    <row r="159" spans="9:9" x14ac:dyDescent="0.3">
      <c r="I159" s="13" t="e">
        <f t="shared" si="3"/>
        <v>#DIV/0!</v>
      </c>
    </row>
    <row r="160" spans="9:9" x14ac:dyDescent="0.3">
      <c r="I160" s="13" t="e">
        <f t="shared" si="3"/>
        <v>#DIV/0!</v>
      </c>
    </row>
    <row r="161" spans="9:9" x14ac:dyDescent="0.3">
      <c r="I161" s="13" t="e">
        <f t="shared" si="3"/>
        <v>#DIV/0!</v>
      </c>
    </row>
    <row r="162" spans="9:9" x14ac:dyDescent="0.3">
      <c r="I162" s="13" t="e">
        <f t="shared" si="3"/>
        <v>#DIV/0!</v>
      </c>
    </row>
    <row r="163" spans="9:9" x14ac:dyDescent="0.3">
      <c r="I163" s="13" t="e">
        <f t="shared" si="3"/>
        <v>#DIV/0!</v>
      </c>
    </row>
    <row r="164" spans="9:9" x14ac:dyDescent="0.3">
      <c r="I164" s="13" t="e">
        <f t="shared" si="3"/>
        <v>#DIV/0!</v>
      </c>
    </row>
    <row r="165" spans="9:9" x14ac:dyDescent="0.3">
      <c r="I165" s="13" t="e">
        <f t="shared" si="3"/>
        <v>#DIV/0!</v>
      </c>
    </row>
    <row r="166" spans="9:9" x14ac:dyDescent="0.3">
      <c r="I166" s="13" t="e">
        <f t="shared" si="3"/>
        <v>#DIV/0!</v>
      </c>
    </row>
    <row r="167" spans="9:9" x14ac:dyDescent="0.3">
      <c r="I167" s="13" t="e">
        <f t="shared" si="3"/>
        <v>#DIV/0!</v>
      </c>
    </row>
    <row r="168" spans="9:9" x14ac:dyDescent="0.3">
      <c r="I168" s="13" t="e">
        <f t="shared" si="3"/>
        <v>#DIV/0!</v>
      </c>
    </row>
    <row r="169" spans="9:9" x14ac:dyDescent="0.3">
      <c r="I169" s="13" t="e">
        <f t="shared" si="3"/>
        <v>#DIV/0!</v>
      </c>
    </row>
    <row r="170" spans="9:9" x14ac:dyDescent="0.3">
      <c r="I170" s="13" t="e">
        <f t="shared" si="3"/>
        <v>#DIV/0!</v>
      </c>
    </row>
    <row r="171" spans="9:9" x14ac:dyDescent="0.3">
      <c r="I171" s="13" t="e">
        <f t="shared" si="3"/>
        <v>#DIV/0!</v>
      </c>
    </row>
    <row r="172" spans="9:9" x14ac:dyDescent="0.3">
      <c r="I172" s="13" t="e">
        <f t="shared" si="3"/>
        <v>#DIV/0!</v>
      </c>
    </row>
    <row r="173" spans="9:9" x14ac:dyDescent="0.3">
      <c r="I173" s="13" t="e">
        <f t="shared" si="3"/>
        <v>#DIV/0!</v>
      </c>
    </row>
    <row r="174" spans="9:9" x14ac:dyDescent="0.3">
      <c r="I174" s="13" t="e">
        <f t="shared" si="3"/>
        <v>#DIV/0!</v>
      </c>
    </row>
    <row r="175" spans="9:9" x14ac:dyDescent="0.3">
      <c r="I175" s="13" t="e">
        <f t="shared" si="3"/>
        <v>#DIV/0!</v>
      </c>
    </row>
    <row r="176" spans="9:9" x14ac:dyDescent="0.3">
      <c r="I176" s="13" t="e">
        <f t="shared" si="3"/>
        <v>#DIV/0!</v>
      </c>
    </row>
    <row r="177" spans="9:9" x14ac:dyDescent="0.3">
      <c r="I177" s="13" t="e">
        <f t="shared" si="3"/>
        <v>#DIV/0!</v>
      </c>
    </row>
    <row r="178" spans="9:9" x14ac:dyDescent="0.3">
      <c r="I178" s="13" t="e">
        <f t="shared" si="3"/>
        <v>#DIV/0!</v>
      </c>
    </row>
    <row r="179" spans="9:9" x14ac:dyDescent="0.3">
      <c r="I179" s="13" t="e">
        <f t="shared" si="3"/>
        <v>#DIV/0!</v>
      </c>
    </row>
    <row r="180" spans="9:9" x14ac:dyDescent="0.3">
      <c r="I180" s="13" t="e">
        <f t="shared" si="3"/>
        <v>#DIV/0!</v>
      </c>
    </row>
    <row r="181" spans="9:9" x14ac:dyDescent="0.3">
      <c r="I181" s="13" t="e">
        <f t="shared" si="3"/>
        <v>#DIV/0!</v>
      </c>
    </row>
    <row r="182" spans="9:9" x14ac:dyDescent="0.3">
      <c r="I182" s="13" t="e">
        <f t="shared" si="3"/>
        <v>#DIV/0!</v>
      </c>
    </row>
    <row r="183" spans="9:9" x14ac:dyDescent="0.3">
      <c r="I183" s="13" t="e">
        <f t="shared" si="3"/>
        <v>#DIV/0!</v>
      </c>
    </row>
    <row r="184" spans="9:9" x14ac:dyDescent="0.3">
      <c r="I184" s="13" t="e">
        <f t="shared" si="3"/>
        <v>#DIV/0!</v>
      </c>
    </row>
    <row r="185" spans="9:9" x14ac:dyDescent="0.3">
      <c r="I185" s="13" t="e">
        <f t="shared" si="3"/>
        <v>#DIV/0!</v>
      </c>
    </row>
    <row r="186" spans="9:9" x14ac:dyDescent="0.3">
      <c r="I186" s="13" t="e">
        <f t="shared" si="3"/>
        <v>#DIV/0!</v>
      </c>
    </row>
    <row r="187" spans="9:9" x14ac:dyDescent="0.3">
      <c r="I187" s="13" t="e">
        <f t="shared" si="3"/>
        <v>#DIV/0!</v>
      </c>
    </row>
    <row r="188" spans="9:9" x14ac:dyDescent="0.3">
      <c r="I188" s="13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5EFB-9BC9-49D4-A7C6-FA7F730BD97A}">
  <dimension ref="A1:I148"/>
  <sheetViews>
    <sheetView workbookViewId="0">
      <pane ySplit="1" topLeftCell="A103" activePane="bottomLeft" state="frozen"/>
      <selection pane="bottomLeft" activeCell="E111" sqref="E111"/>
    </sheetView>
  </sheetViews>
  <sheetFormatPr defaultRowHeight="14.4" x14ac:dyDescent="0.3"/>
  <cols>
    <col min="1" max="1" width="11.88671875" style="3" customWidth="1"/>
    <col min="2" max="2" width="9.88671875" style="3" customWidth="1"/>
    <col min="3" max="3" width="27.5546875" style="3" customWidth="1"/>
    <col min="4" max="4" width="15" style="3" customWidth="1"/>
    <col min="5" max="5" width="15.109375" style="3" customWidth="1"/>
    <col min="6" max="6" width="21.33203125" style="3" customWidth="1"/>
    <col min="7" max="7" width="16.44140625" style="3" customWidth="1"/>
    <col min="8" max="8" width="31.5546875" style="3" bestFit="1" customWidth="1"/>
    <col min="9" max="9" width="32.33203125" style="3" customWidth="1"/>
    <col min="10" max="16384" width="8.88671875" style="4"/>
  </cols>
  <sheetData>
    <row r="1" spans="1:9" ht="25.2" customHeight="1" x14ac:dyDescent="0.3">
      <c r="A1" s="8" t="s">
        <v>8</v>
      </c>
      <c r="B1" s="8" t="s">
        <v>98</v>
      </c>
      <c r="C1" s="8" t="s">
        <v>14</v>
      </c>
      <c r="D1" s="8" t="s">
        <v>15</v>
      </c>
      <c r="E1" s="8" t="s">
        <v>0</v>
      </c>
      <c r="F1" s="8" t="s">
        <v>26</v>
      </c>
      <c r="G1" s="8" t="s">
        <v>27</v>
      </c>
      <c r="H1" s="8" t="s">
        <v>28</v>
      </c>
      <c r="I1" s="8" t="s">
        <v>55</v>
      </c>
    </row>
    <row r="2" spans="1:9" x14ac:dyDescent="0.3">
      <c r="A2" s="3" t="s">
        <v>9</v>
      </c>
      <c r="B2" s="3">
        <v>1</v>
      </c>
      <c r="C2" s="3" t="s">
        <v>16</v>
      </c>
      <c r="D2" s="3" t="s">
        <v>176</v>
      </c>
      <c r="E2" s="3" t="s">
        <v>2</v>
      </c>
      <c r="F2" s="3" t="s">
        <v>29</v>
      </c>
      <c r="G2" s="3" t="s">
        <v>32</v>
      </c>
      <c r="H2" s="3" t="s">
        <v>54</v>
      </c>
    </row>
    <row r="3" spans="1:9" x14ac:dyDescent="0.3">
      <c r="A3" s="3" t="s">
        <v>9</v>
      </c>
      <c r="B3" s="3">
        <v>2</v>
      </c>
      <c r="C3" s="3" t="s">
        <v>17</v>
      </c>
      <c r="D3" s="3" t="s">
        <v>176</v>
      </c>
      <c r="E3" s="3" t="s">
        <v>2</v>
      </c>
      <c r="F3" s="3" t="s">
        <v>30</v>
      </c>
    </row>
    <row r="4" spans="1:9" x14ac:dyDescent="0.3">
      <c r="A4" s="3" t="s">
        <v>9</v>
      </c>
      <c r="B4" s="3">
        <v>3</v>
      </c>
      <c r="C4" s="3" t="s">
        <v>18</v>
      </c>
      <c r="D4" s="3" t="s">
        <v>24</v>
      </c>
      <c r="E4" s="3" t="s">
        <v>3</v>
      </c>
      <c r="F4" s="3" t="s">
        <v>31</v>
      </c>
    </row>
    <row r="5" spans="1:9" x14ac:dyDescent="0.3">
      <c r="A5" s="3" t="s">
        <v>9</v>
      </c>
      <c r="B5" s="3">
        <v>4</v>
      </c>
      <c r="C5" s="3" t="s">
        <v>19</v>
      </c>
      <c r="D5" s="3" t="s">
        <v>5</v>
      </c>
      <c r="E5" s="3" t="s">
        <v>4</v>
      </c>
    </row>
    <row r="6" spans="1:9" x14ac:dyDescent="0.3">
      <c r="A6" s="3" t="s">
        <v>9</v>
      </c>
      <c r="B6" s="3">
        <v>5</v>
      </c>
      <c r="C6" s="3" t="s">
        <v>20</v>
      </c>
      <c r="D6" s="3" t="s">
        <v>25</v>
      </c>
      <c r="E6" s="3" t="s">
        <v>4</v>
      </c>
    </row>
    <row r="7" spans="1:9" x14ac:dyDescent="0.3">
      <c r="A7" s="3" t="s">
        <v>9</v>
      </c>
      <c r="B7" s="3">
        <v>6</v>
      </c>
      <c r="C7" s="3" t="s">
        <v>21</v>
      </c>
      <c r="D7" s="3" t="s">
        <v>6</v>
      </c>
      <c r="E7" s="3" t="s">
        <v>4</v>
      </c>
      <c r="I7" s="3" t="s">
        <v>57</v>
      </c>
    </row>
    <row r="8" spans="1:9" x14ac:dyDescent="0.3">
      <c r="A8" s="3" t="s">
        <v>9</v>
      </c>
      <c r="B8" s="3">
        <v>7</v>
      </c>
      <c r="C8" s="3" t="s">
        <v>22</v>
      </c>
      <c r="D8" s="3" t="s">
        <v>6</v>
      </c>
      <c r="E8" s="3" t="s">
        <v>4</v>
      </c>
    </row>
    <row r="9" spans="1:9" x14ac:dyDescent="0.3">
      <c r="A9" s="3" t="s">
        <v>10</v>
      </c>
      <c r="B9" s="3">
        <v>1</v>
      </c>
      <c r="C9" s="3" t="s">
        <v>16</v>
      </c>
      <c r="D9" s="3" t="s">
        <v>177</v>
      </c>
      <c r="E9" s="3" t="s">
        <v>2</v>
      </c>
      <c r="F9" s="3" t="s">
        <v>35</v>
      </c>
      <c r="H9" s="3" t="s">
        <v>33</v>
      </c>
    </row>
    <row r="10" spans="1:9" ht="28.8" x14ac:dyDescent="0.3">
      <c r="A10" s="3" t="s">
        <v>10</v>
      </c>
      <c r="B10" s="3">
        <v>2</v>
      </c>
      <c r="C10" s="3" t="s">
        <v>17</v>
      </c>
      <c r="D10" s="3" t="s">
        <v>177</v>
      </c>
      <c r="E10" s="3" t="s">
        <v>2</v>
      </c>
      <c r="F10" s="3" t="s">
        <v>36</v>
      </c>
    </row>
    <row r="11" spans="1:9" x14ac:dyDescent="0.3">
      <c r="A11" s="3" t="s">
        <v>10</v>
      </c>
      <c r="B11" s="3">
        <v>3</v>
      </c>
      <c r="C11" s="3" t="s">
        <v>34</v>
      </c>
      <c r="D11" s="3" t="s">
        <v>24</v>
      </c>
      <c r="E11" s="3" t="s">
        <v>3</v>
      </c>
    </row>
    <row r="12" spans="1:9" x14ac:dyDescent="0.3">
      <c r="A12" s="3" t="s">
        <v>10</v>
      </c>
      <c r="B12" s="3">
        <v>4</v>
      </c>
      <c r="C12" s="3" t="s">
        <v>19</v>
      </c>
      <c r="D12" s="3" t="s">
        <v>5</v>
      </c>
      <c r="E12" s="3" t="s">
        <v>4</v>
      </c>
    </row>
    <row r="13" spans="1:9" x14ac:dyDescent="0.3">
      <c r="A13" s="3" t="s">
        <v>10</v>
      </c>
      <c r="B13" s="3">
        <v>5</v>
      </c>
      <c r="C13" s="3" t="s">
        <v>20</v>
      </c>
      <c r="D13" s="3" t="s">
        <v>25</v>
      </c>
      <c r="E13" s="3" t="s">
        <v>4</v>
      </c>
    </row>
    <row r="14" spans="1:9" x14ac:dyDescent="0.3">
      <c r="A14" s="3" t="s">
        <v>10</v>
      </c>
      <c r="B14" s="3">
        <v>6</v>
      </c>
      <c r="C14" s="3" t="s">
        <v>21</v>
      </c>
      <c r="D14" s="3" t="s">
        <v>6</v>
      </c>
      <c r="E14" s="3" t="s">
        <v>4</v>
      </c>
      <c r="I14" s="3" t="s">
        <v>57</v>
      </c>
    </row>
    <row r="15" spans="1:9" x14ac:dyDescent="0.3">
      <c r="A15" s="3" t="s">
        <v>10</v>
      </c>
      <c r="B15" s="3">
        <v>7</v>
      </c>
      <c r="C15" s="3" t="s">
        <v>22</v>
      </c>
      <c r="D15" s="3" t="s">
        <v>6</v>
      </c>
      <c r="E15" s="3" t="s">
        <v>4</v>
      </c>
    </row>
    <row r="16" spans="1:9" x14ac:dyDescent="0.3">
      <c r="A16" s="3" t="s">
        <v>37</v>
      </c>
      <c r="B16" s="3">
        <v>1</v>
      </c>
      <c r="C16" s="3" t="s">
        <v>16</v>
      </c>
      <c r="D16" s="3" t="s">
        <v>178</v>
      </c>
      <c r="E16" s="3" t="s">
        <v>2</v>
      </c>
      <c r="F16" s="3" t="s">
        <v>62</v>
      </c>
      <c r="G16" s="3" t="s">
        <v>51</v>
      </c>
      <c r="H16" s="3" t="s">
        <v>54</v>
      </c>
    </row>
    <row r="17" spans="1:9" x14ac:dyDescent="0.3">
      <c r="A17" s="3" t="s">
        <v>37</v>
      </c>
      <c r="B17" s="3">
        <v>2</v>
      </c>
      <c r="C17" s="3" t="s">
        <v>17</v>
      </c>
      <c r="D17" s="3" t="s">
        <v>178</v>
      </c>
      <c r="E17" s="3" t="s">
        <v>2</v>
      </c>
      <c r="F17" s="3" t="s">
        <v>63</v>
      </c>
      <c r="G17" s="3" t="s">
        <v>52</v>
      </c>
      <c r="H17" s="3" t="s">
        <v>95</v>
      </c>
    </row>
    <row r="18" spans="1:9" x14ac:dyDescent="0.3">
      <c r="A18" s="3" t="s">
        <v>37</v>
      </c>
      <c r="B18" s="3">
        <v>3</v>
      </c>
      <c r="C18" s="3" t="s">
        <v>38</v>
      </c>
      <c r="D18" s="3" t="s">
        <v>179</v>
      </c>
      <c r="E18" s="3" t="s">
        <v>49</v>
      </c>
      <c r="G18" s="3" t="s">
        <v>53</v>
      </c>
    </row>
    <row r="19" spans="1:9" x14ac:dyDescent="0.3">
      <c r="A19" s="3" t="s">
        <v>37</v>
      </c>
      <c r="B19" s="3">
        <v>4</v>
      </c>
      <c r="C19" s="3" t="s">
        <v>39</v>
      </c>
      <c r="D19" s="3" t="s">
        <v>180</v>
      </c>
      <c r="E19" s="3" t="s">
        <v>49</v>
      </c>
    </row>
    <row r="20" spans="1:9" x14ac:dyDescent="0.3">
      <c r="A20" s="3" t="s">
        <v>37</v>
      </c>
      <c r="B20" s="3">
        <v>5</v>
      </c>
      <c r="C20" s="3" t="s">
        <v>40</v>
      </c>
      <c r="D20" s="3" t="s">
        <v>181</v>
      </c>
      <c r="E20" s="3" t="s">
        <v>49</v>
      </c>
    </row>
    <row r="21" spans="1:9" x14ac:dyDescent="0.3">
      <c r="A21" s="3" t="s">
        <v>37</v>
      </c>
      <c r="B21" s="3">
        <v>6</v>
      </c>
      <c r="C21" s="3" t="s">
        <v>41</v>
      </c>
      <c r="D21" s="3" t="s">
        <v>182</v>
      </c>
      <c r="E21" s="3" t="s">
        <v>49</v>
      </c>
    </row>
    <row r="22" spans="1:9" x14ac:dyDescent="0.3">
      <c r="A22" s="3" t="s">
        <v>37</v>
      </c>
      <c r="B22" s="3">
        <v>7</v>
      </c>
      <c r="C22" s="3" t="s">
        <v>42</v>
      </c>
      <c r="D22" s="3" t="s">
        <v>24</v>
      </c>
      <c r="E22" s="3" t="s">
        <v>49</v>
      </c>
    </row>
    <row r="23" spans="1:9" x14ac:dyDescent="0.3">
      <c r="A23" s="3" t="s">
        <v>37</v>
      </c>
      <c r="B23" s="3">
        <v>8</v>
      </c>
      <c r="C23" s="3" t="s">
        <v>43</v>
      </c>
      <c r="D23" s="3" t="s">
        <v>24</v>
      </c>
      <c r="E23" s="3" t="s">
        <v>49</v>
      </c>
    </row>
    <row r="24" spans="1:9" x14ac:dyDescent="0.3">
      <c r="A24" s="3" t="s">
        <v>37</v>
      </c>
      <c r="B24" s="3">
        <v>9</v>
      </c>
      <c r="C24" s="3" t="s">
        <v>44</v>
      </c>
      <c r="D24" s="3" t="s">
        <v>24</v>
      </c>
      <c r="E24" s="3" t="s">
        <v>49</v>
      </c>
    </row>
    <row r="25" spans="1:9" x14ac:dyDescent="0.3">
      <c r="A25" s="3" t="s">
        <v>37</v>
      </c>
      <c r="B25" s="3">
        <v>10</v>
      </c>
      <c r="C25" s="3" t="s">
        <v>45</v>
      </c>
      <c r="D25" s="3" t="s">
        <v>48</v>
      </c>
      <c r="E25" s="3" t="s">
        <v>50</v>
      </c>
    </row>
    <row r="26" spans="1:9" x14ac:dyDescent="0.3">
      <c r="A26" s="3" t="s">
        <v>37</v>
      </c>
      <c r="B26" s="3">
        <v>11</v>
      </c>
      <c r="C26" s="3" t="s">
        <v>46</v>
      </c>
      <c r="D26" s="3" t="s">
        <v>5</v>
      </c>
      <c r="E26" s="3" t="s">
        <v>50</v>
      </c>
    </row>
    <row r="27" spans="1:9" x14ac:dyDescent="0.3">
      <c r="A27" s="3" t="s">
        <v>37</v>
      </c>
      <c r="B27" s="3">
        <v>12</v>
      </c>
      <c r="C27" s="3" t="s">
        <v>47</v>
      </c>
      <c r="D27" s="3" t="s">
        <v>25</v>
      </c>
      <c r="E27" s="3" t="s">
        <v>50</v>
      </c>
      <c r="I27" s="3" t="s">
        <v>56</v>
      </c>
    </row>
    <row r="28" spans="1:9" x14ac:dyDescent="0.3">
      <c r="A28" s="3" t="s">
        <v>37</v>
      </c>
      <c r="B28" s="3">
        <v>13</v>
      </c>
      <c r="C28" s="3" t="s">
        <v>22</v>
      </c>
      <c r="D28" s="3" t="s">
        <v>25</v>
      </c>
      <c r="E28" s="3" t="s">
        <v>50</v>
      </c>
    </row>
    <row r="29" spans="1:9" x14ac:dyDescent="0.3">
      <c r="A29" s="3" t="s">
        <v>58</v>
      </c>
      <c r="B29" s="3">
        <v>1</v>
      </c>
      <c r="C29" s="3" t="s">
        <v>16</v>
      </c>
      <c r="D29" s="3" t="s">
        <v>178</v>
      </c>
      <c r="E29" s="3" t="s">
        <v>2</v>
      </c>
      <c r="F29" s="3" t="s">
        <v>62</v>
      </c>
      <c r="G29" s="3" t="s">
        <v>60</v>
      </c>
      <c r="H29" s="3" t="s">
        <v>54</v>
      </c>
    </row>
    <row r="30" spans="1:9" x14ac:dyDescent="0.3">
      <c r="A30" s="3" t="s">
        <v>58</v>
      </c>
      <c r="B30" s="3">
        <v>2</v>
      </c>
      <c r="C30" s="3" t="s">
        <v>17</v>
      </c>
      <c r="D30" s="3" t="s">
        <v>178</v>
      </c>
      <c r="E30" s="3" t="s">
        <v>2</v>
      </c>
      <c r="F30" s="3" t="s">
        <v>63</v>
      </c>
      <c r="G30" s="3" t="s">
        <v>59</v>
      </c>
    </row>
    <row r="31" spans="1:9" x14ac:dyDescent="0.3">
      <c r="A31" s="3" t="s">
        <v>58</v>
      </c>
      <c r="B31" s="3">
        <v>3</v>
      </c>
      <c r="C31" s="3" t="s">
        <v>38</v>
      </c>
      <c r="D31" s="3" t="s">
        <v>179</v>
      </c>
      <c r="E31" s="3" t="s">
        <v>49</v>
      </c>
      <c r="G31" s="3" t="s">
        <v>61</v>
      </c>
    </row>
    <row r="32" spans="1:9" x14ac:dyDescent="0.3">
      <c r="A32" s="3" t="s">
        <v>58</v>
      </c>
      <c r="B32" s="3">
        <v>4</v>
      </c>
      <c r="C32" s="3" t="s">
        <v>39</v>
      </c>
      <c r="D32" s="3" t="s">
        <v>180</v>
      </c>
      <c r="E32" s="3" t="s">
        <v>49</v>
      </c>
    </row>
    <row r="33" spans="1:9" ht="28.8" x14ac:dyDescent="0.3">
      <c r="A33" s="3" t="s">
        <v>58</v>
      </c>
      <c r="B33" s="3">
        <v>5</v>
      </c>
      <c r="C33" s="3" t="s">
        <v>40</v>
      </c>
      <c r="D33" s="3" t="s">
        <v>181</v>
      </c>
      <c r="E33" s="3" t="s">
        <v>49</v>
      </c>
      <c r="I33" s="3" t="s">
        <v>69</v>
      </c>
    </row>
    <row r="34" spans="1:9" x14ac:dyDescent="0.3">
      <c r="A34" s="3" t="s">
        <v>58</v>
      </c>
      <c r="B34" s="3">
        <v>6</v>
      </c>
      <c r="C34" s="3" t="s">
        <v>41</v>
      </c>
      <c r="D34" s="3" t="s">
        <v>182</v>
      </c>
      <c r="E34" s="3" t="s">
        <v>49</v>
      </c>
    </row>
    <row r="35" spans="1:9" x14ac:dyDescent="0.3">
      <c r="A35" s="3" t="s">
        <v>58</v>
      </c>
      <c r="B35" s="3">
        <v>7</v>
      </c>
      <c r="C35" s="3" t="s">
        <v>42</v>
      </c>
      <c r="D35" s="3" t="s">
        <v>24</v>
      </c>
      <c r="E35" s="3" t="s">
        <v>49</v>
      </c>
    </row>
    <row r="36" spans="1:9" x14ac:dyDescent="0.3">
      <c r="A36" s="3" t="s">
        <v>58</v>
      </c>
      <c r="B36" s="3">
        <v>8</v>
      </c>
      <c r="C36" s="3" t="s">
        <v>43</v>
      </c>
      <c r="D36" s="3" t="s">
        <v>24</v>
      </c>
      <c r="E36" s="3" t="s">
        <v>49</v>
      </c>
    </row>
    <row r="37" spans="1:9" x14ac:dyDescent="0.3">
      <c r="A37" s="3" t="s">
        <v>58</v>
      </c>
      <c r="B37" s="3">
        <v>9</v>
      </c>
      <c r="C37" s="3" t="s">
        <v>44</v>
      </c>
      <c r="D37" s="3" t="s">
        <v>24</v>
      </c>
      <c r="E37" s="3" t="s">
        <v>49</v>
      </c>
    </row>
    <row r="38" spans="1:9" x14ac:dyDescent="0.3">
      <c r="A38" s="3" t="s">
        <v>58</v>
      </c>
      <c r="B38" s="3">
        <v>10</v>
      </c>
      <c r="C38" s="3" t="s">
        <v>45</v>
      </c>
      <c r="D38" s="3" t="s">
        <v>48</v>
      </c>
      <c r="E38" s="3" t="s">
        <v>50</v>
      </c>
    </row>
    <row r="39" spans="1:9" x14ac:dyDescent="0.3">
      <c r="A39" s="3" t="s">
        <v>58</v>
      </c>
      <c r="B39" s="3">
        <v>11</v>
      </c>
      <c r="C39" s="3" t="s">
        <v>46</v>
      </c>
      <c r="D39" s="3" t="s">
        <v>5</v>
      </c>
      <c r="E39" s="3" t="s">
        <v>50</v>
      </c>
    </row>
    <row r="40" spans="1:9" x14ac:dyDescent="0.3">
      <c r="A40" s="3" t="s">
        <v>58</v>
      </c>
      <c r="B40" s="3">
        <v>12</v>
      </c>
      <c r="C40" s="3" t="s">
        <v>47</v>
      </c>
      <c r="D40" s="3" t="s">
        <v>25</v>
      </c>
      <c r="E40" s="3" t="s">
        <v>50</v>
      </c>
      <c r="I40" s="3" t="s">
        <v>56</v>
      </c>
    </row>
    <row r="41" spans="1:9" x14ac:dyDescent="0.3">
      <c r="A41" s="3" t="s">
        <v>58</v>
      </c>
      <c r="B41" s="3">
        <v>13</v>
      </c>
      <c r="C41" s="3" t="s">
        <v>22</v>
      </c>
      <c r="D41" s="3" t="s">
        <v>25</v>
      </c>
      <c r="E41" s="3" t="s">
        <v>50</v>
      </c>
    </row>
    <row r="42" spans="1:9" x14ac:dyDescent="0.3">
      <c r="A42" s="3" t="s">
        <v>64</v>
      </c>
      <c r="B42" s="3">
        <v>1</v>
      </c>
      <c r="C42" s="3" t="s">
        <v>16</v>
      </c>
      <c r="D42" s="3" t="s">
        <v>176</v>
      </c>
      <c r="E42" s="3" t="s">
        <v>2</v>
      </c>
      <c r="G42" s="3" t="s">
        <v>51</v>
      </c>
      <c r="H42" s="3" t="s">
        <v>54</v>
      </c>
    </row>
    <row r="43" spans="1:9" x14ac:dyDescent="0.3">
      <c r="A43" s="3" t="s">
        <v>64</v>
      </c>
      <c r="B43" s="3">
        <v>2</v>
      </c>
      <c r="C43" s="3" t="s">
        <v>17</v>
      </c>
      <c r="D43" s="3" t="s">
        <v>176</v>
      </c>
      <c r="E43" s="3" t="s">
        <v>2</v>
      </c>
      <c r="G43" s="3" t="s">
        <v>68</v>
      </c>
    </row>
    <row r="44" spans="1:9" x14ac:dyDescent="0.3">
      <c r="A44" s="3" t="s">
        <v>64</v>
      </c>
      <c r="B44" s="3">
        <v>3</v>
      </c>
      <c r="C44" s="3" t="s">
        <v>18</v>
      </c>
      <c r="D44" s="3" t="s">
        <v>24</v>
      </c>
      <c r="E44" s="3" t="s">
        <v>80</v>
      </c>
    </row>
    <row r="45" spans="1:9" x14ac:dyDescent="0.3">
      <c r="A45" s="3" t="s">
        <v>64</v>
      </c>
      <c r="B45" s="3">
        <v>4</v>
      </c>
      <c r="C45" s="3" t="s">
        <v>19</v>
      </c>
      <c r="D45" s="3" t="s">
        <v>5</v>
      </c>
      <c r="E45" s="3" t="s">
        <v>81</v>
      </c>
    </row>
    <row r="46" spans="1:9" x14ac:dyDescent="0.3">
      <c r="A46" s="3" t="s">
        <v>64</v>
      </c>
      <c r="B46" s="3">
        <v>5</v>
      </c>
      <c r="C46" s="3" t="s">
        <v>65</v>
      </c>
      <c r="D46" s="3" t="s">
        <v>25</v>
      </c>
      <c r="E46" s="3" t="s">
        <v>80</v>
      </c>
    </row>
    <row r="47" spans="1:9" ht="28.8" x14ac:dyDescent="0.3">
      <c r="A47" s="3" t="s">
        <v>64</v>
      </c>
      <c r="B47" s="3">
        <v>6</v>
      </c>
      <c r="C47" s="3" t="s">
        <v>66</v>
      </c>
      <c r="D47" s="3" t="s">
        <v>25</v>
      </c>
      <c r="E47" s="3" t="s">
        <v>81</v>
      </c>
    </row>
    <row r="48" spans="1:9" x14ac:dyDescent="0.3">
      <c r="A48" s="3" t="s">
        <v>64</v>
      </c>
      <c r="B48" s="3">
        <v>7</v>
      </c>
      <c r="C48" s="3" t="s">
        <v>67</v>
      </c>
      <c r="D48" s="3" t="s">
        <v>7</v>
      </c>
      <c r="E48" s="3" t="s">
        <v>81</v>
      </c>
    </row>
    <row r="49" spans="1:9" x14ac:dyDescent="0.3">
      <c r="A49" s="3" t="s">
        <v>64</v>
      </c>
      <c r="B49" s="3">
        <v>8</v>
      </c>
      <c r="C49" s="3" t="s">
        <v>47</v>
      </c>
      <c r="D49" s="3" t="s">
        <v>7</v>
      </c>
      <c r="E49" s="3" t="s">
        <v>81</v>
      </c>
      <c r="I49" s="3" t="s">
        <v>56</v>
      </c>
    </row>
    <row r="50" spans="1:9" x14ac:dyDescent="0.3">
      <c r="A50" s="3" t="s">
        <v>64</v>
      </c>
      <c r="B50" s="3">
        <v>9</v>
      </c>
      <c r="C50" s="3" t="s">
        <v>22</v>
      </c>
      <c r="D50" s="3" t="s">
        <v>7</v>
      </c>
      <c r="E50" s="3" t="s">
        <v>81</v>
      </c>
    </row>
    <row r="51" spans="1:9" x14ac:dyDescent="0.3">
      <c r="A51" s="3" t="s">
        <v>70</v>
      </c>
      <c r="B51" s="3">
        <v>1</v>
      </c>
      <c r="C51" s="3" t="s">
        <v>16</v>
      </c>
      <c r="D51" s="3" t="s">
        <v>176</v>
      </c>
      <c r="E51" s="3" t="s">
        <v>2</v>
      </c>
      <c r="G51" s="3" t="s">
        <v>71</v>
      </c>
      <c r="H51" s="3" t="s">
        <v>54</v>
      </c>
    </row>
    <row r="52" spans="1:9" x14ac:dyDescent="0.3">
      <c r="A52" s="3" t="s">
        <v>70</v>
      </c>
      <c r="B52" s="3">
        <v>2</v>
      </c>
      <c r="C52" s="3" t="s">
        <v>17</v>
      </c>
      <c r="D52" s="3" t="s">
        <v>176</v>
      </c>
      <c r="E52" s="3" t="s">
        <v>2</v>
      </c>
      <c r="G52" s="3" t="s">
        <v>72</v>
      </c>
    </row>
    <row r="53" spans="1:9" x14ac:dyDescent="0.3">
      <c r="A53" s="3" t="s">
        <v>70</v>
      </c>
      <c r="B53" s="3">
        <v>3</v>
      </c>
      <c r="C53" s="3" t="s">
        <v>18</v>
      </c>
      <c r="D53" s="3" t="s">
        <v>24</v>
      </c>
      <c r="E53" s="3" t="s">
        <v>3</v>
      </c>
    </row>
    <row r="54" spans="1:9" x14ac:dyDescent="0.3">
      <c r="A54" s="3" t="s">
        <v>70</v>
      </c>
      <c r="B54" s="3">
        <v>4</v>
      </c>
      <c r="C54" s="3" t="s">
        <v>19</v>
      </c>
      <c r="D54" s="3" t="s">
        <v>5</v>
      </c>
      <c r="E54" s="3" t="s">
        <v>4</v>
      </c>
    </row>
    <row r="55" spans="1:9" x14ac:dyDescent="0.3">
      <c r="A55" s="3" t="s">
        <v>70</v>
      </c>
      <c r="B55" s="3">
        <v>5</v>
      </c>
      <c r="C55" s="3" t="s">
        <v>65</v>
      </c>
      <c r="D55" s="3" t="s">
        <v>25</v>
      </c>
      <c r="E55" s="3" t="s">
        <v>3</v>
      </c>
    </row>
    <row r="56" spans="1:9" ht="28.8" x14ac:dyDescent="0.3">
      <c r="A56" s="3" t="s">
        <v>70</v>
      </c>
      <c r="B56" s="3">
        <v>6</v>
      </c>
      <c r="C56" s="3" t="s">
        <v>66</v>
      </c>
      <c r="D56" s="3" t="s">
        <v>25</v>
      </c>
      <c r="E56" s="3" t="s">
        <v>4</v>
      </c>
    </row>
    <row r="57" spans="1:9" x14ac:dyDescent="0.3">
      <c r="A57" s="3" t="s">
        <v>70</v>
      </c>
      <c r="B57" s="3">
        <v>7</v>
      </c>
      <c r="C57" s="3" t="s">
        <v>67</v>
      </c>
      <c r="D57" s="3" t="s">
        <v>7</v>
      </c>
      <c r="E57" s="3" t="s">
        <v>4</v>
      </c>
    </row>
    <row r="58" spans="1:9" x14ac:dyDescent="0.3">
      <c r="A58" s="3" t="s">
        <v>70</v>
      </c>
      <c r="B58" s="3">
        <v>8</v>
      </c>
      <c r="C58" s="3" t="s">
        <v>47</v>
      </c>
      <c r="D58" s="3" t="s">
        <v>7</v>
      </c>
      <c r="E58" s="3" t="s">
        <v>4</v>
      </c>
      <c r="I58" s="3" t="s">
        <v>56</v>
      </c>
    </row>
    <row r="59" spans="1:9" x14ac:dyDescent="0.3">
      <c r="A59" s="3" t="s">
        <v>70</v>
      </c>
      <c r="B59" s="3">
        <v>9</v>
      </c>
      <c r="C59" s="3" t="s">
        <v>22</v>
      </c>
      <c r="D59" s="3" t="s">
        <v>7</v>
      </c>
      <c r="E59" s="3" t="s">
        <v>4</v>
      </c>
    </row>
    <row r="60" spans="1:9" x14ac:dyDescent="0.3">
      <c r="A60" s="3" t="s">
        <v>73</v>
      </c>
      <c r="B60" s="3">
        <v>1</v>
      </c>
      <c r="C60" s="3" t="s">
        <v>16</v>
      </c>
      <c r="D60" s="3" t="s">
        <v>176</v>
      </c>
      <c r="E60" s="3" t="s">
        <v>2</v>
      </c>
      <c r="G60" s="3" t="s">
        <v>51</v>
      </c>
      <c r="H60" s="3" t="s">
        <v>54</v>
      </c>
    </row>
    <row r="61" spans="1:9" x14ac:dyDescent="0.3">
      <c r="A61" s="3" t="s">
        <v>73</v>
      </c>
      <c r="B61" s="3">
        <v>2</v>
      </c>
      <c r="C61" s="3" t="s">
        <v>17</v>
      </c>
      <c r="D61" s="3" t="s">
        <v>176</v>
      </c>
      <c r="E61" s="3" t="s">
        <v>2</v>
      </c>
      <c r="G61" s="3" t="s">
        <v>72</v>
      </c>
    </row>
    <row r="62" spans="1:9" x14ac:dyDescent="0.3">
      <c r="A62" s="3" t="s">
        <v>73</v>
      </c>
      <c r="B62" s="3">
        <v>3</v>
      </c>
      <c r="C62" s="3" t="s">
        <v>74</v>
      </c>
      <c r="D62" s="3" t="s">
        <v>24</v>
      </c>
      <c r="E62" s="3" t="s">
        <v>80</v>
      </c>
    </row>
    <row r="63" spans="1:9" x14ac:dyDescent="0.3">
      <c r="A63" s="3" t="s">
        <v>73</v>
      </c>
      <c r="B63" s="3">
        <v>4</v>
      </c>
      <c r="C63" s="3" t="s">
        <v>75</v>
      </c>
      <c r="D63" s="3" t="s">
        <v>5</v>
      </c>
      <c r="E63" s="3" t="s">
        <v>80</v>
      </c>
    </row>
    <row r="64" spans="1:9" x14ac:dyDescent="0.3">
      <c r="A64" s="3" t="s">
        <v>73</v>
      </c>
      <c r="B64" s="3">
        <v>5</v>
      </c>
      <c r="C64" s="3" t="s">
        <v>76</v>
      </c>
      <c r="D64" s="3" t="s">
        <v>6</v>
      </c>
      <c r="E64" s="3" t="s">
        <v>80</v>
      </c>
    </row>
    <row r="65" spans="1:9" x14ac:dyDescent="0.3">
      <c r="A65" s="3" t="s">
        <v>73</v>
      </c>
      <c r="B65" s="3">
        <v>6</v>
      </c>
      <c r="C65" s="3" t="s">
        <v>19</v>
      </c>
      <c r="D65" s="3" t="s">
        <v>25</v>
      </c>
      <c r="E65" s="3" t="s">
        <v>81</v>
      </c>
    </row>
    <row r="66" spans="1:9" x14ac:dyDescent="0.3">
      <c r="A66" s="3" t="s">
        <v>73</v>
      </c>
      <c r="B66" s="3">
        <v>7</v>
      </c>
      <c r="C66" s="3" t="s">
        <v>77</v>
      </c>
      <c r="D66" s="3" t="s">
        <v>6</v>
      </c>
      <c r="E66" s="3" t="s">
        <v>81</v>
      </c>
    </row>
    <row r="67" spans="1:9" x14ac:dyDescent="0.3">
      <c r="A67" s="3" t="s">
        <v>73</v>
      </c>
      <c r="B67" s="3">
        <v>8</v>
      </c>
      <c r="C67" s="3" t="s">
        <v>78</v>
      </c>
      <c r="D67" s="3" t="s">
        <v>7</v>
      </c>
      <c r="E67" s="3" t="s">
        <v>81</v>
      </c>
    </row>
    <row r="68" spans="1:9" x14ac:dyDescent="0.3">
      <c r="A68" s="3" t="s">
        <v>73</v>
      </c>
      <c r="B68" s="3">
        <v>9</v>
      </c>
      <c r="C68" s="3" t="s">
        <v>79</v>
      </c>
      <c r="D68" s="3" t="s">
        <v>7</v>
      </c>
      <c r="E68" s="3" t="s">
        <v>81</v>
      </c>
      <c r="I68" s="3" t="s">
        <v>56</v>
      </c>
    </row>
    <row r="69" spans="1:9" x14ac:dyDescent="0.3">
      <c r="A69" s="3" t="s">
        <v>73</v>
      </c>
      <c r="B69" s="3">
        <v>10</v>
      </c>
      <c r="C69" s="3" t="s">
        <v>22</v>
      </c>
      <c r="D69" s="3" t="s">
        <v>7</v>
      </c>
      <c r="E69" s="3" t="s">
        <v>81</v>
      </c>
    </row>
    <row r="70" spans="1:9" x14ac:dyDescent="0.3">
      <c r="A70" s="3" t="s">
        <v>83</v>
      </c>
      <c r="B70" s="3">
        <v>1</v>
      </c>
      <c r="C70" s="3" t="s">
        <v>16</v>
      </c>
      <c r="D70" s="3" t="s">
        <v>176</v>
      </c>
      <c r="E70" s="3" t="s">
        <v>2</v>
      </c>
      <c r="F70" s="3" t="s">
        <v>29</v>
      </c>
      <c r="G70" s="3" t="s">
        <v>51</v>
      </c>
      <c r="H70" s="3" t="s">
        <v>54</v>
      </c>
    </row>
    <row r="71" spans="1:9" x14ac:dyDescent="0.3">
      <c r="A71" s="3" t="s">
        <v>83</v>
      </c>
      <c r="B71" s="3">
        <v>2</v>
      </c>
      <c r="C71" s="3" t="s">
        <v>17</v>
      </c>
      <c r="D71" s="3" t="s">
        <v>176</v>
      </c>
      <c r="E71" s="3" t="s">
        <v>2</v>
      </c>
      <c r="F71" s="3" t="s">
        <v>30</v>
      </c>
      <c r="G71" s="3" t="s">
        <v>32</v>
      </c>
    </row>
    <row r="72" spans="1:9" x14ac:dyDescent="0.3">
      <c r="A72" s="3" t="s">
        <v>83</v>
      </c>
      <c r="B72" s="3">
        <v>3</v>
      </c>
      <c r="C72" s="3" t="s">
        <v>84</v>
      </c>
      <c r="D72" s="3" t="s">
        <v>24</v>
      </c>
      <c r="E72" s="3" t="s">
        <v>80</v>
      </c>
      <c r="F72" s="3" t="s">
        <v>31</v>
      </c>
      <c r="G72" s="3" t="s">
        <v>86</v>
      </c>
    </row>
    <row r="73" spans="1:9" x14ac:dyDescent="0.3">
      <c r="A73" s="3" t="s">
        <v>83</v>
      </c>
      <c r="B73" s="3">
        <v>4</v>
      </c>
      <c r="C73" s="3" t="s">
        <v>39</v>
      </c>
      <c r="D73" s="3" t="s">
        <v>48</v>
      </c>
      <c r="E73" s="3" t="s">
        <v>80</v>
      </c>
      <c r="I73" s="3" t="s">
        <v>85</v>
      </c>
    </row>
    <row r="74" spans="1:9" x14ac:dyDescent="0.3">
      <c r="A74" s="3" t="s">
        <v>83</v>
      </c>
      <c r="B74" s="3">
        <v>5</v>
      </c>
      <c r="C74" s="3" t="s">
        <v>18</v>
      </c>
      <c r="D74" s="3" t="s">
        <v>48</v>
      </c>
      <c r="E74" s="3" t="s">
        <v>80</v>
      </c>
    </row>
    <row r="75" spans="1:9" x14ac:dyDescent="0.3">
      <c r="A75" s="3" t="s">
        <v>83</v>
      </c>
      <c r="B75" s="3">
        <v>6</v>
      </c>
      <c r="C75" s="3" t="s">
        <v>19</v>
      </c>
      <c r="D75" s="3" t="s">
        <v>25</v>
      </c>
      <c r="E75" s="3" t="s">
        <v>81</v>
      </c>
    </row>
    <row r="76" spans="1:9" x14ac:dyDescent="0.3">
      <c r="A76" s="3" t="s">
        <v>83</v>
      </c>
      <c r="B76" s="3">
        <v>7</v>
      </c>
      <c r="C76" s="3" t="s">
        <v>43</v>
      </c>
      <c r="D76" s="3" t="s">
        <v>6</v>
      </c>
      <c r="E76" s="3" t="s">
        <v>81</v>
      </c>
    </row>
    <row r="77" spans="1:9" x14ac:dyDescent="0.3">
      <c r="A77" s="3" t="s">
        <v>83</v>
      </c>
      <c r="B77" s="3">
        <v>8</v>
      </c>
      <c r="C77" s="3" t="s">
        <v>79</v>
      </c>
      <c r="D77" s="3" t="s">
        <v>7</v>
      </c>
      <c r="E77" s="3" t="s">
        <v>81</v>
      </c>
    </row>
    <row r="78" spans="1:9" x14ac:dyDescent="0.3">
      <c r="A78" s="3" t="s">
        <v>83</v>
      </c>
      <c r="B78" s="3">
        <v>9</v>
      </c>
      <c r="C78" s="3" t="s">
        <v>22</v>
      </c>
      <c r="D78" s="3" t="s">
        <v>7</v>
      </c>
      <c r="E78" s="3" t="s">
        <v>81</v>
      </c>
    </row>
    <row r="79" spans="1:9" x14ac:dyDescent="0.3">
      <c r="A79" s="3" t="s">
        <v>87</v>
      </c>
      <c r="B79" s="3">
        <v>1</v>
      </c>
      <c r="C79" s="3" t="s">
        <v>16</v>
      </c>
      <c r="D79" s="3" t="s">
        <v>176</v>
      </c>
      <c r="E79" s="3" t="s">
        <v>2</v>
      </c>
      <c r="F79" s="3" t="s">
        <v>29</v>
      </c>
      <c r="G79" s="3" t="s">
        <v>51</v>
      </c>
      <c r="H79" s="3" t="s">
        <v>54</v>
      </c>
    </row>
    <row r="80" spans="1:9" x14ac:dyDescent="0.3">
      <c r="A80" s="3" t="s">
        <v>87</v>
      </c>
      <c r="B80" s="3">
        <v>2</v>
      </c>
      <c r="C80" s="3" t="s">
        <v>17</v>
      </c>
      <c r="D80" s="3" t="s">
        <v>176</v>
      </c>
      <c r="E80" s="3" t="s">
        <v>2</v>
      </c>
      <c r="F80" s="3" t="s">
        <v>30</v>
      </c>
      <c r="G80" s="3" t="s">
        <v>32</v>
      </c>
    </row>
    <row r="81" spans="1:9" x14ac:dyDescent="0.3">
      <c r="A81" s="3" t="s">
        <v>87</v>
      </c>
      <c r="B81" s="3">
        <v>3</v>
      </c>
      <c r="C81" s="3" t="s">
        <v>84</v>
      </c>
      <c r="D81" s="3" t="s">
        <v>24</v>
      </c>
      <c r="E81" s="3" t="s">
        <v>80</v>
      </c>
      <c r="F81" s="3" t="s">
        <v>31</v>
      </c>
      <c r="G81" s="3" t="s">
        <v>86</v>
      </c>
    </row>
    <row r="82" spans="1:9" x14ac:dyDescent="0.3">
      <c r="A82" s="3" t="s">
        <v>87</v>
      </c>
      <c r="B82" s="3">
        <v>4</v>
      </c>
      <c r="C82" s="3" t="s">
        <v>39</v>
      </c>
      <c r="D82" s="3" t="s">
        <v>48</v>
      </c>
      <c r="E82" s="3" t="s">
        <v>80</v>
      </c>
      <c r="I82" s="3" t="s">
        <v>88</v>
      </c>
    </row>
    <row r="83" spans="1:9" x14ac:dyDescent="0.3">
      <c r="A83" s="3" t="s">
        <v>87</v>
      </c>
      <c r="B83" s="3">
        <v>5</v>
      </c>
      <c r="C83" s="3" t="s">
        <v>18</v>
      </c>
      <c r="D83" s="3" t="s">
        <v>48</v>
      </c>
      <c r="E83" s="3" t="s">
        <v>80</v>
      </c>
    </row>
    <row r="84" spans="1:9" x14ac:dyDescent="0.3">
      <c r="A84" s="3" t="s">
        <v>87</v>
      </c>
      <c r="B84" s="3">
        <v>6</v>
      </c>
      <c r="C84" s="3" t="s">
        <v>19</v>
      </c>
      <c r="D84" s="3" t="s">
        <v>25</v>
      </c>
      <c r="E84" s="3" t="s">
        <v>81</v>
      </c>
    </row>
    <row r="85" spans="1:9" x14ac:dyDescent="0.3">
      <c r="A85" s="3" t="s">
        <v>87</v>
      </c>
      <c r="B85" s="3">
        <v>7</v>
      </c>
      <c r="C85" s="3" t="s">
        <v>43</v>
      </c>
      <c r="D85" s="3" t="s">
        <v>6</v>
      </c>
      <c r="E85" s="3" t="s">
        <v>81</v>
      </c>
    </row>
    <row r="86" spans="1:9" x14ac:dyDescent="0.3">
      <c r="A86" s="3" t="s">
        <v>87</v>
      </c>
      <c r="B86" s="3">
        <v>8</v>
      </c>
      <c r="C86" s="3" t="s">
        <v>79</v>
      </c>
      <c r="D86" s="3" t="s">
        <v>7</v>
      </c>
      <c r="E86" s="3" t="s">
        <v>81</v>
      </c>
    </row>
    <row r="87" spans="1:9" x14ac:dyDescent="0.3">
      <c r="A87" s="3" t="s">
        <v>87</v>
      </c>
      <c r="B87" s="3">
        <v>9</v>
      </c>
      <c r="C87" s="3" t="s">
        <v>22</v>
      </c>
      <c r="D87" s="3" t="s">
        <v>7</v>
      </c>
      <c r="E87" s="3" t="s">
        <v>81</v>
      </c>
    </row>
    <row r="88" spans="1:9" ht="28.8" x14ac:dyDescent="0.3">
      <c r="A88" s="3" t="s">
        <v>89</v>
      </c>
      <c r="B88" s="3">
        <v>1</v>
      </c>
      <c r="C88" s="3" t="s">
        <v>16</v>
      </c>
      <c r="D88" s="3" t="s">
        <v>176</v>
      </c>
      <c r="E88" s="3" t="s">
        <v>2</v>
      </c>
      <c r="G88" s="3" t="s">
        <v>94</v>
      </c>
      <c r="H88" s="3" t="s">
        <v>95</v>
      </c>
    </row>
    <row r="89" spans="1:9" x14ac:dyDescent="0.3">
      <c r="A89" s="3" t="s">
        <v>89</v>
      </c>
      <c r="B89" s="3">
        <v>2</v>
      </c>
      <c r="C89" s="3" t="s">
        <v>17</v>
      </c>
      <c r="D89" s="3" t="s">
        <v>176</v>
      </c>
      <c r="E89" s="3" t="s">
        <v>2</v>
      </c>
      <c r="G89" s="3" t="s">
        <v>53</v>
      </c>
      <c r="H89" s="3" t="s">
        <v>54</v>
      </c>
    </row>
    <row r="90" spans="1:9" x14ac:dyDescent="0.3">
      <c r="A90" s="3" t="s">
        <v>89</v>
      </c>
      <c r="B90" s="3">
        <v>3</v>
      </c>
      <c r="C90" s="3" t="s">
        <v>38</v>
      </c>
      <c r="D90" s="3" t="s">
        <v>23</v>
      </c>
      <c r="E90" s="3" t="s">
        <v>3</v>
      </c>
    </row>
    <row r="91" spans="1:9" x14ac:dyDescent="0.3">
      <c r="A91" s="3" t="s">
        <v>89</v>
      </c>
      <c r="B91" s="3">
        <v>4</v>
      </c>
      <c r="C91" s="3" t="s">
        <v>39</v>
      </c>
      <c r="D91" s="3" t="s">
        <v>23</v>
      </c>
      <c r="E91" s="3" t="s">
        <v>3</v>
      </c>
    </row>
    <row r="92" spans="1:9" x14ac:dyDescent="0.3">
      <c r="A92" s="3" t="s">
        <v>89</v>
      </c>
      <c r="B92" s="3">
        <v>5</v>
      </c>
      <c r="C92" s="3" t="s">
        <v>40</v>
      </c>
      <c r="D92" s="3" t="s">
        <v>48</v>
      </c>
      <c r="E92" s="3" t="s">
        <v>3</v>
      </c>
    </row>
    <row r="93" spans="1:9" ht="28.8" x14ac:dyDescent="0.3">
      <c r="A93" s="3" t="s">
        <v>89</v>
      </c>
      <c r="B93" s="3">
        <v>6</v>
      </c>
      <c r="C93" s="3" t="s">
        <v>90</v>
      </c>
      <c r="D93" s="3" t="s">
        <v>24</v>
      </c>
      <c r="E93" s="3" t="s">
        <v>3</v>
      </c>
    </row>
    <row r="94" spans="1:9" x14ac:dyDescent="0.3">
      <c r="A94" s="3" t="s">
        <v>89</v>
      </c>
      <c r="B94" s="3">
        <v>7</v>
      </c>
      <c r="C94" s="3" t="s">
        <v>91</v>
      </c>
      <c r="D94" s="3" t="s">
        <v>48</v>
      </c>
      <c r="E94" s="3" t="s">
        <v>4</v>
      </c>
      <c r="I94" s="3" t="s">
        <v>93</v>
      </c>
    </row>
    <row r="95" spans="1:9" x14ac:dyDescent="0.3">
      <c r="A95" s="3" t="s">
        <v>89</v>
      </c>
      <c r="B95" s="3">
        <v>8</v>
      </c>
      <c r="C95" s="3" t="s">
        <v>43</v>
      </c>
      <c r="D95" s="3" t="s">
        <v>5</v>
      </c>
      <c r="E95" s="3" t="s">
        <v>4</v>
      </c>
    </row>
    <row r="96" spans="1:9" x14ac:dyDescent="0.3">
      <c r="A96" s="3" t="s">
        <v>89</v>
      </c>
      <c r="B96" s="3">
        <v>9</v>
      </c>
      <c r="C96" s="3" t="s">
        <v>92</v>
      </c>
      <c r="D96" s="3" t="s">
        <v>25</v>
      </c>
      <c r="E96" s="3" t="s">
        <v>4</v>
      </c>
    </row>
    <row r="97" spans="1:8" x14ac:dyDescent="0.3">
      <c r="A97" s="3" t="s">
        <v>89</v>
      </c>
      <c r="B97" s="3">
        <v>10</v>
      </c>
      <c r="C97" s="3" t="s">
        <v>47</v>
      </c>
      <c r="D97" s="3" t="s">
        <v>25</v>
      </c>
      <c r="E97" s="3" t="s">
        <v>4</v>
      </c>
    </row>
    <row r="98" spans="1:8" x14ac:dyDescent="0.3">
      <c r="A98" s="3" t="s">
        <v>89</v>
      </c>
      <c r="B98" s="3">
        <v>11</v>
      </c>
      <c r="C98" s="3" t="s">
        <v>22</v>
      </c>
      <c r="D98" s="3" t="s">
        <v>25</v>
      </c>
      <c r="E98" s="3" t="s">
        <v>4</v>
      </c>
    </row>
    <row r="99" spans="1:8" ht="28.8" x14ac:dyDescent="0.3">
      <c r="A99" s="3" t="s">
        <v>96</v>
      </c>
      <c r="B99" s="3">
        <v>1</v>
      </c>
      <c r="C99" s="3" t="s">
        <v>16</v>
      </c>
      <c r="D99" s="3" t="s">
        <v>176</v>
      </c>
      <c r="E99" s="3" t="s">
        <v>2</v>
      </c>
      <c r="G99" s="3" t="s">
        <v>94</v>
      </c>
      <c r="H99" s="3" t="s">
        <v>54</v>
      </c>
    </row>
    <row r="100" spans="1:8" x14ac:dyDescent="0.3">
      <c r="A100" s="3" t="s">
        <v>96</v>
      </c>
      <c r="B100" s="3">
        <v>2</v>
      </c>
      <c r="C100" s="3" t="s">
        <v>17</v>
      </c>
      <c r="D100" s="3" t="s">
        <v>176</v>
      </c>
      <c r="E100" s="3" t="s">
        <v>2</v>
      </c>
    </row>
    <row r="101" spans="1:8" x14ac:dyDescent="0.3">
      <c r="A101" s="3" t="s">
        <v>96</v>
      </c>
      <c r="B101" s="3">
        <v>3</v>
      </c>
      <c r="C101" s="3" t="s">
        <v>38</v>
      </c>
      <c r="D101" s="3" t="s">
        <v>23</v>
      </c>
      <c r="E101" s="3" t="s">
        <v>3</v>
      </c>
    </row>
    <row r="102" spans="1:8" x14ac:dyDescent="0.3">
      <c r="A102" s="3" t="s">
        <v>96</v>
      </c>
      <c r="B102" s="3">
        <v>4</v>
      </c>
      <c r="C102" s="3" t="s">
        <v>39</v>
      </c>
      <c r="D102" s="3" t="s">
        <v>23</v>
      </c>
      <c r="E102" s="3" t="s">
        <v>3</v>
      </c>
    </row>
    <row r="103" spans="1:8" x14ac:dyDescent="0.3">
      <c r="A103" s="3" t="s">
        <v>96</v>
      </c>
      <c r="B103" s="3">
        <v>5</v>
      </c>
      <c r="C103" s="3" t="s">
        <v>97</v>
      </c>
      <c r="D103" s="3" t="s">
        <v>48</v>
      </c>
      <c r="E103" s="3" t="s">
        <v>3</v>
      </c>
    </row>
    <row r="104" spans="1:8" ht="28.8" x14ac:dyDescent="0.3">
      <c r="A104" s="3" t="s">
        <v>96</v>
      </c>
      <c r="B104" s="3">
        <v>6</v>
      </c>
      <c r="C104" s="3" t="s">
        <v>90</v>
      </c>
      <c r="D104" s="3" t="s">
        <v>24</v>
      </c>
      <c r="E104" s="3" t="s">
        <v>3</v>
      </c>
    </row>
    <row r="105" spans="1:8" x14ac:dyDescent="0.3">
      <c r="A105" s="3" t="s">
        <v>96</v>
      </c>
      <c r="B105" s="3">
        <v>7</v>
      </c>
      <c r="C105" s="3" t="s">
        <v>91</v>
      </c>
      <c r="D105" s="3" t="s">
        <v>48</v>
      </c>
      <c r="E105" s="3" t="s">
        <v>4</v>
      </c>
    </row>
    <row r="106" spans="1:8" x14ac:dyDescent="0.3">
      <c r="A106" s="3" t="s">
        <v>96</v>
      </c>
      <c r="B106" s="3">
        <v>8</v>
      </c>
      <c r="C106" s="3" t="s">
        <v>43</v>
      </c>
      <c r="D106" s="3" t="s">
        <v>5</v>
      </c>
      <c r="E106" s="3" t="s">
        <v>4</v>
      </c>
    </row>
    <row r="107" spans="1:8" x14ac:dyDescent="0.3">
      <c r="A107" s="3" t="s">
        <v>96</v>
      </c>
      <c r="B107" s="3">
        <v>9</v>
      </c>
      <c r="C107" s="3" t="s">
        <v>92</v>
      </c>
      <c r="D107" s="3" t="s">
        <v>25</v>
      </c>
      <c r="E107" s="3" t="s">
        <v>4</v>
      </c>
    </row>
    <row r="108" spans="1:8" x14ac:dyDescent="0.3">
      <c r="A108" s="3" t="s">
        <v>96</v>
      </c>
      <c r="B108" s="3">
        <v>10</v>
      </c>
      <c r="C108" s="3" t="s">
        <v>47</v>
      </c>
      <c r="D108" s="3" t="s">
        <v>25</v>
      </c>
      <c r="E108" s="3" t="s">
        <v>4</v>
      </c>
    </row>
    <row r="109" spans="1:8" x14ac:dyDescent="0.3">
      <c r="A109" s="3" t="s">
        <v>96</v>
      </c>
      <c r="B109" s="3">
        <v>11</v>
      </c>
      <c r="C109" s="3" t="s">
        <v>22</v>
      </c>
      <c r="D109" s="3" t="s">
        <v>25</v>
      </c>
      <c r="E109" s="3" t="s">
        <v>4</v>
      </c>
    </row>
    <row r="110" spans="1:8" x14ac:dyDescent="0.3">
      <c r="A110" s="3" t="s">
        <v>99</v>
      </c>
      <c r="B110" s="3">
        <v>1</v>
      </c>
      <c r="C110" s="3" t="s">
        <v>16</v>
      </c>
      <c r="D110" s="3" t="s">
        <v>183</v>
      </c>
      <c r="E110" s="3" t="s">
        <v>2</v>
      </c>
    </row>
    <row r="111" spans="1:8" x14ac:dyDescent="0.3">
      <c r="A111" s="3" t="s">
        <v>99</v>
      </c>
      <c r="B111" s="3">
        <v>2</v>
      </c>
      <c r="C111" s="3" t="s">
        <v>17</v>
      </c>
      <c r="D111" s="3" t="s">
        <v>183</v>
      </c>
      <c r="E111" s="3" t="s">
        <v>2</v>
      </c>
    </row>
    <row r="112" spans="1:8" x14ac:dyDescent="0.3">
      <c r="A112" s="3" t="s">
        <v>99</v>
      </c>
      <c r="B112" s="3">
        <v>3</v>
      </c>
      <c r="C112" s="3" t="s">
        <v>38</v>
      </c>
      <c r="D112" s="3" t="s">
        <v>184</v>
      </c>
      <c r="E112" s="3" t="s">
        <v>106</v>
      </c>
    </row>
    <row r="113" spans="1:9" x14ac:dyDescent="0.3">
      <c r="A113" s="3" t="s">
        <v>99</v>
      </c>
      <c r="B113" s="3">
        <v>4</v>
      </c>
      <c r="C113" s="3" t="s">
        <v>39</v>
      </c>
      <c r="D113" s="3" t="s">
        <v>185</v>
      </c>
      <c r="E113" s="3" t="s">
        <v>106</v>
      </c>
    </row>
    <row r="114" spans="1:9" x14ac:dyDescent="0.3">
      <c r="A114" s="3" t="s">
        <v>99</v>
      </c>
      <c r="B114" s="3">
        <v>5</v>
      </c>
      <c r="C114" s="3" t="s">
        <v>114</v>
      </c>
      <c r="D114" s="3" t="s">
        <v>181</v>
      </c>
      <c r="E114" s="3" t="s">
        <v>107</v>
      </c>
      <c r="I114" s="3" t="s">
        <v>100</v>
      </c>
    </row>
    <row r="115" spans="1:9" x14ac:dyDescent="0.3">
      <c r="A115" s="3" t="s">
        <v>99</v>
      </c>
      <c r="B115" s="3">
        <v>6</v>
      </c>
      <c r="C115" s="3" t="s">
        <v>115</v>
      </c>
      <c r="D115" s="3" t="s">
        <v>181</v>
      </c>
      <c r="E115" s="3" t="s">
        <v>107</v>
      </c>
      <c r="I115" s="3" t="s">
        <v>101</v>
      </c>
    </row>
    <row r="116" spans="1:9" ht="28.8" x14ac:dyDescent="0.3">
      <c r="A116" s="3" t="s">
        <v>99</v>
      </c>
      <c r="B116" s="3">
        <v>7</v>
      </c>
      <c r="C116" s="3" t="s">
        <v>43</v>
      </c>
      <c r="D116" s="3" t="s">
        <v>186</v>
      </c>
      <c r="E116" s="3" t="s">
        <v>107</v>
      </c>
      <c r="I116" s="3" t="s">
        <v>102</v>
      </c>
    </row>
    <row r="117" spans="1:9" x14ac:dyDescent="0.3">
      <c r="A117" s="3" t="s">
        <v>99</v>
      </c>
      <c r="B117" s="3">
        <v>8</v>
      </c>
      <c r="C117" s="3" t="s">
        <v>103</v>
      </c>
      <c r="D117" s="3" t="s">
        <v>187</v>
      </c>
      <c r="E117" s="3" t="s">
        <v>107</v>
      </c>
      <c r="I117" s="3" t="s">
        <v>104</v>
      </c>
    </row>
    <row r="118" spans="1:9" x14ac:dyDescent="0.3">
      <c r="A118" s="3" t="s">
        <v>99</v>
      </c>
      <c r="B118" s="3">
        <v>9</v>
      </c>
      <c r="C118" s="3" t="s">
        <v>43</v>
      </c>
      <c r="D118" s="3" t="s">
        <v>188</v>
      </c>
      <c r="E118" s="3" t="s">
        <v>107</v>
      </c>
    </row>
    <row r="119" spans="1:9" x14ac:dyDescent="0.3">
      <c r="A119" s="3" t="s">
        <v>99</v>
      </c>
      <c r="B119" s="3">
        <v>10</v>
      </c>
      <c r="C119" s="3" t="s">
        <v>41</v>
      </c>
      <c r="D119" s="3" t="s">
        <v>182</v>
      </c>
      <c r="E119" s="3" t="s">
        <v>107</v>
      </c>
    </row>
    <row r="120" spans="1:9" x14ac:dyDescent="0.3">
      <c r="A120" s="3" t="s">
        <v>99</v>
      </c>
      <c r="B120" s="3">
        <v>11</v>
      </c>
      <c r="C120" s="3" t="s">
        <v>42</v>
      </c>
      <c r="D120" s="3" t="s">
        <v>24</v>
      </c>
      <c r="E120" s="3" t="s">
        <v>107</v>
      </c>
      <c r="I120" s="3" t="s">
        <v>108</v>
      </c>
    </row>
    <row r="121" spans="1:9" x14ac:dyDescent="0.3">
      <c r="A121" s="3" t="s">
        <v>99</v>
      </c>
      <c r="B121" s="3">
        <v>12</v>
      </c>
      <c r="C121" s="3" t="s">
        <v>43</v>
      </c>
      <c r="D121" s="3" t="s">
        <v>24</v>
      </c>
      <c r="E121" s="3" t="s">
        <v>107</v>
      </c>
    </row>
    <row r="122" spans="1:9" x14ac:dyDescent="0.3">
      <c r="A122" s="3" t="s">
        <v>99</v>
      </c>
      <c r="B122" s="3">
        <v>13</v>
      </c>
      <c r="C122" s="3" t="s">
        <v>105</v>
      </c>
      <c r="D122" s="3" t="s">
        <v>24</v>
      </c>
      <c r="E122" s="3" t="s">
        <v>107</v>
      </c>
    </row>
    <row r="123" spans="1:9" x14ac:dyDescent="0.3">
      <c r="A123" s="3" t="s">
        <v>99</v>
      </c>
      <c r="B123" s="3">
        <v>14</v>
      </c>
      <c r="C123" s="3" t="s">
        <v>22</v>
      </c>
      <c r="D123" s="3" t="s">
        <v>25</v>
      </c>
      <c r="E123" s="3" t="s">
        <v>107</v>
      </c>
    </row>
    <row r="124" spans="1:9" x14ac:dyDescent="0.3">
      <c r="A124" s="3" t="s">
        <v>109</v>
      </c>
      <c r="B124" s="3">
        <v>1</v>
      </c>
      <c r="C124" s="3" t="s">
        <v>16</v>
      </c>
      <c r="D124" s="3" t="s">
        <v>183</v>
      </c>
      <c r="E124" s="3" t="s">
        <v>2</v>
      </c>
    </row>
    <row r="125" spans="1:9" x14ac:dyDescent="0.3">
      <c r="A125" s="3" t="s">
        <v>109</v>
      </c>
      <c r="B125" s="3">
        <v>2</v>
      </c>
      <c r="C125" s="3" t="s">
        <v>17</v>
      </c>
      <c r="D125" s="3" t="s">
        <v>183</v>
      </c>
      <c r="E125" s="3" t="s">
        <v>2</v>
      </c>
    </row>
    <row r="126" spans="1:9" x14ac:dyDescent="0.3">
      <c r="A126" s="3" t="s">
        <v>109</v>
      </c>
      <c r="B126" s="3">
        <v>3</v>
      </c>
      <c r="C126" s="3" t="s">
        <v>38</v>
      </c>
      <c r="D126" s="3" t="s">
        <v>184</v>
      </c>
    </row>
    <row r="127" spans="1:9" x14ac:dyDescent="0.3">
      <c r="A127" s="3" t="s">
        <v>109</v>
      </c>
      <c r="B127" s="3">
        <v>4</v>
      </c>
      <c r="C127" s="3" t="s">
        <v>39</v>
      </c>
      <c r="D127" s="3" t="s">
        <v>185</v>
      </c>
    </row>
    <row r="128" spans="1:9" x14ac:dyDescent="0.3">
      <c r="A128" s="3" t="s">
        <v>109</v>
      </c>
      <c r="B128" s="3">
        <v>5</v>
      </c>
      <c r="C128" s="3" t="s">
        <v>40</v>
      </c>
      <c r="D128" s="3" t="s">
        <v>181</v>
      </c>
      <c r="I128" s="3" t="s">
        <v>112</v>
      </c>
    </row>
    <row r="129" spans="1:9" x14ac:dyDescent="0.3">
      <c r="A129" s="3" t="s">
        <v>109</v>
      </c>
      <c r="B129" s="3">
        <v>6</v>
      </c>
      <c r="C129" s="3" t="s">
        <v>41</v>
      </c>
      <c r="D129" s="3" t="s">
        <v>182</v>
      </c>
    </row>
    <row r="130" spans="1:9" ht="43.2" x14ac:dyDescent="0.3">
      <c r="A130" s="3" t="s">
        <v>109</v>
      </c>
      <c r="B130" s="3">
        <v>7</v>
      </c>
      <c r="C130" s="3" t="s">
        <v>110</v>
      </c>
      <c r="D130" s="3" t="s">
        <v>24</v>
      </c>
      <c r="I130" s="3" t="s">
        <v>113</v>
      </c>
    </row>
    <row r="131" spans="1:9" x14ac:dyDescent="0.3">
      <c r="A131" s="3" t="s">
        <v>109</v>
      </c>
      <c r="B131" s="3">
        <v>8</v>
      </c>
      <c r="C131" s="3" t="s">
        <v>43</v>
      </c>
      <c r="D131" s="3" t="s">
        <v>24</v>
      </c>
    </row>
    <row r="132" spans="1:9" x14ac:dyDescent="0.3">
      <c r="A132" s="3" t="s">
        <v>109</v>
      </c>
      <c r="B132" s="3">
        <v>9</v>
      </c>
      <c r="C132" s="3" t="s">
        <v>111</v>
      </c>
      <c r="D132" s="3" t="s">
        <v>5</v>
      </c>
    </row>
    <row r="133" spans="1:9" x14ac:dyDescent="0.3">
      <c r="A133" s="3" t="s">
        <v>109</v>
      </c>
      <c r="B133" s="3">
        <v>10</v>
      </c>
      <c r="C133" s="3" t="s">
        <v>79</v>
      </c>
      <c r="D133" s="3" t="s">
        <v>25</v>
      </c>
    </row>
    <row r="134" spans="1:9" x14ac:dyDescent="0.3">
      <c r="A134" s="3" t="s">
        <v>109</v>
      </c>
      <c r="B134" s="3">
        <v>11</v>
      </c>
      <c r="C134" s="3" t="s">
        <v>22</v>
      </c>
      <c r="D134" s="3" t="s">
        <v>25</v>
      </c>
    </row>
    <row r="135" spans="1:9" x14ac:dyDescent="0.3">
      <c r="A135" s="3" t="s">
        <v>189</v>
      </c>
      <c r="B135" s="3">
        <v>1</v>
      </c>
      <c r="C135" s="3" t="s">
        <v>190</v>
      </c>
      <c r="D135" s="3" t="s">
        <v>202</v>
      </c>
      <c r="E135" s="3" t="s">
        <v>2</v>
      </c>
    </row>
    <row r="136" spans="1:9" x14ac:dyDescent="0.3">
      <c r="A136" s="3" t="s">
        <v>189</v>
      </c>
      <c r="B136" s="3">
        <v>2</v>
      </c>
      <c r="C136" s="3" t="s">
        <v>191</v>
      </c>
      <c r="D136" s="3" t="s">
        <v>202</v>
      </c>
      <c r="E136" s="3" t="s">
        <v>2</v>
      </c>
    </row>
    <row r="137" spans="1:9" x14ac:dyDescent="0.3">
      <c r="A137" s="3" t="s">
        <v>189</v>
      </c>
      <c r="B137" s="3">
        <v>3</v>
      </c>
      <c r="C137" s="3" t="s">
        <v>192</v>
      </c>
      <c r="D137" s="3" t="s">
        <v>203</v>
      </c>
      <c r="E137" s="3" t="s">
        <v>1</v>
      </c>
    </row>
    <row r="138" spans="1:9" x14ac:dyDescent="0.3">
      <c r="A138" s="3" t="s">
        <v>189</v>
      </c>
      <c r="B138" s="3">
        <v>4</v>
      </c>
      <c r="C138" s="3" t="s">
        <v>193</v>
      </c>
      <c r="D138" s="3" t="s">
        <v>5</v>
      </c>
      <c r="E138" s="3" t="s">
        <v>2</v>
      </c>
    </row>
    <row r="139" spans="1:9" x14ac:dyDescent="0.3">
      <c r="A139" s="3" t="s">
        <v>189</v>
      </c>
      <c r="B139" s="3">
        <v>5</v>
      </c>
      <c r="C139" s="3" t="s">
        <v>194</v>
      </c>
      <c r="D139" s="3" t="s">
        <v>204</v>
      </c>
      <c r="E139" s="3" t="s">
        <v>2</v>
      </c>
    </row>
    <row r="140" spans="1:9" x14ac:dyDescent="0.3">
      <c r="A140" s="3" t="s">
        <v>189</v>
      </c>
      <c r="B140" s="3">
        <v>6</v>
      </c>
      <c r="C140" s="3" t="s">
        <v>195</v>
      </c>
      <c r="D140" s="3" t="s">
        <v>205</v>
      </c>
      <c r="E140" s="3" t="s">
        <v>2</v>
      </c>
    </row>
    <row r="141" spans="1:9" x14ac:dyDescent="0.3">
      <c r="A141" s="3" t="s">
        <v>189</v>
      </c>
      <c r="B141" s="3">
        <v>7</v>
      </c>
      <c r="C141" s="3" t="s">
        <v>196</v>
      </c>
      <c r="D141" s="3" t="s">
        <v>206</v>
      </c>
      <c r="E141" s="3" t="s">
        <v>1</v>
      </c>
    </row>
    <row r="142" spans="1:9" x14ac:dyDescent="0.3">
      <c r="A142" s="3" t="s">
        <v>189</v>
      </c>
      <c r="B142" s="3">
        <v>8</v>
      </c>
      <c r="C142" s="3" t="s">
        <v>197</v>
      </c>
      <c r="D142" s="3" t="s">
        <v>202</v>
      </c>
      <c r="E142" s="3" t="s">
        <v>1</v>
      </c>
    </row>
    <row r="143" spans="1:9" x14ac:dyDescent="0.3">
      <c r="A143" s="3" t="s">
        <v>189</v>
      </c>
      <c r="B143" s="3">
        <v>9</v>
      </c>
      <c r="C143" s="3" t="s">
        <v>198</v>
      </c>
      <c r="D143" s="3" t="s">
        <v>202</v>
      </c>
      <c r="E143" s="3" t="s">
        <v>1</v>
      </c>
    </row>
    <row r="144" spans="1:9" x14ac:dyDescent="0.3">
      <c r="A144" s="3" t="s">
        <v>189</v>
      </c>
      <c r="B144" s="3">
        <v>10</v>
      </c>
      <c r="C144" s="3" t="s">
        <v>199</v>
      </c>
      <c r="D144" s="3" t="s">
        <v>207</v>
      </c>
      <c r="E144" s="3" t="s">
        <v>2</v>
      </c>
    </row>
    <row r="145" spans="1:5" x14ac:dyDescent="0.3">
      <c r="A145" s="3" t="s">
        <v>189</v>
      </c>
      <c r="B145" s="3">
        <v>11</v>
      </c>
      <c r="C145" s="3" t="s">
        <v>201</v>
      </c>
      <c r="D145" s="3" t="s">
        <v>207</v>
      </c>
      <c r="E145" s="3" t="s">
        <v>2</v>
      </c>
    </row>
    <row r="146" spans="1:5" x14ac:dyDescent="0.3">
      <c r="A146" s="3" t="s">
        <v>189</v>
      </c>
      <c r="B146" s="3">
        <v>12</v>
      </c>
      <c r="C146" s="3" t="s">
        <v>200</v>
      </c>
      <c r="D146" s="3" t="s">
        <v>207</v>
      </c>
      <c r="E146" s="3" t="s">
        <v>2</v>
      </c>
    </row>
    <row r="147" spans="1:5" x14ac:dyDescent="0.3">
      <c r="A147" s="3" t="s">
        <v>189</v>
      </c>
      <c r="B147" s="3">
        <v>13</v>
      </c>
      <c r="C147" s="3" t="s">
        <v>276</v>
      </c>
      <c r="D147" s="3" t="s">
        <v>5</v>
      </c>
      <c r="E147" s="3" t="s">
        <v>2</v>
      </c>
    </row>
    <row r="148" spans="1:5" x14ac:dyDescent="0.3">
      <c r="A148" s="3" t="s">
        <v>189</v>
      </c>
      <c r="B148" s="3">
        <v>14</v>
      </c>
      <c r="C148" s="3" t="s">
        <v>276</v>
      </c>
      <c r="D148" s="3" t="s">
        <v>5</v>
      </c>
      <c r="E148" s="3" t="s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 Selection</vt:lpstr>
      <vt:lpstr>Measurement Items</vt:lpstr>
      <vt:lpstr>Tasks Assignment</vt:lpstr>
      <vt:lpstr>Menu Master</vt:lpstr>
      <vt:lpstr>Receipe Master</vt:lpstr>
      <vt:lpstr>Process Steps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Shashikumar jm</dc:creator>
  <cp:lastModifiedBy>Shashikumar jm</cp:lastModifiedBy>
  <dcterms:created xsi:type="dcterms:W3CDTF">2019-10-29T05:42:16Z</dcterms:created>
  <dcterms:modified xsi:type="dcterms:W3CDTF">2019-11-12T15:17:49Z</dcterms:modified>
</cp:coreProperties>
</file>