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20" windowWidth="19875" windowHeight="7725" firstSheet="40" activeTab="45"/>
  </bookViews>
  <sheets>
    <sheet name="01-02 to 01-09" sheetId="21" r:id="rId1"/>
    <sheet name="01-09 to 01-16" sheetId="22" r:id="rId2"/>
    <sheet name="01-16 to 01-22" sheetId="23" r:id="rId3"/>
    <sheet name="01-22 to 01-29 " sheetId="24" r:id="rId4"/>
    <sheet name="01-29 to 02-06" sheetId="25" r:id="rId5"/>
    <sheet name="02-06 to 02-13" sheetId="26" r:id="rId6"/>
    <sheet name="02-13 to 02-20" sheetId="27" r:id="rId7"/>
    <sheet name="02-20 to 02-26 " sheetId="28" r:id="rId8"/>
    <sheet name="02-26 to 03-06" sheetId="29" r:id="rId9"/>
    <sheet name="03-06 to 03-12 " sheetId="30" r:id="rId10"/>
    <sheet name="03-12 to 03-16" sheetId="31" r:id="rId11"/>
    <sheet name="03-16 to 03-22" sheetId="33" r:id="rId12"/>
    <sheet name="03-22 to 03-29" sheetId="34" r:id="rId13"/>
    <sheet name="03-29 to 04-08" sheetId="35" r:id="rId14"/>
    <sheet name="04-08 to 04-15" sheetId="36" r:id="rId15"/>
    <sheet name="04-15 to 04-23" sheetId="37" r:id="rId16"/>
    <sheet name="04-23 to 04-30" sheetId="38" r:id="rId17"/>
    <sheet name="05-01 to 05-07" sheetId="39" r:id="rId18"/>
    <sheet name="05-07 to 05-15" sheetId="40" r:id="rId19"/>
    <sheet name="05-15 to 05-22" sheetId="41" r:id="rId20"/>
    <sheet name="05-22 to 05-31" sheetId="42" r:id="rId21"/>
    <sheet name="05-31 to 06-08 " sheetId="43" r:id="rId22"/>
    <sheet name="06-08 to 06-17 " sheetId="44" r:id="rId23"/>
    <sheet name="06-17 to 06-24" sheetId="46" r:id="rId24"/>
    <sheet name="06-24 to 06-30" sheetId="47" r:id="rId25"/>
    <sheet name="06-30 to 07-07" sheetId="48" r:id="rId26"/>
    <sheet name="07-07 to 07-12" sheetId="50" r:id="rId27"/>
    <sheet name="07-12 to 07-17" sheetId="51" r:id="rId28"/>
    <sheet name="07-19 to 07-26" sheetId="52" r:id="rId29"/>
    <sheet name="07-26 to 8-01" sheetId="53" r:id="rId30"/>
    <sheet name="08-01 to 08-07" sheetId="54" r:id="rId31"/>
    <sheet name="08-07 to 08-16" sheetId="56" r:id="rId32"/>
    <sheet name="08-16 to 08-24" sheetId="57" r:id="rId33"/>
    <sheet name="08-24 to 09-03" sheetId="58" r:id="rId34"/>
    <sheet name="09-03 to 09-09" sheetId="59" r:id="rId35"/>
    <sheet name="09-09 to 09-17" sheetId="60" r:id="rId36"/>
    <sheet name="09-17 to 09-26" sheetId="61" r:id="rId37"/>
    <sheet name="09-26 to 10-08" sheetId="62" r:id="rId38"/>
    <sheet name="10-08 to 10-19" sheetId="63" r:id="rId39"/>
    <sheet name="10-19 to 10-29" sheetId="64" r:id="rId40"/>
    <sheet name="10-29 to 11-07" sheetId="65" r:id="rId41"/>
    <sheet name="11-06 to 11-15" sheetId="66" r:id="rId42"/>
    <sheet name="11-15 to 11-24" sheetId="68" r:id="rId43"/>
    <sheet name="11-24 to 12-04" sheetId="67" r:id="rId44"/>
    <sheet name="12-04 to 12-18" sheetId="69" r:id="rId45"/>
    <sheet name="12-18 to " sheetId="70" r:id="rId46"/>
  </sheets>
  <calcPr calcId="144525"/>
  <fileRecoveryPr repairLoad="1"/>
</workbook>
</file>

<file path=xl/calcChain.xml><?xml version="1.0" encoding="utf-8"?>
<calcChain xmlns="http://schemas.openxmlformats.org/spreadsheetml/2006/main">
  <c r="H44" i="70" l="1"/>
  <c r="G44" i="70"/>
  <c r="E44" i="70"/>
  <c r="I44" i="70" l="1"/>
  <c r="H43" i="69"/>
  <c r="G43" i="69"/>
  <c r="E43" i="69"/>
  <c r="E43" i="67"/>
  <c r="G43" i="67"/>
  <c r="H43" i="67"/>
  <c r="I43" i="69" l="1"/>
  <c r="I43" i="67"/>
  <c r="H43" i="68" l="1"/>
  <c r="G43" i="68"/>
  <c r="E43" i="68"/>
  <c r="I43" i="68" l="1"/>
  <c r="E43" i="66" l="1"/>
  <c r="H43" i="66" l="1"/>
  <c r="G43" i="66"/>
  <c r="I43" i="66" l="1"/>
  <c r="H43" i="65"/>
  <c r="G43" i="65"/>
  <c r="E43" i="65"/>
  <c r="I43" i="65" l="1"/>
  <c r="H43" i="64"/>
  <c r="G43" i="64"/>
  <c r="E43" i="64"/>
  <c r="I43" i="64" l="1"/>
  <c r="H43" i="63"/>
  <c r="G43" i="63"/>
  <c r="E43" i="63"/>
  <c r="I43" i="63" l="1"/>
  <c r="H42" i="62"/>
  <c r="G42" i="62"/>
  <c r="E42" i="62"/>
  <c r="I42" i="62" l="1"/>
  <c r="H42" i="61"/>
  <c r="G42" i="61"/>
  <c r="E42" i="61"/>
  <c r="I42" i="61" l="1"/>
  <c r="H42" i="60"/>
  <c r="G42" i="60"/>
  <c r="E42" i="60"/>
  <c r="I42" i="60" l="1"/>
  <c r="H42" i="59" l="1"/>
  <c r="G42" i="59"/>
  <c r="E42" i="59"/>
  <c r="I42" i="59" l="1"/>
  <c r="H42" i="58" l="1"/>
  <c r="G42" i="58"/>
  <c r="E42" i="58"/>
  <c r="I42" i="58" l="1"/>
  <c r="H42" i="57"/>
  <c r="G42" i="57"/>
  <c r="E42" i="57"/>
  <c r="I42" i="57" l="1"/>
  <c r="H43" i="56"/>
  <c r="G43" i="56"/>
  <c r="E43" i="56"/>
  <c r="I43" i="56" l="1"/>
  <c r="E42" i="54"/>
  <c r="G42" i="54" l="1"/>
  <c r="H42" i="54" l="1"/>
  <c r="I42" i="54" s="1"/>
  <c r="H41" i="53"/>
  <c r="G41" i="53"/>
  <c r="E41" i="53"/>
  <c r="I41" i="53" l="1"/>
  <c r="H40" i="52"/>
  <c r="G40" i="52"/>
  <c r="E40" i="52"/>
  <c r="I40" i="52" l="1"/>
  <c r="H40" i="51"/>
  <c r="G40" i="51"/>
  <c r="E40" i="51"/>
  <c r="I40" i="51" l="1"/>
  <c r="H39" i="50"/>
  <c r="G39" i="50"/>
  <c r="E39" i="50"/>
  <c r="I39" i="50" l="1"/>
  <c r="H38" i="48"/>
  <c r="G38" i="48"/>
  <c r="E38" i="48"/>
  <c r="I38" i="48" l="1"/>
  <c r="H38" i="47" l="1"/>
  <c r="G38" i="47"/>
  <c r="E38" i="47"/>
  <c r="I38" i="47" l="1"/>
  <c r="H38" i="46"/>
  <c r="G38" i="46"/>
  <c r="E38" i="46"/>
  <c r="I38" i="46" l="1"/>
  <c r="H38" i="44"/>
  <c r="G38" i="44"/>
  <c r="E38" i="44"/>
  <c r="I38" i="44" l="1"/>
  <c r="E38" i="43"/>
  <c r="G38" i="43"/>
  <c r="H38" i="43"/>
  <c r="I38" i="43" l="1"/>
  <c r="H38" i="42"/>
  <c r="G38" i="42"/>
  <c r="E38" i="42"/>
  <c r="I38" i="42" l="1"/>
  <c r="H38" i="41"/>
  <c r="G38" i="41"/>
  <c r="E38" i="41"/>
  <c r="I38" i="41" l="1"/>
  <c r="H39" i="40"/>
  <c r="G39" i="40"/>
  <c r="E39" i="40"/>
  <c r="I39" i="40" l="1"/>
  <c r="H39" i="39"/>
  <c r="G39" i="39"/>
  <c r="E39" i="39"/>
  <c r="I39" i="39" l="1"/>
  <c r="H42" i="38" l="1"/>
  <c r="G42" i="38"/>
  <c r="E42" i="38"/>
  <c r="I42" i="38" l="1"/>
  <c r="H41" i="37"/>
  <c r="G41" i="37"/>
  <c r="E41" i="37"/>
  <c r="I41" i="37" l="1"/>
  <c r="H39" i="36"/>
  <c r="G39" i="36"/>
  <c r="E39" i="36"/>
  <c r="I39" i="36" l="1"/>
  <c r="H39" i="35"/>
  <c r="G39" i="35"/>
  <c r="E39" i="35"/>
  <c r="I39" i="35" l="1"/>
  <c r="H39" i="34" l="1"/>
  <c r="G39" i="34"/>
  <c r="E39" i="34"/>
  <c r="I39" i="34" l="1"/>
  <c r="H39" i="33" l="1"/>
  <c r="G39" i="33"/>
  <c r="E39" i="33"/>
  <c r="I39" i="33" l="1"/>
  <c r="I6" i="31"/>
  <c r="H39" i="31" l="1"/>
  <c r="G39" i="31"/>
  <c r="E39" i="31"/>
  <c r="I39" i="31" l="1"/>
  <c r="H39" i="30" l="1"/>
  <c r="G39" i="30"/>
  <c r="E39" i="30"/>
  <c r="I39" i="30" l="1"/>
  <c r="H39" i="29"/>
  <c r="G39" i="29"/>
  <c r="E39" i="29"/>
  <c r="I39" i="29" l="1"/>
  <c r="H39" i="28" l="1"/>
  <c r="G39" i="28"/>
  <c r="E39" i="28"/>
  <c r="I39" i="28" l="1"/>
  <c r="H39" i="27"/>
  <c r="G39" i="27"/>
  <c r="E39" i="27"/>
  <c r="I39" i="27" l="1"/>
  <c r="H39" i="26"/>
  <c r="G39" i="26"/>
  <c r="E39" i="26"/>
  <c r="I39" i="26" l="1"/>
  <c r="H39" i="25" l="1"/>
  <c r="I6" i="25"/>
  <c r="G39" i="25"/>
  <c r="E39" i="25"/>
  <c r="I39" i="25" l="1"/>
  <c r="H39" i="24" l="1"/>
  <c r="G39" i="24"/>
  <c r="E39" i="24"/>
  <c r="I39" i="24" l="1"/>
  <c r="H39" i="23"/>
  <c r="G39" i="23"/>
  <c r="E39" i="23"/>
  <c r="I39" i="23" l="1"/>
  <c r="H39" i="22"/>
  <c r="G39" i="22"/>
  <c r="E39" i="22"/>
  <c r="I39" i="22" l="1"/>
  <c r="H39" i="21" l="1"/>
  <c r="G39" i="21"/>
  <c r="E39" i="21"/>
  <c r="I39" i="21" l="1"/>
</calcChain>
</file>

<file path=xl/sharedStrings.xml><?xml version="1.0" encoding="utf-8"?>
<sst xmlns="http://schemas.openxmlformats.org/spreadsheetml/2006/main" count="2994" uniqueCount="524">
  <si>
    <t>Expense Report</t>
  </si>
  <si>
    <t>Date</t>
  </si>
  <si>
    <t>Location/Store/</t>
  </si>
  <si>
    <t>Amount</t>
  </si>
  <si>
    <t>Balance</t>
  </si>
  <si>
    <t>Total</t>
  </si>
  <si>
    <t>National Bookstore</t>
  </si>
  <si>
    <t>Balance forward</t>
  </si>
  <si>
    <t>SM Makati</t>
  </si>
  <si>
    <t>Landmark</t>
  </si>
  <si>
    <t>food</t>
  </si>
  <si>
    <t>non-food</t>
  </si>
  <si>
    <t>salary</t>
  </si>
  <si>
    <t>office supplies</t>
  </si>
  <si>
    <t>utilities</t>
  </si>
  <si>
    <t>bike/transportation</t>
  </si>
  <si>
    <t xml:space="preserve"> </t>
  </si>
  <si>
    <t>Fuel bike</t>
  </si>
  <si>
    <t>Deposit</t>
  </si>
  <si>
    <t>Details</t>
  </si>
  <si>
    <t>Lleahlex cellphone acces</t>
  </si>
  <si>
    <t>Taxi</t>
  </si>
  <si>
    <t>Food</t>
  </si>
  <si>
    <t>USB/2020 files</t>
  </si>
  <si>
    <t>binders/stickers+</t>
  </si>
  <si>
    <t>Association Dues</t>
  </si>
  <si>
    <t>Miriam Bookstore</t>
  </si>
  <si>
    <t>bond paper</t>
  </si>
  <si>
    <t xml:space="preserve">30 amp Fuse </t>
  </si>
  <si>
    <t>Local Vegetables</t>
  </si>
  <si>
    <t>Fuel Bike</t>
  </si>
  <si>
    <t>Mason jars</t>
  </si>
  <si>
    <t>Binder/highlight</t>
  </si>
  <si>
    <t>Market/Makati</t>
  </si>
  <si>
    <t>Kalinga Hardware+labor</t>
  </si>
  <si>
    <t>LPG</t>
  </si>
  <si>
    <t>Meeting Mike</t>
  </si>
  <si>
    <t>Salmon Fillet</t>
  </si>
  <si>
    <t>Prime Choice</t>
  </si>
  <si>
    <t>Shipping Prime Choice</t>
  </si>
  <si>
    <t>Shipping salmon</t>
  </si>
  <si>
    <t>Salaries</t>
  </si>
  <si>
    <t>Kitchen Help</t>
  </si>
  <si>
    <t>add delivery fee (Choi)</t>
  </si>
  <si>
    <t>add delivery fee (Borja)</t>
  </si>
  <si>
    <t>Potch</t>
  </si>
  <si>
    <t>John</t>
  </si>
  <si>
    <t>Meralco</t>
  </si>
  <si>
    <t>Manila Water</t>
  </si>
  <si>
    <t>Cash deposit</t>
  </si>
  <si>
    <t>Battery solution</t>
  </si>
  <si>
    <t>Cooking wine</t>
  </si>
  <si>
    <t>Bookcase</t>
  </si>
  <si>
    <t>Bookcase assembling</t>
  </si>
  <si>
    <t>Healthy options</t>
  </si>
  <si>
    <t>Flours for pasta</t>
  </si>
  <si>
    <t>Aircon additional</t>
  </si>
  <si>
    <t>Bearings</t>
  </si>
  <si>
    <t>Local Seafood and Veggies</t>
  </si>
  <si>
    <t>Ace Hardware</t>
  </si>
  <si>
    <t>Internet plug</t>
  </si>
  <si>
    <t>SM Aura</t>
  </si>
  <si>
    <t>Errands</t>
  </si>
  <si>
    <t>Pick up containers</t>
  </si>
  <si>
    <t>Makati Market</t>
  </si>
  <si>
    <t>True value</t>
  </si>
  <si>
    <t>Electric extension</t>
  </si>
  <si>
    <t>Lleahlex Acces</t>
  </si>
  <si>
    <t>USB Hub</t>
  </si>
  <si>
    <t>Octagon</t>
  </si>
  <si>
    <t>Optical mouse</t>
  </si>
  <si>
    <t>Food/Fish</t>
  </si>
  <si>
    <t>Villa Fuscagna</t>
  </si>
  <si>
    <t>Peppercorn</t>
  </si>
  <si>
    <t>Labor Bookcase</t>
  </si>
  <si>
    <t xml:space="preserve">Local Seafood, veg  </t>
  </si>
  <si>
    <t>Shrimp, veg</t>
  </si>
  <si>
    <t>Potch/Mr Choi</t>
  </si>
  <si>
    <t>Add delivery fee</t>
  </si>
  <si>
    <t>cash deposit</t>
  </si>
  <si>
    <t>Market Makati</t>
  </si>
  <si>
    <t xml:space="preserve">Battery Bike </t>
  </si>
  <si>
    <t>Champion battery</t>
  </si>
  <si>
    <t>Electric wiring</t>
  </si>
  <si>
    <t>parts+labor</t>
  </si>
  <si>
    <t>Baguio Vegetables</t>
  </si>
  <si>
    <t>Fresh veg</t>
  </si>
  <si>
    <t>Kitchen Towels</t>
  </si>
  <si>
    <t>Wines</t>
  </si>
  <si>
    <t>Landmark Makati</t>
  </si>
  <si>
    <t>True Value</t>
  </si>
  <si>
    <t xml:space="preserve">Hardware </t>
  </si>
  <si>
    <t>Stationary items</t>
  </si>
  <si>
    <t>Healthy Options</t>
  </si>
  <si>
    <t>Local veg</t>
  </si>
  <si>
    <t>Carrots</t>
  </si>
  <si>
    <t>Okra, Camote</t>
  </si>
  <si>
    <t>Local Veg, Charcoal</t>
  </si>
  <si>
    <t>Eggplant, Camote</t>
  </si>
  <si>
    <t>Wine</t>
  </si>
  <si>
    <t>Cleaver, Ladle</t>
  </si>
  <si>
    <t>MK equipt</t>
  </si>
  <si>
    <t>MK</t>
  </si>
  <si>
    <t>smallwares</t>
  </si>
  <si>
    <t>Additional Del/Choi</t>
  </si>
  <si>
    <t xml:space="preserve">Seafood </t>
  </si>
  <si>
    <t>Shrimp, Muss, Squid</t>
  </si>
  <si>
    <t>Bike Sticker</t>
  </si>
  <si>
    <t>Subdivision</t>
  </si>
  <si>
    <t>National bookstore</t>
  </si>
  <si>
    <t>Stationary</t>
  </si>
  <si>
    <t>Cook's exchange</t>
  </si>
  <si>
    <t>Ricer, walnuts</t>
  </si>
  <si>
    <t>veg pick-up</t>
  </si>
  <si>
    <t>Local Veg</t>
  </si>
  <si>
    <t>Repair Bike</t>
  </si>
  <si>
    <t>carburator</t>
  </si>
  <si>
    <t>Printing paper</t>
  </si>
  <si>
    <t>Ladles</t>
  </si>
  <si>
    <t>Delivery fee</t>
  </si>
  <si>
    <t>1000ml cont</t>
  </si>
  <si>
    <t>Paper bags</t>
  </si>
  <si>
    <t>Trout</t>
  </si>
  <si>
    <t>Trout delivery</t>
  </si>
  <si>
    <t>Meeting Bgc</t>
  </si>
  <si>
    <t>Extra delivery Choe</t>
  </si>
  <si>
    <t>white board +</t>
  </si>
  <si>
    <t>Silicon valley</t>
  </si>
  <si>
    <t>Flash Drive</t>
  </si>
  <si>
    <t>Cooking wines</t>
  </si>
  <si>
    <t>Local Veggies</t>
  </si>
  <si>
    <t>Corn</t>
  </si>
  <si>
    <t>Greens, squash</t>
  </si>
  <si>
    <t>Marian Lakeview</t>
  </si>
  <si>
    <t>Rustan's</t>
  </si>
  <si>
    <t>Yelena delivery</t>
  </si>
  <si>
    <t>Office equipment</t>
  </si>
  <si>
    <t>Food/cleaning</t>
  </si>
  <si>
    <t>Beef Tenderloin</t>
  </si>
  <si>
    <t xml:space="preserve">Renan </t>
  </si>
  <si>
    <t>Oven trays</t>
  </si>
  <si>
    <t>Lourdes, Beth</t>
  </si>
  <si>
    <t>Potch extra delivery</t>
  </si>
  <si>
    <t>Eric Choe</t>
  </si>
  <si>
    <t>Local Seafood</t>
  </si>
  <si>
    <t xml:space="preserve">Taxi </t>
  </si>
  <si>
    <t>Market makati</t>
  </si>
  <si>
    <t>Tupperwares</t>
  </si>
  <si>
    <t xml:space="preserve">Meralco </t>
  </si>
  <si>
    <t>Jan Bill</t>
  </si>
  <si>
    <t>Equipment</t>
  </si>
  <si>
    <t>Eggplant</t>
  </si>
  <si>
    <t>Extra driver fee</t>
  </si>
  <si>
    <t>Stickers Deliv</t>
  </si>
  <si>
    <t>Lalamove</t>
  </si>
  <si>
    <t>Salmon</t>
  </si>
  <si>
    <t>Salary</t>
  </si>
  <si>
    <t>Association dues</t>
  </si>
  <si>
    <t>Jan/Feb</t>
  </si>
  <si>
    <t>Baguio Veg</t>
  </si>
  <si>
    <t>Tupperware</t>
  </si>
  <si>
    <t>Cooking Wines</t>
  </si>
  <si>
    <t>Fish/Food</t>
  </si>
  <si>
    <t>Sakto Sangkap</t>
  </si>
  <si>
    <t>Rice</t>
  </si>
  <si>
    <t>Printing supplies</t>
  </si>
  <si>
    <t>Charm Agmata</t>
  </si>
  <si>
    <t>Tok Tok Benjie delivery</t>
  </si>
  <si>
    <t>Prime choice</t>
  </si>
  <si>
    <t>Salaries (Extra hours)</t>
  </si>
  <si>
    <t>Office Supplies</t>
  </si>
  <si>
    <t>Merriam &amp; Webster</t>
  </si>
  <si>
    <t>Freezer Delivery</t>
  </si>
  <si>
    <t>Bank deposit</t>
  </si>
  <si>
    <t>2430 veg+175 salt</t>
  </si>
  <si>
    <t>Clipboards</t>
  </si>
  <si>
    <t>Red Rice</t>
  </si>
  <si>
    <t>WBGM Gas</t>
  </si>
  <si>
    <t>Smallwares</t>
  </si>
  <si>
    <t>Delivery</t>
  </si>
  <si>
    <t>Pick up Veg</t>
  </si>
  <si>
    <t>Mushrooms</t>
  </si>
  <si>
    <t>Aylemaar</t>
  </si>
  <si>
    <t>Divisoria</t>
  </si>
  <si>
    <t>Labor</t>
  </si>
  <si>
    <t>Reynan</t>
  </si>
  <si>
    <t>Cleaning Product</t>
  </si>
  <si>
    <t>Marketplace</t>
  </si>
  <si>
    <t>Tape dispenser</t>
  </si>
  <si>
    <t>Potatoes, Radish</t>
  </si>
  <si>
    <t>Okra, Corn</t>
  </si>
  <si>
    <t xml:space="preserve">Rare Foods </t>
  </si>
  <si>
    <t>Specialty food</t>
  </si>
  <si>
    <t>Olive oil, 10 liter</t>
  </si>
  <si>
    <t>Wines, Food</t>
  </si>
  <si>
    <t>deposit</t>
  </si>
  <si>
    <t>General Cleaning</t>
  </si>
  <si>
    <t>Supplies</t>
  </si>
  <si>
    <t>Printer ink black</t>
  </si>
  <si>
    <t>Electroworld</t>
  </si>
  <si>
    <t>Trash can, trays</t>
  </si>
  <si>
    <t>Mark and Gloria Trading</t>
  </si>
  <si>
    <t xml:space="preserve"> plumbing toilet</t>
  </si>
  <si>
    <t>Local veg and fish</t>
  </si>
  <si>
    <t>Cook's Exchange</t>
  </si>
  <si>
    <t>Silicone paper</t>
  </si>
  <si>
    <t>Tape, sleeves</t>
  </si>
  <si>
    <t>Villa Fuscagna Farms</t>
  </si>
  <si>
    <t>Pepper/herbs</t>
  </si>
  <si>
    <t>Mida</t>
  </si>
  <si>
    <t>Fish/Frozen</t>
  </si>
  <si>
    <t>Tok-Tok</t>
  </si>
  <si>
    <t>Linda Lupena</t>
  </si>
  <si>
    <t xml:space="preserve">Local veg </t>
  </si>
  <si>
    <t>subdivison delivery fee</t>
  </si>
  <si>
    <t xml:space="preserve">Salaries </t>
  </si>
  <si>
    <t>Beth, Lot-Lot</t>
  </si>
  <si>
    <t>red rice</t>
  </si>
  <si>
    <t>Tupperware p/u</t>
  </si>
  <si>
    <t>Herbivore</t>
  </si>
  <si>
    <t>Organic greens</t>
  </si>
  <si>
    <t>March dues</t>
  </si>
  <si>
    <t>Office warehouse</t>
  </si>
  <si>
    <t>paper, organizer</t>
  </si>
  <si>
    <t>Pans, tools</t>
  </si>
  <si>
    <t>Cooking wines, food</t>
  </si>
  <si>
    <t>Storage rack</t>
  </si>
  <si>
    <t>lalamove</t>
  </si>
  <si>
    <t>Rare food</t>
  </si>
  <si>
    <t>Cheese</t>
  </si>
  <si>
    <t>Spices</t>
  </si>
  <si>
    <t>Kitchen maintenance</t>
  </si>
  <si>
    <t>Brown rice</t>
  </si>
  <si>
    <t>2 bottles</t>
  </si>
  <si>
    <t>Rare Food</t>
  </si>
  <si>
    <t>Wine/Food</t>
  </si>
  <si>
    <t>Stickers/tape</t>
  </si>
  <si>
    <t>wrong booking</t>
  </si>
  <si>
    <t xml:space="preserve">Prime Choice </t>
  </si>
  <si>
    <t>Beth/Lot-Lot</t>
  </si>
  <si>
    <t>Benjie driver</t>
  </si>
  <si>
    <t>R. Ocampo addtl deliv</t>
  </si>
  <si>
    <t>Large Pots</t>
  </si>
  <si>
    <t>Market</t>
  </si>
  <si>
    <t>Transport Market</t>
  </si>
  <si>
    <t>Extension cords</t>
  </si>
  <si>
    <t>Anson's</t>
  </si>
  <si>
    <t>Electric fans</t>
  </si>
  <si>
    <t>Olive oils</t>
  </si>
  <si>
    <t>Food Processor</t>
  </si>
  <si>
    <t>Mida Fish</t>
  </si>
  <si>
    <t>Lazada</t>
  </si>
  <si>
    <t>Entry delivery</t>
  </si>
  <si>
    <t>Greens</t>
  </si>
  <si>
    <t>Bond Paper, Tape</t>
  </si>
  <si>
    <t>Office Warehouse</t>
  </si>
  <si>
    <t>Tok-Tok (4 days)</t>
  </si>
  <si>
    <t>Lot Lot, Beth</t>
  </si>
  <si>
    <t>Kitchen cleaning</t>
  </si>
  <si>
    <t>Cash Deposit</t>
  </si>
  <si>
    <t>Dizon Farms</t>
  </si>
  <si>
    <t>Vegetables</t>
  </si>
  <si>
    <t>Bike Tires</t>
  </si>
  <si>
    <t>Chicken</t>
  </si>
  <si>
    <t>Okra</t>
  </si>
  <si>
    <t>Cooking wines/food</t>
  </si>
  <si>
    <t>Fish/food</t>
  </si>
  <si>
    <t>Folding tables</t>
  </si>
  <si>
    <t>Fish</t>
  </si>
  <si>
    <t>Fish Local</t>
  </si>
  <si>
    <t>Grinder</t>
  </si>
  <si>
    <t>Juan Driver</t>
  </si>
  <si>
    <t>Raquel Ocampo Deliv</t>
  </si>
  <si>
    <t>Janet Co</t>
  </si>
  <si>
    <t>Shopee</t>
  </si>
  <si>
    <t>Robinson's Marketplace</t>
  </si>
  <si>
    <t>Food/ Other</t>
  </si>
  <si>
    <t xml:space="preserve">Prime choice </t>
  </si>
  <si>
    <t>delivery</t>
  </si>
  <si>
    <t>Talong</t>
  </si>
  <si>
    <t>Fire wood</t>
  </si>
  <si>
    <t>Bags Delivery</t>
  </si>
  <si>
    <t xml:space="preserve">Rare Food </t>
  </si>
  <si>
    <t>Delivery Janet Co</t>
  </si>
  <si>
    <t>Delivery Anne Bernardo</t>
  </si>
  <si>
    <t>Delivery Raquel Ocampo</t>
  </si>
  <si>
    <t>Marco</t>
  </si>
  <si>
    <t>Delivery Linda Lupena</t>
  </si>
  <si>
    <t>Rommel</t>
  </si>
  <si>
    <t>Beth, Lourdes</t>
  </si>
  <si>
    <t>Assocation dues</t>
  </si>
  <si>
    <t>Shopee Office supplies</t>
  </si>
  <si>
    <t>Sticker paper</t>
  </si>
  <si>
    <t>JS Dellagas</t>
  </si>
  <si>
    <t>Whole Chickens</t>
  </si>
  <si>
    <t>Black Rice</t>
  </si>
  <si>
    <t>Delivery stickers</t>
  </si>
  <si>
    <t>Delivery Tupperware</t>
  </si>
  <si>
    <t>Cooking Wine</t>
  </si>
  <si>
    <t>ElectroWorld</t>
  </si>
  <si>
    <t>Yellow ink</t>
  </si>
  <si>
    <t>Rare Foods</t>
  </si>
  <si>
    <t>Olive oil</t>
  </si>
  <si>
    <t>Purple corn-15kg-</t>
  </si>
  <si>
    <t>SM Hypermarket</t>
  </si>
  <si>
    <t>delivery charge</t>
  </si>
  <si>
    <t>Red rice</t>
  </si>
  <si>
    <t>Pre-paid balance delivery</t>
  </si>
  <si>
    <t>Beef</t>
  </si>
  <si>
    <t xml:space="preserve">Aylemaar </t>
  </si>
  <si>
    <t>J.S Dellagas</t>
  </si>
  <si>
    <t>Delivery Jong-Valerie</t>
  </si>
  <si>
    <t>Joseph</t>
  </si>
  <si>
    <t>Salmon, Beef</t>
  </si>
  <si>
    <t>Mida Delivery</t>
  </si>
  <si>
    <t>Sea Salt</t>
  </si>
  <si>
    <t>Chicken Delivery</t>
  </si>
  <si>
    <t>Containers</t>
  </si>
  <si>
    <t>Jamb's</t>
  </si>
  <si>
    <t>SM Marketplace</t>
  </si>
  <si>
    <t>Delivery Potch</t>
  </si>
  <si>
    <t>Gina 2nd delivery</t>
  </si>
  <si>
    <t>Hypermarket</t>
  </si>
  <si>
    <t>Delivery Gina</t>
  </si>
  <si>
    <t xml:space="preserve">Fuel Bike </t>
  </si>
  <si>
    <t>Dizon</t>
  </si>
  <si>
    <t>Vegetables/Herbs</t>
  </si>
  <si>
    <t>Deliveries Gina Santi</t>
  </si>
  <si>
    <t>Delivery Janet/Judy</t>
  </si>
  <si>
    <t>Delivery Valerie/Jong</t>
  </si>
  <si>
    <t>Tok-Tok/Potch</t>
  </si>
  <si>
    <t>Chikito</t>
  </si>
  <si>
    <t>Addl Bolisay delivery</t>
  </si>
  <si>
    <t>Parts and Labor</t>
  </si>
  <si>
    <t>Oven Repair</t>
  </si>
  <si>
    <t>Beef Strips</t>
  </si>
  <si>
    <t>Snap-on</t>
  </si>
  <si>
    <t>w/regulator</t>
  </si>
  <si>
    <t>Lourdes. Beth</t>
  </si>
  <si>
    <t>Deliveries Gina</t>
  </si>
  <si>
    <t>Deliveries Linda</t>
  </si>
  <si>
    <t>Tok-Tok/Chikito</t>
  </si>
  <si>
    <t>Stickers</t>
  </si>
  <si>
    <t>Tok Tok</t>
  </si>
  <si>
    <t>Delivery Linda</t>
  </si>
  <si>
    <t>Dizon farms</t>
  </si>
  <si>
    <t>Containers 1000ml</t>
  </si>
  <si>
    <t>Printing Paper</t>
  </si>
  <si>
    <t xml:space="preserve">Delivery Gina </t>
  </si>
  <si>
    <t>Cling Film</t>
  </si>
  <si>
    <t>Prior to deposit</t>
  </si>
  <si>
    <t>Gas Regulator</t>
  </si>
  <si>
    <t>200X2</t>
  </si>
  <si>
    <t>Lot-Lot/Beth</t>
  </si>
  <si>
    <t>Extra Overtime</t>
  </si>
  <si>
    <t>Moving Exp</t>
  </si>
  <si>
    <t>labor, cleaning.</t>
  </si>
  <si>
    <t>Shoppee</t>
  </si>
  <si>
    <t>Sticker Paper</t>
  </si>
  <si>
    <t>Lamb, Trout</t>
  </si>
  <si>
    <t>Delivery Gina Santis</t>
  </si>
  <si>
    <t>Rice 3 types</t>
  </si>
  <si>
    <t>Kitchen deep cleaning</t>
  </si>
  <si>
    <t>Late Receipt,</t>
  </si>
  <si>
    <t>Electric supplies</t>
  </si>
  <si>
    <t>Grab car</t>
  </si>
  <si>
    <t>Disinfecting Soap</t>
  </si>
  <si>
    <t>DYI</t>
  </si>
  <si>
    <t>Report Covers</t>
  </si>
  <si>
    <t>June</t>
  </si>
  <si>
    <t>30 kg Sack Sea Salt</t>
  </si>
  <si>
    <t>Pangasinan Sea Salt</t>
  </si>
  <si>
    <t>Delivery Gina Santi</t>
  </si>
  <si>
    <t>Lot Lot/Beth</t>
  </si>
  <si>
    <t>Salaries (addtl 500)</t>
  </si>
  <si>
    <t>Late Receipt</t>
  </si>
  <si>
    <t>Grab</t>
  </si>
  <si>
    <t>Windows  Covers</t>
  </si>
  <si>
    <t>JJLiz Trading</t>
  </si>
  <si>
    <t>Handyman</t>
  </si>
  <si>
    <t>GK Hardware</t>
  </si>
  <si>
    <t>Plumbing Supplies</t>
  </si>
  <si>
    <t>Plumbing Labor + Other</t>
  </si>
  <si>
    <t>2 days side kitchen</t>
  </si>
  <si>
    <t>Hardware store</t>
  </si>
  <si>
    <t>Oil Change Bike</t>
  </si>
  <si>
    <t xml:space="preserve">Hypermarket </t>
  </si>
  <si>
    <t>Addl Water Dispenser</t>
  </si>
  <si>
    <t>plus addl water bot</t>
  </si>
  <si>
    <t>Organic Chicken</t>
  </si>
  <si>
    <t>Rice ( 3 types)</t>
  </si>
  <si>
    <t xml:space="preserve"> Organic Greens</t>
  </si>
  <si>
    <t>Freedom Farms</t>
  </si>
  <si>
    <t>Stickers Delivery</t>
  </si>
  <si>
    <t>Fish (Late Entry)</t>
  </si>
  <si>
    <t>Lot lot/Beth/Anna</t>
  </si>
  <si>
    <t>Salaries+OT</t>
  </si>
  <si>
    <t>recovered receipt</t>
  </si>
  <si>
    <t>Rare food /late entry</t>
  </si>
  <si>
    <t>Guinito Delivery</t>
  </si>
  <si>
    <t>Multiple receipt</t>
  </si>
  <si>
    <t>Main Stove</t>
  </si>
  <si>
    <t>Stove 2</t>
  </si>
  <si>
    <t>Internet cables+</t>
  </si>
  <si>
    <t>Beef Fillets</t>
  </si>
  <si>
    <t>Beth, Lot-Lot, Anna</t>
  </si>
  <si>
    <t>Rice, 3types</t>
  </si>
  <si>
    <t>Late entry</t>
  </si>
  <si>
    <t xml:space="preserve">Errands </t>
  </si>
  <si>
    <t>Shipping</t>
  </si>
  <si>
    <t>Local Market</t>
  </si>
  <si>
    <t>Fuel Bike 7/23</t>
  </si>
  <si>
    <t>Lot/Beth/Anna</t>
  </si>
  <si>
    <t>Bike motor cleaning</t>
  </si>
  <si>
    <t>Hose replacement LPG</t>
  </si>
  <si>
    <t>Local market</t>
  </si>
  <si>
    <t>Donna Zhu 2 weeks Deliv</t>
  </si>
  <si>
    <t xml:space="preserve">Beef </t>
  </si>
  <si>
    <t>Grab Taxi</t>
  </si>
  <si>
    <t>Deposit Delivery</t>
  </si>
  <si>
    <t>Chickens</t>
  </si>
  <si>
    <t>Delivery SM</t>
  </si>
  <si>
    <t>Hightower</t>
  </si>
  <si>
    <t xml:space="preserve">Deposit </t>
  </si>
  <si>
    <t>Cleaning products</t>
  </si>
  <si>
    <t>JE Gas Range Services</t>
  </si>
  <si>
    <t>Stove Rehab</t>
  </si>
  <si>
    <t>Duck Breast</t>
  </si>
  <si>
    <t>Lot, Beth, Anna</t>
  </si>
  <si>
    <t>Local store</t>
  </si>
  <si>
    <t>100 pc Quail eggs</t>
  </si>
  <si>
    <t>Gcash</t>
  </si>
  <si>
    <t>Aron Delivery</t>
  </si>
  <si>
    <t>Local  veg</t>
  </si>
  <si>
    <t>market</t>
  </si>
  <si>
    <t>Lot,Beth,Anna</t>
  </si>
  <si>
    <t xml:space="preserve">Makati Market </t>
  </si>
  <si>
    <t>Hearty bread</t>
  </si>
  <si>
    <t>Pumpkin Seeds</t>
  </si>
  <si>
    <t>Local Veg/shrimp</t>
  </si>
  <si>
    <t>Butcher twine</t>
  </si>
  <si>
    <t>Printer ink (blue)</t>
  </si>
  <si>
    <t>Organic chicken</t>
  </si>
  <si>
    <t>Organic lettuces</t>
  </si>
  <si>
    <t>Parts &amp; Labor</t>
  </si>
  <si>
    <t>Equipment repairs</t>
  </si>
  <si>
    <t xml:space="preserve">Local Veg </t>
  </si>
  <si>
    <t>Oven timer</t>
  </si>
  <si>
    <t>J.J Liz Trading</t>
  </si>
  <si>
    <t>errands</t>
  </si>
  <si>
    <t>hypermarket</t>
  </si>
  <si>
    <t>Organic Greens</t>
  </si>
  <si>
    <t>Stickers delivery</t>
  </si>
  <si>
    <t>Rice 3X</t>
  </si>
  <si>
    <t>Electric bulb</t>
  </si>
  <si>
    <t>Oven switches</t>
  </si>
  <si>
    <t>Delivery charge boxes</t>
  </si>
  <si>
    <t>Jason lent</t>
  </si>
  <si>
    <t>G/cash delivery</t>
  </si>
  <si>
    <t>local Market</t>
  </si>
  <si>
    <t>Bike Registration</t>
  </si>
  <si>
    <t xml:space="preserve">Sink and backsplash seal </t>
  </si>
  <si>
    <t>Parts and labor</t>
  </si>
  <si>
    <t>Bike fuel</t>
  </si>
  <si>
    <t>Local Market Veg</t>
  </si>
  <si>
    <t>Meralco Adjustment</t>
  </si>
  <si>
    <t>Kester</t>
  </si>
  <si>
    <t>Bike Fuel</t>
  </si>
  <si>
    <t>Organic eggs</t>
  </si>
  <si>
    <t>Sakto Sankap</t>
  </si>
  <si>
    <t>Thermal Fuse Oven</t>
  </si>
  <si>
    <t>Lot-Lot/ Beth</t>
  </si>
  <si>
    <t>Bond paper, magnets</t>
  </si>
  <si>
    <t>Local vegetables</t>
  </si>
  <si>
    <t>Late Entry</t>
  </si>
  <si>
    <t>Electric Fuse</t>
  </si>
  <si>
    <t>Hardware</t>
  </si>
  <si>
    <t>Lot-Lot, Beth</t>
  </si>
  <si>
    <t>Taxi grab</t>
  </si>
  <si>
    <t>SM MOA</t>
  </si>
  <si>
    <t>Flat tire</t>
  </si>
  <si>
    <t>Non-Stick pan</t>
  </si>
  <si>
    <t>Landmark-late entry</t>
  </si>
  <si>
    <t>New tube for tire</t>
  </si>
  <si>
    <t>BGC</t>
  </si>
  <si>
    <t>Landmark BGC</t>
  </si>
  <si>
    <t>BGC-Home</t>
  </si>
  <si>
    <t>Santis BGC</t>
  </si>
  <si>
    <t>Purple Rice</t>
  </si>
  <si>
    <t>Green Peppercorn</t>
  </si>
  <si>
    <t>Cleaning Products</t>
  </si>
  <si>
    <t>Bond paper</t>
  </si>
  <si>
    <t>Herbs &amp; Spices</t>
  </si>
  <si>
    <t>mirriam/webster</t>
  </si>
  <si>
    <t>Office supplies</t>
  </si>
  <si>
    <t>Manila water</t>
  </si>
  <si>
    <t>Balance Forward</t>
  </si>
  <si>
    <t>Silcon Valley</t>
  </si>
  <si>
    <t>Black ink</t>
  </si>
  <si>
    <t>PC cord</t>
  </si>
  <si>
    <t>Hightower Meeting</t>
  </si>
  <si>
    <t>Rural Rising Veg</t>
  </si>
  <si>
    <t>Spices and Herbs</t>
  </si>
  <si>
    <t>Grab Car</t>
  </si>
  <si>
    <t>Robinsons Marketplace</t>
  </si>
  <si>
    <t>Rice, (3 types)</t>
  </si>
  <si>
    <t>Hazard Light</t>
  </si>
  <si>
    <t>Parts</t>
  </si>
  <si>
    <t xml:space="preserve">Organic Greens </t>
  </si>
  <si>
    <t>Lot-Lot/Beth/Anna</t>
  </si>
  <si>
    <t>Jamb's supplies</t>
  </si>
  <si>
    <t>Cling film, Foil</t>
  </si>
  <si>
    <t>Sakto Sangap</t>
  </si>
  <si>
    <t>rice</t>
  </si>
  <si>
    <t>Freedom farms</t>
  </si>
  <si>
    <t>Subdivision dues</t>
  </si>
  <si>
    <t>Cabbage</t>
  </si>
  <si>
    <t>DGM Organic Farms</t>
  </si>
  <si>
    <t>Hummus Elijah</t>
  </si>
  <si>
    <t>spices</t>
  </si>
  <si>
    <t>Organic Chickens</t>
  </si>
  <si>
    <t>Ovens repair (2)</t>
  </si>
  <si>
    <t>Deep Cleaning</t>
  </si>
  <si>
    <t>Lot/lot/Anna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</si>
</sst>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m/d;@"/>
  </numFmts>
  <fonts count="11" x14ac:knownFonts="1">
    <font>
      <sz val="11"/>
      <color theme="1"/>
      <name val="Calibri"/>
      <family val="2"/>
      <scheme val="minor"/>
    </font>
    <font>
      <sz val="24"/>
      <color theme="1"/>
      <name val="Georgia"/>
      <family val="1"/>
    </font>
    <font>
      <sz val="12"/>
      <color theme="1"/>
      <name val="Georgia"/>
      <family val="1"/>
    </font>
    <font>
      <sz val="11"/>
      <color theme="1"/>
      <name val="Georgia"/>
      <family val="1"/>
    </font>
    <font>
      <sz val="9"/>
      <color theme="1"/>
      <name val="Georgia"/>
      <family val="1"/>
    </font>
    <font>
      <sz val="11"/>
      <color theme="1"/>
      <name val="Calibri"/>
      <family val="2"/>
      <scheme val="minor"/>
    </font>
    <font>
      <sz val="10"/>
      <color theme="1"/>
      <name val="Georgia"/>
      <family val="1"/>
    </font>
    <font>
      <sz val="12"/>
      <name val="Georgia"/>
      <family val="1"/>
    </font>
    <font>
      <sz val="11"/>
      <name val="Georgia"/>
      <family val="1"/>
    </font>
    <font>
      <sz val="10"/>
      <name val="Georgia"/>
      <family val="1"/>
    </font>
    <font>
      <sz val="8"/>
      <color theme="1"/>
      <name val="Georgia"/>
      <family val="1"/>
    </font>
  </fonts>
  <fills count="2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5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5" fontId="2" fillId="5" borderId="18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21" xfId="0" applyBorder="1"/>
    <xf numFmtId="2" fontId="3" fillId="5" borderId="0" xfId="0" applyNumberFormat="1" applyFont="1" applyFill="1" applyBorder="1"/>
    <xf numFmtId="165" fontId="3" fillId="3" borderId="1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22" xfId="0" applyBorder="1"/>
    <xf numFmtId="0" fontId="0" fillId="0" borderId="0" xfId="0" applyBorder="1"/>
    <xf numFmtId="0" fontId="0" fillId="0" borderId="22" xfId="0" applyFill="1" applyBorder="1"/>
    <xf numFmtId="2" fontId="2" fillId="9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9" borderId="0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2" fontId="2" fillId="8" borderId="0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0" fontId="0" fillId="15" borderId="0" xfId="0" applyFill="1"/>
    <xf numFmtId="2" fontId="3" fillId="5" borderId="20" xfId="1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165" fontId="3" fillId="17" borderId="18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2" fontId="2" fillId="17" borderId="0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165" fontId="3" fillId="14" borderId="18" xfId="0" applyNumberFormat="1" applyFont="1" applyFill="1" applyBorder="1" applyAlignment="1">
      <alignment horizontal="center" vertical="center"/>
    </xf>
    <xf numFmtId="2" fontId="2" fillId="14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164" fontId="3" fillId="17" borderId="1" xfId="0" applyNumberFormat="1" applyFont="1" applyFill="1" applyBorder="1" applyAlignment="1">
      <alignment horizontal="center" vertical="center"/>
    </xf>
    <xf numFmtId="164" fontId="2" fillId="17" borderId="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2" fontId="2" fillId="10" borderId="0" xfId="0" applyNumberFormat="1" applyFont="1" applyFill="1" applyBorder="1" applyAlignment="1">
      <alignment horizontal="center" vertical="center"/>
    </xf>
    <xf numFmtId="2" fontId="2" fillId="11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/>
    <xf numFmtId="165" fontId="6" fillId="3" borderId="18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3" fillId="2" borderId="20" xfId="1" applyNumberFormat="1" applyFont="1" applyFill="1" applyBorder="1" applyAlignment="1">
      <alignment horizontal="center" vertical="center"/>
    </xf>
    <xf numFmtId="2" fontId="3" fillId="3" borderId="20" xfId="1" applyNumberFormat="1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6" fillId="17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25" xfId="0" applyFill="1" applyBorder="1"/>
    <xf numFmtId="0" fontId="0" fillId="7" borderId="28" xfId="0" applyFill="1" applyBorder="1"/>
    <xf numFmtId="0" fontId="0" fillId="7" borderId="26" xfId="0" applyFill="1" applyBorder="1"/>
    <xf numFmtId="0" fontId="0" fillId="9" borderId="19" xfId="0" applyFill="1" applyBorder="1"/>
    <xf numFmtId="0" fontId="0" fillId="9" borderId="27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5" xfId="0" applyFill="1" applyBorder="1"/>
    <xf numFmtId="0" fontId="0" fillId="5" borderId="28" xfId="0" applyFill="1" applyBorder="1"/>
    <xf numFmtId="0" fontId="0" fillId="5" borderId="26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6" borderId="25" xfId="0" applyFill="1" applyBorder="1"/>
    <xf numFmtId="0" fontId="0" fillId="6" borderId="28" xfId="0" applyFill="1" applyBorder="1"/>
    <xf numFmtId="0" fontId="0" fillId="6" borderId="26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2" borderId="25" xfId="0" applyFill="1" applyBorder="1"/>
    <xf numFmtId="0" fontId="0" fillId="2" borderId="28" xfId="0" applyFill="1" applyBorder="1"/>
    <xf numFmtId="0" fontId="0" fillId="2" borderId="26" xfId="0" applyFill="1" applyBorder="1"/>
    <xf numFmtId="0" fontId="0" fillId="8" borderId="25" xfId="0" applyFill="1" applyBorder="1"/>
    <xf numFmtId="0" fontId="0" fillId="8" borderId="26" xfId="0" applyFill="1" applyBorder="1"/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14" borderId="19" xfId="0" applyFill="1" applyBorder="1"/>
    <xf numFmtId="0" fontId="0" fillId="14" borderId="27" xfId="0" applyFill="1" applyBorder="1"/>
    <xf numFmtId="0" fontId="4" fillId="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17" borderId="19" xfId="0" applyFill="1" applyBorder="1"/>
    <xf numFmtId="0" fontId="0" fillId="17" borderId="27" xfId="0" applyFill="1" applyBorder="1"/>
    <xf numFmtId="0" fontId="2" fillId="17" borderId="1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17" borderId="5" xfId="0" applyNumberFormat="1" applyFont="1" applyFill="1" applyBorder="1" applyAlignment="1">
      <alignment horizontal="center" vertical="center"/>
    </xf>
    <xf numFmtId="49" fontId="2" fillId="17" borderId="7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2" fillId="11" borderId="7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8" workbookViewId="0">
      <selection activeCell="N40" sqref="N40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44198</v>
      </c>
      <c r="B6" s="97"/>
      <c r="C6" s="97"/>
      <c r="D6" s="97"/>
      <c r="E6" s="3"/>
      <c r="F6" s="97" t="s">
        <v>7</v>
      </c>
      <c r="G6" s="97"/>
      <c r="H6" s="14">
        <v>6126.47</v>
      </c>
      <c r="I6" s="13">
        <v>6126.47</v>
      </c>
      <c r="K6" s="1"/>
    </row>
    <row r="7" spans="1:11" ht="16.5" customHeight="1" x14ac:dyDescent="0.25">
      <c r="A7" s="20">
        <v>44198</v>
      </c>
      <c r="B7" s="113"/>
      <c r="C7" s="114"/>
      <c r="D7" s="115"/>
      <c r="E7" s="3"/>
      <c r="F7" s="124" t="s">
        <v>18</v>
      </c>
      <c r="G7" s="124"/>
      <c r="H7" s="4">
        <v>26000</v>
      </c>
      <c r="I7" s="13"/>
    </row>
    <row r="8" spans="1:11" ht="16.5" customHeight="1" x14ac:dyDescent="0.25">
      <c r="A8" s="20">
        <v>44198</v>
      </c>
      <c r="B8" s="116" t="s">
        <v>20</v>
      </c>
      <c r="C8" s="116"/>
      <c r="D8" s="116"/>
      <c r="E8" s="10">
        <v>400</v>
      </c>
      <c r="F8" s="116" t="s">
        <v>23</v>
      </c>
      <c r="G8" s="116"/>
      <c r="H8" s="2"/>
      <c r="I8" s="11"/>
    </row>
    <row r="9" spans="1:11" ht="16.5" customHeight="1" x14ac:dyDescent="0.25">
      <c r="A9" s="20">
        <v>44198</v>
      </c>
      <c r="B9" s="99" t="s">
        <v>21</v>
      </c>
      <c r="C9" s="99"/>
      <c r="D9" s="99"/>
      <c r="E9" s="25">
        <v>143</v>
      </c>
      <c r="F9" s="99" t="s">
        <v>33</v>
      </c>
      <c r="G9" s="99"/>
      <c r="H9" s="2"/>
      <c r="I9" s="11"/>
    </row>
    <row r="10" spans="1:11" ht="16.5" customHeight="1" x14ac:dyDescent="0.25">
      <c r="A10" s="20">
        <v>44198</v>
      </c>
      <c r="B10" s="106" t="s">
        <v>21</v>
      </c>
      <c r="C10" s="107"/>
      <c r="D10" s="108"/>
      <c r="E10" s="25">
        <v>186</v>
      </c>
      <c r="F10" s="99" t="s">
        <v>33</v>
      </c>
      <c r="G10" s="99"/>
      <c r="H10" s="2"/>
      <c r="I10" s="11"/>
    </row>
    <row r="11" spans="1:11" ht="16.5" customHeight="1" x14ac:dyDescent="0.25">
      <c r="A11" s="20">
        <v>44198</v>
      </c>
      <c r="B11" s="113" t="s">
        <v>9</v>
      </c>
      <c r="C11" s="114"/>
      <c r="D11" s="115"/>
      <c r="E11" s="3">
        <v>402</v>
      </c>
      <c r="F11" s="97" t="s">
        <v>22</v>
      </c>
      <c r="G11" s="97"/>
      <c r="H11" s="2"/>
      <c r="I11" s="11"/>
    </row>
    <row r="12" spans="1:11" ht="16.5" customHeight="1" x14ac:dyDescent="0.25">
      <c r="A12" s="20">
        <v>44198</v>
      </c>
      <c r="B12" s="113" t="s">
        <v>9</v>
      </c>
      <c r="C12" s="114"/>
      <c r="D12" s="115"/>
      <c r="E12" s="3">
        <v>6760.1</v>
      </c>
      <c r="F12" s="97" t="s">
        <v>22</v>
      </c>
      <c r="G12" s="97"/>
      <c r="H12" s="2"/>
      <c r="I12" s="11"/>
    </row>
    <row r="13" spans="1:11" ht="16.5" customHeight="1" x14ac:dyDescent="0.25">
      <c r="A13" s="20">
        <v>44198</v>
      </c>
      <c r="B13" s="113" t="s">
        <v>8</v>
      </c>
      <c r="C13" s="114"/>
      <c r="D13" s="115"/>
      <c r="E13" s="3">
        <v>4308.5200000000004</v>
      </c>
      <c r="F13" s="97" t="s">
        <v>22</v>
      </c>
      <c r="G13" s="97"/>
      <c r="H13" s="2"/>
      <c r="I13" s="11"/>
    </row>
    <row r="14" spans="1:11" ht="16.5" customHeight="1" x14ac:dyDescent="0.25">
      <c r="A14" s="20">
        <v>44198</v>
      </c>
      <c r="B14" s="121" t="s">
        <v>6</v>
      </c>
      <c r="C14" s="122"/>
      <c r="D14" s="123"/>
      <c r="E14" s="10">
        <v>1516</v>
      </c>
      <c r="F14" s="116" t="s">
        <v>24</v>
      </c>
      <c r="G14" s="116"/>
      <c r="H14" s="7"/>
      <c r="I14" s="11"/>
    </row>
    <row r="15" spans="1:11" ht="16.5" customHeight="1" x14ac:dyDescent="0.25">
      <c r="A15" s="20">
        <v>44200</v>
      </c>
      <c r="B15" s="121" t="s">
        <v>26</v>
      </c>
      <c r="C15" s="122"/>
      <c r="D15" s="123"/>
      <c r="E15" s="10">
        <v>214</v>
      </c>
      <c r="F15" s="116" t="s">
        <v>27</v>
      </c>
      <c r="G15" s="116"/>
      <c r="H15" s="2"/>
      <c r="I15" s="11"/>
    </row>
    <row r="16" spans="1:11" ht="16.5" customHeight="1" x14ac:dyDescent="0.25">
      <c r="A16" s="20">
        <v>44201</v>
      </c>
      <c r="B16" s="117" t="s">
        <v>34</v>
      </c>
      <c r="C16" s="118"/>
      <c r="D16" s="119"/>
      <c r="E16" s="5">
        <v>880</v>
      </c>
      <c r="F16" s="120" t="s">
        <v>28</v>
      </c>
      <c r="G16" s="120"/>
      <c r="H16" s="2"/>
      <c r="I16" s="11"/>
    </row>
    <row r="17" spans="1:11" ht="16.5" customHeight="1" x14ac:dyDescent="0.25">
      <c r="A17" s="20">
        <v>44201</v>
      </c>
      <c r="B17" s="113" t="s">
        <v>29</v>
      </c>
      <c r="C17" s="114"/>
      <c r="D17" s="115"/>
      <c r="E17" s="3">
        <v>365</v>
      </c>
      <c r="F17" s="97"/>
      <c r="G17" s="97"/>
      <c r="H17" s="2"/>
      <c r="I17" s="11"/>
    </row>
    <row r="18" spans="1:11" ht="16.5" customHeight="1" x14ac:dyDescent="0.25">
      <c r="A18" s="20">
        <v>44201</v>
      </c>
      <c r="B18" s="106" t="s">
        <v>30</v>
      </c>
      <c r="C18" s="107"/>
      <c r="D18" s="108"/>
      <c r="E18" s="25">
        <v>100</v>
      </c>
      <c r="F18" s="99"/>
      <c r="G18" s="99"/>
      <c r="H18" s="2"/>
      <c r="I18" s="11"/>
    </row>
    <row r="19" spans="1:11" ht="16.5" customHeight="1" x14ac:dyDescent="0.25">
      <c r="A19" s="20">
        <v>44201</v>
      </c>
      <c r="B19" s="117" t="s">
        <v>9</v>
      </c>
      <c r="C19" s="118"/>
      <c r="D19" s="119"/>
      <c r="E19" s="5">
        <v>399.5</v>
      </c>
      <c r="F19" s="120" t="s">
        <v>31</v>
      </c>
      <c r="G19" s="120"/>
      <c r="H19" s="2"/>
      <c r="I19" s="11"/>
    </row>
    <row r="20" spans="1:11" ht="16.5" customHeight="1" x14ac:dyDescent="0.25">
      <c r="A20" s="20">
        <v>44201</v>
      </c>
      <c r="B20" s="113" t="s">
        <v>9</v>
      </c>
      <c r="C20" s="114"/>
      <c r="D20" s="115"/>
      <c r="E20" s="3">
        <v>1770.05</v>
      </c>
      <c r="F20" s="97" t="s">
        <v>22</v>
      </c>
      <c r="G20" s="97"/>
      <c r="H20" s="2"/>
      <c r="I20" s="11"/>
    </row>
    <row r="21" spans="1:11" ht="16.5" customHeight="1" x14ac:dyDescent="0.25">
      <c r="A21" s="20">
        <v>44201</v>
      </c>
      <c r="B21" s="113" t="s">
        <v>8</v>
      </c>
      <c r="C21" s="114"/>
      <c r="D21" s="115"/>
      <c r="E21" s="15">
        <v>3984.44</v>
      </c>
      <c r="F21" s="97" t="s">
        <v>22</v>
      </c>
      <c r="G21" s="97"/>
      <c r="H21" s="2"/>
      <c r="I21" s="11"/>
    </row>
    <row r="22" spans="1:11" ht="16.5" customHeight="1" x14ac:dyDescent="0.25">
      <c r="A22" s="20">
        <v>44201</v>
      </c>
      <c r="B22" s="116" t="s">
        <v>6</v>
      </c>
      <c r="C22" s="116"/>
      <c r="D22" s="116"/>
      <c r="E22" s="10">
        <v>372.25</v>
      </c>
      <c r="F22" s="116" t="s">
        <v>32</v>
      </c>
      <c r="G22" s="116"/>
      <c r="H22" s="2"/>
      <c r="I22" s="11"/>
    </row>
    <row r="23" spans="1:11" ht="16.5" customHeight="1" x14ac:dyDescent="0.25">
      <c r="A23" s="20">
        <v>44201</v>
      </c>
      <c r="B23" s="99" t="s">
        <v>21</v>
      </c>
      <c r="C23" s="99"/>
      <c r="D23" s="99"/>
      <c r="E23" s="25">
        <v>159</v>
      </c>
      <c r="F23" s="99" t="s">
        <v>33</v>
      </c>
      <c r="G23" s="99"/>
      <c r="H23" s="2"/>
      <c r="I23" s="11"/>
    </row>
    <row r="24" spans="1:11" ht="16.5" customHeight="1" x14ac:dyDescent="0.25">
      <c r="A24" s="20">
        <v>44201</v>
      </c>
      <c r="B24" s="99" t="s">
        <v>21</v>
      </c>
      <c r="C24" s="99"/>
      <c r="D24" s="99"/>
      <c r="E24" s="25">
        <v>184.5</v>
      </c>
      <c r="F24" s="99" t="s">
        <v>33</v>
      </c>
      <c r="G24" s="99"/>
      <c r="H24" s="2"/>
      <c r="I24" s="11"/>
    </row>
    <row r="25" spans="1:11" ht="16.5" customHeight="1" x14ac:dyDescent="0.25">
      <c r="A25" s="20">
        <v>44202</v>
      </c>
      <c r="B25" s="93" t="s">
        <v>35</v>
      </c>
      <c r="C25" s="94"/>
      <c r="D25" s="95"/>
      <c r="E25" s="26">
        <v>750</v>
      </c>
      <c r="F25" s="93"/>
      <c r="G25" s="95"/>
      <c r="H25" s="2"/>
      <c r="I25" s="11"/>
      <c r="K25" s="8"/>
    </row>
    <row r="26" spans="1:11" ht="16.5" customHeight="1" x14ac:dyDescent="0.25">
      <c r="A26" s="20">
        <v>44203</v>
      </c>
      <c r="B26" s="97" t="s">
        <v>29</v>
      </c>
      <c r="C26" s="97"/>
      <c r="D26" s="97"/>
      <c r="E26" s="3">
        <v>564</v>
      </c>
      <c r="F26" s="97"/>
      <c r="G26" s="97"/>
      <c r="H26" s="2"/>
      <c r="I26" s="11"/>
    </row>
    <row r="27" spans="1:11" ht="16.5" customHeight="1" x14ac:dyDescent="0.25">
      <c r="A27" s="20">
        <v>44203</v>
      </c>
      <c r="B27" s="99" t="s">
        <v>21</v>
      </c>
      <c r="C27" s="99"/>
      <c r="D27" s="99"/>
      <c r="E27" s="25">
        <v>211.5</v>
      </c>
      <c r="F27" s="99" t="s">
        <v>36</v>
      </c>
      <c r="G27" s="99"/>
      <c r="H27" s="2"/>
      <c r="I27" s="11"/>
    </row>
    <row r="28" spans="1:11" ht="16.5" customHeight="1" x14ac:dyDescent="0.25">
      <c r="A28" s="20">
        <v>44203</v>
      </c>
      <c r="B28" s="99" t="s">
        <v>21</v>
      </c>
      <c r="C28" s="99"/>
      <c r="D28" s="99"/>
      <c r="E28" s="25">
        <v>197.5</v>
      </c>
      <c r="F28" s="99" t="s">
        <v>36</v>
      </c>
      <c r="G28" s="99"/>
      <c r="H28" s="2"/>
      <c r="I28" s="11"/>
    </row>
    <row r="29" spans="1:11" ht="16.5" customHeight="1" x14ac:dyDescent="0.25">
      <c r="A29" s="20">
        <v>44203</v>
      </c>
      <c r="B29" s="99" t="s">
        <v>30</v>
      </c>
      <c r="C29" s="99"/>
      <c r="D29" s="99"/>
      <c r="E29" s="25">
        <v>100</v>
      </c>
      <c r="F29" s="99"/>
      <c r="G29" s="99"/>
      <c r="H29" s="2"/>
      <c r="I29" s="11"/>
    </row>
    <row r="30" spans="1:11" ht="16.5" customHeight="1" x14ac:dyDescent="0.25">
      <c r="A30" s="20">
        <v>44203</v>
      </c>
      <c r="B30" s="97" t="s">
        <v>38</v>
      </c>
      <c r="C30" s="97"/>
      <c r="D30" s="97"/>
      <c r="E30" s="3">
        <v>2370.25</v>
      </c>
      <c r="F30" s="97" t="s">
        <v>37</v>
      </c>
      <c r="G30" s="97"/>
      <c r="H30" s="2"/>
      <c r="I30" s="11"/>
    </row>
    <row r="31" spans="1:11" ht="16.5" customHeight="1" x14ac:dyDescent="0.25">
      <c r="A31" s="20">
        <v>44203</v>
      </c>
      <c r="B31" s="99" t="s">
        <v>39</v>
      </c>
      <c r="C31" s="99"/>
      <c r="D31" s="99"/>
      <c r="E31" s="25">
        <v>197</v>
      </c>
      <c r="F31" s="99" t="s">
        <v>40</v>
      </c>
      <c r="G31" s="99"/>
      <c r="H31" s="2"/>
      <c r="I31" s="11"/>
    </row>
    <row r="32" spans="1:11" ht="16.5" customHeight="1" x14ac:dyDescent="0.25">
      <c r="A32" s="20">
        <v>44204</v>
      </c>
      <c r="B32" s="109" t="s">
        <v>41</v>
      </c>
      <c r="C32" s="110"/>
      <c r="D32" s="111"/>
      <c r="E32" s="6">
        <v>2000</v>
      </c>
      <c r="F32" s="112" t="s">
        <v>42</v>
      </c>
      <c r="G32" s="112"/>
      <c r="H32" s="2"/>
      <c r="I32" s="11"/>
    </row>
    <row r="33" spans="1:16" ht="16.5" customHeight="1" x14ac:dyDescent="0.25">
      <c r="A33" s="20">
        <v>44204</v>
      </c>
      <c r="B33" s="106" t="s">
        <v>43</v>
      </c>
      <c r="C33" s="107"/>
      <c r="D33" s="108"/>
      <c r="E33" s="25">
        <v>500</v>
      </c>
      <c r="F33" s="99" t="s">
        <v>45</v>
      </c>
      <c r="G33" s="99"/>
      <c r="H33" s="2"/>
      <c r="I33" s="11"/>
    </row>
    <row r="34" spans="1:16" ht="16.5" customHeight="1" x14ac:dyDescent="0.25">
      <c r="A34" s="20">
        <v>44204</v>
      </c>
      <c r="B34" s="106" t="s">
        <v>44</v>
      </c>
      <c r="C34" s="107"/>
      <c r="D34" s="108"/>
      <c r="E34" s="25">
        <v>250</v>
      </c>
      <c r="F34" s="99" t="s">
        <v>46</v>
      </c>
      <c r="G34" s="99"/>
      <c r="H34" s="2"/>
      <c r="I34" s="11"/>
    </row>
    <row r="35" spans="1:16" ht="16.5" customHeight="1" x14ac:dyDescent="0.25">
      <c r="A35" s="20">
        <v>44205</v>
      </c>
      <c r="B35" s="93" t="s">
        <v>47</v>
      </c>
      <c r="C35" s="94"/>
      <c r="D35" s="95"/>
      <c r="E35" s="26">
        <v>4329.67</v>
      </c>
      <c r="F35" s="96"/>
      <c r="G35" s="96"/>
      <c r="H35" s="2"/>
      <c r="I35" s="11"/>
    </row>
    <row r="36" spans="1:16" ht="16.5" customHeight="1" x14ac:dyDescent="0.25">
      <c r="A36" s="20">
        <v>44205</v>
      </c>
      <c r="B36" s="93" t="s">
        <v>48</v>
      </c>
      <c r="C36" s="94"/>
      <c r="D36" s="95"/>
      <c r="E36" s="26">
        <v>318.68</v>
      </c>
      <c r="F36" s="96"/>
      <c r="G36" s="96"/>
      <c r="H36" s="2"/>
      <c r="I36" s="11"/>
      <c r="L36" s="21" t="s">
        <v>16</v>
      </c>
    </row>
    <row r="37" spans="1:16" ht="16.5" customHeight="1" x14ac:dyDescent="0.25">
      <c r="A37" s="20">
        <v>44205</v>
      </c>
      <c r="B37" s="97"/>
      <c r="C37" s="97"/>
      <c r="D37" s="97"/>
      <c r="E37" s="3"/>
      <c r="F37" s="98" t="s">
        <v>49</v>
      </c>
      <c r="G37" s="98"/>
      <c r="H37" s="4">
        <v>32000</v>
      </c>
      <c r="I37" s="11"/>
    </row>
    <row r="38" spans="1:16" ht="16.5" customHeight="1" x14ac:dyDescent="0.25">
      <c r="A38" s="20">
        <v>44204</v>
      </c>
      <c r="B38" s="99" t="s">
        <v>50</v>
      </c>
      <c r="C38" s="99"/>
      <c r="D38" s="99"/>
      <c r="E38" s="25">
        <v>50</v>
      </c>
      <c r="F38" s="99"/>
      <c r="G38" s="99"/>
      <c r="H38" s="2"/>
      <c r="I38" s="11"/>
    </row>
    <row r="39" spans="1:16" ht="16.5" customHeight="1" thickBot="1" x14ac:dyDescent="0.3">
      <c r="A39" s="12" t="s">
        <v>5</v>
      </c>
      <c r="B39" s="100"/>
      <c r="C39" s="100"/>
      <c r="D39" s="100"/>
      <c r="E39" s="19">
        <f>SUM(E6:E38)</f>
        <v>33982.959999999999</v>
      </c>
      <c r="F39" s="100"/>
      <c r="G39" s="100">
        <f>SUM(G6:G38)</f>
        <v>0</v>
      </c>
      <c r="H39" s="9">
        <f>SUM(H6:H38)</f>
        <v>64126.47</v>
      </c>
      <c r="I39" s="16">
        <f>SUM(H39-E39)</f>
        <v>30143.510000000002</v>
      </c>
    </row>
    <row r="40" spans="1:16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6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6" ht="16.5" customHeight="1" thickBot="1" x14ac:dyDescent="0.3">
      <c r="A42" s="17"/>
      <c r="B42" s="74"/>
      <c r="C42" s="75"/>
      <c r="D42" s="76"/>
      <c r="E42" s="23" t="s">
        <v>12</v>
      </c>
      <c r="F42" s="77"/>
      <c r="G42" s="78"/>
      <c r="H42" s="79" t="s">
        <v>15</v>
      </c>
      <c r="I42" s="80"/>
    </row>
    <row r="43" spans="1:16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6" ht="20.100000000000001" customHeight="1" x14ac:dyDescent="0.25"/>
    <row r="45" spans="1:16" ht="20.100000000000001" customHeight="1" x14ac:dyDescent="0.25"/>
    <row r="46" spans="1:16" ht="20.100000000000001" customHeight="1" x14ac:dyDescent="0.25"/>
    <row r="47" spans="1:16" ht="20.100000000000001" customHeight="1" x14ac:dyDescent="0.25"/>
    <row r="48" spans="1:16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6" zoomScale="93" zoomScaleNormal="93" workbookViewId="0">
      <selection activeCell="P31" sqref="P31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44261</v>
      </c>
      <c r="B6" s="97" t="s">
        <v>7</v>
      </c>
      <c r="C6" s="97"/>
      <c r="D6" s="97"/>
      <c r="E6" s="3"/>
      <c r="F6" s="97"/>
      <c r="G6" s="97"/>
      <c r="H6" s="14">
        <v>45851.430000000022</v>
      </c>
      <c r="I6" s="32">
        <v>45851.430000000022</v>
      </c>
      <c r="K6" s="1"/>
    </row>
    <row r="7" spans="1:11" ht="16.5" customHeight="1" x14ac:dyDescent="0.25">
      <c r="A7" s="20">
        <v>44261</v>
      </c>
      <c r="B7" s="109" t="s">
        <v>196</v>
      </c>
      <c r="C7" s="110"/>
      <c r="D7" s="111"/>
      <c r="E7" s="6">
        <v>300</v>
      </c>
      <c r="F7" s="173"/>
      <c r="G7" s="173"/>
      <c r="H7" s="2"/>
      <c r="I7" s="11"/>
    </row>
    <row r="8" spans="1:11" ht="16.5" customHeight="1" x14ac:dyDescent="0.25">
      <c r="A8" s="20">
        <v>44261</v>
      </c>
      <c r="B8" s="162" t="s">
        <v>21</v>
      </c>
      <c r="C8" s="162"/>
      <c r="D8" s="162"/>
      <c r="E8" s="35">
        <v>192</v>
      </c>
      <c r="F8" s="162" t="s">
        <v>80</v>
      </c>
      <c r="G8" s="162"/>
      <c r="H8" s="2"/>
      <c r="I8" s="11"/>
    </row>
    <row r="9" spans="1:11" ht="16.5" customHeight="1" x14ac:dyDescent="0.25">
      <c r="A9" s="20">
        <v>44261</v>
      </c>
      <c r="B9" s="163" t="s">
        <v>21</v>
      </c>
      <c r="C9" s="164"/>
      <c r="D9" s="165"/>
      <c r="E9" s="35">
        <v>159</v>
      </c>
      <c r="F9" s="163" t="s">
        <v>80</v>
      </c>
      <c r="G9" s="165"/>
      <c r="H9" s="2"/>
      <c r="I9" s="11"/>
    </row>
    <row r="10" spans="1:11" ht="16.5" customHeight="1" x14ac:dyDescent="0.25">
      <c r="A10" s="20">
        <v>44261</v>
      </c>
      <c r="B10" s="121" t="s">
        <v>6</v>
      </c>
      <c r="C10" s="122"/>
      <c r="D10" s="123"/>
      <c r="E10" s="10">
        <v>700.5</v>
      </c>
      <c r="F10" s="171" t="s">
        <v>197</v>
      </c>
      <c r="G10" s="172"/>
      <c r="H10" s="2"/>
      <c r="I10" s="11"/>
    </row>
    <row r="11" spans="1:11" ht="16.5" customHeight="1" x14ac:dyDescent="0.25">
      <c r="A11" s="20">
        <v>44261</v>
      </c>
      <c r="B11" s="121" t="s">
        <v>199</v>
      </c>
      <c r="C11" s="122"/>
      <c r="D11" s="123"/>
      <c r="E11" s="10">
        <v>345</v>
      </c>
      <c r="F11" s="121" t="s">
        <v>198</v>
      </c>
      <c r="G11" s="123"/>
      <c r="H11" s="2"/>
      <c r="I11" s="11"/>
    </row>
    <row r="12" spans="1:11" ht="16.5" customHeight="1" x14ac:dyDescent="0.25">
      <c r="A12" s="20">
        <v>44261</v>
      </c>
      <c r="B12" s="113" t="s">
        <v>89</v>
      </c>
      <c r="C12" s="114"/>
      <c r="D12" s="115"/>
      <c r="E12" s="3">
        <v>4512.8999999999996</v>
      </c>
      <c r="F12" s="113" t="s">
        <v>22</v>
      </c>
      <c r="G12" s="115"/>
      <c r="H12" s="2"/>
      <c r="I12" s="11"/>
    </row>
    <row r="13" spans="1:11" ht="16.5" customHeight="1" x14ac:dyDescent="0.25">
      <c r="A13" s="20">
        <v>44261</v>
      </c>
      <c r="B13" s="113" t="s">
        <v>89</v>
      </c>
      <c r="C13" s="114"/>
      <c r="D13" s="115"/>
      <c r="E13" s="3">
        <v>201</v>
      </c>
      <c r="F13" s="113" t="s">
        <v>129</v>
      </c>
      <c r="G13" s="115"/>
      <c r="H13" s="2"/>
      <c r="I13" s="11"/>
    </row>
    <row r="14" spans="1:11" ht="16.5" customHeight="1" x14ac:dyDescent="0.25">
      <c r="A14" s="20">
        <v>44261</v>
      </c>
      <c r="B14" s="113" t="s">
        <v>8</v>
      </c>
      <c r="C14" s="114"/>
      <c r="D14" s="115"/>
      <c r="E14" s="3">
        <v>3763.24</v>
      </c>
      <c r="F14" s="113" t="s">
        <v>162</v>
      </c>
      <c r="G14" s="115"/>
      <c r="H14" s="7"/>
      <c r="I14" s="11"/>
    </row>
    <row r="15" spans="1:11" ht="16.5" customHeight="1" x14ac:dyDescent="0.25">
      <c r="A15" s="20">
        <v>44261</v>
      </c>
      <c r="B15" s="113" t="s">
        <v>187</v>
      </c>
      <c r="C15" s="114"/>
      <c r="D15" s="115"/>
      <c r="E15" s="3">
        <v>3273.35</v>
      </c>
      <c r="F15" s="97" t="s">
        <v>162</v>
      </c>
      <c r="G15" s="97"/>
      <c r="H15" s="2"/>
      <c r="I15" s="11"/>
    </row>
    <row r="16" spans="1:11" ht="16.5" customHeight="1" x14ac:dyDescent="0.25">
      <c r="A16" s="20">
        <v>44261</v>
      </c>
      <c r="B16" s="117" t="s">
        <v>89</v>
      </c>
      <c r="C16" s="118"/>
      <c r="D16" s="119"/>
      <c r="E16" s="5">
        <v>1383.5</v>
      </c>
      <c r="F16" s="120" t="s">
        <v>200</v>
      </c>
      <c r="G16" s="120"/>
      <c r="H16" s="2"/>
      <c r="I16" s="11"/>
    </row>
    <row r="17" spans="1:11" ht="16.5" customHeight="1" x14ac:dyDescent="0.25">
      <c r="A17" s="20">
        <v>44261</v>
      </c>
      <c r="B17" s="167" t="s">
        <v>48</v>
      </c>
      <c r="C17" s="168"/>
      <c r="D17" s="169"/>
      <c r="E17" s="34">
        <v>1627.34</v>
      </c>
      <c r="F17" s="170"/>
      <c r="G17" s="170"/>
      <c r="H17" s="2"/>
      <c r="I17" s="11"/>
    </row>
    <row r="18" spans="1:11" ht="16.5" customHeight="1" x14ac:dyDescent="0.25">
      <c r="A18" s="20">
        <v>44262</v>
      </c>
      <c r="B18" s="113" t="s">
        <v>163</v>
      </c>
      <c r="C18" s="114"/>
      <c r="D18" s="115"/>
      <c r="E18" s="3">
        <v>370</v>
      </c>
      <c r="F18" s="97" t="s">
        <v>164</v>
      </c>
      <c r="G18" s="97"/>
      <c r="H18" s="2"/>
      <c r="I18" s="11"/>
    </row>
    <row r="19" spans="1:11" ht="16.5" customHeight="1" x14ac:dyDescent="0.25">
      <c r="A19" s="20">
        <v>44263</v>
      </c>
      <c r="B19" s="163" t="s">
        <v>30</v>
      </c>
      <c r="C19" s="164"/>
      <c r="D19" s="165"/>
      <c r="E19" s="35">
        <v>100</v>
      </c>
      <c r="F19" s="162"/>
      <c r="G19" s="162"/>
      <c r="H19" s="2"/>
      <c r="I19" s="11"/>
    </row>
    <row r="20" spans="1:11" ht="16.5" customHeight="1" x14ac:dyDescent="0.25">
      <c r="A20" s="20">
        <v>44263</v>
      </c>
      <c r="B20" s="117" t="s">
        <v>201</v>
      </c>
      <c r="C20" s="118"/>
      <c r="D20" s="119"/>
      <c r="E20" s="5">
        <v>1200</v>
      </c>
      <c r="F20" s="166" t="s">
        <v>202</v>
      </c>
      <c r="G20" s="120"/>
      <c r="H20" s="2"/>
      <c r="I20" s="11"/>
    </row>
    <row r="21" spans="1:11" ht="16.5" customHeight="1" x14ac:dyDescent="0.25">
      <c r="A21" s="20">
        <v>44264</v>
      </c>
      <c r="B21" s="113" t="s">
        <v>203</v>
      </c>
      <c r="C21" s="114"/>
      <c r="D21" s="115"/>
      <c r="E21" s="15">
        <v>1889</v>
      </c>
      <c r="F21" s="97"/>
      <c r="G21" s="97"/>
      <c r="H21" s="2"/>
      <c r="I21" s="11"/>
    </row>
    <row r="22" spans="1:11" ht="16.5" customHeight="1" x14ac:dyDescent="0.25">
      <c r="A22" s="20">
        <v>44264</v>
      </c>
      <c r="B22" s="162" t="s">
        <v>30</v>
      </c>
      <c r="C22" s="162"/>
      <c r="D22" s="162"/>
      <c r="E22" s="35">
        <v>100</v>
      </c>
      <c r="F22" s="124"/>
      <c r="G22" s="124"/>
      <c r="H22" s="2"/>
      <c r="I22" s="11"/>
    </row>
    <row r="23" spans="1:11" ht="16.5" customHeight="1" x14ac:dyDescent="0.25">
      <c r="A23" s="20">
        <v>44263</v>
      </c>
      <c r="B23" s="97"/>
      <c r="C23" s="97"/>
      <c r="D23" s="97"/>
      <c r="E23" s="3"/>
      <c r="F23" s="98" t="s">
        <v>18</v>
      </c>
      <c r="G23" s="98"/>
      <c r="H23" s="4">
        <v>10000</v>
      </c>
      <c r="I23" s="13"/>
    </row>
    <row r="24" spans="1:11" ht="16.5" customHeight="1" x14ac:dyDescent="0.25">
      <c r="A24" s="20">
        <v>44264</v>
      </c>
      <c r="B24" s="162" t="s">
        <v>21</v>
      </c>
      <c r="C24" s="162"/>
      <c r="D24" s="162"/>
      <c r="E24" s="35">
        <v>166.5</v>
      </c>
      <c r="F24" s="162" t="s">
        <v>80</v>
      </c>
      <c r="G24" s="162"/>
      <c r="H24" s="2"/>
      <c r="I24" s="11"/>
    </row>
    <row r="25" spans="1:11" ht="16.5" customHeight="1" x14ac:dyDescent="0.25">
      <c r="A25" s="20">
        <v>44264</v>
      </c>
      <c r="B25" s="163" t="s">
        <v>21</v>
      </c>
      <c r="C25" s="164"/>
      <c r="D25" s="165"/>
      <c r="E25" s="35">
        <v>147</v>
      </c>
      <c r="F25" s="163" t="s">
        <v>80</v>
      </c>
      <c r="G25" s="165"/>
      <c r="H25" s="2"/>
      <c r="I25" s="11"/>
    </row>
    <row r="26" spans="1:11" ht="16.5" customHeight="1" x14ac:dyDescent="0.25">
      <c r="A26" s="20">
        <v>44264</v>
      </c>
      <c r="B26" s="121" t="s">
        <v>6</v>
      </c>
      <c r="C26" s="122"/>
      <c r="D26" s="123"/>
      <c r="E26" s="10">
        <v>368</v>
      </c>
      <c r="F26" s="121" t="s">
        <v>206</v>
      </c>
      <c r="G26" s="123"/>
      <c r="H26" s="2"/>
      <c r="I26" s="11"/>
      <c r="K26" s="8"/>
    </row>
    <row r="27" spans="1:11" ht="16.5" customHeight="1" x14ac:dyDescent="0.25">
      <c r="A27" s="20">
        <v>44264</v>
      </c>
      <c r="B27" s="120" t="s">
        <v>204</v>
      </c>
      <c r="C27" s="120"/>
      <c r="D27" s="120"/>
      <c r="E27" s="5">
        <v>99</v>
      </c>
      <c r="F27" s="120" t="s">
        <v>205</v>
      </c>
      <c r="G27" s="120"/>
      <c r="H27" s="2"/>
      <c r="I27" s="11"/>
    </row>
    <row r="28" spans="1:11" ht="16.5" customHeight="1" x14ac:dyDescent="0.25">
      <c r="A28" s="20">
        <v>44264</v>
      </c>
      <c r="B28" s="97" t="s">
        <v>8</v>
      </c>
      <c r="C28" s="97"/>
      <c r="D28" s="97"/>
      <c r="E28" s="3">
        <v>5224.99</v>
      </c>
      <c r="F28" s="97" t="s">
        <v>162</v>
      </c>
      <c r="G28" s="97"/>
      <c r="H28" s="2"/>
      <c r="I28" s="11"/>
    </row>
    <row r="29" spans="1:11" ht="16.5" customHeight="1" x14ac:dyDescent="0.25">
      <c r="A29" s="20">
        <v>44264</v>
      </c>
      <c r="B29" s="97" t="s">
        <v>89</v>
      </c>
      <c r="C29" s="97"/>
      <c r="D29" s="97"/>
      <c r="E29" s="3">
        <v>4003.05</v>
      </c>
      <c r="F29" s="97" t="s">
        <v>162</v>
      </c>
      <c r="G29" s="97"/>
      <c r="H29" s="2"/>
      <c r="I29" s="11"/>
    </row>
    <row r="30" spans="1:11" ht="16.5" customHeight="1" x14ac:dyDescent="0.25">
      <c r="A30" s="20">
        <v>44265</v>
      </c>
      <c r="B30" s="97" t="s">
        <v>207</v>
      </c>
      <c r="C30" s="97"/>
      <c r="D30" s="97"/>
      <c r="E30" s="3">
        <v>2445</v>
      </c>
      <c r="F30" s="97" t="s">
        <v>208</v>
      </c>
      <c r="G30" s="97"/>
      <c r="H30" s="2"/>
      <c r="I30" s="11"/>
    </row>
    <row r="31" spans="1:11" ht="16.5" customHeight="1" x14ac:dyDescent="0.25">
      <c r="A31" s="20">
        <v>44266</v>
      </c>
      <c r="B31" s="97" t="s">
        <v>209</v>
      </c>
      <c r="C31" s="97"/>
      <c r="D31" s="97"/>
      <c r="E31" s="3">
        <v>20800</v>
      </c>
      <c r="F31" s="97" t="s">
        <v>210</v>
      </c>
      <c r="G31" s="97"/>
      <c r="H31" s="2"/>
      <c r="I31" s="11"/>
    </row>
    <row r="32" spans="1:11" ht="16.5" customHeight="1" x14ac:dyDescent="0.25">
      <c r="A32" s="20">
        <v>44265</v>
      </c>
      <c r="B32" s="162" t="s">
        <v>211</v>
      </c>
      <c r="C32" s="162"/>
      <c r="D32" s="162"/>
      <c r="E32" s="35">
        <v>103</v>
      </c>
      <c r="F32" s="162" t="s">
        <v>212</v>
      </c>
      <c r="G32" s="162"/>
      <c r="H32" s="2"/>
      <c r="I32" s="11"/>
    </row>
    <row r="33" spans="1:17" ht="16.5" customHeight="1" x14ac:dyDescent="0.25">
      <c r="A33" s="36">
        <v>44266</v>
      </c>
      <c r="B33" s="162" t="s">
        <v>30</v>
      </c>
      <c r="C33" s="162"/>
      <c r="D33" s="162"/>
      <c r="E33" s="35">
        <v>100</v>
      </c>
      <c r="F33" s="162"/>
      <c r="G33" s="162"/>
      <c r="H33" s="2"/>
      <c r="I33" s="11"/>
    </row>
    <row r="34" spans="1:17" ht="16.5" customHeight="1" x14ac:dyDescent="0.25">
      <c r="A34" s="20">
        <v>44266</v>
      </c>
      <c r="B34" s="97" t="s">
        <v>213</v>
      </c>
      <c r="C34" s="97"/>
      <c r="D34" s="97"/>
      <c r="E34" s="3">
        <v>783</v>
      </c>
      <c r="F34" s="97"/>
      <c r="G34" s="97"/>
      <c r="H34" s="2"/>
      <c r="I34" s="11"/>
    </row>
    <row r="35" spans="1:17" ht="16.5" customHeight="1" x14ac:dyDescent="0.25">
      <c r="A35" s="20">
        <v>44266</v>
      </c>
      <c r="B35" s="163" t="s">
        <v>214</v>
      </c>
      <c r="C35" s="164"/>
      <c r="D35" s="165"/>
      <c r="E35" s="35">
        <v>100</v>
      </c>
      <c r="F35" s="162"/>
      <c r="G35" s="162"/>
      <c r="H35" s="2"/>
      <c r="I35" s="11"/>
    </row>
    <row r="36" spans="1:17" ht="16.5" customHeight="1" x14ac:dyDescent="0.25">
      <c r="A36" s="20">
        <v>44265</v>
      </c>
      <c r="B36" s="113"/>
      <c r="C36" s="114"/>
      <c r="D36" s="115"/>
      <c r="E36" s="3"/>
      <c r="F36" s="98" t="s">
        <v>18</v>
      </c>
      <c r="G36" s="98"/>
      <c r="H36" s="4">
        <v>10000</v>
      </c>
      <c r="I36" s="13"/>
    </row>
    <row r="37" spans="1:17" ht="16.5" customHeight="1" x14ac:dyDescent="0.25">
      <c r="A37" s="20">
        <v>44266</v>
      </c>
      <c r="B37" s="113" t="s">
        <v>94</v>
      </c>
      <c r="C37" s="114"/>
      <c r="D37" s="115"/>
      <c r="E37" s="3">
        <v>199</v>
      </c>
      <c r="F37" s="141"/>
      <c r="G37" s="141"/>
      <c r="H37" s="2"/>
      <c r="I37" s="11"/>
      <c r="L37" s="21" t="s">
        <v>16</v>
      </c>
    </row>
    <row r="38" spans="1:17" ht="16.5" customHeight="1" x14ac:dyDescent="0.25">
      <c r="A38" s="20">
        <v>44267</v>
      </c>
      <c r="B38" s="162" t="s">
        <v>167</v>
      </c>
      <c r="C38" s="162"/>
      <c r="D38" s="162"/>
      <c r="E38" s="35">
        <v>500</v>
      </c>
      <c r="F38" s="162" t="s">
        <v>166</v>
      </c>
      <c r="G38" s="162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55155.369999999995</v>
      </c>
      <c r="F39" s="100"/>
      <c r="G39" s="100">
        <f>SUM(G6:G38)</f>
        <v>0</v>
      </c>
      <c r="H39" s="9">
        <f>SUM(H6:H38)</f>
        <v>65851.430000000022</v>
      </c>
      <c r="I39" s="32">
        <f>SUM(H39-E39)</f>
        <v>10696.060000000027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0" zoomScale="93" zoomScaleNormal="93" workbookViewId="0">
      <selection activeCell="M32" sqref="M32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44267</v>
      </c>
      <c r="B6" s="97" t="s">
        <v>7</v>
      </c>
      <c r="C6" s="97"/>
      <c r="D6" s="97"/>
      <c r="E6" s="3"/>
      <c r="F6" s="97"/>
      <c r="G6" s="97"/>
      <c r="H6" s="32">
        <v>10696.03</v>
      </c>
      <c r="I6" s="32">
        <f>SUM(H6-E6)</f>
        <v>10696.03</v>
      </c>
      <c r="K6" s="1"/>
    </row>
    <row r="7" spans="1:11" ht="16.5" customHeight="1" x14ac:dyDescent="0.25">
      <c r="A7" s="20">
        <v>44267</v>
      </c>
      <c r="B7" s="109" t="s">
        <v>215</v>
      </c>
      <c r="C7" s="110"/>
      <c r="D7" s="111"/>
      <c r="E7" s="6">
        <v>2500</v>
      </c>
      <c r="F7" s="173" t="s">
        <v>216</v>
      </c>
      <c r="G7" s="173"/>
      <c r="H7" s="2"/>
      <c r="I7" s="11"/>
    </row>
    <row r="8" spans="1:11" ht="16.5" customHeight="1" x14ac:dyDescent="0.25">
      <c r="A8" s="20">
        <v>44267</v>
      </c>
      <c r="B8" s="162" t="s">
        <v>211</v>
      </c>
      <c r="C8" s="162"/>
      <c r="D8" s="162"/>
      <c r="E8" s="35">
        <v>103</v>
      </c>
      <c r="F8" s="162" t="s">
        <v>212</v>
      </c>
      <c r="G8" s="162"/>
      <c r="H8" s="2"/>
      <c r="I8" s="11"/>
    </row>
    <row r="9" spans="1:11" ht="16.5" customHeight="1" x14ac:dyDescent="0.25">
      <c r="A9" s="20">
        <v>44267</v>
      </c>
      <c r="B9" s="113" t="s">
        <v>163</v>
      </c>
      <c r="C9" s="114"/>
      <c r="D9" s="115"/>
      <c r="E9" s="3">
        <v>185</v>
      </c>
      <c r="F9" s="113" t="s">
        <v>217</v>
      </c>
      <c r="G9" s="115"/>
      <c r="H9" s="2"/>
      <c r="I9" s="11"/>
    </row>
    <row r="10" spans="1:11" ht="16.5" customHeight="1" x14ac:dyDescent="0.25">
      <c r="A10" s="20">
        <v>44267</v>
      </c>
      <c r="B10" s="163" t="s">
        <v>17</v>
      </c>
      <c r="C10" s="164"/>
      <c r="D10" s="165"/>
      <c r="E10" s="35">
        <v>100</v>
      </c>
      <c r="F10" s="174"/>
      <c r="G10" s="175"/>
      <c r="H10" s="2"/>
      <c r="I10" s="11"/>
    </row>
    <row r="11" spans="1:11" ht="16.5" customHeight="1" x14ac:dyDescent="0.25">
      <c r="A11" s="20">
        <v>44267</v>
      </c>
      <c r="B11" s="163" t="s">
        <v>211</v>
      </c>
      <c r="C11" s="164"/>
      <c r="D11" s="165"/>
      <c r="E11" s="35">
        <v>193</v>
      </c>
      <c r="F11" s="163" t="s">
        <v>218</v>
      </c>
      <c r="G11" s="165"/>
      <c r="H11" s="2"/>
      <c r="I11" s="11"/>
    </row>
    <row r="12" spans="1:11" ht="16.5" customHeight="1" x14ac:dyDescent="0.25">
      <c r="A12" s="20">
        <v>44267</v>
      </c>
      <c r="B12" s="163" t="s">
        <v>211</v>
      </c>
      <c r="C12" s="164"/>
      <c r="D12" s="165"/>
      <c r="E12" s="35">
        <v>300</v>
      </c>
      <c r="F12" s="163" t="s">
        <v>218</v>
      </c>
      <c r="G12" s="165"/>
      <c r="H12" s="2"/>
      <c r="I12" s="11"/>
    </row>
    <row r="13" spans="1:11" ht="16.5" customHeight="1" x14ac:dyDescent="0.25">
      <c r="A13" s="20">
        <v>44268</v>
      </c>
      <c r="B13" s="113"/>
      <c r="C13" s="114"/>
      <c r="D13" s="115"/>
      <c r="E13" s="3"/>
      <c r="F13" s="176" t="s">
        <v>195</v>
      </c>
      <c r="G13" s="177"/>
      <c r="H13" s="4">
        <v>50000</v>
      </c>
      <c r="I13" s="13"/>
    </row>
    <row r="14" spans="1:11" ht="16.5" customHeight="1" x14ac:dyDescent="0.25">
      <c r="A14" s="20">
        <v>44267</v>
      </c>
      <c r="B14" s="178" t="s">
        <v>157</v>
      </c>
      <c r="C14" s="179"/>
      <c r="D14" s="180"/>
      <c r="E14" s="37">
        <v>600</v>
      </c>
      <c r="F14" s="178" t="s">
        <v>221</v>
      </c>
      <c r="G14" s="180"/>
      <c r="H14" s="7"/>
      <c r="I14" s="11"/>
    </row>
    <row r="15" spans="1:11" ht="16.5" customHeight="1" x14ac:dyDescent="0.25">
      <c r="A15" s="20">
        <v>44268</v>
      </c>
      <c r="B15" s="113" t="s">
        <v>219</v>
      </c>
      <c r="C15" s="114"/>
      <c r="D15" s="115"/>
      <c r="E15" s="3">
        <v>1000</v>
      </c>
      <c r="F15" s="97" t="s">
        <v>220</v>
      </c>
      <c r="G15" s="97"/>
      <c r="H15" s="2"/>
      <c r="I15" s="11"/>
    </row>
    <row r="16" spans="1:11" ht="16.5" customHeight="1" x14ac:dyDescent="0.25">
      <c r="A16" s="20">
        <v>44268</v>
      </c>
      <c r="B16" s="163" t="s">
        <v>21</v>
      </c>
      <c r="C16" s="164"/>
      <c r="D16" s="165"/>
      <c r="E16" s="35">
        <v>174.5</v>
      </c>
      <c r="F16" s="162" t="s">
        <v>80</v>
      </c>
      <c r="G16" s="162"/>
      <c r="H16" s="2"/>
      <c r="I16" s="11"/>
    </row>
    <row r="17" spans="1:11" ht="16.5" customHeight="1" x14ac:dyDescent="0.25">
      <c r="A17" s="20">
        <v>44268</v>
      </c>
      <c r="B17" s="163" t="s">
        <v>21</v>
      </c>
      <c r="C17" s="164"/>
      <c r="D17" s="165"/>
      <c r="E17" s="35">
        <v>190</v>
      </c>
      <c r="F17" s="162" t="s">
        <v>80</v>
      </c>
      <c r="G17" s="162"/>
      <c r="H17" s="2"/>
      <c r="I17" s="11"/>
    </row>
    <row r="18" spans="1:11" ht="16.5" customHeight="1" x14ac:dyDescent="0.25">
      <c r="A18" s="20">
        <v>44268</v>
      </c>
      <c r="B18" s="93" t="s">
        <v>47</v>
      </c>
      <c r="C18" s="94"/>
      <c r="D18" s="95"/>
      <c r="E18" s="26">
        <v>5485.18</v>
      </c>
      <c r="F18" s="96"/>
      <c r="G18" s="96"/>
      <c r="H18" s="2"/>
      <c r="I18" s="11"/>
    </row>
    <row r="19" spans="1:11" ht="16.5" customHeight="1" x14ac:dyDescent="0.25">
      <c r="A19" s="20">
        <v>44268</v>
      </c>
      <c r="B19" s="121" t="s">
        <v>222</v>
      </c>
      <c r="C19" s="122"/>
      <c r="D19" s="123"/>
      <c r="E19" s="10">
        <v>808.75</v>
      </c>
      <c r="F19" s="116" t="s">
        <v>223</v>
      </c>
      <c r="G19" s="116"/>
      <c r="H19" s="2"/>
      <c r="I19" s="11"/>
    </row>
    <row r="20" spans="1:11" ht="16.5" customHeight="1" x14ac:dyDescent="0.25">
      <c r="A20" s="20">
        <v>44268</v>
      </c>
      <c r="B20" s="117" t="s">
        <v>9</v>
      </c>
      <c r="C20" s="118"/>
      <c r="D20" s="119"/>
      <c r="E20" s="5">
        <v>2428.5</v>
      </c>
      <c r="F20" s="166" t="s">
        <v>224</v>
      </c>
      <c r="G20" s="120"/>
      <c r="H20" s="2"/>
      <c r="I20" s="11"/>
    </row>
    <row r="21" spans="1:11" ht="16.5" customHeight="1" x14ac:dyDescent="0.25">
      <c r="A21" s="20">
        <v>44268</v>
      </c>
      <c r="B21" s="113" t="s">
        <v>9</v>
      </c>
      <c r="C21" s="114"/>
      <c r="D21" s="115"/>
      <c r="E21" s="15">
        <v>603</v>
      </c>
      <c r="F21" s="181" t="s">
        <v>225</v>
      </c>
      <c r="G21" s="181"/>
      <c r="H21" s="2"/>
      <c r="I21" s="11"/>
    </row>
    <row r="22" spans="1:11" ht="16.5" customHeight="1" x14ac:dyDescent="0.25">
      <c r="A22" s="20">
        <v>44268</v>
      </c>
      <c r="B22" s="97" t="s">
        <v>9</v>
      </c>
      <c r="C22" s="97"/>
      <c r="D22" s="97"/>
      <c r="E22" s="3">
        <v>7335.3</v>
      </c>
      <c r="F22" s="124" t="s">
        <v>22</v>
      </c>
      <c r="G22" s="124"/>
      <c r="H22" s="2"/>
      <c r="I22" s="11"/>
    </row>
    <row r="23" spans="1:11" ht="16.5" customHeight="1" x14ac:dyDescent="0.25">
      <c r="A23" s="20">
        <v>44268</v>
      </c>
      <c r="B23" s="97" t="s">
        <v>187</v>
      </c>
      <c r="C23" s="97"/>
      <c r="D23" s="97"/>
      <c r="E23" s="3">
        <v>2163.41</v>
      </c>
      <c r="F23" s="97" t="s">
        <v>22</v>
      </c>
      <c r="G23" s="97"/>
      <c r="H23" s="2"/>
      <c r="I23" s="11"/>
    </row>
    <row r="24" spans="1:11" ht="16.5" customHeight="1" x14ac:dyDescent="0.25">
      <c r="A24" s="20">
        <v>44268</v>
      </c>
      <c r="B24" s="97" t="s">
        <v>8</v>
      </c>
      <c r="C24" s="97"/>
      <c r="D24" s="97"/>
      <c r="E24" s="3">
        <v>8204.68</v>
      </c>
      <c r="F24" s="97" t="s">
        <v>162</v>
      </c>
      <c r="G24" s="97"/>
      <c r="H24" s="2"/>
      <c r="I24" s="11"/>
    </row>
    <row r="25" spans="1:11" ht="16.5" customHeight="1" x14ac:dyDescent="0.25">
      <c r="A25" s="20">
        <v>44270</v>
      </c>
      <c r="B25" s="113" t="s">
        <v>114</v>
      </c>
      <c r="C25" s="114"/>
      <c r="D25" s="115"/>
      <c r="E25" s="3">
        <v>736</v>
      </c>
      <c r="F25" s="113"/>
      <c r="G25" s="115"/>
      <c r="H25" s="2"/>
      <c r="I25" s="11"/>
    </row>
    <row r="26" spans="1:11" ht="16.5" customHeight="1" x14ac:dyDescent="0.25">
      <c r="A26" s="20">
        <v>44270</v>
      </c>
      <c r="B26" s="163" t="s">
        <v>45</v>
      </c>
      <c r="C26" s="164"/>
      <c r="D26" s="165"/>
      <c r="E26" s="35">
        <v>150</v>
      </c>
      <c r="F26" s="163" t="s">
        <v>218</v>
      </c>
      <c r="G26" s="165"/>
      <c r="H26" s="2"/>
      <c r="I26" s="11"/>
      <c r="K26" s="8"/>
    </row>
    <row r="27" spans="1:11" ht="16.5" customHeight="1" x14ac:dyDescent="0.25">
      <c r="A27" s="20">
        <v>44270</v>
      </c>
      <c r="B27" s="120" t="s">
        <v>251</v>
      </c>
      <c r="C27" s="120"/>
      <c r="D27" s="120"/>
      <c r="E27" s="5">
        <v>1500</v>
      </c>
      <c r="F27" s="120" t="s">
        <v>226</v>
      </c>
      <c r="G27" s="120"/>
      <c r="H27" s="2"/>
      <c r="I27" s="11"/>
    </row>
    <row r="28" spans="1:11" ht="16.5" customHeight="1" x14ac:dyDescent="0.25">
      <c r="A28" s="20">
        <v>44270</v>
      </c>
      <c r="B28" s="162" t="s">
        <v>227</v>
      </c>
      <c r="C28" s="162"/>
      <c r="D28" s="162"/>
      <c r="E28" s="35">
        <v>200</v>
      </c>
      <c r="F28" s="162"/>
      <c r="G28" s="162"/>
      <c r="H28" s="2"/>
      <c r="I28" s="11"/>
    </row>
    <row r="29" spans="1:11" ht="16.5" customHeight="1" x14ac:dyDescent="0.25">
      <c r="A29" s="20">
        <v>44271</v>
      </c>
      <c r="B29" s="162" t="s">
        <v>211</v>
      </c>
      <c r="C29" s="162"/>
      <c r="D29" s="162"/>
      <c r="E29" s="35">
        <v>103</v>
      </c>
      <c r="F29" s="162" t="s">
        <v>212</v>
      </c>
      <c r="G29" s="162"/>
      <c r="H29" s="2"/>
      <c r="I29" s="11"/>
    </row>
    <row r="30" spans="1:11" ht="16.5" customHeight="1" x14ac:dyDescent="0.25">
      <c r="A30" s="20">
        <v>44271</v>
      </c>
      <c r="B30" s="97" t="s">
        <v>114</v>
      </c>
      <c r="C30" s="97"/>
      <c r="D30" s="97"/>
      <c r="E30" s="3">
        <v>990</v>
      </c>
      <c r="F30" s="97"/>
      <c r="G30" s="97"/>
      <c r="H30" s="2"/>
      <c r="I30" s="11"/>
    </row>
    <row r="31" spans="1:11" ht="16.5" customHeight="1" x14ac:dyDescent="0.25">
      <c r="A31" s="20">
        <v>44270</v>
      </c>
      <c r="B31" s="97" t="s">
        <v>228</v>
      </c>
      <c r="C31" s="97"/>
      <c r="D31" s="97"/>
      <c r="E31" s="3">
        <v>402.97</v>
      </c>
      <c r="F31" s="97" t="s">
        <v>229</v>
      </c>
      <c r="G31" s="97"/>
      <c r="H31" s="2"/>
      <c r="I31" s="11"/>
    </row>
    <row r="32" spans="1:11" ht="16.5" customHeight="1" x14ac:dyDescent="0.25">
      <c r="A32" s="20">
        <v>44270</v>
      </c>
      <c r="B32" s="97" t="s">
        <v>228</v>
      </c>
      <c r="C32" s="97"/>
      <c r="D32" s="97"/>
      <c r="E32" s="3">
        <v>725.84</v>
      </c>
      <c r="F32" s="97" t="s">
        <v>230</v>
      </c>
      <c r="G32" s="97"/>
      <c r="H32" s="2"/>
      <c r="I32" s="11"/>
    </row>
    <row r="33" spans="1:17" ht="16.5" customHeight="1" x14ac:dyDescent="0.25">
      <c r="A33" s="36">
        <v>44271</v>
      </c>
      <c r="B33" s="162" t="s">
        <v>17</v>
      </c>
      <c r="C33" s="162"/>
      <c r="D33" s="162"/>
      <c r="E33" s="35">
        <v>100</v>
      </c>
      <c r="F33" s="162"/>
      <c r="G33" s="162"/>
      <c r="H33" s="2"/>
      <c r="I33" s="11"/>
    </row>
    <row r="34" spans="1:17" ht="16.5" customHeight="1" x14ac:dyDescent="0.25">
      <c r="A34" s="20">
        <v>44271</v>
      </c>
      <c r="B34" s="97" t="s">
        <v>209</v>
      </c>
      <c r="C34" s="97"/>
      <c r="D34" s="97"/>
      <c r="E34" s="3">
        <v>7500</v>
      </c>
      <c r="F34" s="97" t="s">
        <v>210</v>
      </c>
      <c r="G34" s="97"/>
      <c r="H34" s="2"/>
      <c r="I34" s="11"/>
    </row>
    <row r="35" spans="1:17" ht="16.5" customHeight="1" x14ac:dyDescent="0.25">
      <c r="A35" s="20">
        <v>44270</v>
      </c>
      <c r="B35" s="113"/>
      <c r="C35" s="114"/>
      <c r="D35" s="115"/>
      <c r="E35" s="3"/>
      <c r="F35" s="98" t="s">
        <v>18</v>
      </c>
      <c r="G35" s="98"/>
      <c r="H35" s="4">
        <v>20000</v>
      </c>
      <c r="I35" s="13"/>
    </row>
    <row r="36" spans="1:17" ht="16.5" customHeight="1" x14ac:dyDescent="0.25">
      <c r="A36" s="20">
        <v>44270</v>
      </c>
      <c r="B36" s="109" t="s">
        <v>231</v>
      </c>
      <c r="C36" s="110"/>
      <c r="D36" s="111"/>
      <c r="E36" s="6">
        <v>200</v>
      </c>
      <c r="F36" s="112" t="s">
        <v>184</v>
      </c>
      <c r="G36" s="112"/>
      <c r="H36" s="2"/>
      <c r="I36" s="11"/>
    </row>
    <row r="37" spans="1:17" ht="16.5" customHeight="1" x14ac:dyDescent="0.25">
      <c r="A37" s="20">
        <v>44272</v>
      </c>
      <c r="B37" s="113" t="s">
        <v>163</v>
      </c>
      <c r="C37" s="114"/>
      <c r="D37" s="115"/>
      <c r="E37" s="3">
        <v>175</v>
      </c>
      <c r="F37" s="141" t="s">
        <v>232</v>
      </c>
      <c r="G37" s="141"/>
      <c r="H37" s="2"/>
      <c r="I37" s="11"/>
      <c r="L37" s="21" t="s">
        <v>16</v>
      </c>
    </row>
    <row r="38" spans="1:17" ht="16.5" customHeight="1" x14ac:dyDescent="0.25">
      <c r="A38" s="20">
        <v>44272</v>
      </c>
      <c r="B38" s="162" t="s">
        <v>211</v>
      </c>
      <c r="C38" s="162"/>
      <c r="D38" s="162"/>
      <c r="E38" s="35">
        <v>103</v>
      </c>
      <c r="F38" s="162" t="s">
        <v>212</v>
      </c>
      <c r="G38" s="162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45260.13</v>
      </c>
      <c r="F39" s="100"/>
      <c r="G39" s="100">
        <f>SUM(G6:G38)</f>
        <v>0</v>
      </c>
      <c r="H39" s="9">
        <f>SUM(H6:H38)</f>
        <v>80696.03</v>
      </c>
      <c r="I39" s="32">
        <f>SUM(H39-E39)</f>
        <v>35435.9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B42:D42"/>
    <mergeCell ref="F42:G42"/>
    <mergeCell ref="H42:I42"/>
    <mergeCell ref="B43:D43"/>
    <mergeCell ref="F43:G43"/>
    <mergeCell ref="H43:I43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93" zoomScaleNormal="93" workbookViewId="0">
      <selection activeCell="I39" sqref="I3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44267</v>
      </c>
      <c r="B6" s="97" t="s">
        <v>7</v>
      </c>
      <c r="C6" s="97"/>
      <c r="D6" s="97"/>
      <c r="E6" s="3"/>
      <c r="F6" s="97"/>
      <c r="G6" s="97"/>
      <c r="H6" s="32">
        <v>35435.9</v>
      </c>
      <c r="I6" s="32">
        <v>35435.9</v>
      </c>
      <c r="K6" s="1"/>
    </row>
    <row r="7" spans="1:11" ht="16.5" customHeight="1" x14ac:dyDescent="0.25">
      <c r="A7" s="20">
        <v>44272</v>
      </c>
      <c r="B7" s="163" t="s">
        <v>30</v>
      </c>
      <c r="C7" s="164"/>
      <c r="D7" s="165"/>
      <c r="E7" s="35">
        <v>100</v>
      </c>
      <c r="F7" s="183"/>
      <c r="G7" s="183"/>
      <c r="H7" s="2"/>
      <c r="I7" s="11"/>
    </row>
    <row r="8" spans="1:11" ht="16.5" customHeight="1" x14ac:dyDescent="0.25">
      <c r="A8" s="20">
        <v>44272</v>
      </c>
      <c r="B8" s="96" t="s">
        <v>35</v>
      </c>
      <c r="C8" s="96"/>
      <c r="D8" s="96"/>
      <c r="E8" s="26">
        <v>1340</v>
      </c>
      <c r="F8" s="96" t="s">
        <v>233</v>
      </c>
      <c r="G8" s="96"/>
      <c r="H8" s="2"/>
      <c r="I8" s="11"/>
    </row>
    <row r="9" spans="1:11" ht="16.5" customHeight="1" x14ac:dyDescent="0.25">
      <c r="A9" s="20">
        <v>44272</v>
      </c>
      <c r="B9" s="113" t="s">
        <v>234</v>
      </c>
      <c r="C9" s="114"/>
      <c r="D9" s="115"/>
      <c r="E9" s="3">
        <v>888.87</v>
      </c>
      <c r="F9" s="113" t="s">
        <v>230</v>
      </c>
      <c r="G9" s="115"/>
      <c r="H9" s="2"/>
      <c r="I9" s="11"/>
    </row>
    <row r="10" spans="1:11" ht="16.5" customHeight="1" x14ac:dyDescent="0.25">
      <c r="A10" s="20">
        <v>44272</v>
      </c>
      <c r="B10" s="163" t="s">
        <v>21</v>
      </c>
      <c r="C10" s="164"/>
      <c r="D10" s="165"/>
      <c r="E10" s="35">
        <v>178.5</v>
      </c>
      <c r="F10" s="174" t="s">
        <v>80</v>
      </c>
      <c r="G10" s="175"/>
      <c r="H10" s="2"/>
      <c r="I10" s="11"/>
    </row>
    <row r="11" spans="1:11" ht="16.5" customHeight="1" x14ac:dyDescent="0.25">
      <c r="A11" s="20">
        <v>44272</v>
      </c>
      <c r="B11" s="163" t="s">
        <v>21</v>
      </c>
      <c r="C11" s="164"/>
      <c r="D11" s="165"/>
      <c r="E11" s="35">
        <v>178.5</v>
      </c>
      <c r="F11" s="163" t="s">
        <v>80</v>
      </c>
      <c r="G11" s="165"/>
      <c r="H11" s="2"/>
      <c r="I11" s="11"/>
    </row>
    <row r="12" spans="1:11" ht="16.5" customHeight="1" x14ac:dyDescent="0.25">
      <c r="A12" s="20">
        <v>44272</v>
      </c>
      <c r="B12" s="117" t="s">
        <v>9</v>
      </c>
      <c r="C12" s="118"/>
      <c r="D12" s="119"/>
      <c r="E12" s="5">
        <v>1118.75</v>
      </c>
      <c r="F12" s="117" t="s">
        <v>178</v>
      </c>
      <c r="G12" s="119"/>
      <c r="H12" s="2"/>
      <c r="I12" s="11"/>
    </row>
    <row r="13" spans="1:11" ht="16.5" customHeight="1" x14ac:dyDescent="0.25">
      <c r="A13" s="20">
        <v>44272</v>
      </c>
      <c r="B13" s="113" t="s">
        <v>9</v>
      </c>
      <c r="C13" s="114"/>
      <c r="D13" s="115"/>
      <c r="E13" s="3">
        <v>804</v>
      </c>
      <c r="F13" s="113" t="s">
        <v>235</v>
      </c>
      <c r="G13" s="115"/>
      <c r="H13" s="2"/>
      <c r="I13" s="11"/>
    </row>
    <row r="14" spans="1:11" ht="16.5" customHeight="1" x14ac:dyDescent="0.25">
      <c r="A14" s="20">
        <v>44272</v>
      </c>
      <c r="B14" s="113" t="s">
        <v>9</v>
      </c>
      <c r="C14" s="114"/>
      <c r="D14" s="115"/>
      <c r="E14" s="3">
        <v>4610.3</v>
      </c>
      <c r="F14" s="113" t="s">
        <v>22</v>
      </c>
      <c r="G14" s="115"/>
      <c r="H14" s="7"/>
      <c r="I14" s="11"/>
    </row>
    <row r="15" spans="1:11" ht="16.5" customHeight="1" x14ac:dyDescent="0.25">
      <c r="A15" s="20">
        <v>44272</v>
      </c>
      <c r="B15" s="113" t="s">
        <v>187</v>
      </c>
      <c r="C15" s="114"/>
      <c r="D15" s="115"/>
      <c r="E15" s="3">
        <v>550</v>
      </c>
      <c r="F15" s="97" t="s">
        <v>22</v>
      </c>
      <c r="G15" s="97"/>
      <c r="H15" s="2"/>
      <c r="I15" s="11"/>
    </row>
    <row r="16" spans="1:11" ht="16.5" customHeight="1" x14ac:dyDescent="0.25">
      <c r="A16" s="20">
        <v>44272</v>
      </c>
      <c r="B16" s="121" t="s">
        <v>6</v>
      </c>
      <c r="C16" s="122"/>
      <c r="D16" s="123"/>
      <c r="E16" s="10">
        <v>517</v>
      </c>
      <c r="F16" s="116" t="s">
        <v>236</v>
      </c>
      <c r="G16" s="116"/>
      <c r="H16" s="2"/>
      <c r="I16" s="11"/>
    </row>
    <row r="17" spans="1:11" ht="16.5" customHeight="1" x14ac:dyDescent="0.25">
      <c r="A17" s="20">
        <v>44273</v>
      </c>
      <c r="B17" s="113" t="s">
        <v>114</v>
      </c>
      <c r="C17" s="114"/>
      <c r="D17" s="115"/>
      <c r="E17" s="3">
        <v>698</v>
      </c>
      <c r="F17" s="97"/>
      <c r="G17" s="97"/>
      <c r="H17" s="2"/>
      <c r="I17" s="11"/>
    </row>
    <row r="18" spans="1:11" ht="16.5" customHeight="1" x14ac:dyDescent="0.25">
      <c r="A18" s="20">
        <v>44273</v>
      </c>
      <c r="B18" s="163" t="s">
        <v>211</v>
      </c>
      <c r="C18" s="164"/>
      <c r="D18" s="165"/>
      <c r="E18" s="35">
        <v>100</v>
      </c>
      <c r="F18" s="162" t="s">
        <v>237</v>
      </c>
      <c r="G18" s="162"/>
      <c r="H18" s="2"/>
      <c r="I18" s="11"/>
    </row>
    <row r="19" spans="1:11" ht="16.5" customHeight="1" x14ac:dyDescent="0.25">
      <c r="A19" s="20">
        <v>44273</v>
      </c>
      <c r="B19" s="113" t="s">
        <v>238</v>
      </c>
      <c r="C19" s="114"/>
      <c r="D19" s="115"/>
      <c r="E19" s="3">
        <v>5063.5</v>
      </c>
      <c r="F19" s="97" t="s">
        <v>155</v>
      </c>
      <c r="G19" s="97"/>
      <c r="H19" s="2"/>
      <c r="I19" s="11"/>
    </row>
    <row r="20" spans="1:11" ht="16.5" customHeight="1" x14ac:dyDescent="0.25">
      <c r="A20" s="20">
        <v>44273</v>
      </c>
      <c r="B20" s="163" t="s">
        <v>238</v>
      </c>
      <c r="C20" s="164"/>
      <c r="D20" s="165"/>
      <c r="E20" s="35">
        <v>256</v>
      </c>
      <c r="F20" s="182" t="s">
        <v>119</v>
      </c>
      <c r="G20" s="162"/>
      <c r="H20" s="2"/>
      <c r="I20" s="11"/>
    </row>
    <row r="21" spans="1:11" ht="16.5" customHeight="1" x14ac:dyDescent="0.25">
      <c r="A21" s="20">
        <v>44273</v>
      </c>
      <c r="B21" s="163" t="s">
        <v>30</v>
      </c>
      <c r="C21" s="164"/>
      <c r="D21" s="165"/>
      <c r="E21" s="38">
        <v>100</v>
      </c>
      <c r="F21" s="182"/>
      <c r="G21" s="182"/>
      <c r="H21" s="2"/>
      <c r="I21" s="11"/>
    </row>
    <row r="22" spans="1:11" ht="16.5" customHeight="1" x14ac:dyDescent="0.25">
      <c r="A22" s="20">
        <v>44274</v>
      </c>
      <c r="B22" s="112" t="s">
        <v>41</v>
      </c>
      <c r="C22" s="112"/>
      <c r="D22" s="112"/>
      <c r="E22" s="6">
        <v>2500</v>
      </c>
      <c r="F22" s="173" t="s">
        <v>239</v>
      </c>
      <c r="G22" s="173"/>
      <c r="H22" s="2"/>
      <c r="I22" s="11"/>
    </row>
    <row r="23" spans="1:11" ht="16.5" customHeight="1" x14ac:dyDescent="0.25">
      <c r="A23" s="20">
        <v>44274</v>
      </c>
      <c r="B23" s="97" t="s">
        <v>114</v>
      </c>
      <c r="C23" s="97"/>
      <c r="D23" s="97"/>
      <c r="E23" s="3">
        <v>336</v>
      </c>
      <c r="F23" s="97"/>
      <c r="G23" s="97"/>
      <c r="H23" s="2"/>
      <c r="I23" s="11"/>
    </row>
    <row r="24" spans="1:11" ht="16.5" customHeight="1" x14ac:dyDescent="0.25">
      <c r="A24" s="20">
        <v>44274</v>
      </c>
      <c r="B24" s="162" t="s">
        <v>241</v>
      </c>
      <c r="C24" s="162"/>
      <c r="D24" s="162"/>
      <c r="E24" s="35">
        <v>250</v>
      </c>
      <c r="F24" s="162" t="s">
        <v>240</v>
      </c>
      <c r="G24" s="162"/>
      <c r="H24" s="2"/>
      <c r="I24" s="11"/>
    </row>
    <row r="25" spans="1:11" ht="16.5" customHeight="1" x14ac:dyDescent="0.25">
      <c r="A25" s="20">
        <v>44274</v>
      </c>
      <c r="B25" s="113" t="s">
        <v>243</v>
      </c>
      <c r="C25" s="114"/>
      <c r="D25" s="115"/>
      <c r="E25" s="3">
        <v>2900</v>
      </c>
      <c r="F25" s="113" t="s">
        <v>242</v>
      </c>
      <c r="G25" s="115"/>
      <c r="H25" s="2"/>
      <c r="I25" s="11"/>
    </row>
    <row r="26" spans="1:11" ht="16.5" customHeight="1" x14ac:dyDescent="0.25">
      <c r="A26" s="20">
        <v>44274</v>
      </c>
      <c r="B26" s="163" t="s">
        <v>244</v>
      </c>
      <c r="C26" s="164"/>
      <c r="D26" s="165"/>
      <c r="E26" s="35">
        <v>100</v>
      </c>
      <c r="F26" s="163"/>
      <c r="G26" s="165"/>
      <c r="H26" s="2"/>
      <c r="I26" s="11"/>
      <c r="K26" s="8"/>
    </row>
    <row r="27" spans="1:11" ht="16.5" customHeight="1" x14ac:dyDescent="0.25">
      <c r="A27" s="20">
        <v>44275</v>
      </c>
      <c r="B27" s="97"/>
      <c r="C27" s="97"/>
      <c r="D27" s="97"/>
      <c r="E27" s="3"/>
      <c r="F27" s="98" t="s">
        <v>18</v>
      </c>
      <c r="G27" s="98"/>
      <c r="H27" s="4">
        <v>50000</v>
      </c>
      <c r="I27" s="13"/>
    </row>
    <row r="28" spans="1:11" ht="16.5" customHeight="1" x14ac:dyDescent="0.25">
      <c r="A28" s="20">
        <v>44275</v>
      </c>
      <c r="B28" s="162" t="s">
        <v>21</v>
      </c>
      <c r="C28" s="162"/>
      <c r="D28" s="162"/>
      <c r="E28" s="35">
        <v>174.5</v>
      </c>
      <c r="F28" s="162" t="s">
        <v>80</v>
      </c>
      <c r="G28" s="162"/>
      <c r="H28" s="2"/>
      <c r="I28" s="11"/>
    </row>
    <row r="29" spans="1:11" ht="16.5" customHeight="1" x14ac:dyDescent="0.25">
      <c r="A29" s="20">
        <v>44275</v>
      </c>
      <c r="B29" s="162" t="s">
        <v>21</v>
      </c>
      <c r="C29" s="162"/>
      <c r="D29" s="162"/>
      <c r="E29" s="35">
        <v>194</v>
      </c>
      <c r="F29" s="162" t="s">
        <v>80</v>
      </c>
      <c r="G29" s="162"/>
      <c r="H29" s="2"/>
      <c r="I29" s="11"/>
    </row>
    <row r="30" spans="1:11" ht="16.5" customHeight="1" x14ac:dyDescent="0.25">
      <c r="A30" s="20">
        <v>44275</v>
      </c>
      <c r="B30" s="97" t="s">
        <v>8</v>
      </c>
      <c r="C30" s="97"/>
      <c r="D30" s="97"/>
      <c r="E30" s="3">
        <v>5312.97</v>
      </c>
      <c r="F30" s="97" t="s">
        <v>162</v>
      </c>
      <c r="G30" s="97"/>
      <c r="H30" s="2"/>
      <c r="I30" s="11"/>
    </row>
    <row r="31" spans="1:11" ht="16.5" customHeight="1" x14ac:dyDescent="0.25">
      <c r="A31" s="20">
        <v>44275</v>
      </c>
      <c r="B31" s="120" t="s">
        <v>9</v>
      </c>
      <c r="C31" s="120"/>
      <c r="D31" s="120"/>
      <c r="E31" s="5">
        <v>610.5</v>
      </c>
      <c r="F31" s="120" t="s">
        <v>245</v>
      </c>
      <c r="G31" s="120"/>
      <c r="H31" s="2"/>
      <c r="I31" s="11"/>
    </row>
    <row r="32" spans="1:11" ht="16.5" customHeight="1" x14ac:dyDescent="0.25">
      <c r="A32" s="20">
        <v>44275</v>
      </c>
      <c r="B32" s="97" t="s">
        <v>9</v>
      </c>
      <c r="C32" s="97"/>
      <c r="D32" s="97"/>
      <c r="E32" s="3">
        <v>6371.85</v>
      </c>
      <c r="F32" s="97" t="s">
        <v>22</v>
      </c>
      <c r="G32" s="97"/>
      <c r="H32" s="2"/>
      <c r="I32" s="11"/>
    </row>
    <row r="33" spans="1:17" ht="16.5" customHeight="1" x14ac:dyDescent="0.25">
      <c r="A33" s="20">
        <v>44275</v>
      </c>
      <c r="B33" s="120" t="s">
        <v>246</v>
      </c>
      <c r="C33" s="120"/>
      <c r="D33" s="120"/>
      <c r="E33" s="5">
        <v>4749</v>
      </c>
      <c r="F33" s="120" t="s">
        <v>247</v>
      </c>
      <c r="G33" s="120"/>
      <c r="H33" s="2"/>
      <c r="I33" s="11"/>
    </row>
    <row r="34" spans="1:17" ht="16.5" customHeight="1" x14ac:dyDescent="0.25">
      <c r="A34" s="20">
        <v>44275</v>
      </c>
      <c r="B34" s="97" t="s">
        <v>187</v>
      </c>
      <c r="C34" s="97"/>
      <c r="D34" s="97"/>
      <c r="E34" s="3">
        <v>2197.56</v>
      </c>
      <c r="F34" s="97" t="s">
        <v>22</v>
      </c>
      <c r="G34" s="97"/>
      <c r="H34" s="2"/>
      <c r="I34" s="11"/>
    </row>
    <row r="35" spans="1:17" ht="16.5" customHeight="1" x14ac:dyDescent="0.25">
      <c r="A35" s="20">
        <v>44277</v>
      </c>
      <c r="B35" s="113"/>
      <c r="C35" s="114"/>
      <c r="D35" s="115"/>
      <c r="E35" s="3"/>
      <c r="F35" s="98" t="s">
        <v>18</v>
      </c>
      <c r="G35" s="98"/>
      <c r="H35" s="4">
        <v>20000</v>
      </c>
      <c r="I35" s="13"/>
    </row>
    <row r="36" spans="1:17" ht="16.5" customHeight="1" x14ac:dyDescent="0.25">
      <c r="A36" s="20">
        <v>44277</v>
      </c>
      <c r="B36" s="163" t="s">
        <v>30</v>
      </c>
      <c r="C36" s="164"/>
      <c r="D36" s="165"/>
      <c r="E36" s="35">
        <v>100</v>
      </c>
      <c r="F36" s="162"/>
      <c r="G36" s="162"/>
      <c r="H36" s="2"/>
      <c r="I36" s="11"/>
    </row>
    <row r="37" spans="1:17" ht="16.5" customHeight="1" x14ac:dyDescent="0.25">
      <c r="A37" s="20">
        <v>44277</v>
      </c>
      <c r="B37" s="113" t="s">
        <v>114</v>
      </c>
      <c r="C37" s="114"/>
      <c r="D37" s="115"/>
      <c r="E37" s="3">
        <v>1205</v>
      </c>
      <c r="F37" s="141"/>
      <c r="G37" s="141"/>
      <c r="H37" s="2"/>
      <c r="I37" s="11"/>
      <c r="L37" s="21" t="s">
        <v>16</v>
      </c>
    </row>
    <row r="38" spans="1:17" ht="16.5" customHeight="1" x14ac:dyDescent="0.25">
      <c r="A38" s="20">
        <v>44277</v>
      </c>
      <c r="B38" s="97" t="s">
        <v>234</v>
      </c>
      <c r="C38" s="97"/>
      <c r="D38" s="97"/>
      <c r="E38" s="3">
        <v>2969.12</v>
      </c>
      <c r="F38" s="97" t="s">
        <v>248</v>
      </c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46473.919999999998</v>
      </c>
      <c r="F39" s="100"/>
      <c r="G39" s="100">
        <f>SUM(G6:G38)</f>
        <v>0</v>
      </c>
      <c r="H39" s="39">
        <f>SUM(H6:H38)</f>
        <v>105435.9</v>
      </c>
      <c r="I39" s="32">
        <f>SUM(H39-E39)</f>
        <v>58961.979999999996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8" zoomScale="93" zoomScaleNormal="93" workbookViewId="0">
      <selection activeCell="Q41" sqref="Q41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44277</v>
      </c>
      <c r="B6" s="97" t="s">
        <v>7</v>
      </c>
      <c r="C6" s="97"/>
      <c r="D6" s="97"/>
      <c r="E6" s="3"/>
      <c r="F6" s="97"/>
      <c r="G6" s="97"/>
      <c r="H6" s="32">
        <v>58961.979999999996</v>
      </c>
      <c r="I6" s="32">
        <v>58961.979999999996</v>
      </c>
      <c r="K6" s="1"/>
    </row>
    <row r="7" spans="1:11" ht="16.5" customHeight="1" x14ac:dyDescent="0.25">
      <c r="A7" s="20">
        <v>44278</v>
      </c>
      <c r="B7" s="113" t="s">
        <v>114</v>
      </c>
      <c r="C7" s="114"/>
      <c r="D7" s="115"/>
      <c r="E7" s="3">
        <v>480</v>
      </c>
      <c r="F7" s="124"/>
      <c r="G7" s="124"/>
      <c r="H7" s="2"/>
      <c r="I7" s="11"/>
    </row>
    <row r="8" spans="1:11" ht="16.5" customHeight="1" x14ac:dyDescent="0.25">
      <c r="A8" s="20">
        <v>44278</v>
      </c>
      <c r="B8" s="162" t="s">
        <v>30</v>
      </c>
      <c r="C8" s="162"/>
      <c r="D8" s="162"/>
      <c r="E8" s="35">
        <v>100</v>
      </c>
      <c r="F8" s="162"/>
      <c r="G8" s="162"/>
      <c r="H8" s="2"/>
      <c r="I8" s="11"/>
    </row>
    <row r="9" spans="1:11" ht="16.5" customHeight="1" x14ac:dyDescent="0.25">
      <c r="A9" s="20">
        <v>44278</v>
      </c>
      <c r="B9" s="117" t="s">
        <v>251</v>
      </c>
      <c r="C9" s="118"/>
      <c r="D9" s="119"/>
      <c r="E9" s="5">
        <v>5294</v>
      </c>
      <c r="F9" s="117" t="s">
        <v>249</v>
      </c>
      <c r="G9" s="119"/>
      <c r="H9" s="2"/>
      <c r="I9" s="11"/>
    </row>
    <row r="10" spans="1:11" ht="16.5" customHeight="1" x14ac:dyDescent="0.25">
      <c r="A10" s="20">
        <v>44278</v>
      </c>
      <c r="B10" s="113" t="s">
        <v>250</v>
      </c>
      <c r="C10" s="114"/>
      <c r="D10" s="115"/>
      <c r="E10" s="3">
        <v>18250</v>
      </c>
      <c r="F10" s="156"/>
      <c r="G10" s="157"/>
      <c r="H10" s="2"/>
      <c r="I10" s="11"/>
    </row>
    <row r="11" spans="1:11" ht="16.5" customHeight="1" x14ac:dyDescent="0.25">
      <c r="A11" s="20">
        <v>44278</v>
      </c>
      <c r="B11" s="163" t="s">
        <v>252</v>
      </c>
      <c r="C11" s="164"/>
      <c r="D11" s="165"/>
      <c r="E11" s="35">
        <v>50</v>
      </c>
      <c r="F11" s="163" t="s">
        <v>133</v>
      </c>
      <c r="G11" s="165"/>
      <c r="H11" s="2"/>
      <c r="I11" s="11"/>
    </row>
    <row r="12" spans="1:11" ht="16.5" customHeight="1" x14ac:dyDescent="0.25">
      <c r="A12" s="20">
        <v>44279</v>
      </c>
      <c r="B12" s="113" t="s">
        <v>219</v>
      </c>
      <c r="C12" s="114"/>
      <c r="D12" s="115"/>
      <c r="E12" s="3">
        <v>1200</v>
      </c>
      <c r="F12" s="113" t="s">
        <v>253</v>
      </c>
      <c r="G12" s="115"/>
      <c r="H12" s="2"/>
      <c r="I12" s="11"/>
    </row>
    <row r="13" spans="1:11" ht="16.5" customHeight="1" x14ac:dyDescent="0.25">
      <c r="A13" s="20">
        <v>44279</v>
      </c>
      <c r="B13" s="163" t="s">
        <v>21</v>
      </c>
      <c r="C13" s="164"/>
      <c r="D13" s="165"/>
      <c r="E13" s="35">
        <v>198</v>
      </c>
      <c r="F13" s="163" t="s">
        <v>80</v>
      </c>
      <c r="G13" s="165"/>
      <c r="H13" s="2"/>
      <c r="I13" s="11"/>
    </row>
    <row r="14" spans="1:11" ht="16.5" customHeight="1" x14ac:dyDescent="0.25">
      <c r="A14" s="20">
        <v>44279</v>
      </c>
      <c r="B14" s="163" t="s">
        <v>21</v>
      </c>
      <c r="C14" s="164"/>
      <c r="D14" s="165"/>
      <c r="E14" s="35">
        <v>188</v>
      </c>
      <c r="F14" s="163" t="s">
        <v>80</v>
      </c>
      <c r="G14" s="165"/>
      <c r="H14" s="7"/>
      <c r="I14" s="11"/>
    </row>
    <row r="15" spans="1:11" ht="16.5" customHeight="1" x14ac:dyDescent="0.25">
      <c r="A15" s="20">
        <v>44279</v>
      </c>
      <c r="B15" s="121" t="s">
        <v>255</v>
      </c>
      <c r="C15" s="122"/>
      <c r="D15" s="123"/>
      <c r="E15" s="10">
        <v>509.5</v>
      </c>
      <c r="F15" s="116" t="s">
        <v>254</v>
      </c>
      <c r="G15" s="116"/>
      <c r="H15" s="2"/>
      <c r="I15" s="11"/>
    </row>
    <row r="16" spans="1:11" ht="16.5" customHeight="1" x14ac:dyDescent="0.25">
      <c r="A16" s="20">
        <v>44279</v>
      </c>
      <c r="B16" s="113" t="s">
        <v>89</v>
      </c>
      <c r="C16" s="114"/>
      <c r="D16" s="115"/>
      <c r="E16" s="3">
        <v>5336.1</v>
      </c>
      <c r="F16" s="97" t="s">
        <v>22</v>
      </c>
      <c r="G16" s="97"/>
      <c r="H16" s="2"/>
      <c r="I16" s="11"/>
    </row>
    <row r="17" spans="1:11" ht="16.5" customHeight="1" x14ac:dyDescent="0.25">
      <c r="A17" s="20">
        <v>44280</v>
      </c>
      <c r="B17" s="113" t="s">
        <v>114</v>
      </c>
      <c r="C17" s="114"/>
      <c r="D17" s="115"/>
      <c r="E17" s="3">
        <v>416</v>
      </c>
      <c r="F17" s="97"/>
      <c r="G17" s="97"/>
      <c r="H17" s="2"/>
      <c r="I17" s="11"/>
    </row>
    <row r="18" spans="1:11" ht="16.5" customHeight="1" x14ac:dyDescent="0.25">
      <c r="A18" s="20">
        <v>44281</v>
      </c>
      <c r="B18" s="162" t="s">
        <v>256</v>
      </c>
      <c r="C18" s="162"/>
      <c r="D18" s="162"/>
      <c r="E18" s="35">
        <v>412</v>
      </c>
      <c r="F18" s="162" t="s">
        <v>212</v>
      </c>
      <c r="G18" s="162"/>
      <c r="H18" s="2"/>
      <c r="I18" s="11"/>
    </row>
    <row r="19" spans="1:11" ht="16.5" customHeight="1" x14ac:dyDescent="0.25">
      <c r="A19" s="20">
        <v>44281</v>
      </c>
      <c r="B19" s="162" t="s">
        <v>241</v>
      </c>
      <c r="C19" s="162"/>
      <c r="D19" s="162"/>
      <c r="E19" s="35">
        <v>250</v>
      </c>
      <c r="F19" s="162" t="s">
        <v>240</v>
      </c>
      <c r="G19" s="162"/>
      <c r="H19" s="2"/>
      <c r="I19" s="11"/>
    </row>
    <row r="20" spans="1:11" ht="16.5" customHeight="1" x14ac:dyDescent="0.25">
      <c r="A20" s="20">
        <v>44281</v>
      </c>
      <c r="B20" s="109" t="s">
        <v>41</v>
      </c>
      <c r="C20" s="110"/>
      <c r="D20" s="111"/>
      <c r="E20" s="6">
        <v>3000</v>
      </c>
      <c r="F20" s="185" t="s">
        <v>257</v>
      </c>
      <c r="G20" s="112"/>
      <c r="H20" s="2"/>
      <c r="I20" s="11"/>
    </row>
    <row r="21" spans="1:11" ht="16.5" customHeight="1" x14ac:dyDescent="0.25">
      <c r="A21" s="20">
        <v>44281</v>
      </c>
      <c r="B21" s="163" t="s">
        <v>30</v>
      </c>
      <c r="C21" s="164"/>
      <c r="D21" s="165"/>
      <c r="E21" s="38">
        <v>100</v>
      </c>
      <c r="F21" s="182"/>
      <c r="G21" s="182"/>
      <c r="H21" s="2"/>
      <c r="I21" s="11"/>
    </row>
    <row r="22" spans="1:11" ht="16.5" customHeight="1" x14ac:dyDescent="0.25">
      <c r="A22" s="20">
        <v>44281</v>
      </c>
      <c r="B22" s="97" t="s">
        <v>114</v>
      </c>
      <c r="C22" s="97"/>
      <c r="D22" s="97"/>
      <c r="E22" s="3">
        <v>388</v>
      </c>
      <c r="F22" s="124"/>
      <c r="G22" s="124"/>
      <c r="H22" s="2"/>
      <c r="I22" s="11"/>
    </row>
    <row r="23" spans="1:11" ht="16.5" customHeight="1" x14ac:dyDescent="0.25">
      <c r="A23" s="20">
        <v>44282</v>
      </c>
      <c r="B23" s="112" t="s">
        <v>258</v>
      </c>
      <c r="C23" s="112"/>
      <c r="D23" s="112"/>
      <c r="E23" s="6">
        <v>300</v>
      </c>
      <c r="F23" s="112"/>
      <c r="G23" s="112"/>
      <c r="H23" s="2"/>
      <c r="I23" s="11"/>
    </row>
    <row r="24" spans="1:11" ht="16.5" customHeight="1" x14ac:dyDescent="0.25">
      <c r="A24" s="20">
        <v>44282</v>
      </c>
      <c r="B24" s="97"/>
      <c r="C24" s="97"/>
      <c r="D24" s="97"/>
      <c r="E24" s="3"/>
      <c r="F24" s="98" t="s">
        <v>259</v>
      </c>
      <c r="G24" s="98"/>
      <c r="H24" s="4">
        <v>50000</v>
      </c>
      <c r="I24" s="13"/>
    </row>
    <row r="25" spans="1:11" ht="16.5" customHeight="1" x14ac:dyDescent="0.25">
      <c r="A25" s="20">
        <v>44282</v>
      </c>
      <c r="B25" s="163" t="s">
        <v>21</v>
      </c>
      <c r="C25" s="164"/>
      <c r="D25" s="165"/>
      <c r="E25" s="35">
        <v>165</v>
      </c>
      <c r="F25" s="163" t="s">
        <v>80</v>
      </c>
      <c r="G25" s="165"/>
      <c r="H25" s="2"/>
      <c r="I25" s="11"/>
    </row>
    <row r="26" spans="1:11" ht="16.5" customHeight="1" x14ac:dyDescent="0.25">
      <c r="A26" s="20">
        <v>44282</v>
      </c>
      <c r="B26" s="163" t="s">
        <v>21</v>
      </c>
      <c r="C26" s="164"/>
      <c r="D26" s="165"/>
      <c r="E26" s="35">
        <v>166.5</v>
      </c>
      <c r="F26" s="163" t="s">
        <v>80</v>
      </c>
      <c r="G26" s="165"/>
      <c r="H26" s="2"/>
      <c r="I26" s="11"/>
      <c r="K26" s="8"/>
    </row>
    <row r="27" spans="1:11" ht="16.5" customHeight="1" x14ac:dyDescent="0.25">
      <c r="A27" s="20">
        <v>44282</v>
      </c>
      <c r="B27" s="97" t="s">
        <v>8</v>
      </c>
      <c r="C27" s="97"/>
      <c r="D27" s="97"/>
      <c r="E27" s="3">
        <v>8782.4</v>
      </c>
      <c r="F27" s="97" t="s">
        <v>266</v>
      </c>
      <c r="G27" s="97"/>
      <c r="H27" s="2"/>
      <c r="I27" s="11"/>
    </row>
    <row r="28" spans="1:11" ht="16.5" customHeight="1" x14ac:dyDescent="0.25">
      <c r="A28" s="20">
        <v>44282</v>
      </c>
      <c r="B28" s="97" t="s">
        <v>187</v>
      </c>
      <c r="C28" s="97"/>
      <c r="D28" s="97"/>
      <c r="E28" s="3">
        <v>3669.26</v>
      </c>
      <c r="F28" s="97"/>
      <c r="G28" s="97"/>
      <c r="H28" s="2"/>
      <c r="I28" s="11"/>
    </row>
    <row r="29" spans="1:11" ht="16.5" customHeight="1" x14ac:dyDescent="0.25">
      <c r="A29" s="20">
        <v>44283</v>
      </c>
      <c r="B29" s="162" t="s">
        <v>21</v>
      </c>
      <c r="C29" s="162"/>
      <c r="D29" s="162"/>
      <c r="E29" s="35">
        <v>172</v>
      </c>
      <c r="F29" s="162" t="s">
        <v>80</v>
      </c>
      <c r="G29" s="162"/>
      <c r="H29" s="2"/>
      <c r="I29" s="11"/>
    </row>
    <row r="30" spans="1:11" ht="16.5" customHeight="1" x14ac:dyDescent="0.25">
      <c r="A30" s="20">
        <v>44283</v>
      </c>
      <c r="B30" s="162" t="s">
        <v>21</v>
      </c>
      <c r="C30" s="162"/>
      <c r="D30" s="162"/>
      <c r="E30" s="35">
        <v>164</v>
      </c>
      <c r="F30" s="162" t="s">
        <v>80</v>
      </c>
      <c r="G30" s="162"/>
      <c r="H30" s="2"/>
      <c r="I30" s="11"/>
    </row>
    <row r="31" spans="1:11" ht="16.5" customHeight="1" x14ac:dyDescent="0.25">
      <c r="A31" s="20">
        <v>44283</v>
      </c>
      <c r="B31" s="97" t="s">
        <v>260</v>
      </c>
      <c r="C31" s="97"/>
      <c r="D31" s="97"/>
      <c r="E31" s="3">
        <v>3399.2</v>
      </c>
      <c r="F31" s="97" t="s">
        <v>261</v>
      </c>
      <c r="G31" s="97"/>
      <c r="H31" s="2"/>
      <c r="I31" s="11"/>
    </row>
    <row r="32" spans="1:11" ht="16.5" customHeight="1" x14ac:dyDescent="0.25">
      <c r="A32" s="20">
        <v>44283</v>
      </c>
      <c r="B32" s="162"/>
      <c r="C32" s="162"/>
      <c r="D32" s="162"/>
      <c r="E32" s="35">
        <v>2520</v>
      </c>
      <c r="F32" s="162" t="s">
        <v>262</v>
      </c>
      <c r="G32" s="162"/>
      <c r="H32" s="2"/>
      <c r="I32" s="11"/>
    </row>
    <row r="33" spans="1:17" ht="16.5" customHeight="1" x14ac:dyDescent="0.25">
      <c r="A33" s="20">
        <v>44283</v>
      </c>
      <c r="B33" s="97" t="s">
        <v>89</v>
      </c>
      <c r="C33" s="97"/>
      <c r="D33" s="97"/>
      <c r="E33" s="3">
        <v>842</v>
      </c>
      <c r="F33" s="181" t="s">
        <v>265</v>
      </c>
      <c r="G33" s="181"/>
      <c r="H33" s="2"/>
      <c r="I33" s="11"/>
    </row>
    <row r="34" spans="1:17" ht="16.5" customHeight="1" x14ac:dyDescent="0.25">
      <c r="A34" s="20">
        <v>44283</v>
      </c>
      <c r="B34" s="97" t="s">
        <v>89</v>
      </c>
      <c r="C34" s="97"/>
      <c r="D34" s="97"/>
      <c r="E34" s="3">
        <v>8695.6</v>
      </c>
      <c r="F34" s="97" t="s">
        <v>22</v>
      </c>
      <c r="G34" s="97"/>
      <c r="H34" s="2"/>
      <c r="I34" s="11"/>
    </row>
    <row r="35" spans="1:17" ht="16.5" customHeight="1" x14ac:dyDescent="0.25">
      <c r="A35" s="20">
        <v>44284</v>
      </c>
      <c r="B35" s="113"/>
      <c r="C35" s="114"/>
      <c r="D35" s="115"/>
      <c r="E35" s="3">
        <v>4342</v>
      </c>
      <c r="F35" s="97" t="s">
        <v>263</v>
      </c>
      <c r="G35" s="97"/>
      <c r="H35" s="2"/>
      <c r="I35" s="11"/>
    </row>
    <row r="36" spans="1:17" ht="16.5" customHeight="1" x14ac:dyDescent="0.25">
      <c r="A36" s="20">
        <v>44284</v>
      </c>
      <c r="B36" s="113" t="s">
        <v>114</v>
      </c>
      <c r="C36" s="114"/>
      <c r="D36" s="115"/>
      <c r="E36" s="3">
        <v>253</v>
      </c>
      <c r="F36" s="97" t="s">
        <v>264</v>
      </c>
      <c r="G36" s="97"/>
      <c r="H36" s="2"/>
      <c r="I36" s="11"/>
    </row>
    <row r="37" spans="1:17" ht="16.5" customHeight="1" x14ac:dyDescent="0.25">
      <c r="A37" s="20">
        <v>44284</v>
      </c>
      <c r="B37" s="163" t="s">
        <v>30</v>
      </c>
      <c r="C37" s="164"/>
      <c r="D37" s="165"/>
      <c r="E37" s="35">
        <v>100</v>
      </c>
      <c r="F37" s="184"/>
      <c r="G37" s="184"/>
      <c r="H37" s="2"/>
      <c r="I37" s="11"/>
      <c r="L37" s="21" t="s">
        <v>16</v>
      </c>
    </row>
    <row r="38" spans="1:17" ht="16.5" customHeight="1" x14ac:dyDescent="0.25">
      <c r="A38" s="20">
        <v>44284</v>
      </c>
      <c r="B38" s="120" t="s">
        <v>274</v>
      </c>
      <c r="C38" s="120"/>
      <c r="D38" s="120"/>
      <c r="E38" s="5">
        <v>8397</v>
      </c>
      <c r="F38" s="120" t="s">
        <v>267</v>
      </c>
      <c r="G38" s="120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78139.56</v>
      </c>
      <c r="F39" s="100"/>
      <c r="G39" s="100">
        <f>SUM(G6:G38)</f>
        <v>0</v>
      </c>
      <c r="H39" s="9">
        <f>SUM(H6:H38)</f>
        <v>108961.98</v>
      </c>
      <c r="I39" s="32">
        <f>SUM(H39-E39)</f>
        <v>30822.42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13" zoomScale="93" zoomScaleNormal="93" workbookViewId="0">
      <selection activeCell="P34" sqref="P34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44284</v>
      </c>
      <c r="B6" s="97" t="s">
        <v>7</v>
      </c>
      <c r="C6" s="97"/>
      <c r="D6" s="97"/>
      <c r="E6" s="3"/>
      <c r="F6" s="97"/>
      <c r="G6" s="97"/>
      <c r="H6" s="32">
        <v>30822.42</v>
      </c>
      <c r="I6" s="32">
        <v>30822.42</v>
      </c>
      <c r="K6" s="1"/>
    </row>
    <row r="7" spans="1:11" ht="16.5" customHeight="1" x14ac:dyDescent="0.25">
      <c r="A7" s="20">
        <v>44284</v>
      </c>
      <c r="B7" s="113"/>
      <c r="C7" s="114"/>
      <c r="D7" s="115"/>
      <c r="E7" s="3"/>
      <c r="F7" s="149" t="s">
        <v>18</v>
      </c>
      <c r="G7" s="149"/>
      <c r="H7" s="4">
        <v>10000</v>
      </c>
      <c r="I7" s="13"/>
    </row>
    <row r="8" spans="1:11" ht="16.5" customHeight="1" x14ac:dyDescent="0.25">
      <c r="A8" s="20">
        <v>44285</v>
      </c>
      <c r="B8" s="97" t="s">
        <v>209</v>
      </c>
      <c r="C8" s="97"/>
      <c r="D8" s="97"/>
      <c r="E8" s="3">
        <v>16850</v>
      </c>
      <c r="F8" s="97" t="s">
        <v>268</v>
      </c>
      <c r="G8" s="97"/>
      <c r="H8" s="2"/>
      <c r="I8" s="11"/>
    </row>
    <row r="9" spans="1:11" ht="16.5" customHeight="1" x14ac:dyDescent="0.25">
      <c r="A9" s="20">
        <v>44285</v>
      </c>
      <c r="B9" s="113" t="s">
        <v>269</v>
      </c>
      <c r="C9" s="114"/>
      <c r="D9" s="115"/>
      <c r="E9" s="3">
        <v>3660</v>
      </c>
      <c r="F9" s="113"/>
      <c r="G9" s="115"/>
      <c r="H9" s="2"/>
      <c r="I9" s="11"/>
    </row>
    <row r="10" spans="1:11" ht="16.5" customHeight="1" x14ac:dyDescent="0.25">
      <c r="A10" s="20">
        <v>44285</v>
      </c>
      <c r="B10" s="117" t="s">
        <v>270</v>
      </c>
      <c r="C10" s="118"/>
      <c r="D10" s="119"/>
      <c r="E10" s="5">
        <v>3710</v>
      </c>
      <c r="F10" s="186"/>
      <c r="G10" s="187"/>
      <c r="H10" s="2"/>
      <c r="I10" s="11"/>
    </row>
    <row r="11" spans="1:11" ht="16.5" customHeight="1" x14ac:dyDescent="0.25">
      <c r="A11" s="20">
        <v>44286</v>
      </c>
      <c r="B11" s="163" t="s">
        <v>30</v>
      </c>
      <c r="C11" s="164"/>
      <c r="D11" s="165"/>
      <c r="E11" s="35">
        <v>100</v>
      </c>
      <c r="F11" s="163"/>
      <c r="G11" s="165"/>
      <c r="H11" s="2"/>
      <c r="I11" s="11"/>
    </row>
    <row r="12" spans="1:11" ht="16.5" customHeight="1" x14ac:dyDescent="0.25">
      <c r="A12" s="20">
        <v>44286</v>
      </c>
      <c r="B12" s="113" t="s">
        <v>114</v>
      </c>
      <c r="C12" s="114"/>
      <c r="D12" s="115"/>
      <c r="E12" s="3">
        <v>365</v>
      </c>
      <c r="F12" s="113"/>
      <c r="G12" s="115"/>
      <c r="H12" s="2"/>
      <c r="I12" s="11"/>
    </row>
    <row r="13" spans="1:11" ht="16.5" customHeight="1" x14ac:dyDescent="0.25">
      <c r="A13" s="20">
        <v>44286</v>
      </c>
      <c r="B13" s="113" t="s">
        <v>163</v>
      </c>
      <c r="C13" s="114"/>
      <c r="D13" s="115"/>
      <c r="E13" s="3">
        <v>175</v>
      </c>
      <c r="F13" s="113" t="s">
        <v>232</v>
      </c>
      <c r="G13" s="115"/>
      <c r="H13" s="2"/>
      <c r="I13" s="11"/>
    </row>
    <row r="14" spans="1:11" ht="16.5" customHeight="1" x14ac:dyDescent="0.25">
      <c r="A14" s="20">
        <v>44287</v>
      </c>
      <c r="B14" s="113" t="s">
        <v>114</v>
      </c>
      <c r="C14" s="114"/>
      <c r="D14" s="115"/>
      <c r="E14" s="3">
        <v>1498</v>
      </c>
      <c r="F14" s="113"/>
      <c r="G14" s="115"/>
      <c r="H14" s="7"/>
      <c r="I14" s="11"/>
    </row>
    <row r="15" spans="1:11" ht="16.5" customHeight="1" x14ac:dyDescent="0.25">
      <c r="A15" s="20">
        <v>44288</v>
      </c>
      <c r="B15" s="109" t="s">
        <v>41</v>
      </c>
      <c r="C15" s="110"/>
      <c r="D15" s="111"/>
      <c r="E15" s="6">
        <v>3000</v>
      </c>
      <c r="F15" s="112" t="s">
        <v>239</v>
      </c>
      <c r="G15" s="112"/>
      <c r="H15" s="2"/>
      <c r="I15" s="11"/>
    </row>
    <row r="16" spans="1:11" ht="16.5" customHeight="1" x14ac:dyDescent="0.25">
      <c r="A16" s="20">
        <v>44288</v>
      </c>
      <c r="B16" s="163" t="s">
        <v>272</v>
      </c>
      <c r="C16" s="164"/>
      <c r="D16" s="165"/>
      <c r="E16" s="35">
        <v>250</v>
      </c>
      <c r="F16" s="162" t="s">
        <v>271</v>
      </c>
      <c r="G16" s="162"/>
      <c r="H16" s="2"/>
      <c r="I16" s="11"/>
    </row>
    <row r="17" spans="1:11" ht="16.5" customHeight="1" x14ac:dyDescent="0.25">
      <c r="A17" s="20">
        <v>44288</v>
      </c>
      <c r="B17" s="163" t="s">
        <v>212</v>
      </c>
      <c r="C17" s="164"/>
      <c r="D17" s="165"/>
      <c r="E17" s="35">
        <v>515</v>
      </c>
      <c r="F17" s="162" t="s">
        <v>211</v>
      </c>
      <c r="G17" s="162"/>
      <c r="H17" s="2"/>
      <c r="I17" s="11"/>
    </row>
    <row r="18" spans="1:11" ht="16.5" customHeight="1" x14ac:dyDescent="0.25">
      <c r="A18" s="20">
        <v>44288</v>
      </c>
      <c r="B18" s="162" t="s">
        <v>273</v>
      </c>
      <c r="C18" s="162"/>
      <c r="D18" s="162"/>
      <c r="E18" s="35">
        <v>500</v>
      </c>
      <c r="F18" s="162" t="s">
        <v>271</v>
      </c>
      <c r="G18" s="162"/>
      <c r="H18" s="2"/>
      <c r="I18" s="11"/>
    </row>
    <row r="19" spans="1:11" ht="16.5" customHeight="1" x14ac:dyDescent="0.25">
      <c r="A19" s="20">
        <v>44289</v>
      </c>
      <c r="B19" s="97"/>
      <c r="C19" s="97"/>
      <c r="D19" s="97"/>
      <c r="E19" s="3"/>
      <c r="F19" s="98" t="s">
        <v>18</v>
      </c>
      <c r="G19" s="98"/>
      <c r="H19" s="4">
        <v>50000</v>
      </c>
      <c r="I19" s="13"/>
    </row>
    <row r="20" spans="1:11" ht="16.5" customHeight="1" x14ac:dyDescent="0.25">
      <c r="A20" s="20">
        <v>44290</v>
      </c>
      <c r="B20" s="113" t="s">
        <v>260</v>
      </c>
      <c r="C20" s="114"/>
      <c r="D20" s="115"/>
      <c r="E20" s="3">
        <v>2628.6</v>
      </c>
      <c r="F20" s="181" t="s">
        <v>261</v>
      </c>
      <c r="G20" s="97"/>
      <c r="H20" s="2"/>
      <c r="I20" s="11"/>
    </row>
    <row r="21" spans="1:11" ht="16.5" customHeight="1" x14ac:dyDescent="0.25">
      <c r="A21" s="20">
        <v>44290</v>
      </c>
      <c r="B21" s="163" t="s">
        <v>21</v>
      </c>
      <c r="C21" s="164"/>
      <c r="D21" s="165"/>
      <c r="E21" s="38">
        <v>158.5</v>
      </c>
      <c r="F21" s="182" t="s">
        <v>80</v>
      </c>
      <c r="G21" s="182"/>
      <c r="H21" s="2"/>
      <c r="I21" s="11"/>
    </row>
    <row r="22" spans="1:11" ht="16.5" customHeight="1" x14ac:dyDescent="0.25">
      <c r="A22" s="20">
        <v>44290</v>
      </c>
      <c r="B22" s="162" t="s">
        <v>21</v>
      </c>
      <c r="C22" s="162"/>
      <c r="D22" s="162"/>
      <c r="E22" s="35">
        <v>180</v>
      </c>
      <c r="F22" s="183" t="s">
        <v>80</v>
      </c>
      <c r="G22" s="183"/>
      <c r="H22" s="2"/>
      <c r="I22" s="11"/>
    </row>
    <row r="23" spans="1:11" ht="16.5" customHeight="1" x14ac:dyDescent="0.25">
      <c r="A23" s="20">
        <v>44290</v>
      </c>
      <c r="B23" s="97" t="s">
        <v>275</v>
      </c>
      <c r="C23" s="97"/>
      <c r="D23" s="97"/>
      <c r="E23" s="3">
        <v>1574</v>
      </c>
      <c r="F23" s="97" t="s">
        <v>22</v>
      </c>
      <c r="G23" s="97"/>
      <c r="H23" s="2"/>
      <c r="I23" s="11"/>
    </row>
    <row r="24" spans="1:11" ht="16.5" customHeight="1" x14ac:dyDescent="0.25">
      <c r="A24" s="20">
        <v>44290</v>
      </c>
      <c r="B24" s="97" t="s">
        <v>8</v>
      </c>
      <c r="C24" s="97"/>
      <c r="D24" s="97"/>
      <c r="E24" s="3">
        <v>4232.38</v>
      </c>
      <c r="F24" s="97" t="s">
        <v>22</v>
      </c>
      <c r="G24" s="97"/>
      <c r="H24" s="2"/>
      <c r="I24" s="11"/>
    </row>
    <row r="25" spans="1:11" ht="16.5" customHeight="1" x14ac:dyDescent="0.25">
      <c r="A25" s="20">
        <v>44290</v>
      </c>
      <c r="B25" s="113" t="s">
        <v>89</v>
      </c>
      <c r="C25" s="114"/>
      <c r="D25" s="115"/>
      <c r="E25" s="3">
        <v>3894.95</v>
      </c>
      <c r="F25" s="113" t="s">
        <v>276</v>
      </c>
      <c r="G25" s="115"/>
      <c r="H25" s="2"/>
      <c r="I25" s="11"/>
    </row>
    <row r="26" spans="1:11" ht="16.5" customHeight="1" x14ac:dyDescent="0.25">
      <c r="A26" s="20">
        <v>44291</v>
      </c>
      <c r="B26" s="163" t="s">
        <v>154</v>
      </c>
      <c r="C26" s="164"/>
      <c r="D26" s="165"/>
      <c r="E26" s="35">
        <v>200</v>
      </c>
      <c r="F26" s="163" t="s">
        <v>281</v>
      </c>
      <c r="G26" s="165"/>
      <c r="H26" s="2"/>
      <c r="I26" s="11"/>
    </row>
    <row r="27" spans="1:11" ht="16.5" customHeight="1" x14ac:dyDescent="0.25">
      <c r="A27" s="20">
        <v>44291</v>
      </c>
      <c r="B27" s="163" t="s">
        <v>30</v>
      </c>
      <c r="C27" s="164"/>
      <c r="D27" s="165"/>
      <c r="E27" s="35">
        <v>100</v>
      </c>
      <c r="F27" s="163"/>
      <c r="G27" s="165"/>
      <c r="H27" s="2"/>
      <c r="I27" s="11"/>
      <c r="K27" s="8"/>
    </row>
    <row r="28" spans="1:11" ht="16.5" customHeight="1" x14ac:dyDescent="0.25">
      <c r="A28" s="20">
        <v>44291</v>
      </c>
      <c r="B28" s="162" t="s">
        <v>277</v>
      </c>
      <c r="C28" s="162"/>
      <c r="D28" s="162"/>
      <c r="E28" s="35">
        <v>176</v>
      </c>
      <c r="F28" s="162" t="s">
        <v>278</v>
      </c>
      <c r="G28" s="162"/>
      <c r="H28" s="2"/>
      <c r="I28" s="11"/>
    </row>
    <row r="29" spans="1:11" ht="16.5" customHeight="1" x14ac:dyDescent="0.25">
      <c r="A29" s="20">
        <v>44291</v>
      </c>
      <c r="B29" s="97" t="s">
        <v>277</v>
      </c>
      <c r="C29" s="97"/>
      <c r="D29" s="97"/>
      <c r="E29" s="3">
        <v>6474.25</v>
      </c>
      <c r="F29" s="97" t="s">
        <v>155</v>
      </c>
      <c r="G29" s="97"/>
      <c r="H29" s="2"/>
      <c r="I29" s="11"/>
    </row>
    <row r="30" spans="1:11" ht="16.5" customHeight="1" x14ac:dyDescent="0.25">
      <c r="A30" s="20">
        <v>44292</v>
      </c>
      <c r="B30" s="97" t="s">
        <v>114</v>
      </c>
      <c r="C30" s="97"/>
      <c r="D30" s="97"/>
      <c r="E30" s="3">
        <v>366</v>
      </c>
      <c r="F30" s="97" t="s">
        <v>279</v>
      </c>
      <c r="G30" s="97"/>
      <c r="H30" s="2"/>
      <c r="I30" s="11"/>
    </row>
    <row r="31" spans="1:11" ht="16.5" customHeight="1" x14ac:dyDescent="0.25">
      <c r="A31" s="20">
        <v>44292</v>
      </c>
      <c r="B31" s="162" t="s">
        <v>30</v>
      </c>
      <c r="C31" s="162"/>
      <c r="D31" s="162"/>
      <c r="E31" s="35">
        <v>90</v>
      </c>
      <c r="F31" s="162"/>
      <c r="G31" s="162"/>
      <c r="H31" s="2"/>
      <c r="I31" s="11"/>
    </row>
    <row r="32" spans="1:11" ht="16.5" customHeight="1" x14ac:dyDescent="0.25">
      <c r="A32" s="20">
        <v>44292</v>
      </c>
      <c r="B32" s="162" t="s">
        <v>133</v>
      </c>
      <c r="C32" s="162"/>
      <c r="D32" s="162"/>
      <c r="E32" s="35">
        <v>50</v>
      </c>
      <c r="F32" s="162" t="s">
        <v>119</v>
      </c>
      <c r="G32" s="162"/>
      <c r="H32" s="2"/>
      <c r="I32" s="11"/>
    </row>
    <row r="33" spans="1:17" ht="16.5" customHeight="1" x14ac:dyDescent="0.25">
      <c r="A33" s="20">
        <v>44292</v>
      </c>
      <c r="B33" s="97" t="s">
        <v>209</v>
      </c>
      <c r="C33" s="97"/>
      <c r="D33" s="97"/>
      <c r="E33" s="3">
        <v>8900</v>
      </c>
      <c r="F33" s="97" t="s">
        <v>268</v>
      </c>
      <c r="G33" s="97"/>
      <c r="H33" s="2"/>
      <c r="I33" s="11"/>
    </row>
    <row r="34" spans="1:17" ht="16.5" customHeight="1" x14ac:dyDescent="0.25">
      <c r="A34" s="20">
        <v>44292</v>
      </c>
      <c r="B34" s="170" t="s">
        <v>280</v>
      </c>
      <c r="C34" s="170"/>
      <c r="D34" s="170"/>
      <c r="E34" s="34">
        <v>100</v>
      </c>
      <c r="F34" s="188"/>
      <c r="G34" s="188"/>
      <c r="H34" s="2"/>
      <c r="I34" s="11"/>
    </row>
    <row r="35" spans="1:17" ht="16.5" customHeight="1" x14ac:dyDescent="0.25">
      <c r="A35" s="20">
        <v>44293</v>
      </c>
      <c r="B35" s="97" t="s">
        <v>114</v>
      </c>
      <c r="C35" s="97"/>
      <c r="D35" s="97"/>
      <c r="E35" s="3">
        <v>467</v>
      </c>
      <c r="F35" s="97"/>
      <c r="G35" s="97"/>
      <c r="H35" s="2"/>
      <c r="I35" s="11"/>
    </row>
    <row r="36" spans="1:17" ht="16.5" customHeight="1" x14ac:dyDescent="0.25">
      <c r="A36" s="20">
        <v>44293</v>
      </c>
      <c r="B36" s="113" t="s">
        <v>260</v>
      </c>
      <c r="C36" s="114"/>
      <c r="D36" s="115"/>
      <c r="E36" s="3">
        <v>1932.6</v>
      </c>
      <c r="F36" s="97" t="s">
        <v>261</v>
      </c>
      <c r="G36" s="97"/>
      <c r="H36" s="2"/>
      <c r="I36" s="11"/>
    </row>
    <row r="37" spans="1:17" ht="16.5" customHeight="1" x14ac:dyDescent="0.25">
      <c r="A37" s="20">
        <v>44293</v>
      </c>
      <c r="B37" s="113" t="s">
        <v>114</v>
      </c>
      <c r="C37" s="114"/>
      <c r="D37" s="115"/>
      <c r="E37" s="3">
        <v>166</v>
      </c>
      <c r="F37" s="97"/>
      <c r="G37" s="97"/>
      <c r="H37" s="2"/>
      <c r="I37" s="11"/>
    </row>
    <row r="38" spans="1:17" ht="16.5" customHeight="1" x14ac:dyDescent="0.25">
      <c r="A38" s="20">
        <v>44293</v>
      </c>
      <c r="B38" s="162" t="s">
        <v>30</v>
      </c>
      <c r="C38" s="162"/>
      <c r="D38" s="162"/>
      <c r="E38" s="35">
        <v>95</v>
      </c>
      <c r="F38" s="162"/>
      <c r="G38" s="162"/>
      <c r="H38" s="2"/>
      <c r="I38" s="11"/>
      <c r="L38" s="21" t="s">
        <v>16</v>
      </c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62408.279999999992</v>
      </c>
      <c r="F39" s="100"/>
      <c r="G39" s="100">
        <f>SUM(G6:G38)</f>
        <v>0</v>
      </c>
      <c r="H39" s="9">
        <f>SUM(H6:H38)</f>
        <v>90822.42</v>
      </c>
      <c r="I39" s="32">
        <f>SUM(H39-E39)</f>
        <v>28414.140000000007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Q43" s="31"/>
    </row>
    <row r="44" spans="1:17" ht="16.5" customHeight="1" x14ac:dyDescent="0.25"/>
    <row r="45" spans="1:17" ht="16.5" customHeight="1" x14ac:dyDescent="0.25">
      <c r="P45" s="8"/>
    </row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</sheetData>
  <mergeCells count="87">
    <mergeCell ref="B42:D42"/>
    <mergeCell ref="F42:G42"/>
    <mergeCell ref="H42:I42"/>
    <mergeCell ref="B43:D43"/>
    <mergeCell ref="F43:G43"/>
    <mergeCell ref="H43:I43"/>
    <mergeCell ref="B41:D41"/>
    <mergeCell ref="F41:G41"/>
    <mergeCell ref="H41:I41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4:D24"/>
    <mergeCell ref="F24:G24"/>
    <mergeCell ref="B25:D25"/>
    <mergeCell ref="F25:G25"/>
    <mergeCell ref="B27:D27"/>
    <mergeCell ref="F27:G27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6" zoomScale="93" zoomScaleNormal="93" workbookViewId="0">
      <selection activeCell="B12" sqref="B12:G12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44294</v>
      </c>
      <c r="B6" s="97" t="s">
        <v>7</v>
      </c>
      <c r="C6" s="97"/>
      <c r="D6" s="97"/>
      <c r="E6" s="3"/>
      <c r="F6" s="97"/>
      <c r="G6" s="97"/>
      <c r="H6" s="32">
        <v>28409.140000000007</v>
      </c>
      <c r="I6" s="32">
        <v>28409.140000000007</v>
      </c>
      <c r="K6" s="1"/>
    </row>
    <row r="7" spans="1:11" ht="16.5" customHeight="1" x14ac:dyDescent="0.25">
      <c r="A7" s="20">
        <v>44294</v>
      </c>
      <c r="B7" s="113" t="s">
        <v>114</v>
      </c>
      <c r="C7" s="114"/>
      <c r="D7" s="115"/>
      <c r="E7" s="3">
        <v>106.1</v>
      </c>
      <c r="F7" s="124"/>
      <c r="G7" s="124"/>
      <c r="H7" s="2"/>
      <c r="I7" s="11"/>
    </row>
    <row r="8" spans="1:11" ht="16.5" customHeight="1" x14ac:dyDescent="0.25">
      <c r="A8" s="20">
        <v>44294</v>
      </c>
      <c r="B8" s="97" t="s">
        <v>282</v>
      </c>
      <c r="C8" s="97"/>
      <c r="D8" s="97"/>
      <c r="E8" s="3">
        <v>1515</v>
      </c>
      <c r="F8" s="97"/>
      <c r="G8" s="97"/>
      <c r="H8" s="2"/>
      <c r="I8" s="11"/>
    </row>
    <row r="9" spans="1:11" ht="16.5" customHeight="1" x14ac:dyDescent="0.25">
      <c r="A9" s="20">
        <v>44295</v>
      </c>
      <c r="B9" s="113" t="s">
        <v>114</v>
      </c>
      <c r="C9" s="114"/>
      <c r="D9" s="115"/>
      <c r="E9" s="3">
        <v>204</v>
      </c>
      <c r="F9" s="113"/>
      <c r="G9" s="115"/>
      <c r="H9" s="2"/>
      <c r="I9" s="11"/>
    </row>
    <row r="10" spans="1:11" ht="16.5" customHeight="1" x14ac:dyDescent="0.25">
      <c r="A10" s="20">
        <v>44295</v>
      </c>
      <c r="B10" s="163" t="s">
        <v>283</v>
      </c>
      <c r="C10" s="164"/>
      <c r="D10" s="165"/>
      <c r="E10" s="35">
        <v>500</v>
      </c>
      <c r="F10" s="174" t="s">
        <v>286</v>
      </c>
      <c r="G10" s="175"/>
      <c r="H10" s="2"/>
      <c r="I10" s="11"/>
    </row>
    <row r="11" spans="1:11" ht="16.5" customHeight="1" x14ac:dyDescent="0.25">
      <c r="A11" s="20">
        <v>44295</v>
      </c>
      <c r="B11" s="163" t="s">
        <v>284</v>
      </c>
      <c r="C11" s="164"/>
      <c r="D11" s="165"/>
      <c r="E11" s="35">
        <v>500</v>
      </c>
      <c r="F11" s="163" t="s">
        <v>286</v>
      </c>
      <c r="G11" s="165"/>
      <c r="H11" s="2"/>
      <c r="I11" s="11"/>
    </row>
    <row r="12" spans="1:11" ht="16.5" customHeight="1" x14ac:dyDescent="0.25">
      <c r="A12" s="20">
        <v>44295</v>
      </c>
      <c r="B12" s="163" t="s">
        <v>285</v>
      </c>
      <c r="C12" s="164"/>
      <c r="D12" s="165"/>
      <c r="E12" s="35">
        <v>250</v>
      </c>
      <c r="F12" s="163" t="s">
        <v>286</v>
      </c>
      <c r="G12" s="165"/>
      <c r="H12" s="2"/>
      <c r="I12" s="11"/>
    </row>
    <row r="13" spans="1:11" ht="16.5" customHeight="1" x14ac:dyDescent="0.25">
      <c r="A13" s="20">
        <v>44295</v>
      </c>
      <c r="B13" s="163" t="s">
        <v>287</v>
      </c>
      <c r="C13" s="164"/>
      <c r="D13" s="165"/>
      <c r="E13" s="35">
        <v>515</v>
      </c>
      <c r="F13" s="163" t="s">
        <v>288</v>
      </c>
      <c r="G13" s="165"/>
      <c r="H13" s="2"/>
      <c r="I13" s="11"/>
    </row>
    <row r="14" spans="1:11" ht="16.5" customHeight="1" x14ac:dyDescent="0.25">
      <c r="A14" s="20">
        <v>44295</v>
      </c>
      <c r="B14" s="167" t="s">
        <v>35</v>
      </c>
      <c r="C14" s="168"/>
      <c r="D14" s="169"/>
      <c r="E14" s="34">
        <v>650</v>
      </c>
      <c r="F14" s="167"/>
      <c r="G14" s="169"/>
      <c r="H14" s="7"/>
      <c r="I14" s="11"/>
    </row>
    <row r="15" spans="1:11" ht="16.5" customHeight="1" x14ac:dyDescent="0.25">
      <c r="A15" s="20">
        <v>44295</v>
      </c>
      <c r="B15" s="109" t="s">
        <v>41</v>
      </c>
      <c r="C15" s="110"/>
      <c r="D15" s="111"/>
      <c r="E15" s="6">
        <v>3000</v>
      </c>
      <c r="F15" s="112" t="s">
        <v>289</v>
      </c>
      <c r="G15" s="112"/>
      <c r="H15" s="2"/>
      <c r="I15" s="11"/>
    </row>
    <row r="16" spans="1:11" ht="16.5" customHeight="1" x14ac:dyDescent="0.25">
      <c r="A16" s="20">
        <v>44296</v>
      </c>
      <c r="B16" s="113"/>
      <c r="C16" s="114"/>
      <c r="D16" s="115"/>
      <c r="E16" s="3"/>
      <c r="F16" s="98" t="s">
        <v>18</v>
      </c>
      <c r="G16" s="98"/>
      <c r="H16" s="4">
        <v>40000</v>
      </c>
      <c r="I16" s="13"/>
    </row>
    <row r="17" spans="1:11" ht="16.5" customHeight="1" x14ac:dyDescent="0.25">
      <c r="A17" s="20">
        <v>44296</v>
      </c>
      <c r="B17" s="163" t="s">
        <v>21</v>
      </c>
      <c r="C17" s="164"/>
      <c r="D17" s="165"/>
      <c r="E17" s="35">
        <v>168.8</v>
      </c>
      <c r="F17" s="162" t="s">
        <v>80</v>
      </c>
      <c r="G17" s="162"/>
      <c r="H17" s="2"/>
      <c r="I17" s="11"/>
    </row>
    <row r="18" spans="1:11" ht="16.5" customHeight="1" x14ac:dyDescent="0.25">
      <c r="A18" s="20">
        <v>44296</v>
      </c>
      <c r="B18" s="162" t="s">
        <v>21</v>
      </c>
      <c r="C18" s="162"/>
      <c r="D18" s="162"/>
      <c r="E18" s="35">
        <v>172</v>
      </c>
      <c r="F18" s="162" t="s">
        <v>80</v>
      </c>
      <c r="G18" s="162"/>
      <c r="H18" s="2"/>
      <c r="I18" s="11"/>
    </row>
    <row r="19" spans="1:11" ht="16.5" customHeight="1" x14ac:dyDescent="0.25">
      <c r="A19" s="20">
        <v>44296</v>
      </c>
      <c r="B19" s="97" t="s">
        <v>187</v>
      </c>
      <c r="C19" s="97"/>
      <c r="D19" s="97"/>
      <c r="E19" s="3">
        <v>974</v>
      </c>
      <c r="F19" s="97"/>
      <c r="G19" s="97"/>
      <c r="H19" s="2"/>
      <c r="I19" s="11"/>
    </row>
    <row r="20" spans="1:11" ht="16.5" customHeight="1" x14ac:dyDescent="0.25">
      <c r="A20" s="20">
        <v>44296</v>
      </c>
      <c r="B20" s="113" t="s">
        <v>8</v>
      </c>
      <c r="C20" s="114"/>
      <c r="D20" s="115"/>
      <c r="E20" s="3">
        <v>6458.22</v>
      </c>
      <c r="F20" s="181"/>
      <c r="G20" s="97"/>
      <c r="H20" s="2"/>
      <c r="I20" s="11"/>
    </row>
    <row r="21" spans="1:11" ht="16.5" customHeight="1" x14ac:dyDescent="0.25">
      <c r="A21" s="20">
        <v>44296</v>
      </c>
      <c r="B21" s="113" t="s">
        <v>9</v>
      </c>
      <c r="C21" s="114"/>
      <c r="D21" s="115"/>
      <c r="E21" s="15">
        <v>660</v>
      </c>
      <c r="F21" s="181"/>
      <c r="G21" s="181"/>
      <c r="H21" s="2"/>
      <c r="I21" s="11"/>
    </row>
    <row r="22" spans="1:11" ht="16.5" customHeight="1" x14ac:dyDescent="0.25">
      <c r="A22" s="20">
        <v>44296</v>
      </c>
      <c r="B22" s="97" t="s">
        <v>9</v>
      </c>
      <c r="C22" s="97"/>
      <c r="D22" s="97"/>
      <c r="E22" s="3">
        <v>2752.7</v>
      </c>
      <c r="F22" s="124"/>
      <c r="G22" s="124"/>
      <c r="H22" s="2"/>
      <c r="I22" s="11"/>
    </row>
    <row r="23" spans="1:11" ht="16.5" customHeight="1" x14ac:dyDescent="0.25">
      <c r="A23" s="20">
        <v>44296</v>
      </c>
      <c r="B23" s="170" t="s">
        <v>48</v>
      </c>
      <c r="C23" s="170"/>
      <c r="D23" s="170"/>
      <c r="E23" s="34">
        <v>753.05</v>
      </c>
      <c r="F23" s="170"/>
      <c r="G23" s="170"/>
      <c r="H23" s="2"/>
      <c r="I23" s="11"/>
    </row>
    <row r="24" spans="1:11" ht="16.5" customHeight="1" x14ac:dyDescent="0.25">
      <c r="A24" s="20">
        <v>44296</v>
      </c>
      <c r="B24" s="170" t="s">
        <v>47</v>
      </c>
      <c r="C24" s="170"/>
      <c r="D24" s="170"/>
      <c r="E24" s="34">
        <v>7770.15</v>
      </c>
      <c r="F24" s="170"/>
      <c r="G24" s="170"/>
      <c r="H24" s="2"/>
      <c r="I24" s="11"/>
    </row>
    <row r="25" spans="1:11" ht="16.5" customHeight="1" x14ac:dyDescent="0.25">
      <c r="A25" s="20">
        <v>44297</v>
      </c>
      <c r="B25" s="113" t="s">
        <v>260</v>
      </c>
      <c r="C25" s="114"/>
      <c r="D25" s="115"/>
      <c r="E25" s="3">
        <v>2896.5</v>
      </c>
      <c r="F25" s="113"/>
      <c r="G25" s="115"/>
      <c r="H25" s="2"/>
      <c r="I25" s="11"/>
    </row>
    <row r="26" spans="1:11" ht="16.5" customHeight="1" x14ac:dyDescent="0.25">
      <c r="A26" s="20">
        <v>44298</v>
      </c>
      <c r="B26" s="167" t="s">
        <v>290</v>
      </c>
      <c r="C26" s="168"/>
      <c r="D26" s="169"/>
      <c r="E26" s="34">
        <v>600</v>
      </c>
      <c r="F26" s="167"/>
      <c r="G26" s="169"/>
      <c r="H26" s="2"/>
      <c r="I26" s="11"/>
    </row>
    <row r="27" spans="1:11" ht="16.5" customHeight="1" x14ac:dyDescent="0.25">
      <c r="A27" s="20">
        <v>44298</v>
      </c>
      <c r="B27" s="163" t="s">
        <v>30</v>
      </c>
      <c r="C27" s="164"/>
      <c r="D27" s="165"/>
      <c r="E27" s="35">
        <v>100</v>
      </c>
      <c r="F27" s="163"/>
      <c r="G27" s="165"/>
      <c r="H27" s="2"/>
      <c r="I27" s="11"/>
    </row>
    <row r="28" spans="1:11" ht="16.5" customHeight="1" x14ac:dyDescent="0.25">
      <c r="A28" s="20">
        <v>44298</v>
      </c>
      <c r="B28" s="121" t="s">
        <v>291</v>
      </c>
      <c r="C28" s="122"/>
      <c r="D28" s="123"/>
      <c r="E28" s="10">
        <v>395</v>
      </c>
      <c r="F28" s="121" t="s">
        <v>292</v>
      </c>
      <c r="G28" s="123"/>
      <c r="H28" s="2"/>
      <c r="I28" s="11"/>
      <c r="K28" s="8"/>
    </row>
    <row r="29" spans="1:11" ht="16.5" customHeight="1" x14ac:dyDescent="0.25">
      <c r="A29" s="20">
        <v>44299</v>
      </c>
      <c r="B29" s="97" t="s">
        <v>293</v>
      </c>
      <c r="C29" s="97"/>
      <c r="D29" s="97"/>
      <c r="E29" s="3">
        <v>3672</v>
      </c>
      <c r="F29" s="97" t="s">
        <v>294</v>
      </c>
      <c r="G29" s="97"/>
      <c r="H29" s="2"/>
      <c r="I29" s="11"/>
    </row>
    <row r="30" spans="1:11" ht="16.5" customHeight="1" x14ac:dyDescent="0.25">
      <c r="A30" s="20">
        <v>44299</v>
      </c>
      <c r="B30" s="97" t="s">
        <v>114</v>
      </c>
      <c r="C30" s="97"/>
      <c r="D30" s="97"/>
      <c r="E30" s="3">
        <v>551</v>
      </c>
      <c r="F30" s="97"/>
      <c r="G30" s="97"/>
      <c r="H30" s="2"/>
      <c r="I30" s="11"/>
    </row>
    <row r="31" spans="1:11" ht="16.5" customHeight="1" x14ac:dyDescent="0.25">
      <c r="A31" s="20">
        <v>44299</v>
      </c>
      <c r="B31" s="97" t="s">
        <v>163</v>
      </c>
      <c r="C31" s="97"/>
      <c r="D31" s="97"/>
      <c r="E31" s="3">
        <v>195</v>
      </c>
      <c r="F31" s="97" t="s">
        <v>295</v>
      </c>
      <c r="G31" s="97"/>
      <c r="H31" s="2"/>
      <c r="I31" s="11"/>
    </row>
    <row r="32" spans="1:11" ht="16.5" customHeight="1" x14ac:dyDescent="0.25">
      <c r="A32" s="20">
        <v>44300</v>
      </c>
      <c r="B32" s="162" t="s">
        <v>30</v>
      </c>
      <c r="C32" s="162"/>
      <c r="D32" s="162"/>
      <c r="E32" s="35">
        <v>100</v>
      </c>
      <c r="F32" s="162"/>
      <c r="G32" s="162"/>
      <c r="H32" s="2"/>
      <c r="I32" s="11"/>
    </row>
    <row r="33" spans="1:17" ht="16.5" customHeight="1" x14ac:dyDescent="0.25">
      <c r="A33" s="20">
        <v>44300</v>
      </c>
      <c r="B33" s="97" t="s">
        <v>114</v>
      </c>
      <c r="C33" s="97"/>
      <c r="D33" s="97"/>
      <c r="E33" s="3">
        <v>685</v>
      </c>
      <c r="F33" s="97"/>
      <c r="G33" s="97"/>
      <c r="H33" s="2"/>
      <c r="I33" s="11"/>
    </row>
    <row r="34" spans="1:17" ht="16.5" customHeight="1" x14ac:dyDescent="0.25">
      <c r="A34" s="20">
        <v>44300</v>
      </c>
      <c r="B34" s="97" t="s">
        <v>260</v>
      </c>
      <c r="C34" s="97"/>
      <c r="D34" s="97"/>
      <c r="E34" s="3">
        <v>2206</v>
      </c>
      <c r="F34" s="97"/>
      <c r="G34" s="97"/>
      <c r="H34" s="2"/>
      <c r="I34" s="11"/>
    </row>
    <row r="35" spans="1:17" ht="16.5" customHeight="1" x14ac:dyDescent="0.25">
      <c r="A35" s="20">
        <v>44300</v>
      </c>
      <c r="B35" s="162" t="s">
        <v>296</v>
      </c>
      <c r="C35" s="162"/>
      <c r="D35" s="162"/>
      <c r="E35" s="35">
        <v>200</v>
      </c>
      <c r="F35" s="182"/>
      <c r="G35" s="182"/>
      <c r="H35" s="2"/>
      <c r="I35" s="11"/>
    </row>
    <row r="36" spans="1:17" ht="16.5" customHeight="1" x14ac:dyDescent="0.25">
      <c r="A36" s="20">
        <v>44300</v>
      </c>
      <c r="B36" s="162" t="s">
        <v>297</v>
      </c>
      <c r="C36" s="162"/>
      <c r="D36" s="162"/>
      <c r="E36" s="35">
        <v>550</v>
      </c>
      <c r="F36" s="162"/>
      <c r="G36" s="162"/>
      <c r="H36" s="2"/>
      <c r="I36" s="11"/>
    </row>
    <row r="37" spans="1:17" ht="16.5" customHeight="1" x14ac:dyDescent="0.25">
      <c r="A37" s="20">
        <v>44301</v>
      </c>
      <c r="B37" s="113" t="s">
        <v>114</v>
      </c>
      <c r="C37" s="114"/>
      <c r="D37" s="115"/>
      <c r="E37" s="3">
        <v>320</v>
      </c>
      <c r="F37" s="97"/>
      <c r="G37" s="97"/>
      <c r="H37" s="2"/>
      <c r="I37" s="11"/>
    </row>
    <row r="38" spans="1:17" ht="16.5" customHeight="1" x14ac:dyDescent="0.25">
      <c r="A38" s="20">
        <v>44301</v>
      </c>
      <c r="B38" s="113" t="s">
        <v>209</v>
      </c>
      <c r="C38" s="114"/>
      <c r="D38" s="115"/>
      <c r="E38" s="3">
        <v>7650</v>
      </c>
      <c r="F38" s="97" t="s">
        <v>268</v>
      </c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47069.520000000004</v>
      </c>
      <c r="F39" s="100"/>
      <c r="G39" s="100">
        <f>SUM(G6:G38)</f>
        <v>0</v>
      </c>
      <c r="H39" s="9">
        <f>SUM(H6:H38)</f>
        <v>68409.140000000014</v>
      </c>
      <c r="I39" s="32">
        <f>SUM(H39-E39)</f>
        <v>21339.62000000001</v>
      </c>
      <c r="L39" s="21" t="s">
        <v>16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Q44" s="31"/>
    </row>
    <row r="45" spans="1:17" ht="16.5" customHeight="1" x14ac:dyDescent="0.25"/>
    <row r="46" spans="1:17" ht="16.5" customHeight="1" x14ac:dyDescent="0.25">
      <c r="P46" s="8"/>
    </row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</sheetData>
  <mergeCells count="87">
    <mergeCell ref="B42:D42"/>
    <mergeCell ref="F42:G42"/>
    <mergeCell ref="H42:I42"/>
    <mergeCell ref="B43:D43"/>
    <mergeCell ref="F43:G43"/>
    <mergeCell ref="H43:I43"/>
    <mergeCell ref="B41:D41"/>
    <mergeCell ref="F41:G41"/>
    <mergeCell ref="H41:I41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F9:G9"/>
    <mergeCell ref="B10:D10"/>
    <mergeCell ref="F10:G10"/>
    <mergeCell ref="B11:D11"/>
    <mergeCell ref="F11:G11"/>
    <mergeCell ref="B27:D27"/>
    <mergeCell ref="F27:G27"/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</mergeCells>
  <pageMargins left="0.7" right="0.7" top="0.75" bottom="0.75" header="0.3" footer="0.3"/>
  <pageSetup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93" zoomScaleNormal="93" workbookViewId="0">
      <selection activeCell="B35" sqref="B35:G37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44301</v>
      </c>
      <c r="B6" s="97" t="s">
        <v>7</v>
      </c>
      <c r="C6" s="97"/>
      <c r="D6" s="97"/>
      <c r="E6" s="3"/>
      <c r="F6" s="97"/>
      <c r="G6" s="97"/>
      <c r="H6" s="32">
        <v>21339.62000000001</v>
      </c>
      <c r="I6" s="32">
        <v>21339.62000000001</v>
      </c>
      <c r="K6" s="1"/>
    </row>
    <row r="7" spans="1:11" ht="16.5" customHeight="1" x14ac:dyDescent="0.25">
      <c r="A7" s="20">
        <v>44301</v>
      </c>
      <c r="B7" s="163" t="s">
        <v>30</v>
      </c>
      <c r="C7" s="164"/>
      <c r="D7" s="165"/>
      <c r="E7" s="35">
        <v>90</v>
      </c>
      <c r="F7" s="183"/>
      <c r="G7" s="183"/>
      <c r="H7" s="2"/>
      <c r="I7" s="11"/>
    </row>
    <row r="8" spans="1:11" ht="16.5" customHeight="1" x14ac:dyDescent="0.25">
      <c r="A8" s="20">
        <v>44301</v>
      </c>
      <c r="B8" s="162" t="s">
        <v>119</v>
      </c>
      <c r="C8" s="162"/>
      <c r="D8" s="162"/>
      <c r="E8" s="35">
        <v>50</v>
      </c>
      <c r="F8" s="162" t="s">
        <v>133</v>
      </c>
      <c r="G8" s="162"/>
      <c r="H8" s="2"/>
      <c r="I8" s="11"/>
    </row>
    <row r="9" spans="1:11" ht="16.5" customHeight="1" x14ac:dyDescent="0.25">
      <c r="A9" s="20">
        <v>44302</v>
      </c>
      <c r="B9" s="109" t="s">
        <v>41</v>
      </c>
      <c r="C9" s="110"/>
      <c r="D9" s="111"/>
      <c r="E9" s="6">
        <v>3000</v>
      </c>
      <c r="F9" s="109" t="s">
        <v>289</v>
      </c>
      <c r="G9" s="111"/>
      <c r="H9" s="2"/>
      <c r="I9" s="11"/>
    </row>
    <row r="10" spans="1:11" ht="16.5" customHeight="1" x14ac:dyDescent="0.25">
      <c r="A10" s="20">
        <v>44302</v>
      </c>
      <c r="B10" s="163" t="s">
        <v>285</v>
      </c>
      <c r="C10" s="164"/>
      <c r="D10" s="165"/>
      <c r="E10" s="35">
        <v>250</v>
      </c>
      <c r="F10" s="174" t="s">
        <v>286</v>
      </c>
      <c r="G10" s="175"/>
      <c r="H10" s="2"/>
      <c r="I10" s="11"/>
    </row>
    <row r="11" spans="1:11" ht="16.5" customHeight="1" x14ac:dyDescent="0.25">
      <c r="A11" s="20">
        <v>44302</v>
      </c>
      <c r="B11" s="163" t="s">
        <v>287</v>
      </c>
      <c r="C11" s="164"/>
      <c r="D11" s="165"/>
      <c r="E11" s="35">
        <v>515</v>
      </c>
      <c r="F11" s="163" t="s">
        <v>288</v>
      </c>
      <c r="G11" s="165"/>
      <c r="H11" s="2"/>
      <c r="I11" s="11"/>
    </row>
    <row r="12" spans="1:11" ht="16.5" customHeight="1" x14ac:dyDescent="0.25">
      <c r="A12" s="20">
        <v>44302</v>
      </c>
      <c r="B12" s="163" t="s">
        <v>283</v>
      </c>
      <c r="C12" s="164"/>
      <c r="D12" s="165"/>
      <c r="E12" s="35">
        <v>500</v>
      </c>
      <c r="F12" s="163" t="s">
        <v>286</v>
      </c>
      <c r="G12" s="165"/>
      <c r="H12" s="2"/>
      <c r="I12" s="11"/>
    </row>
    <row r="13" spans="1:11" ht="16.5" customHeight="1" x14ac:dyDescent="0.25">
      <c r="A13" s="20">
        <v>44302</v>
      </c>
      <c r="B13" s="113"/>
      <c r="C13" s="114"/>
      <c r="D13" s="115"/>
      <c r="E13" s="3"/>
      <c r="F13" s="176" t="s">
        <v>18</v>
      </c>
      <c r="G13" s="177"/>
      <c r="H13" s="4">
        <v>40000</v>
      </c>
      <c r="I13" s="13"/>
    </row>
    <row r="14" spans="1:11" ht="16.5" customHeight="1" x14ac:dyDescent="0.25">
      <c r="A14" s="20">
        <v>44303</v>
      </c>
      <c r="B14" s="163" t="s">
        <v>21</v>
      </c>
      <c r="C14" s="164"/>
      <c r="D14" s="165"/>
      <c r="E14" s="35">
        <v>170.5</v>
      </c>
      <c r="F14" s="163" t="s">
        <v>64</v>
      </c>
      <c r="G14" s="165"/>
      <c r="H14" s="7"/>
      <c r="I14" s="11"/>
    </row>
    <row r="15" spans="1:11" ht="16.5" customHeight="1" x14ac:dyDescent="0.25">
      <c r="A15" s="20">
        <v>44303</v>
      </c>
      <c r="B15" s="163" t="s">
        <v>21</v>
      </c>
      <c r="C15" s="164"/>
      <c r="D15" s="165"/>
      <c r="E15" s="35">
        <v>178.5</v>
      </c>
      <c r="F15" s="162" t="s">
        <v>64</v>
      </c>
      <c r="G15" s="162"/>
      <c r="H15" s="2"/>
      <c r="I15" s="11"/>
    </row>
    <row r="16" spans="1:11" ht="16.5" customHeight="1" x14ac:dyDescent="0.25">
      <c r="A16" s="20">
        <v>44303</v>
      </c>
      <c r="B16" s="121" t="s">
        <v>255</v>
      </c>
      <c r="C16" s="122"/>
      <c r="D16" s="123"/>
      <c r="E16" s="10">
        <v>329.75</v>
      </c>
      <c r="F16" s="116" t="s">
        <v>117</v>
      </c>
      <c r="G16" s="116"/>
      <c r="H16" s="2"/>
      <c r="I16" s="11"/>
    </row>
    <row r="17" spans="1:11" ht="16.5" customHeight="1" x14ac:dyDescent="0.25">
      <c r="A17" s="20">
        <v>44303</v>
      </c>
      <c r="B17" s="113" t="s">
        <v>187</v>
      </c>
      <c r="C17" s="114"/>
      <c r="D17" s="115"/>
      <c r="E17" s="3">
        <v>1334.98</v>
      </c>
      <c r="F17" s="97"/>
      <c r="G17" s="97"/>
      <c r="H17" s="2"/>
      <c r="I17" s="11"/>
    </row>
    <row r="18" spans="1:11" ht="16.5" customHeight="1" x14ac:dyDescent="0.25">
      <c r="A18" s="20">
        <v>44303</v>
      </c>
      <c r="B18" s="97" t="s">
        <v>8</v>
      </c>
      <c r="C18" s="97"/>
      <c r="D18" s="97"/>
      <c r="E18" s="3">
        <v>4575.84</v>
      </c>
      <c r="F18" s="97"/>
      <c r="G18" s="97"/>
      <c r="H18" s="2"/>
      <c r="I18" s="11"/>
    </row>
    <row r="19" spans="1:11" ht="16.5" customHeight="1" x14ac:dyDescent="0.25">
      <c r="A19" s="20">
        <v>44303</v>
      </c>
      <c r="B19" s="97" t="s">
        <v>89</v>
      </c>
      <c r="C19" s="97"/>
      <c r="D19" s="97"/>
      <c r="E19" s="3">
        <v>220</v>
      </c>
      <c r="F19" s="97" t="s">
        <v>298</v>
      </c>
      <c r="G19" s="97"/>
      <c r="H19" s="2"/>
      <c r="I19" s="11"/>
    </row>
    <row r="20" spans="1:11" ht="16.5" customHeight="1" x14ac:dyDescent="0.25">
      <c r="A20" s="20">
        <v>44303</v>
      </c>
      <c r="B20" s="113" t="s">
        <v>89</v>
      </c>
      <c r="C20" s="114"/>
      <c r="D20" s="115"/>
      <c r="E20" s="3">
        <v>2222.4499999999998</v>
      </c>
      <c r="F20" s="181"/>
      <c r="G20" s="97"/>
      <c r="H20" s="2"/>
      <c r="I20" s="11"/>
    </row>
    <row r="21" spans="1:11" ht="16.5" customHeight="1" x14ac:dyDescent="0.25">
      <c r="A21" s="20">
        <v>44303</v>
      </c>
      <c r="B21" s="121" t="s">
        <v>299</v>
      </c>
      <c r="C21" s="122"/>
      <c r="D21" s="123"/>
      <c r="E21" s="29">
        <v>325</v>
      </c>
      <c r="F21" s="116" t="s">
        <v>300</v>
      </c>
      <c r="G21" s="116"/>
      <c r="H21" s="2"/>
      <c r="I21" s="11"/>
    </row>
    <row r="22" spans="1:11" ht="16.5" customHeight="1" x14ac:dyDescent="0.25">
      <c r="A22" s="20">
        <v>44304</v>
      </c>
      <c r="B22" s="170" t="s">
        <v>35</v>
      </c>
      <c r="C22" s="170"/>
      <c r="D22" s="170"/>
      <c r="E22" s="34">
        <v>620</v>
      </c>
      <c r="F22" s="189"/>
      <c r="G22" s="189"/>
      <c r="H22" s="2"/>
      <c r="I22" s="11"/>
    </row>
    <row r="23" spans="1:11" ht="16.5" customHeight="1" x14ac:dyDescent="0.25">
      <c r="A23" s="20">
        <v>44304</v>
      </c>
      <c r="B23" s="97" t="s">
        <v>260</v>
      </c>
      <c r="C23" s="97"/>
      <c r="D23" s="97"/>
      <c r="E23" s="3">
        <v>3446.45</v>
      </c>
      <c r="F23" s="97" t="s">
        <v>261</v>
      </c>
      <c r="G23" s="97"/>
      <c r="H23" s="2"/>
      <c r="I23" s="11"/>
    </row>
    <row r="24" spans="1:11" ht="16.5" customHeight="1" x14ac:dyDescent="0.25">
      <c r="A24" s="20">
        <v>44303</v>
      </c>
      <c r="B24" s="162" t="s">
        <v>30</v>
      </c>
      <c r="C24" s="162"/>
      <c r="D24" s="162"/>
      <c r="E24" s="35">
        <v>100</v>
      </c>
      <c r="F24" s="162"/>
      <c r="G24" s="162"/>
      <c r="H24" s="2"/>
      <c r="I24" s="11"/>
    </row>
    <row r="25" spans="1:11" ht="16.5" customHeight="1" x14ac:dyDescent="0.25">
      <c r="A25" s="20">
        <v>44305</v>
      </c>
      <c r="B25" s="113" t="s">
        <v>114</v>
      </c>
      <c r="C25" s="114"/>
      <c r="D25" s="115"/>
      <c r="E25" s="3">
        <v>387</v>
      </c>
      <c r="F25" s="113"/>
      <c r="G25" s="115"/>
      <c r="H25" s="2"/>
      <c r="I25" s="11"/>
    </row>
    <row r="26" spans="1:11" ht="16.5" customHeight="1" x14ac:dyDescent="0.25">
      <c r="A26" s="20">
        <v>44305</v>
      </c>
      <c r="B26" s="163" t="s">
        <v>30</v>
      </c>
      <c r="C26" s="164"/>
      <c r="D26" s="165"/>
      <c r="E26" s="35">
        <v>100</v>
      </c>
      <c r="F26" s="163"/>
      <c r="G26" s="165"/>
      <c r="H26" s="2"/>
      <c r="I26" s="11"/>
    </row>
    <row r="27" spans="1:11" ht="16.5" customHeight="1" x14ac:dyDescent="0.25">
      <c r="A27" s="20">
        <v>44306</v>
      </c>
      <c r="B27" s="113" t="s">
        <v>250</v>
      </c>
      <c r="C27" s="114"/>
      <c r="D27" s="115"/>
      <c r="E27" s="3">
        <v>11504</v>
      </c>
      <c r="F27" s="113"/>
      <c r="G27" s="115"/>
      <c r="H27" s="2"/>
      <c r="I27" s="11"/>
    </row>
    <row r="28" spans="1:11" ht="16.5" customHeight="1" x14ac:dyDescent="0.25">
      <c r="A28" s="20">
        <v>44306</v>
      </c>
      <c r="B28" s="163" t="s">
        <v>133</v>
      </c>
      <c r="C28" s="164"/>
      <c r="D28" s="165"/>
      <c r="E28" s="35">
        <v>50</v>
      </c>
      <c r="F28" s="163" t="s">
        <v>305</v>
      </c>
      <c r="G28" s="165"/>
      <c r="H28" s="2"/>
      <c r="I28" s="11"/>
    </row>
    <row r="29" spans="1:11" ht="16.5" customHeight="1" x14ac:dyDescent="0.25">
      <c r="A29" s="20">
        <v>44306</v>
      </c>
      <c r="B29" s="113" t="s">
        <v>301</v>
      </c>
      <c r="C29" s="114"/>
      <c r="D29" s="115"/>
      <c r="E29" s="3">
        <v>1105</v>
      </c>
      <c r="F29" s="113" t="s">
        <v>302</v>
      </c>
      <c r="G29" s="115"/>
      <c r="H29" s="2"/>
      <c r="I29" s="11"/>
      <c r="K29" s="8"/>
    </row>
    <row r="30" spans="1:11" ht="16.5" customHeight="1" x14ac:dyDescent="0.25">
      <c r="A30" s="20">
        <v>44307</v>
      </c>
      <c r="B30" s="113" t="s">
        <v>304</v>
      </c>
      <c r="C30" s="114"/>
      <c r="D30" s="115"/>
      <c r="E30" s="3">
        <v>3029.78</v>
      </c>
      <c r="F30" s="113"/>
      <c r="G30" s="115"/>
      <c r="H30" s="2"/>
      <c r="I30" s="11"/>
      <c r="K30" s="8"/>
    </row>
    <row r="31" spans="1:11" ht="16.5" customHeight="1" x14ac:dyDescent="0.25">
      <c r="A31" s="20">
        <v>44307</v>
      </c>
      <c r="B31" s="97" t="s">
        <v>114</v>
      </c>
      <c r="C31" s="97"/>
      <c r="D31" s="97"/>
      <c r="E31" s="3">
        <v>324</v>
      </c>
      <c r="F31" s="97"/>
      <c r="G31" s="97"/>
      <c r="H31" s="2"/>
      <c r="I31" s="11"/>
    </row>
    <row r="32" spans="1:11" ht="16.5" customHeight="1" x14ac:dyDescent="0.25">
      <c r="A32" s="20">
        <v>44307</v>
      </c>
      <c r="B32" s="97" t="s">
        <v>303</v>
      </c>
      <c r="C32" s="97"/>
      <c r="D32" s="97"/>
      <c r="E32" s="3">
        <v>750</v>
      </c>
      <c r="F32" s="97"/>
      <c r="G32" s="97"/>
      <c r="H32" s="2"/>
      <c r="I32" s="11"/>
    </row>
    <row r="33" spans="1:17" ht="16.5" customHeight="1" x14ac:dyDescent="0.25">
      <c r="A33" s="20">
        <v>44308</v>
      </c>
      <c r="B33" s="97" t="s">
        <v>114</v>
      </c>
      <c r="C33" s="97"/>
      <c r="D33" s="97"/>
      <c r="E33" s="3">
        <v>367</v>
      </c>
      <c r="F33" s="97"/>
      <c r="G33" s="97"/>
      <c r="H33" s="2"/>
      <c r="I33" s="11"/>
    </row>
    <row r="34" spans="1:17" ht="16.5" customHeight="1" x14ac:dyDescent="0.25">
      <c r="A34" s="20">
        <v>44308</v>
      </c>
      <c r="B34" s="162" t="s">
        <v>30</v>
      </c>
      <c r="C34" s="162"/>
      <c r="D34" s="162"/>
      <c r="E34" s="35">
        <v>100</v>
      </c>
      <c r="F34" s="162"/>
      <c r="G34" s="162"/>
      <c r="H34" s="2"/>
      <c r="I34" s="11"/>
    </row>
    <row r="35" spans="1:17" ht="16.5" customHeight="1" x14ac:dyDescent="0.25">
      <c r="A35" s="20">
        <v>44309</v>
      </c>
      <c r="B35" s="163" t="s">
        <v>283</v>
      </c>
      <c r="C35" s="164"/>
      <c r="D35" s="165"/>
      <c r="E35" s="35">
        <v>500</v>
      </c>
      <c r="F35" s="174" t="s">
        <v>286</v>
      </c>
      <c r="G35" s="175"/>
      <c r="H35" s="2"/>
      <c r="I35" s="11"/>
    </row>
    <row r="36" spans="1:17" ht="16.5" customHeight="1" x14ac:dyDescent="0.25">
      <c r="A36" s="20">
        <v>44309</v>
      </c>
      <c r="B36" s="163" t="s">
        <v>285</v>
      </c>
      <c r="C36" s="164"/>
      <c r="D36" s="165"/>
      <c r="E36" s="35">
        <v>250</v>
      </c>
      <c r="F36" s="163" t="s">
        <v>286</v>
      </c>
      <c r="G36" s="165"/>
      <c r="H36" s="2"/>
      <c r="I36" s="11"/>
    </row>
    <row r="37" spans="1:17" ht="16.5" customHeight="1" x14ac:dyDescent="0.25">
      <c r="A37" s="20">
        <v>44309</v>
      </c>
      <c r="B37" s="162" t="s">
        <v>287</v>
      </c>
      <c r="C37" s="162"/>
      <c r="D37" s="162"/>
      <c r="E37" s="35">
        <v>412</v>
      </c>
      <c r="F37" s="183" t="s">
        <v>288</v>
      </c>
      <c r="G37" s="183"/>
      <c r="H37" s="2"/>
      <c r="I37" s="11"/>
    </row>
    <row r="38" spans="1:17" ht="16.5" customHeight="1" x14ac:dyDescent="0.25">
      <c r="A38" s="20">
        <v>44309</v>
      </c>
      <c r="B38" s="112" t="s">
        <v>41</v>
      </c>
      <c r="C38" s="112"/>
      <c r="D38" s="112"/>
      <c r="E38" s="6">
        <v>3000</v>
      </c>
      <c r="F38" s="112" t="s">
        <v>289</v>
      </c>
      <c r="G38" s="112"/>
      <c r="H38" s="2"/>
      <c r="I38" s="11"/>
    </row>
    <row r="39" spans="1:17" ht="16.5" customHeight="1" x14ac:dyDescent="0.25">
      <c r="A39" s="20">
        <v>44309</v>
      </c>
      <c r="B39" s="113" t="s">
        <v>114</v>
      </c>
      <c r="C39" s="114"/>
      <c r="D39" s="115"/>
      <c r="E39" s="3">
        <v>431</v>
      </c>
      <c r="F39" s="97"/>
      <c r="G39" s="97"/>
      <c r="H39" s="2"/>
      <c r="I39" s="11"/>
    </row>
    <row r="40" spans="1:17" ht="16.5" customHeight="1" x14ac:dyDescent="0.25">
      <c r="A40" s="20">
        <v>44309</v>
      </c>
      <c r="B40" s="113"/>
      <c r="C40" s="114"/>
      <c r="D40" s="115"/>
      <c r="E40" s="3"/>
      <c r="F40" s="98" t="s">
        <v>18</v>
      </c>
      <c r="G40" s="98"/>
      <c r="H40" s="4">
        <v>20000</v>
      </c>
      <c r="I40" s="13"/>
    </row>
    <row r="41" spans="1:17" ht="16.5" customHeight="1" thickBot="1" x14ac:dyDescent="0.3">
      <c r="A41" s="12" t="s">
        <v>5</v>
      </c>
      <c r="B41" s="100"/>
      <c r="C41" s="100"/>
      <c r="D41" s="100"/>
      <c r="E41" s="19">
        <f>SUM(E6:E40)</f>
        <v>40238.25</v>
      </c>
      <c r="F41" s="100"/>
      <c r="G41" s="100">
        <f>SUM(G6:G40)</f>
        <v>0</v>
      </c>
      <c r="H41" s="9">
        <f>SUM(H6:H40)</f>
        <v>81339.62000000001</v>
      </c>
      <c r="I41" s="32">
        <f>SUM(H41-E41)</f>
        <v>41101.37000000001</v>
      </c>
      <c r="L41" s="21" t="s">
        <v>16</v>
      </c>
    </row>
    <row r="42" spans="1:17" ht="16.5" customHeight="1" thickBot="1" x14ac:dyDescent="0.3">
      <c r="A42" s="17"/>
      <c r="B42" s="101"/>
      <c r="C42" s="102"/>
      <c r="D42" s="103"/>
      <c r="E42" s="22" t="s">
        <v>10</v>
      </c>
      <c r="F42" s="104"/>
      <c r="G42" s="105"/>
      <c r="H42" s="91" t="s">
        <v>13</v>
      </c>
      <c r="I42" s="92"/>
    </row>
    <row r="43" spans="1:17" ht="16.5" customHeight="1" thickBot="1" x14ac:dyDescent="0.3">
      <c r="A43" s="17"/>
      <c r="B43" s="86"/>
      <c r="C43" s="87"/>
      <c r="D43" s="88"/>
      <c r="E43" s="22" t="s">
        <v>11</v>
      </c>
      <c r="F43" s="89"/>
      <c r="G43" s="90"/>
      <c r="H43" s="91" t="s">
        <v>14</v>
      </c>
      <c r="I43" s="92"/>
    </row>
    <row r="44" spans="1:17" ht="16.5" customHeight="1" thickBot="1" x14ac:dyDescent="0.3">
      <c r="A44" s="17"/>
      <c r="B44" s="74"/>
      <c r="C44" s="75"/>
      <c r="D44" s="76"/>
      <c r="E44" s="23" t="s">
        <v>12</v>
      </c>
      <c r="F44" s="160"/>
      <c r="G44" s="161"/>
      <c r="H44" s="79" t="s">
        <v>15</v>
      </c>
      <c r="I44" s="80"/>
    </row>
    <row r="45" spans="1:17" ht="16.5" customHeight="1" thickBot="1" x14ac:dyDescent="0.3">
      <c r="A45" s="18"/>
      <c r="B45" s="81"/>
      <c r="C45" s="82"/>
      <c r="D45" s="83"/>
      <c r="E45" s="24" t="s">
        <v>18</v>
      </c>
      <c r="F45" s="84"/>
      <c r="G45" s="85"/>
      <c r="H45" s="79" t="s">
        <v>25</v>
      </c>
      <c r="I45" s="80"/>
    </row>
    <row r="46" spans="1:17" ht="16.5" customHeight="1" x14ac:dyDescent="0.25">
      <c r="Q46" s="31"/>
    </row>
    <row r="47" spans="1:17" ht="16.5" customHeight="1" x14ac:dyDescent="0.25"/>
    <row r="48" spans="1:17" ht="16.5" customHeight="1" x14ac:dyDescent="0.25">
      <c r="P48" s="8"/>
    </row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</sheetData>
  <mergeCells count="91">
    <mergeCell ref="B44:D44"/>
    <mergeCell ref="F44:G44"/>
    <mergeCell ref="H44:I44"/>
    <mergeCell ref="B45:D45"/>
    <mergeCell ref="F45:G45"/>
    <mergeCell ref="H45:I45"/>
    <mergeCell ref="B43:D43"/>
    <mergeCell ref="F43:G43"/>
    <mergeCell ref="H43:I43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H42:I42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7:D27"/>
    <mergeCell ref="F27:G27"/>
    <mergeCell ref="B29:D29"/>
    <mergeCell ref="F29:G29"/>
    <mergeCell ref="B31:D31"/>
    <mergeCell ref="F31:G31"/>
    <mergeCell ref="B30:D30"/>
    <mergeCell ref="F30:G30"/>
    <mergeCell ref="B28:D28"/>
    <mergeCell ref="F28:G28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6" zoomScale="90" zoomScaleNormal="90" workbookViewId="0">
      <selection activeCell="B16" sqref="B16:D16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44309</v>
      </c>
      <c r="B6" s="97" t="s">
        <v>7</v>
      </c>
      <c r="C6" s="97"/>
      <c r="D6" s="97"/>
      <c r="E6" s="3"/>
      <c r="F6" s="97"/>
      <c r="G6" s="97"/>
      <c r="H6" s="32">
        <v>41101.37000000001</v>
      </c>
      <c r="I6" s="32">
        <v>41101.37000000001</v>
      </c>
      <c r="K6" s="1"/>
    </row>
    <row r="7" spans="1:11" ht="16.5" customHeight="1" x14ac:dyDescent="0.25">
      <c r="A7" s="20">
        <v>44310</v>
      </c>
      <c r="B7" s="163" t="s">
        <v>21</v>
      </c>
      <c r="C7" s="164"/>
      <c r="D7" s="165"/>
      <c r="E7" s="35">
        <v>168.5</v>
      </c>
      <c r="F7" s="183" t="s">
        <v>80</v>
      </c>
      <c r="G7" s="183"/>
      <c r="H7" s="2"/>
      <c r="I7" s="11"/>
    </row>
    <row r="8" spans="1:11" ht="16.5" customHeight="1" x14ac:dyDescent="0.25">
      <c r="A8" s="20">
        <v>44310</v>
      </c>
      <c r="B8" s="162" t="s">
        <v>21</v>
      </c>
      <c r="C8" s="162"/>
      <c r="D8" s="162"/>
      <c r="E8" s="35">
        <v>192</v>
      </c>
      <c r="F8" s="162" t="s">
        <v>80</v>
      </c>
      <c r="G8" s="162"/>
      <c r="H8" s="2"/>
      <c r="I8" s="11"/>
    </row>
    <row r="9" spans="1:11" ht="16.5" customHeight="1" x14ac:dyDescent="0.25">
      <c r="A9" s="20">
        <v>44310</v>
      </c>
      <c r="B9" s="113" t="s">
        <v>8</v>
      </c>
      <c r="C9" s="114"/>
      <c r="D9" s="115"/>
      <c r="E9" s="3">
        <v>5369.73</v>
      </c>
      <c r="F9" s="113"/>
      <c r="G9" s="115"/>
      <c r="H9" s="2"/>
      <c r="I9" s="11"/>
    </row>
    <row r="10" spans="1:11" ht="16.5" customHeight="1" x14ac:dyDescent="0.25">
      <c r="A10" s="20">
        <v>44310</v>
      </c>
      <c r="B10" s="113" t="s">
        <v>89</v>
      </c>
      <c r="C10" s="114"/>
      <c r="D10" s="115"/>
      <c r="E10" s="3">
        <v>641</v>
      </c>
      <c r="F10" s="156"/>
      <c r="G10" s="157"/>
      <c r="H10" s="2"/>
      <c r="I10" s="11"/>
    </row>
    <row r="11" spans="1:11" ht="16.5" customHeight="1" x14ac:dyDescent="0.25">
      <c r="A11" s="20">
        <v>44310</v>
      </c>
      <c r="B11" s="113" t="s">
        <v>89</v>
      </c>
      <c r="C11" s="114"/>
      <c r="D11" s="115"/>
      <c r="E11" s="3">
        <v>3106.55</v>
      </c>
      <c r="F11" s="113"/>
      <c r="G11" s="115"/>
      <c r="H11" s="2"/>
      <c r="I11" s="11"/>
    </row>
    <row r="12" spans="1:11" ht="16.5" customHeight="1" x14ac:dyDescent="0.25">
      <c r="A12" s="20">
        <v>44310</v>
      </c>
      <c r="B12" s="113" t="s">
        <v>187</v>
      </c>
      <c r="C12" s="114"/>
      <c r="D12" s="115"/>
      <c r="E12" s="3">
        <v>1665</v>
      </c>
      <c r="F12" s="113"/>
      <c r="G12" s="115"/>
      <c r="H12" s="2"/>
      <c r="I12" s="11"/>
    </row>
    <row r="13" spans="1:11" ht="16.5" customHeight="1" x14ac:dyDescent="0.25">
      <c r="A13" s="20">
        <v>44310</v>
      </c>
      <c r="B13" s="121" t="s">
        <v>6</v>
      </c>
      <c r="C13" s="122"/>
      <c r="D13" s="123"/>
      <c r="E13" s="10">
        <v>166</v>
      </c>
      <c r="F13" s="121"/>
      <c r="G13" s="123"/>
      <c r="H13" s="2"/>
      <c r="I13" s="11"/>
    </row>
    <row r="14" spans="1:11" ht="16.5" customHeight="1" x14ac:dyDescent="0.25">
      <c r="A14" s="20">
        <v>44310</v>
      </c>
      <c r="B14" s="163" t="s">
        <v>30</v>
      </c>
      <c r="C14" s="164"/>
      <c r="D14" s="165"/>
      <c r="E14" s="35">
        <v>110</v>
      </c>
      <c r="F14" s="163"/>
      <c r="G14" s="165"/>
      <c r="H14" s="7"/>
      <c r="I14" s="11"/>
    </row>
    <row r="15" spans="1:11" ht="16.5" customHeight="1" x14ac:dyDescent="0.25">
      <c r="A15" s="20">
        <v>44311</v>
      </c>
      <c r="B15" s="113" t="s">
        <v>260</v>
      </c>
      <c r="C15" s="114"/>
      <c r="D15" s="115"/>
      <c r="E15" s="3">
        <v>3310.8</v>
      </c>
      <c r="F15" s="97"/>
      <c r="G15" s="97"/>
      <c r="H15" s="2"/>
      <c r="I15" s="11"/>
    </row>
    <row r="16" spans="1:11" ht="16.5" customHeight="1" x14ac:dyDescent="0.25">
      <c r="A16" s="20">
        <v>44312</v>
      </c>
      <c r="B16" s="113" t="s">
        <v>163</v>
      </c>
      <c r="C16" s="114"/>
      <c r="D16" s="115"/>
      <c r="E16" s="3">
        <v>185</v>
      </c>
      <c r="F16" s="97" t="s">
        <v>306</v>
      </c>
      <c r="G16" s="97"/>
      <c r="H16" s="2"/>
      <c r="I16" s="11"/>
    </row>
    <row r="17" spans="1:11" ht="16.5" customHeight="1" x14ac:dyDescent="0.25">
      <c r="A17" s="20">
        <v>44312</v>
      </c>
      <c r="B17" s="163" t="s">
        <v>30</v>
      </c>
      <c r="C17" s="164"/>
      <c r="D17" s="165"/>
      <c r="E17" s="35">
        <v>100</v>
      </c>
      <c r="F17" s="162"/>
      <c r="G17" s="162"/>
      <c r="H17" s="2"/>
      <c r="I17" s="11"/>
    </row>
    <row r="18" spans="1:11" ht="16.5" customHeight="1" x14ac:dyDescent="0.25">
      <c r="A18" s="20">
        <v>44312</v>
      </c>
      <c r="B18" s="162" t="s">
        <v>307</v>
      </c>
      <c r="C18" s="162"/>
      <c r="D18" s="162"/>
      <c r="E18" s="35">
        <v>400</v>
      </c>
      <c r="F18" s="162" t="s">
        <v>45</v>
      </c>
      <c r="G18" s="162"/>
      <c r="H18" s="2"/>
      <c r="I18" s="11"/>
    </row>
    <row r="19" spans="1:11" ht="16.5" customHeight="1" x14ac:dyDescent="0.25">
      <c r="A19" s="20">
        <v>44313</v>
      </c>
      <c r="B19" s="97" t="s">
        <v>114</v>
      </c>
      <c r="C19" s="97"/>
      <c r="D19" s="97"/>
      <c r="E19" s="3">
        <v>400</v>
      </c>
      <c r="F19" s="97"/>
      <c r="G19" s="97"/>
      <c r="H19" s="2"/>
      <c r="I19" s="11"/>
    </row>
    <row r="20" spans="1:11" ht="16.5" customHeight="1" x14ac:dyDescent="0.25">
      <c r="A20" s="20">
        <v>44313</v>
      </c>
      <c r="B20" s="113" t="s">
        <v>38</v>
      </c>
      <c r="C20" s="114"/>
      <c r="D20" s="115"/>
      <c r="E20" s="3">
        <v>3175.2</v>
      </c>
      <c r="F20" s="124" t="s">
        <v>308</v>
      </c>
      <c r="G20" s="124"/>
      <c r="H20" s="2"/>
      <c r="I20" s="11"/>
    </row>
    <row r="21" spans="1:11" ht="16.5" customHeight="1" x14ac:dyDescent="0.25">
      <c r="A21" s="20">
        <v>44313</v>
      </c>
      <c r="B21" s="163" t="s">
        <v>238</v>
      </c>
      <c r="C21" s="164"/>
      <c r="D21" s="165"/>
      <c r="E21" s="38">
        <v>176</v>
      </c>
      <c r="F21" s="162" t="s">
        <v>179</v>
      </c>
      <c r="G21" s="162"/>
      <c r="H21" s="2"/>
      <c r="I21" s="11"/>
    </row>
    <row r="22" spans="1:11" ht="16.5" customHeight="1" x14ac:dyDescent="0.25">
      <c r="A22" s="20">
        <v>44313</v>
      </c>
      <c r="B22" s="162" t="s">
        <v>62</v>
      </c>
      <c r="C22" s="162"/>
      <c r="D22" s="162"/>
      <c r="E22" s="35">
        <v>200</v>
      </c>
      <c r="F22" s="183" t="s">
        <v>45</v>
      </c>
      <c r="G22" s="183"/>
      <c r="H22" s="2"/>
      <c r="I22" s="11"/>
    </row>
    <row r="23" spans="1:11" ht="16.5" customHeight="1" x14ac:dyDescent="0.25">
      <c r="A23" s="20">
        <v>44313</v>
      </c>
      <c r="B23" s="162" t="s">
        <v>30</v>
      </c>
      <c r="C23" s="162"/>
      <c r="D23" s="162"/>
      <c r="E23" s="35">
        <v>100</v>
      </c>
      <c r="F23" s="162"/>
      <c r="G23" s="162"/>
      <c r="H23" s="2"/>
      <c r="I23" s="11"/>
    </row>
    <row r="24" spans="1:11" ht="16.5" customHeight="1" x14ac:dyDescent="0.25">
      <c r="A24" s="20">
        <v>44313</v>
      </c>
      <c r="B24" s="97" t="s">
        <v>309</v>
      </c>
      <c r="C24" s="97"/>
      <c r="D24" s="97"/>
      <c r="E24" s="3">
        <v>1070</v>
      </c>
      <c r="F24" s="97" t="s">
        <v>181</v>
      </c>
      <c r="G24" s="97"/>
      <c r="H24" s="2"/>
      <c r="I24" s="11"/>
    </row>
    <row r="25" spans="1:11" ht="16.5" customHeight="1" x14ac:dyDescent="0.25">
      <c r="A25" s="20">
        <v>44313</v>
      </c>
      <c r="B25" s="163" t="s">
        <v>211</v>
      </c>
      <c r="C25" s="164"/>
      <c r="D25" s="165"/>
      <c r="E25" s="35">
        <v>150</v>
      </c>
      <c r="F25" s="163"/>
      <c r="G25" s="165"/>
      <c r="H25" s="2"/>
      <c r="I25" s="11"/>
    </row>
    <row r="26" spans="1:11" ht="16.5" customHeight="1" x14ac:dyDescent="0.25">
      <c r="A26" s="20">
        <v>44314</v>
      </c>
      <c r="B26" s="113" t="s">
        <v>114</v>
      </c>
      <c r="C26" s="114"/>
      <c r="D26" s="115"/>
      <c r="E26" s="3">
        <v>314</v>
      </c>
      <c r="F26" s="113"/>
      <c r="G26" s="115"/>
      <c r="H26" s="2"/>
      <c r="I26" s="11"/>
    </row>
    <row r="27" spans="1:11" ht="16.5" customHeight="1" x14ac:dyDescent="0.25">
      <c r="A27" s="20">
        <v>44314</v>
      </c>
      <c r="B27" s="113" t="s">
        <v>260</v>
      </c>
      <c r="C27" s="114"/>
      <c r="D27" s="115"/>
      <c r="E27" s="3">
        <v>1724.6</v>
      </c>
      <c r="F27" s="113"/>
      <c r="G27" s="115"/>
      <c r="H27" s="2"/>
      <c r="I27" s="11"/>
    </row>
    <row r="28" spans="1:11" ht="16.5" customHeight="1" x14ac:dyDescent="0.25">
      <c r="A28" s="20">
        <v>44314</v>
      </c>
      <c r="B28" s="113" t="s">
        <v>310</v>
      </c>
      <c r="C28" s="114"/>
      <c r="D28" s="115"/>
      <c r="E28" s="3">
        <v>2808.4</v>
      </c>
      <c r="F28" s="113" t="s">
        <v>263</v>
      </c>
      <c r="G28" s="115"/>
      <c r="H28" s="2"/>
      <c r="I28" s="11"/>
    </row>
    <row r="29" spans="1:11" ht="16.5" customHeight="1" x14ac:dyDescent="0.25">
      <c r="A29" s="20">
        <v>44315</v>
      </c>
      <c r="B29" s="113" t="s">
        <v>114</v>
      </c>
      <c r="C29" s="114"/>
      <c r="D29" s="115"/>
      <c r="E29" s="3">
        <v>303</v>
      </c>
      <c r="F29" s="113"/>
      <c r="G29" s="115"/>
      <c r="H29" s="2"/>
      <c r="I29" s="11"/>
      <c r="K29" s="8"/>
    </row>
    <row r="30" spans="1:11" ht="16.5" customHeight="1" x14ac:dyDescent="0.25">
      <c r="A30" s="20">
        <v>44315</v>
      </c>
      <c r="B30" s="163" t="s">
        <v>30</v>
      </c>
      <c r="C30" s="164"/>
      <c r="D30" s="165"/>
      <c r="E30" s="35">
        <v>100</v>
      </c>
      <c r="F30" s="163"/>
      <c r="G30" s="165"/>
      <c r="H30" s="2"/>
      <c r="I30" s="11"/>
      <c r="K30" s="8"/>
    </row>
    <row r="31" spans="1:11" ht="16.5" customHeight="1" x14ac:dyDescent="0.25">
      <c r="A31" s="20">
        <v>44315</v>
      </c>
      <c r="B31" s="113" t="s">
        <v>282</v>
      </c>
      <c r="C31" s="114"/>
      <c r="D31" s="115"/>
      <c r="E31" s="3">
        <v>760</v>
      </c>
      <c r="F31" s="113"/>
      <c r="G31" s="115"/>
      <c r="H31" s="2"/>
      <c r="I31" s="11"/>
    </row>
    <row r="32" spans="1:11" ht="16.5" customHeight="1" x14ac:dyDescent="0.25">
      <c r="A32" s="20">
        <v>44315</v>
      </c>
      <c r="B32" s="97" t="s">
        <v>282</v>
      </c>
      <c r="C32" s="97"/>
      <c r="D32" s="97"/>
      <c r="E32" s="3">
        <v>154</v>
      </c>
      <c r="F32" s="97"/>
      <c r="G32" s="97"/>
      <c r="H32" s="2"/>
      <c r="I32" s="11"/>
    </row>
    <row r="33" spans="1:17" ht="16.5" customHeight="1" x14ac:dyDescent="0.25">
      <c r="A33" s="20">
        <v>44315</v>
      </c>
      <c r="B33" s="97" t="s">
        <v>282</v>
      </c>
      <c r="C33" s="97"/>
      <c r="D33" s="97"/>
      <c r="E33" s="3">
        <v>1104</v>
      </c>
      <c r="F33" s="97"/>
      <c r="G33" s="97"/>
      <c r="H33" s="2"/>
      <c r="I33" s="11"/>
    </row>
    <row r="34" spans="1:17" ht="16.5" customHeight="1" x14ac:dyDescent="0.25">
      <c r="A34" s="20">
        <v>44315</v>
      </c>
      <c r="B34" s="162" t="s">
        <v>282</v>
      </c>
      <c r="C34" s="162"/>
      <c r="D34" s="162"/>
      <c r="E34" s="35">
        <v>120</v>
      </c>
      <c r="F34" s="162" t="s">
        <v>179</v>
      </c>
      <c r="G34" s="162"/>
      <c r="H34" s="2"/>
      <c r="I34" s="11"/>
    </row>
    <row r="35" spans="1:17" ht="16.5" customHeight="1" x14ac:dyDescent="0.25">
      <c r="A35" s="20">
        <v>44316</v>
      </c>
      <c r="B35" s="97" t="s">
        <v>114</v>
      </c>
      <c r="C35" s="97"/>
      <c r="D35" s="97"/>
      <c r="E35" s="3">
        <v>458</v>
      </c>
      <c r="F35" s="97"/>
      <c r="G35" s="97"/>
      <c r="H35" s="2"/>
      <c r="I35" s="11"/>
    </row>
    <row r="36" spans="1:17" ht="16.5" customHeight="1" x14ac:dyDescent="0.25">
      <c r="A36" s="20">
        <v>44316</v>
      </c>
      <c r="B36" s="109" t="s">
        <v>41</v>
      </c>
      <c r="C36" s="110"/>
      <c r="D36" s="111"/>
      <c r="E36" s="6">
        <v>3000</v>
      </c>
      <c r="F36" s="190" t="s">
        <v>289</v>
      </c>
      <c r="G36" s="191"/>
      <c r="H36" s="2"/>
      <c r="I36" s="11"/>
    </row>
    <row r="37" spans="1:17" ht="16.5" customHeight="1" x14ac:dyDescent="0.25">
      <c r="A37" s="20">
        <v>44316</v>
      </c>
      <c r="B37" s="163" t="s">
        <v>283</v>
      </c>
      <c r="C37" s="164"/>
      <c r="D37" s="165"/>
      <c r="E37" s="35">
        <v>500</v>
      </c>
      <c r="F37" s="174" t="s">
        <v>286</v>
      </c>
      <c r="G37" s="175"/>
      <c r="H37" s="2"/>
      <c r="I37" s="11"/>
    </row>
    <row r="38" spans="1:17" ht="16.5" customHeight="1" x14ac:dyDescent="0.25">
      <c r="A38" s="20">
        <v>44316</v>
      </c>
      <c r="B38" s="163" t="s">
        <v>285</v>
      </c>
      <c r="C38" s="164"/>
      <c r="D38" s="165"/>
      <c r="E38" s="35">
        <v>250</v>
      </c>
      <c r="F38" s="163" t="s">
        <v>286</v>
      </c>
      <c r="G38" s="165"/>
      <c r="H38" s="2"/>
      <c r="I38" s="11"/>
    </row>
    <row r="39" spans="1:17" ht="16.5" customHeight="1" x14ac:dyDescent="0.25">
      <c r="A39" s="20">
        <v>44316</v>
      </c>
      <c r="B39" s="162" t="s">
        <v>287</v>
      </c>
      <c r="C39" s="162"/>
      <c r="D39" s="162"/>
      <c r="E39" s="35">
        <v>512</v>
      </c>
      <c r="F39" s="183" t="s">
        <v>288</v>
      </c>
      <c r="G39" s="183"/>
      <c r="H39" s="2"/>
      <c r="I39" s="11"/>
    </row>
    <row r="40" spans="1:17" ht="16.5" customHeight="1" x14ac:dyDescent="0.25">
      <c r="A40" s="20">
        <v>44316</v>
      </c>
      <c r="B40" s="163" t="s">
        <v>311</v>
      </c>
      <c r="C40" s="164"/>
      <c r="D40" s="165"/>
      <c r="E40" s="35">
        <v>520</v>
      </c>
      <c r="F40" s="162" t="s">
        <v>312</v>
      </c>
      <c r="G40" s="162"/>
      <c r="H40" s="2"/>
      <c r="I40" s="11"/>
    </row>
    <row r="41" spans="1:17" ht="16.5" customHeight="1" x14ac:dyDescent="0.25">
      <c r="A41" s="20"/>
      <c r="B41" s="113"/>
      <c r="C41" s="114"/>
      <c r="D41" s="115"/>
      <c r="E41" s="3"/>
      <c r="F41" s="97"/>
      <c r="G41" s="97"/>
      <c r="H41" s="40"/>
      <c r="I41" s="11"/>
      <c r="L41" s="21" t="s">
        <v>16</v>
      </c>
    </row>
    <row r="42" spans="1:17" ht="16.5" customHeight="1" thickBot="1" x14ac:dyDescent="0.3">
      <c r="A42" s="12" t="s">
        <v>5</v>
      </c>
      <c r="B42" s="100"/>
      <c r="C42" s="100"/>
      <c r="D42" s="100"/>
      <c r="E42" s="19">
        <f>SUM(E6:E41)</f>
        <v>33313.78</v>
      </c>
      <c r="F42" s="100"/>
      <c r="G42" s="100">
        <f>SUM(G6:G41)</f>
        <v>0</v>
      </c>
      <c r="H42" s="9">
        <f>SUM(H6:H41)</f>
        <v>41101.37000000001</v>
      </c>
      <c r="I42" s="32">
        <f>SUM(H42-E42)</f>
        <v>7787.5900000000111</v>
      </c>
    </row>
    <row r="43" spans="1:17" ht="16.5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7" ht="16.5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7" ht="16.5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7" ht="16.5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  <c r="Q46" s="31"/>
    </row>
    <row r="47" spans="1:17" ht="16.5" customHeight="1" x14ac:dyDescent="0.25"/>
    <row r="48" spans="1:17" ht="16.5" customHeight="1" x14ac:dyDescent="0.25">
      <c r="P48" s="8"/>
    </row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6:D26"/>
    <mergeCell ref="F26:G26"/>
    <mergeCell ref="B27:D27"/>
    <mergeCell ref="F27:G27"/>
    <mergeCell ref="B25:D25"/>
    <mergeCell ref="F25:G25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44:D44"/>
    <mergeCell ref="F44:G44"/>
    <mergeCell ref="H44:I44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3" zoomScale="90" zoomScaleNormal="90" workbookViewId="0">
      <selection activeCell="P40" sqref="P40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44317</v>
      </c>
      <c r="B6" s="97" t="s">
        <v>7</v>
      </c>
      <c r="C6" s="97"/>
      <c r="D6" s="97"/>
      <c r="E6" s="3"/>
      <c r="F6" s="97"/>
      <c r="G6" s="97"/>
      <c r="H6" s="32">
        <v>7787.5900000000111</v>
      </c>
      <c r="I6" s="32">
        <v>7787.5900000000111</v>
      </c>
      <c r="K6" s="1"/>
    </row>
    <row r="7" spans="1:11" ht="16.5" customHeight="1" x14ac:dyDescent="0.25">
      <c r="A7" s="20">
        <v>44317</v>
      </c>
      <c r="B7" s="113"/>
      <c r="C7" s="114"/>
      <c r="D7" s="115"/>
      <c r="E7" s="3"/>
      <c r="F7" s="149" t="s">
        <v>195</v>
      </c>
      <c r="G7" s="149"/>
      <c r="H7" s="41">
        <v>20000</v>
      </c>
      <c r="I7" s="13"/>
    </row>
    <row r="8" spans="1:11" ht="16.5" customHeight="1" x14ac:dyDescent="0.25">
      <c r="A8" s="20">
        <v>44317</v>
      </c>
      <c r="B8" s="162" t="s">
        <v>21</v>
      </c>
      <c r="C8" s="162"/>
      <c r="D8" s="162"/>
      <c r="E8" s="35">
        <v>179</v>
      </c>
      <c r="F8" s="162" t="s">
        <v>146</v>
      </c>
      <c r="G8" s="162"/>
      <c r="H8" s="2"/>
      <c r="I8" s="11"/>
    </row>
    <row r="9" spans="1:11" ht="16.5" customHeight="1" x14ac:dyDescent="0.25">
      <c r="A9" s="20">
        <v>44317</v>
      </c>
      <c r="B9" s="163" t="s">
        <v>21</v>
      </c>
      <c r="C9" s="164"/>
      <c r="D9" s="165"/>
      <c r="E9" s="35">
        <v>190.5</v>
      </c>
      <c r="F9" s="163" t="s">
        <v>146</v>
      </c>
      <c r="G9" s="165"/>
      <c r="H9" s="2"/>
      <c r="I9" s="11"/>
    </row>
    <row r="10" spans="1:11" ht="16.5" customHeight="1" x14ac:dyDescent="0.25">
      <c r="A10" s="20">
        <v>44317</v>
      </c>
      <c r="B10" s="113" t="s">
        <v>187</v>
      </c>
      <c r="C10" s="114"/>
      <c r="D10" s="115"/>
      <c r="E10" s="3">
        <v>1075</v>
      </c>
      <c r="F10" s="156"/>
      <c r="G10" s="157"/>
      <c r="H10" s="2"/>
      <c r="I10" s="11"/>
    </row>
    <row r="11" spans="1:11" ht="16.5" customHeight="1" x14ac:dyDescent="0.25">
      <c r="A11" s="20">
        <v>44317</v>
      </c>
      <c r="B11" s="113" t="s">
        <v>8</v>
      </c>
      <c r="C11" s="114"/>
      <c r="D11" s="115"/>
      <c r="E11" s="3">
        <v>5480.61</v>
      </c>
      <c r="F11" s="113"/>
      <c r="G11" s="115"/>
      <c r="H11" s="2"/>
      <c r="I11" s="11"/>
    </row>
    <row r="12" spans="1:11" ht="16.5" customHeight="1" x14ac:dyDescent="0.25">
      <c r="A12" s="20">
        <v>44317</v>
      </c>
      <c r="B12" s="113" t="s">
        <v>89</v>
      </c>
      <c r="C12" s="114"/>
      <c r="D12" s="115"/>
      <c r="E12" s="3">
        <v>220</v>
      </c>
      <c r="F12" s="113"/>
      <c r="G12" s="115"/>
      <c r="H12" s="2"/>
      <c r="I12" s="11"/>
    </row>
    <row r="13" spans="1:11" ht="16.5" customHeight="1" x14ac:dyDescent="0.25">
      <c r="A13" s="20">
        <v>44317</v>
      </c>
      <c r="B13" s="113" t="s">
        <v>89</v>
      </c>
      <c r="C13" s="114"/>
      <c r="D13" s="115"/>
      <c r="E13" s="3">
        <v>1252</v>
      </c>
      <c r="F13" s="113"/>
      <c r="G13" s="115"/>
      <c r="H13" s="2"/>
      <c r="I13" s="11"/>
    </row>
    <row r="14" spans="1:11" ht="16.5" customHeight="1" x14ac:dyDescent="0.25">
      <c r="A14" s="20">
        <v>44317</v>
      </c>
      <c r="B14" s="192" t="s">
        <v>30</v>
      </c>
      <c r="C14" s="193"/>
      <c r="D14" s="194"/>
      <c r="E14" s="42">
        <v>100</v>
      </c>
      <c r="F14" s="192"/>
      <c r="G14" s="194"/>
      <c r="H14" s="7"/>
      <c r="I14" s="11"/>
    </row>
    <row r="15" spans="1:11" ht="16.5" customHeight="1" x14ac:dyDescent="0.25">
      <c r="A15" s="20">
        <v>44318</v>
      </c>
      <c r="B15" s="167" t="s">
        <v>48</v>
      </c>
      <c r="C15" s="168"/>
      <c r="D15" s="169"/>
      <c r="E15" s="34">
        <v>755</v>
      </c>
      <c r="F15" s="167"/>
      <c r="G15" s="169"/>
      <c r="H15" s="7"/>
      <c r="I15" s="11"/>
    </row>
    <row r="16" spans="1:11" ht="16.5" customHeight="1" x14ac:dyDescent="0.25">
      <c r="A16" s="20">
        <v>44319</v>
      </c>
      <c r="B16" s="113" t="s">
        <v>114</v>
      </c>
      <c r="C16" s="114"/>
      <c r="D16" s="115"/>
      <c r="E16" s="3">
        <v>320</v>
      </c>
      <c r="F16" s="97"/>
      <c r="G16" s="97"/>
      <c r="H16" s="2"/>
      <c r="I16" s="11"/>
    </row>
    <row r="17" spans="1:11" ht="16.5" customHeight="1" x14ac:dyDescent="0.25">
      <c r="A17" s="20">
        <v>44319</v>
      </c>
      <c r="B17" s="113" t="s">
        <v>260</v>
      </c>
      <c r="C17" s="114"/>
      <c r="D17" s="115"/>
      <c r="E17" s="3">
        <v>3235.5</v>
      </c>
      <c r="F17" s="97"/>
      <c r="G17" s="97"/>
      <c r="H17" s="2"/>
      <c r="I17" s="11"/>
    </row>
    <row r="18" spans="1:11" ht="16.5" customHeight="1" x14ac:dyDescent="0.25">
      <c r="A18" s="20">
        <v>44320</v>
      </c>
      <c r="B18" s="163" t="s">
        <v>283</v>
      </c>
      <c r="C18" s="164"/>
      <c r="D18" s="165"/>
      <c r="E18" s="35">
        <v>200</v>
      </c>
      <c r="F18" s="162" t="s">
        <v>286</v>
      </c>
      <c r="G18" s="162"/>
      <c r="H18" s="2"/>
      <c r="I18" s="11"/>
    </row>
    <row r="19" spans="1:11" ht="16.5" customHeight="1" x14ac:dyDescent="0.25">
      <c r="A19" s="20">
        <v>44320</v>
      </c>
      <c r="B19" s="163" t="s">
        <v>285</v>
      </c>
      <c r="C19" s="164"/>
      <c r="D19" s="165"/>
      <c r="E19" s="35">
        <v>100</v>
      </c>
      <c r="F19" s="162" t="s">
        <v>286</v>
      </c>
      <c r="G19" s="162"/>
      <c r="H19" s="2"/>
      <c r="I19" s="11"/>
    </row>
    <row r="20" spans="1:11" ht="16.5" customHeight="1" x14ac:dyDescent="0.25">
      <c r="A20" s="20">
        <v>44321</v>
      </c>
      <c r="B20" s="97" t="s">
        <v>114</v>
      </c>
      <c r="C20" s="97"/>
      <c r="D20" s="97"/>
      <c r="E20" s="3">
        <v>431</v>
      </c>
      <c r="F20" s="97"/>
      <c r="G20" s="97"/>
      <c r="H20" s="2"/>
      <c r="I20" s="11"/>
    </row>
    <row r="21" spans="1:11" ht="16.5" customHeight="1" x14ac:dyDescent="0.25">
      <c r="A21" s="20">
        <v>44321</v>
      </c>
      <c r="B21" s="113" t="s">
        <v>38</v>
      </c>
      <c r="C21" s="114"/>
      <c r="D21" s="115"/>
      <c r="E21" s="3">
        <v>5627.75</v>
      </c>
      <c r="F21" s="124" t="s">
        <v>313</v>
      </c>
      <c r="G21" s="124"/>
      <c r="H21" s="2"/>
      <c r="I21" s="11"/>
    </row>
    <row r="22" spans="1:11" ht="16.5" customHeight="1" x14ac:dyDescent="0.25">
      <c r="A22" s="43">
        <v>44321</v>
      </c>
      <c r="B22" s="192" t="s">
        <v>38</v>
      </c>
      <c r="C22" s="193"/>
      <c r="D22" s="194"/>
      <c r="E22" s="44">
        <v>176</v>
      </c>
      <c r="F22" s="195" t="s">
        <v>179</v>
      </c>
      <c r="G22" s="195"/>
      <c r="H22" s="2"/>
      <c r="I22" s="11"/>
    </row>
    <row r="23" spans="1:11" ht="16.5" customHeight="1" x14ac:dyDescent="0.25">
      <c r="A23" s="20">
        <v>44321</v>
      </c>
      <c r="B23" s="195" t="s">
        <v>30</v>
      </c>
      <c r="C23" s="195"/>
      <c r="D23" s="195"/>
      <c r="E23" s="42">
        <v>100</v>
      </c>
      <c r="F23" s="196"/>
      <c r="G23" s="196"/>
      <c r="H23" s="2"/>
      <c r="I23" s="11"/>
    </row>
    <row r="24" spans="1:11" ht="16.5" customHeight="1" x14ac:dyDescent="0.25">
      <c r="A24" s="20">
        <v>44321</v>
      </c>
      <c r="B24" s="113" t="s">
        <v>163</v>
      </c>
      <c r="C24" s="114"/>
      <c r="D24" s="115"/>
      <c r="E24" s="3">
        <v>370</v>
      </c>
      <c r="F24" s="97" t="s">
        <v>164</v>
      </c>
      <c r="G24" s="97"/>
      <c r="H24" s="2"/>
      <c r="I24" s="11"/>
    </row>
    <row r="25" spans="1:11" ht="16.5" customHeight="1" x14ac:dyDescent="0.25">
      <c r="A25" s="20">
        <v>44321</v>
      </c>
      <c r="B25" s="195" t="s">
        <v>145</v>
      </c>
      <c r="C25" s="195"/>
      <c r="D25" s="195"/>
      <c r="E25" s="42">
        <v>169</v>
      </c>
      <c r="F25" s="195" t="s">
        <v>80</v>
      </c>
      <c r="G25" s="195"/>
      <c r="H25" s="2"/>
      <c r="I25" s="11"/>
    </row>
    <row r="26" spans="1:11" ht="16.5" customHeight="1" x14ac:dyDescent="0.25">
      <c r="A26" s="20">
        <v>44321</v>
      </c>
      <c r="B26" s="192" t="s">
        <v>21</v>
      </c>
      <c r="C26" s="193"/>
      <c r="D26" s="194"/>
      <c r="E26" s="42">
        <v>168.5</v>
      </c>
      <c r="F26" s="192" t="s">
        <v>80</v>
      </c>
      <c r="G26" s="194"/>
      <c r="H26" s="2"/>
      <c r="I26" s="11"/>
    </row>
    <row r="27" spans="1:11" ht="16.5" customHeight="1" x14ac:dyDescent="0.25">
      <c r="A27" s="20">
        <v>44321</v>
      </c>
      <c r="B27" s="113" t="s">
        <v>8</v>
      </c>
      <c r="C27" s="114"/>
      <c r="D27" s="115"/>
      <c r="E27" s="3">
        <v>3149.9</v>
      </c>
      <c r="F27" s="113"/>
      <c r="G27" s="115"/>
      <c r="H27" s="2"/>
      <c r="I27" s="11"/>
    </row>
    <row r="28" spans="1:11" ht="16.5" customHeight="1" x14ac:dyDescent="0.25">
      <c r="A28" s="20">
        <v>44321</v>
      </c>
      <c r="B28" s="113"/>
      <c r="C28" s="114"/>
      <c r="D28" s="115"/>
      <c r="E28" s="3"/>
      <c r="F28" s="176" t="s">
        <v>18</v>
      </c>
      <c r="G28" s="177"/>
      <c r="H28" s="41">
        <v>20000</v>
      </c>
      <c r="I28" s="13"/>
    </row>
    <row r="29" spans="1:11" ht="16.5" customHeight="1" x14ac:dyDescent="0.25">
      <c r="A29" s="20">
        <v>44321</v>
      </c>
      <c r="B29" s="113" t="s">
        <v>8</v>
      </c>
      <c r="C29" s="114"/>
      <c r="D29" s="115"/>
      <c r="E29" s="3">
        <v>232</v>
      </c>
      <c r="F29" s="113" t="s">
        <v>51</v>
      </c>
      <c r="G29" s="115"/>
      <c r="H29" s="2"/>
      <c r="I29" s="11"/>
    </row>
    <row r="30" spans="1:11" ht="16.5" customHeight="1" x14ac:dyDescent="0.25">
      <c r="A30" s="20">
        <v>44322</v>
      </c>
      <c r="B30" s="167" t="s">
        <v>35</v>
      </c>
      <c r="C30" s="168"/>
      <c r="D30" s="169"/>
      <c r="E30" s="34">
        <v>850</v>
      </c>
      <c r="F30" s="167"/>
      <c r="G30" s="169"/>
      <c r="H30" s="2"/>
      <c r="I30" s="11"/>
      <c r="K30" s="8"/>
    </row>
    <row r="31" spans="1:11" ht="16.5" customHeight="1" x14ac:dyDescent="0.25">
      <c r="A31" s="20">
        <v>44322</v>
      </c>
      <c r="B31" s="113" t="s">
        <v>209</v>
      </c>
      <c r="C31" s="114"/>
      <c r="D31" s="115"/>
      <c r="E31" s="3">
        <v>5700</v>
      </c>
      <c r="F31" s="113"/>
      <c r="G31" s="115"/>
      <c r="H31" s="2"/>
      <c r="I31" s="11"/>
      <c r="K31" s="8"/>
    </row>
    <row r="32" spans="1:11" ht="16.5" customHeight="1" x14ac:dyDescent="0.25">
      <c r="A32" s="20">
        <v>44322</v>
      </c>
      <c r="B32" s="192" t="s">
        <v>314</v>
      </c>
      <c r="C32" s="193"/>
      <c r="D32" s="194"/>
      <c r="E32" s="42">
        <v>50</v>
      </c>
      <c r="F32" s="192" t="s">
        <v>133</v>
      </c>
      <c r="G32" s="194"/>
      <c r="H32" s="2"/>
      <c r="I32" s="11"/>
    </row>
    <row r="33" spans="1:12" ht="16.5" customHeight="1" x14ac:dyDescent="0.25">
      <c r="A33" s="20">
        <v>44322</v>
      </c>
      <c r="B33" s="192" t="s">
        <v>154</v>
      </c>
      <c r="C33" s="193"/>
      <c r="D33" s="194"/>
      <c r="E33" s="42">
        <v>130</v>
      </c>
      <c r="F33" s="192" t="s">
        <v>316</v>
      </c>
      <c r="G33" s="194"/>
      <c r="H33" s="2"/>
      <c r="I33" s="11"/>
    </row>
    <row r="34" spans="1:12" ht="16.5" customHeight="1" x14ac:dyDescent="0.25">
      <c r="A34" s="20">
        <v>44322</v>
      </c>
      <c r="B34" s="113" t="s">
        <v>274</v>
      </c>
      <c r="C34" s="114"/>
      <c r="D34" s="115"/>
      <c r="E34" s="3">
        <v>335</v>
      </c>
      <c r="F34" s="113" t="s">
        <v>315</v>
      </c>
      <c r="G34" s="115"/>
      <c r="H34" s="2"/>
      <c r="I34" s="11"/>
    </row>
    <row r="35" spans="1:12" ht="16.5" customHeight="1" x14ac:dyDescent="0.25">
      <c r="A35" s="20">
        <v>44323</v>
      </c>
      <c r="B35" s="112" t="s">
        <v>41</v>
      </c>
      <c r="C35" s="112"/>
      <c r="D35" s="112"/>
      <c r="E35" s="6">
        <v>3000</v>
      </c>
      <c r="F35" s="112" t="s">
        <v>141</v>
      </c>
      <c r="G35" s="112"/>
      <c r="H35" s="2"/>
      <c r="I35" s="11"/>
    </row>
    <row r="36" spans="1:12" ht="16.5" customHeight="1" x14ac:dyDescent="0.25">
      <c r="A36" s="20">
        <v>44323</v>
      </c>
      <c r="B36" s="163" t="s">
        <v>283</v>
      </c>
      <c r="C36" s="164"/>
      <c r="D36" s="165"/>
      <c r="E36" s="35">
        <v>300</v>
      </c>
      <c r="F36" s="162" t="s">
        <v>46</v>
      </c>
      <c r="G36" s="162"/>
      <c r="H36" s="2"/>
      <c r="I36" s="11"/>
    </row>
    <row r="37" spans="1:12" ht="16.5" customHeight="1" x14ac:dyDescent="0.25">
      <c r="A37" s="20">
        <v>44323</v>
      </c>
      <c r="B37" s="163" t="s">
        <v>285</v>
      </c>
      <c r="C37" s="164"/>
      <c r="D37" s="165"/>
      <c r="E37" s="35">
        <v>150</v>
      </c>
      <c r="F37" s="162" t="s">
        <v>46</v>
      </c>
      <c r="G37" s="162"/>
      <c r="H37" s="2"/>
      <c r="I37" s="11"/>
    </row>
    <row r="38" spans="1:12" ht="16.5" customHeight="1" x14ac:dyDescent="0.25">
      <c r="A38" s="20">
        <v>44323</v>
      </c>
      <c r="B38" s="162" t="s">
        <v>287</v>
      </c>
      <c r="C38" s="162"/>
      <c r="D38" s="162"/>
      <c r="E38" s="35">
        <v>515</v>
      </c>
      <c r="F38" s="162" t="s">
        <v>288</v>
      </c>
      <c r="G38" s="162"/>
      <c r="H38" s="2"/>
      <c r="I38" s="11"/>
    </row>
    <row r="39" spans="1:12" ht="16.5" customHeight="1" thickBot="1" x14ac:dyDescent="0.3">
      <c r="A39" s="12" t="s">
        <v>5</v>
      </c>
      <c r="B39" s="100"/>
      <c r="C39" s="100"/>
      <c r="D39" s="100"/>
      <c r="E39" s="19">
        <f>SUM(E6:E38)</f>
        <v>34561.760000000002</v>
      </c>
      <c r="F39" s="100"/>
      <c r="G39" s="100">
        <f>SUM(G6:G38)</f>
        <v>0</v>
      </c>
      <c r="H39" s="9">
        <f>SUM(H6:H38)</f>
        <v>47787.590000000011</v>
      </c>
      <c r="I39" s="32">
        <f>SUM(H39-E39)</f>
        <v>13225.830000000009</v>
      </c>
    </row>
    <row r="40" spans="1:12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2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2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</row>
    <row r="43" spans="1:12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2" ht="16.5" customHeight="1" x14ac:dyDescent="0.25">
      <c r="L44" s="21" t="s">
        <v>16</v>
      </c>
    </row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>
      <c r="Q49" s="31"/>
    </row>
    <row r="50" spans="16:17" ht="16.5" customHeight="1" x14ac:dyDescent="0.25"/>
    <row r="51" spans="16:17" ht="16.5" customHeight="1" x14ac:dyDescent="0.25">
      <c r="P51" s="8"/>
    </row>
    <row r="52" spans="16:17" ht="20.100000000000001" customHeight="1" x14ac:dyDescent="0.25"/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</sheetData>
  <mergeCells count="87">
    <mergeCell ref="B15:D15"/>
    <mergeCell ref="F15:G15"/>
    <mergeCell ref="B42:D42"/>
    <mergeCell ref="F42:G42"/>
    <mergeCell ref="H42:I42"/>
    <mergeCell ref="B39:D39"/>
    <mergeCell ref="F39:G39"/>
    <mergeCell ref="B40:D40"/>
    <mergeCell ref="F40:G40"/>
    <mergeCell ref="H40:I40"/>
    <mergeCell ref="B36:D36"/>
    <mergeCell ref="F36:G36"/>
    <mergeCell ref="B37:D37"/>
    <mergeCell ref="F37:G37"/>
    <mergeCell ref="B38:D38"/>
    <mergeCell ref="F38:G38"/>
    <mergeCell ref="B43:D43"/>
    <mergeCell ref="F43:G43"/>
    <mergeCell ref="H43:I43"/>
    <mergeCell ref="B41:D41"/>
    <mergeCell ref="F41:G41"/>
    <mergeCell ref="H41:I41"/>
    <mergeCell ref="B31:D31"/>
    <mergeCell ref="F31:G31"/>
    <mergeCell ref="B32:D32"/>
    <mergeCell ref="F32:G32"/>
    <mergeCell ref="B35:D35"/>
    <mergeCell ref="F35:G35"/>
    <mergeCell ref="B33:D33"/>
    <mergeCell ref="F33:G33"/>
    <mergeCell ref="B34:D34"/>
    <mergeCell ref="F34:G34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7" zoomScale="90" zoomScaleNormal="90" workbookViewId="0">
      <selection activeCell="R20" sqref="R20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44323</v>
      </c>
      <c r="B6" s="97" t="s">
        <v>7</v>
      </c>
      <c r="C6" s="97"/>
      <c r="D6" s="97"/>
      <c r="E6" s="3"/>
      <c r="F6" s="97"/>
      <c r="G6" s="97"/>
      <c r="H6" s="32">
        <v>13225.830000000009</v>
      </c>
      <c r="I6" s="32">
        <v>13225.830000000009</v>
      </c>
      <c r="K6" s="1"/>
    </row>
    <row r="7" spans="1:11" ht="16.5" customHeight="1" x14ac:dyDescent="0.25">
      <c r="A7" s="20">
        <v>44323</v>
      </c>
      <c r="B7" s="151" t="s">
        <v>157</v>
      </c>
      <c r="C7" s="152"/>
      <c r="D7" s="153"/>
      <c r="E7" s="33">
        <v>600</v>
      </c>
      <c r="F7" s="197" t="s">
        <v>133</v>
      </c>
      <c r="G7" s="198"/>
      <c r="H7" s="2"/>
      <c r="I7" s="11"/>
    </row>
    <row r="8" spans="1:11" ht="16.5" customHeight="1" x14ac:dyDescent="0.25">
      <c r="A8" s="20">
        <v>44323</v>
      </c>
      <c r="B8" s="163" t="s">
        <v>30</v>
      </c>
      <c r="C8" s="164"/>
      <c r="D8" s="165"/>
      <c r="E8" s="35">
        <v>87.97</v>
      </c>
      <c r="F8" s="174"/>
      <c r="G8" s="175"/>
      <c r="H8" s="2"/>
      <c r="I8" s="11"/>
    </row>
    <row r="9" spans="1:11" ht="16.5" customHeight="1" x14ac:dyDescent="0.25">
      <c r="A9" s="20">
        <v>44324</v>
      </c>
      <c r="B9" s="163" t="s">
        <v>30</v>
      </c>
      <c r="C9" s="164"/>
      <c r="D9" s="165"/>
      <c r="E9" s="35">
        <v>100</v>
      </c>
      <c r="F9" s="163"/>
      <c r="G9" s="165"/>
      <c r="H9" s="2"/>
      <c r="I9" s="11"/>
    </row>
    <row r="10" spans="1:11" ht="16.5" customHeight="1" x14ac:dyDescent="0.25">
      <c r="A10" s="20">
        <v>44324</v>
      </c>
      <c r="B10" s="97"/>
      <c r="C10" s="97"/>
      <c r="D10" s="97"/>
      <c r="E10" s="3"/>
      <c r="F10" s="149" t="s">
        <v>18</v>
      </c>
      <c r="G10" s="149"/>
      <c r="H10" s="4">
        <v>32500</v>
      </c>
      <c r="I10" s="13"/>
    </row>
    <row r="11" spans="1:11" ht="16.5" customHeight="1" x14ac:dyDescent="0.25">
      <c r="A11" s="20">
        <v>44324</v>
      </c>
      <c r="B11" s="113" t="s">
        <v>8</v>
      </c>
      <c r="C11" s="114"/>
      <c r="D11" s="115"/>
      <c r="E11" s="3">
        <v>6778.69</v>
      </c>
      <c r="F11" s="113"/>
      <c r="G11" s="115"/>
      <c r="H11" s="2"/>
      <c r="I11" s="11"/>
    </row>
    <row r="12" spans="1:11" ht="16.5" customHeight="1" x14ac:dyDescent="0.25">
      <c r="A12" s="20">
        <v>44324</v>
      </c>
      <c r="B12" s="113" t="s">
        <v>89</v>
      </c>
      <c r="C12" s="114"/>
      <c r="D12" s="115"/>
      <c r="E12" s="3">
        <v>440</v>
      </c>
      <c r="F12" s="113"/>
      <c r="G12" s="115"/>
      <c r="H12" s="2"/>
      <c r="I12" s="11"/>
    </row>
    <row r="13" spans="1:11" ht="16.5" customHeight="1" x14ac:dyDescent="0.25">
      <c r="A13" s="20">
        <v>44324</v>
      </c>
      <c r="B13" s="113" t="s">
        <v>89</v>
      </c>
      <c r="C13" s="114"/>
      <c r="D13" s="115"/>
      <c r="E13" s="3">
        <v>2454.9</v>
      </c>
      <c r="F13" s="113"/>
      <c r="G13" s="115"/>
      <c r="H13" s="2"/>
      <c r="I13" s="11"/>
    </row>
    <row r="14" spans="1:11" ht="16.5" customHeight="1" x14ac:dyDescent="0.25">
      <c r="A14" s="20">
        <v>44324</v>
      </c>
      <c r="B14" s="192" t="s">
        <v>21</v>
      </c>
      <c r="C14" s="193"/>
      <c r="D14" s="194"/>
      <c r="E14" s="42">
        <v>168.5</v>
      </c>
      <c r="F14" s="192" t="s">
        <v>80</v>
      </c>
      <c r="G14" s="194"/>
      <c r="H14" s="7"/>
      <c r="I14" s="11"/>
    </row>
    <row r="15" spans="1:11" ht="16.5" customHeight="1" x14ac:dyDescent="0.25">
      <c r="A15" s="20">
        <v>44324</v>
      </c>
      <c r="B15" s="167" t="s">
        <v>47</v>
      </c>
      <c r="C15" s="168"/>
      <c r="D15" s="169"/>
      <c r="E15" s="34">
        <v>8412.39</v>
      </c>
      <c r="F15" s="167"/>
      <c r="G15" s="169"/>
      <c r="H15" s="7"/>
      <c r="I15" s="11"/>
    </row>
    <row r="16" spans="1:11" ht="16.5" customHeight="1" x14ac:dyDescent="0.25">
      <c r="A16" s="20">
        <v>44324</v>
      </c>
      <c r="B16" s="113" t="s">
        <v>187</v>
      </c>
      <c r="C16" s="114"/>
      <c r="D16" s="115"/>
      <c r="E16" s="3">
        <v>1158.56</v>
      </c>
      <c r="F16" s="97"/>
      <c r="G16" s="97"/>
      <c r="H16" s="2"/>
      <c r="I16" s="11"/>
    </row>
    <row r="17" spans="1:11" ht="16.5" customHeight="1" x14ac:dyDescent="0.25">
      <c r="A17" s="20">
        <v>44324</v>
      </c>
      <c r="B17" s="121" t="s">
        <v>6</v>
      </c>
      <c r="C17" s="122"/>
      <c r="D17" s="123"/>
      <c r="E17" s="10">
        <v>774</v>
      </c>
      <c r="F17" s="116"/>
      <c r="G17" s="116"/>
      <c r="H17" s="2"/>
      <c r="I17" s="11"/>
    </row>
    <row r="18" spans="1:11" ht="16.5" customHeight="1" x14ac:dyDescent="0.25">
      <c r="A18" s="20">
        <v>44324</v>
      </c>
      <c r="B18" s="121" t="s">
        <v>6</v>
      </c>
      <c r="C18" s="122"/>
      <c r="D18" s="123"/>
      <c r="E18" s="10">
        <v>60</v>
      </c>
      <c r="F18" s="116"/>
      <c r="G18" s="116"/>
      <c r="H18" s="2"/>
      <c r="I18" s="11"/>
    </row>
    <row r="19" spans="1:11" ht="16.5" customHeight="1" x14ac:dyDescent="0.25">
      <c r="A19" s="20">
        <v>44324</v>
      </c>
      <c r="B19" s="163" t="s">
        <v>21</v>
      </c>
      <c r="C19" s="164"/>
      <c r="D19" s="165"/>
      <c r="E19" s="35">
        <v>190.5</v>
      </c>
      <c r="F19" s="162" t="s">
        <v>80</v>
      </c>
      <c r="G19" s="162"/>
      <c r="H19" s="2"/>
      <c r="I19" s="11"/>
    </row>
    <row r="20" spans="1:11" ht="16.5" customHeight="1" x14ac:dyDescent="0.25">
      <c r="A20" s="20">
        <v>44326</v>
      </c>
      <c r="B20" s="97" t="s">
        <v>94</v>
      </c>
      <c r="C20" s="97"/>
      <c r="D20" s="97"/>
      <c r="E20" s="3">
        <v>688</v>
      </c>
      <c r="F20" s="97"/>
      <c r="G20" s="97"/>
      <c r="H20" s="2"/>
      <c r="I20" s="11"/>
    </row>
    <row r="21" spans="1:11" ht="16.5" customHeight="1" x14ac:dyDescent="0.25">
      <c r="A21" s="20">
        <v>44326</v>
      </c>
      <c r="B21" s="113" t="s">
        <v>94</v>
      </c>
      <c r="C21" s="114"/>
      <c r="D21" s="115"/>
      <c r="E21" s="3">
        <v>195</v>
      </c>
      <c r="F21" s="124"/>
      <c r="G21" s="124"/>
      <c r="H21" s="2"/>
      <c r="I21" s="11"/>
    </row>
    <row r="22" spans="1:11" ht="16.5" customHeight="1" x14ac:dyDescent="0.25">
      <c r="A22" s="43">
        <v>44326</v>
      </c>
      <c r="B22" s="117" t="s">
        <v>318</v>
      </c>
      <c r="C22" s="118"/>
      <c r="D22" s="119"/>
      <c r="E22" s="45">
        <v>300</v>
      </c>
      <c r="F22" s="120" t="s">
        <v>317</v>
      </c>
      <c r="G22" s="120"/>
      <c r="H22" s="2"/>
      <c r="I22" s="11"/>
    </row>
    <row r="23" spans="1:11" ht="16.5" customHeight="1" x14ac:dyDescent="0.25">
      <c r="A23" s="20">
        <v>44327</v>
      </c>
      <c r="B23" s="97" t="s">
        <v>260</v>
      </c>
      <c r="C23" s="97"/>
      <c r="D23" s="97"/>
      <c r="E23" s="3">
        <v>3070.05</v>
      </c>
      <c r="F23" s="124" t="s">
        <v>261</v>
      </c>
      <c r="G23" s="124"/>
      <c r="H23" s="2"/>
      <c r="I23" s="11"/>
    </row>
    <row r="24" spans="1:11" ht="16.5" customHeight="1" x14ac:dyDescent="0.25">
      <c r="A24" s="20">
        <v>44327</v>
      </c>
      <c r="B24" s="113" t="s">
        <v>301</v>
      </c>
      <c r="C24" s="114"/>
      <c r="D24" s="115"/>
      <c r="E24" s="3">
        <v>1472.43</v>
      </c>
      <c r="F24" s="97" t="s">
        <v>230</v>
      </c>
      <c r="G24" s="97"/>
      <c r="H24" s="2"/>
      <c r="I24" s="11"/>
    </row>
    <row r="25" spans="1:11" ht="16.5" customHeight="1" x14ac:dyDescent="0.25">
      <c r="A25" s="20">
        <v>44328</v>
      </c>
      <c r="B25" s="97" t="s">
        <v>94</v>
      </c>
      <c r="C25" s="97"/>
      <c r="D25" s="97"/>
      <c r="E25" s="3">
        <v>507</v>
      </c>
      <c r="F25" s="97"/>
      <c r="G25" s="97"/>
      <c r="H25" s="2"/>
      <c r="I25" s="11"/>
    </row>
    <row r="26" spans="1:11" ht="16.5" customHeight="1" x14ac:dyDescent="0.25">
      <c r="A26" s="20">
        <v>44328</v>
      </c>
      <c r="B26" s="163" t="s">
        <v>30</v>
      </c>
      <c r="C26" s="164"/>
      <c r="D26" s="165"/>
      <c r="E26" s="35">
        <v>90</v>
      </c>
      <c r="F26" s="163"/>
      <c r="G26" s="165"/>
      <c r="H26" s="2"/>
      <c r="I26" s="11"/>
    </row>
    <row r="27" spans="1:11" ht="16.5" customHeight="1" x14ac:dyDescent="0.25">
      <c r="A27" s="20">
        <v>44328</v>
      </c>
      <c r="B27" s="113" t="s">
        <v>293</v>
      </c>
      <c r="C27" s="114"/>
      <c r="D27" s="115"/>
      <c r="E27" s="3">
        <v>2902.5</v>
      </c>
      <c r="F27" s="113" t="s">
        <v>263</v>
      </c>
      <c r="G27" s="115"/>
      <c r="H27" s="2"/>
      <c r="I27" s="11"/>
    </row>
    <row r="28" spans="1:11" ht="16.5" customHeight="1" x14ac:dyDescent="0.25">
      <c r="A28" s="20">
        <v>44328</v>
      </c>
      <c r="B28" s="113" t="s">
        <v>319</v>
      </c>
      <c r="C28" s="114"/>
      <c r="D28" s="115"/>
      <c r="E28" s="3">
        <v>2427.84</v>
      </c>
      <c r="F28" s="113"/>
      <c r="G28" s="115"/>
      <c r="H28" s="40"/>
      <c r="I28" s="11"/>
    </row>
    <row r="29" spans="1:11" ht="16.5" customHeight="1" x14ac:dyDescent="0.25">
      <c r="A29" s="20">
        <v>44328</v>
      </c>
      <c r="B29" s="113" t="s">
        <v>94</v>
      </c>
      <c r="C29" s="114"/>
      <c r="D29" s="115"/>
      <c r="E29" s="3">
        <v>381.1</v>
      </c>
      <c r="F29" s="113"/>
      <c r="G29" s="115"/>
      <c r="H29" s="2"/>
      <c r="I29" s="11"/>
    </row>
    <row r="30" spans="1:11" ht="16.5" customHeight="1" x14ac:dyDescent="0.25">
      <c r="A30" s="20">
        <v>44328</v>
      </c>
      <c r="B30" s="113" t="s">
        <v>38</v>
      </c>
      <c r="C30" s="114"/>
      <c r="D30" s="115"/>
      <c r="E30" s="3">
        <v>4135</v>
      </c>
      <c r="F30" s="113" t="s">
        <v>138</v>
      </c>
      <c r="G30" s="115"/>
      <c r="H30" s="2"/>
      <c r="I30" s="11"/>
      <c r="K30" s="8"/>
    </row>
    <row r="31" spans="1:11" ht="16.5" customHeight="1" x14ac:dyDescent="0.25">
      <c r="A31" s="43">
        <v>44328</v>
      </c>
      <c r="B31" s="192" t="s">
        <v>38</v>
      </c>
      <c r="C31" s="193"/>
      <c r="D31" s="194"/>
      <c r="E31" s="42">
        <v>176</v>
      </c>
      <c r="F31" s="192" t="s">
        <v>179</v>
      </c>
      <c r="G31" s="194"/>
      <c r="H31" s="2"/>
      <c r="I31" s="11"/>
      <c r="K31" s="8"/>
    </row>
    <row r="32" spans="1:11" ht="16.5" customHeight="1" x14ac:dyDescent="0.25">
      <c r="A32" s="20">
        <v>44330</v>
      </c>
      <c r="B32" s="109" t="s">
        <v>41</v>
      </c>
      <c r="C32" s="110"/>
      <c r="D32" s="111"/>
      <c r="E32" s="6">
        <v>3000</v>
      </c>
      <c r="F32" s="109" t="s">
        <v>141</v>
      </c>
      <c r="G32" s="111"/>
      <c r="H32" s="2"/>
      <c r="I32" s="11"/>
    </row>
    <row r="33" spans="1:12" ht="16.5" customHeight="1" x14ac:dyDescent="0.25">
      <c r="A33" s="20">
        <v>44330</v>
      </c>
      <c r="B33" s="163" t="s">
        <v>30</v>
      </c>
      <c r="C33" s="164"/>
      <c r="D33" s="165"/>
      <c r="E33" s="35">
        <v>100</v>
      </c>
      <c r="F33" s="163"/>
      <c r="G33" s="165"/>
      <c r="H33" s="2"/>
      <c r="I33" s="11"/>
    </row>
    <row r="34" spans="1:12" ht="16.5" customHeight="1" x14ac:dyDescent="0.25">
      <c r="A34" s="20">
        <v>44330</v>
      </c>
      <c r="B34" s="163" t="s">
        <v>287</v>
      </c>
      <c r="C34" s="164"/>
      <c r="D34" s="165"/>
      <c r="E34" s="35">
        <v>203</v>
      </c>
      <c r="F34" s="163" t="s">
        <v>288</v>
      </c>
      <c r="G34" s="165"/>
      <c r="H34" s="2"/>
      <c r="I34" s="11"/>
    </row>
    <row r="35" spans="1:12" ht="16.5" customHeight="1" x14ac:dyDescent="0.25">
      <c r="A35" s="20">
        <v>44330</v>
      </c>
      <c r="B35" s="97" t="s">
        <v>94</v>
      </c>
      <c r="C35" s="97"/>
      <c r="D35" s="97"/>
      <c r="E35" s="3">
        <v>722.1</v>
      </c>
      <c r="F35" s="97"/>
      <c r="G35" s="97"/>
      <c r="H35" s="2"/>
      <c r="I35" s="11"/>
    </row>
    <row r="36" spans="1:12" ht="16.5" customHeight="1" x14ac:dyDescent="0.25">
      <c r="A36" s="20">
        <v>44331</v>
      </c>
      <c r="B36" s="113"/>
      <c r="C36" s="114"/>
      <c r="D36" s="115"/>
      <c r="E36" s="3"/>
      <c r="F36" s="98" t="s">
        <v>18</v>
      </c>
      <c r="G36" s="98"/>
      <c r="H36" s="4">
        <v>25000</v>
      </c>
      <c r="I36" s="13"/>
    </row>
    <row r="37" spans="1:12" ht="16.5" customHeight="1" x14ac:dyDescent="0.25">
      <c r="A37" s="20">
        <v>44331</v>
      </c>
      <c r="B37" s="163" t="s">
        <v>21</v>
      </c>
      <c r="C37" s="164"/>
      <c r="D37" s="165"/>
      <c r="E37" s="35">
        <v>155</v>
      </c>
      <c r="F37" s="162" t="s">
        <v>80</v>
      </c>
      <c r="G37" s="162"/>
      <c r="H37" s="2"/>
      <c r="I37" s="11"/>
    </row>
    <row r="38" spans="1:12" ht="16.5" customHeight="1" x14ac:dyDescent="0.25">
      <c r="A38" s="20">
        <v>44331</v>
      </c>
      <c r="B38" s="162" t="s">
        <v>21</v>
      </c>
      <c r="C38" s="162"/>
      <c r="D38" s="162"/>
      <c r="E38" s="35">
        <v>184.5</v>
      </c>
      <c r="F38" s="162" t="s">
        <v>80</v>
      </c>
      <c r="G38" s="162"/>
      <c r="H38" s="2"/>
      <c r="I38" s="11"/>
    </row>
    <row r="39" spans="1:12" ht="16.5" customHeight="1" thickBot="1" x14ac:dyDescent="0.3">
      <c r="A39" s="12" t="s">
        <v>5</v>
      </c>
      <c r="B39" s="100"/>
      <c r="C39" s="100"/>
      <c r="D39" s="100"/>
      <c r="E39" s="19">
        <f>SUM(E6:E38)</f>
        <v>41935.03</v>
      </c>
      <c r="F39" s="100"/>
      <c r="G39" s="100">
        <f>SUM(G6:G38)</f>
        <v>0</v>
      </c>
      <c r="H39" s="9">
        <f>SUM(H6:H38)</f>
        <v>70725.830000000016</v>
      </c>
      <c r="I39" s="32">
        <f>SUM(H39-E39)</f>
        <v>28790.800000000017</v>
      </c>
    </row>
    <row r="40" spans="1:12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2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2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</row>
    <row r="43" spans="1:12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2" ht="16.5" customHeight="1" x14ac:dyDescent="0.25">
      <c r="L44" s="21" t="s">
        <v>16</v>
      </c>
    </row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>
      <c r="Q49" s="31"/>
    </row>
    <row r="50" spans="16:17" ht="16.5" customHeight="1" x14ac:dyDescent="0.25"/>
    <row r="51" spans="16:17" ht="16.5" customHeight="1" x14ac:dyDescent="0.25">
      <c r="P51" s="8"/>
    </row>
    <row r="52" spans="16:17" ht="20.100000000000001" customHeight="1" x14ac:dyDescent="0.25"/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3:D43"/>
    <mergeCell ref="F43:G43"/>
    <mergeCell ref="H43:I43"/>
    <mergeCell ref="H40:I40"/>
    <mergeCell ref="B41:D41"/>
    <mergeCell ref="F41:G41"/>
    <mergeCell ref="H41:I41"/>
    <mergeCell ref="B42:D42"/>
    <mergeCell ref="F42:G42"/>
    <mergeCell ref="H42:I4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6" zoomScale="93" zoomScaleNormal="93" workbookViewId="0">
      <selection activeCell="N42" sqref="N42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44205</v>
      </c>
      <c r="B6" s="97"/>
      <c r="C6" s="97"/>
      <c r="D6" s="97"/>
      <c r="E6" s="3"/>
      <c r="F6" s="97" t="s">
        <v>7</v>
      </c>
      <c r="G6" s="97"/>
      <c r="H6" s="14">
        <v>30143.510000000002</v>
      </c>
      <c r="I6" s="13">
        <v>30143.510000000002</v>
      </c>
      <c r="K6" s="1"/>
    </row>
    <row r="7" spans="1:11" ht="16.5" customHeight="1" x14ac:dyDescent="0.25">
      <c r="A7" s="20">
        <v>44205</v>
      </c>
      <c r="B7" s="106" t="s">
        <v>21</v>
      </c>
      <c r="C7" s="107"/>
      <c r="D7" s="108"/>
      <c r="E7" s="25">
        <v>149</v>
      </c>
      <c r="F7" s="140" t="s">
        <v>33</v>
      </c>
      <c r="G7" s="140"/>
      <c r="H7" s="2"/>
      <c r="I7" s="11"/>
    </row>
    <row r="8" spans="1:11" ht="16.5" customHeight="1" x14ac:dyDescent="0.25">
      <c r="A8" s="20">
        <v>44198</v>
      </c>
      <c r="B8" s="99" t="s">
        <v>21</v>
      </c>
      <c r="C8" s="99"/>
      <c r="D8" s="99"/>
      <c r="E8" s="25">
        <v>190</v>
      </c>
      <c r="F8" s="99" t="s">
        <v>33</v>
      </c>
      <c r="G8" s="99"/>
      <c r="H8" s="2"/>
      <c r="I8" s="11"/>
    </row>
    <row r="9" spans="1:11" ht="16.5" customHeight="1" x14ac:dyDescent="0.25">
      <c r="A9" s="20">
        <v>44205</v>
      </c>
      <c r="B9" s="97" t="s">
        <v>8</v>
      </c>
      <c r="C9" s="97"/>
      <c r="D9" s="97"/>
      <c r="E9" s="3">
        <v>4116.2700000000004</v>
      </c>
      <c r="F9" s="97" t="s">
        <v>22</v>
      </c>
      <c r="G9" s="97"/>
      <c r="H9" s="2"/>
      <c r="I9" s="11"/>
    </row>
    <row r="10" spans="1:11" ht="16.5" customHeight="1" x14ac:dyDescent="0.25">
      <c r="A10" s="20">
        <v>44205</v>
      </c>
      <c r="B10" s="113" t="s">
        <v>9</v>
      </c>
      <c r="C10" s="114"/>
      <c r="D10" s="115"/>
      <c r="E10" s="3">
        <v>201</v>
      </c>
      <c r="F10" s="97" t="s">
        <v>51</v>
      </c>
      <c r="G10" s="97"/>
      <c r="H10" s="2"/>
      <c r="I10" s="11"/>
    </row>
    <row r="11" spans="1:11" ht="16.5" customHeight="1" x14ac:dyDescent="0.25">
      <c r="A11" s="20">
        <v>44205</v>
      </c>
      <c r="B11" s="113" t="s">
        <v>9</v>
      </c>
      <c r="C11" s="114"/>
      <c r="D11" s="115"/>
      <c r="E11" s="3">
        <v>4124.5</v>
      </c>
      <c r="F11" s="97" t="s">
        <v>22</v>
      </c>
      <c r="G11" s="97"/>
      <c r="H11" s="2"/>
      <c r="I11" s="11"/>
    </row>
    <row r="12" spans="1:11" ht="16.5" customHeight="1" x14ac:dyDescent="0.25">
      <c r="A12" s="20">
        <v>44205</v>
      </c>
      <c r="B12" s="117" t="s">
        <v>9</v>
      </c>
      <c r="C12" s="118"/>
      <c r="D12" s="119"/>
      <c r="E12" s="5">
        <v>2499.75</v>
      </c>
      <c r="F12" s="120" t="s">
        <v>52</v>
      </c>
      <c r="G12" s="120"/>
      <c r="H12" s="2"/>
      <c r="I12" s="11"/>
    </row>
    <row r="13" spans="1:11" ht="16.5" customHeight="1" x14ac:dyDescent="0.25">
      <c r="A13" s="20">
        <v>44205</v>
      </c>
      <c r="B13" s="117" t="s">
        <v>53</v>
      </c>
      <c r="C13" s="118"/>
      <c r="D13" s="119"/>
      <c r="E13" s="5">
        <v>200</v>
      </c>
      <c r="F13" s="120" t="s">
        <v>74</v>
      </c>
      <c r="G13" s="120"/>
      <c r="H13" s="2"/>
      <c r="I13" s="11"/>
    </row>
    <row r="14" spans="1:11" ht="16.5" customHeight="1" x14ac:dyDescent="0.25">
      <c r="A14" s="20">
        <v>44205</v>
      </c>
      <c r="B14" s="113" t="s">
        <v>54</v>
      </c>
      <c r="C14" s="114"/>
      <c r="D14" s="115"/>
      <c r="E14" s="3">
        <v>757</v>
      </c>
      <c r="F14" s="97" t="s">
        <v>55</v>
      </c>
      <c r="G14" s="97"/>
      <c r="H14" s="7"/>
      <c r="I14" s="11"/>
    </row>
    <row r="15" spans="1:11" ht="16.5" customHeight="1" x14ac:dyDescent="0.25">
      <c r="A15" s="20">
        <v>44206</v>
      </c>
      <c r="B15" s="117" t="s">
        <v>56</v>
      </c>
      <c r="C15" s="118"/>
      <c r="D15" s="119"/>
      <c r="E15" s="5">
        <v>500</v>
      </c>
      <c r="F15" s="120" t="s">
        <v>57</v>
      </c>
      <c r="G15" s="120"/>
      <c r="H15" s="2"/>
      <c r="I15" s="11"/>
    </row>
    <row r="16" spans="1:11" ht="16.5" customHeight="1" x14ac:dyDescent="0.25">
      <c r="A16" s="20">
        <v>44207</v>
      </c>
      <c r="B16" s="113" t="s">
        <v>58</v>
      </c>
      <c r="C16" s="114"/>
      <c r="D16" s="115"/>
      <c r="E16" s="3">
        <v>2043</v>
      </c>
      <c r="F16" s="97"/>
      <c r="G16" s="97"/>
      <c r="H16" s="2"/>
      <c r="I16" s="11"/>
    </row>
    <row r="17" spans="1:11" ht="16.5" customHeight="1" x14ac:dyDescent="0.25">
      <c r="A17" s="20">
        <v>44207</v>
      </c>
      <c r="B17" s="106" t="s">
        <v>17</v>
      </c>
      <c r="C17" s="107"/>
      <c r="D17" s="108"/>
      <c r="E17" s="25">
        <v>100</v>
      </c>
      <c r="F17" s="99"/>
      <c r="G17" s="99"/>
      <c r="H17" s="2"/>
      <c r="I17" s="11"/>
    </row>
    <row r="18" spans="1:11" ht="16.5" customHeight="1" x14ac:dyDescent="0.25">
      <c r="A18" s="20">
        <v>44208</v>
      </c>
      <c r="B18" s="121" t="s">
        <v>59</v>
      </c>
      <c r="C18" s="122"/>
      <c r="D18" s="123"/>
      <c r="E18" s="10">
        <v>169.75</v>
      </c>
      <c r="F18" s="116" t="s">
        <v>60</v>
      </c>
      <c r="G18" s="116"/>
      <c r="H18" s="2"/>
      <c r="I18" s="11"/>
    </row>
    <row r="19" spans="1:11" ht="16.5" customHeight="1" x14ac:dyDescent="0.25">
      <c r="A19" s="20">
        <v>44208</v>
      </c>
      <c r="B19" s="113" t="s">
        <v>61</v>
      </c>
      <c r="C19" s="114"/>
      <c r="D19" s="115"/>
      <c r="E19" s="3">
        <v>1754.78</v>
      </c>
      <c r="F19" s="97" t="s">
        <v>22</v>
      </c>
      <c r="G19" s="97"/>
      <c r="H19" s="2"/>
      <c r="I19" s="11"/>
    </row>
    <row r="20" spans="1:11" ht="16.5" customHeight="1" x14ac:dyDescent="0.25">
      <c r="A20" s="20">
        <v>44209</v>
      </c>
      <c r="B20" s="113" t="s">
        <v>29</v>
      </c>
      <c r="C20" s="114"/>
      <c r="D20" s="115"/>
      <c r="E20" s="3">
        <v>191</v>
      </c>
      <c r="F20" s="97"/>
      <c r="G20" s="97"/>
      <c r="H20" s="2"/>
      <c r="I20" s="11"/>
    </row>
    <row r="21" spans="1:11" ht="16.5" customHeight="1" x14ac:dyDescent="0.25">
      <c r="A21" s="20">
        <v>44209</v>
      </c>
      <c r="B21" s="106" t="s">
        <v>17</v>
      </c>
      <c r="C21" s="107"/>
      <c r="D21" s="108"/>
      <c r="E21" s="27">
        <v>100</v>
      </c>
      <c r="F21" s="99"/>
      <c r="G21" s="99"/>
      <c r="H21" s="2"/>
      <c r="I21" s="11"/>
    </row>
    <row r="22" spans="1:11" ht="16.5" customHeight="1" x14ac:dyDescent="0.25">
      <c r="A22" s="20">
        <v>44209</v>
      </c>
      <c r="B22" s="99" t="s">
        <v>62</v>
      </c>
      <c r="C22" s="99"/>
      <c r="D22" s="99"/>
      <c r="E22" s="25">
        <v>150</v>
      </c>
      <c r="F22" s="140" t="s">
        <v>63</v>
      </c>
      <c r="G22" s="140"/>
      <c r="H22" s="2"/>
      <c r="I22" s="11"/>
    </row>
    <row r="23" spans="1:11" ht="16.5" customHeight="1" x14ac:dyDescent="0.25">
      <c r="A23" s="20">
        <v>44209</v>
      </c>
      <c r="B23" s="99" t="s">
        <v>21</v>
      </c>
      <c r="C23" s="99"/>
      <c r="D23" s="99"/>
      <c r="E23" s="25">
        <v>165</v>
      </c>
      <c r="F23" s="99" t="s">
        <v>64</v>
      </c>
      <c r="G23" s="99"/>
      <c r="H23" s="2"/>
      <c r="I23" s="11"/>
    </row>
    <row r="24" spans="1:11" ht="16.5" customHeight="1" x14ac:dyDescent="0.25">
      <c r="A24" s="20">
        <v>44209</v>
      </c>
      <c r="B24" s="99" t="s">
        <v>21</v>
      </c>
      <c r="C24" s="99"/>
      <c r="D24" s="99"/>
      <c r="E24" s="25">
        <v>212.5</v>
      </c>
      <c r="F24" s="99" t="s">
        <v>64</v>
      </c>
      <c r="G24" s="99"/>
      <c r="H24" s="2"/>
      <c r="I24" s="11"/>
    </row>
    <row r="25" spans="1:11" ht="16.5" customHeight="1" x14ac:dyDescent="0.25">
      <c r="A25" s="20">
        <v>44209</v>
      </c>
      <c r="B25" s="117" t="s">
        <v>65</v>
      </c>
      <c r="C25" s="118"/>
      <c r="D25" s="119"/>
      <c r="E25" s="5">
        <v>436</v>
      </c>
      <c r="F25" s="117" t="s">
        <v>66</v>
      </c>
      <c r="G25" s="119"/>
      <c r="H25" s="2"/>
      <c r="I25" s="11"/>
      <c r="K25" s="8"/>
    </row>
    <row r="26" spans="1:11" ht="16.5" customHeight="1" x14ac:dyDescent="0.25">
      <c r="A26" s="20">
        <v>44209</v>
      </c>
      <c r="B26" s="116" t="s">
        <v>67</v>
      </c>
      <c r="C26" s="116"/>
      <c r="D26" s="116"/>
      <c r="E26" s="10">
        <v>700</v>
      </c>
      <c r="F26" s="116" t="s">
        <v>68</v>
      </c>
      <c r="G26" s="116"/>
      <c r="H26" s="2"/>
      <c r="I26" s="11"/>
    </row>
    <row r="27" spans="1:11" ht="16.5" customHeight="1" x14ac:dyDescent="0.25">
      <c r="A27" s="20">
        <v>44209</v>
      </c>
      <c r="B27" s="116" t="s">
        <v>69</v>
      </c>
      <c r="C27" s="116"/>
      <c r="D27" s="116"/>
      <c r="E27" s="10">
        <v>495</v>
      </c>
      <c r="F27" s="116" t="s">
        <v>70</v>
      </c>
      <c r="G27" s="116"/>
      <c r="H27" s="2"/>
      <c r="I27" s="11"/>
    </row>
    <row r="28" spans="1:11" ht="16.5" customHeight="1" x14ac:dyDescent="0.25">
      <c r="A28" s="20">
        <v>44209</v>
      </c>
      <c r="B28" s="97" t="s">
        <v>9</v>
      </c>
      <c r="C28" s="97"/>
      <c r="D28" s="97"/>
      <c r="E28" s="3">
        <v>2472.35</v>
      </c>
      <c r="F28" s="97" t="s">
        <v>22</v>
      </c>
      <c r="G28" s="97"/>
      <c r="H28" s="2"/>
      <c r="I28" s="11"/>
    </row>
    <row r="29" spans="1:11" ht="16.5" customHeight="1" x14ac:dyDescent="0.25">
      <c r="A29" s="20">
        <v>44209</v>
      </c>
      <c r="B29" s="97" t="s">
        <v>8</v>
      </c>
      <c r="C29" s="97"/>
      <c r="D29" s="97"/>
      <c r="E29" s="3">
        <v>1526.6</v>
      </c>
      <c r="F29" s="97" t="s">
        <v>71</v>
      </c>
      <c r="G29" s="97"/>
      <c r="H29" s="2"/>
      <c r="I29" s="11"/>
    </row>
    <row r="30" spans="1:11" ht="16.5" customHeight="1" x14ac:dyDescent="0.25">
      <c r="A30" s="20">
        <v>44209</v>
      </c>
      <c r="B30" s="97" t="s">
        <v>72</v>
      </c>
      <c r="C30" s="97"/>
      <c r="D30" s="97"/>
      <c r="E30" s="3">
        <v>530</v>
      </c>
      <c r="F30" s="97" t="s">
        <v>73</v>
      </c>
      <c r="G30" s="97"/>
      <c r="H30" s="2"/>
      <c r="I30" s="11"/>
    </row>
    <row r="31" spans="1:11" ht="16.5" customHeight="1" x14ac:dyDescent="0.25">
      <c r="A31" s="20">
        <v>44210</v>
      </c>
      <c r="B31" s="97" t="s">
        <v>29</v>
      </c>
      <c r="C31" s="97"/>
      <c r="D31" s="97"/>
      <c r="E31" s="3">
        <v>189</v>
      </c>
      <c r="F31" s="97"/>
      <c r="G31" s="97"/>
      <c r="H31" s="2"/>
      <c r="I31" s="11"/>
    </row>
    <row r="32" spans="1:11" ht="16.5" customHeight="1" x14ac:dyDescent="0.25">
      <c r="A32" s="20">
        <v>44211</v>
      </c>
      <c r="B32" s="113" t="s">
        <v>75</v>
      </c>
      <c r="C32" s="114"/>
      <c r="D32" s="115"/>
      <c r="E32" s="3">
        <v>1739</v>
      </c>
      <c r="F32" s="97" t="s">
        <v>76</v>
      </c>
      <c r="G32" s="97"/>
      <c r="H32" s="2"/>
      <c r="I32" s="11"/>
    </row>
    <row r="33" spans="1:16" ht="16.5" customHeight="1" x14ac:dyDescent="0.25">
      <c r="A33" s="20">
        <v>44211</v>
      </c>
      <c r="B33" s="109" t="s">
        <v>41</v>
      </c>
      <c r="C33" s="110"/>
      <c r="D33" s="111"/>
      <c r="E33" s="6">
        <v>2000</v>
      </c>
      <c r="F33" s="112"/>
      <c r="G33" s="112"/>
      <c r="H33" s="2"/>
      <c r="I33" s="11"/>
    </row>
    <row r="34" spans="1:16" ht="16.5" customHeight="1" x14ac:dyDescent="0.25">
      <c r="A34" s="20">
        <v>44211</v>
      </c>
      <c r="B34" s="106" t="s">
        <v>78</v>
      </c>
      <c r="C34" s="107"/>
      <c r="D34" s="108"/>
      <c r="E34" s="25">
        <v>500</v>
      </c>
      <c r="F34" s="99" t="s">
        <v>77</v>
      </c>
      <c r="G34" s="99"/>
      <c r="H34" s="2"/>
      <c r="I34" s="11"/>
    </row>
    <row r="35" spans="1:16" ht="16.5" customHeight="1" x14ac:dyDescent="0.25">
      <c r="A35" s="20">
        <v>44211</v>
      </c>
      <c r="B35" s="113"/>
      <c r="C35" s="114"/>
      <c r="D35" s="115"/>
      <c r="E35" s="3"/>
      <c r="F35" s="97"/>
      <c r="G35" s="97"/>
      <c r="H35" s="2"/>
      <c r="I35" s="11"/>
    </row>
    <row r="36" spans="1:16" ht="16.5" customHeight="1" x14ac:dyDescent="0.25">
      <c r="A36" s="20">
        <v>44212</v>
      </c>
      <c r="B36" s="113"/>
      <c r="C36" s="114"/>
      <c r="D36" s="115"/>
      <c r="E36" s="3"/>
      <c r="F36" s="98" t="s">
        <v>79</v>
      </c>
      <c r="G36" s="98"/>
      <c r="H36" s="4">
        <v>30000</v>
      </c>
      <c r="I36" s="13"/>
      <c r="L36" s="21" t="s">
        <v>16</v>
      </c>
    </row>
    <row r="37" spans="1:16" ht="16.5" customHeight="1" x14ac:dyDescent="0.25">
      <c r="A37" s="20">
        <v>44212</v>
      </c>
      <c r="B37" s="106" t="s">
        <v>17</v>
      </c>
      <c r="C37" s="107"/>
      <c r="D37" s="108"/>
      <c r="E37" s="25">
        <v>100</v>
      </c>
      <c r="F37" s="99"/>
      <c r="G37" s="99"/>
      <c r="H37" s="2"/>
      <c r="I37" s="11"/>
    </row>
    <row r="38" spans="1:16" ht="16.5" customHeight="1" x14ac:dyDescent="0.25">
      <c r="A38" s="20">
        <v>44212</v>
      </c>
      <c r="B38" s="97"/>
      <c r="C38" s="97"/>
      <c r="D38" s="97"/>
      <c r="E38" s="3"/>
      <c r="F38" s="97"/>
      <c r="G38" s="97"/>
      <c r="H38" s="2"/>
      <c r="I38" s="11"/>
    </row>
    <row r="39" spans="1:16" ht="16.5" customHeight="1" thickBot="1" x14ac:dyDescent="0.3">
      <c r="A39" s="12" t="s">
        <v>5</v>
      </c>
      <c r="B39" s="100"/>
      <c r="C39" s="100"/>
      <c r="D39" s="100"/>
      <c r="E39" s="19">
        <f>SUM(E6:E38)</f>
        <v>28311.499999999996</v>
      </c>
      <c r="F39" s="100"/>
      <c r="G39" s="100">
        <f>SUM(G6:G38)</f>
        <v>0</v>
      </c>
      <c r="H39" s="9">
        <f>SUM(H6:H38)</f>
        <v>60143.51</v>
      </c>
      <c r="I39" s="16">
        <f>SUM(H39-E39)</f>
        <v>31832.010000000006</v>
      </c>
    </row>
    <row r="40" spans="1:16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6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6" ht="16.5" customHeight="1" thickBot="1" x14ac:dyDescent="0.3">
      <c r="A42" s="17"/>
      <c r="B42" s="74"/>
      <c r="C42" s="75"/>
      <c r="D42" s="76"/>
      <c r="E42" s="23" t="s">
        <v>12</v>
      </c>
      <c r="F42" s="77"/>
      <c r="G42" s="78"/>
      <c r="H42" s="79" t="s">
        <v>15</v>
      </c>
      <c r="I42" s="80"/>
    </row>
    <row r="43" spans="1:16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6" ht="20.100000000000001" customHeight="1" x14ac:dyDescent="0.25"/>
    <row r="45" spans="1:16" ht="20.100000000000001" customHeight="1" x14ac:dyDescent="0.25"/>
    <row r="46" spans="1:16" ht="20.100000000000001" customHeight="1" x14ac:dyDescent="0.25"/>
    <row r="47" spans="1:16" ht="20.100000000000001" customHeight="1" x14ac:dyDescent="0.25"/>
    <row r="48" spans="1:16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B42:D42"/>
    <mergeCell ref="F42:G42"/>
    <mergeCell ref="H42:I42"/>
    <mergeCell ref="B43:D43"/>
    <mergeCell ref="F43:G43"/>
    <mergeCell ref="H43:I43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16" zoomScale="90" zoomScaleNormal="90" workbookViewId="0">
      <selection activeCell="S25" sqref="S25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44331</v>
      </c>
      <c r="B6" s="113"/>
      <c r="C6" s="114"/>
      <c r="D6" s="115"/>
      <c r="E6" s="3"/>
      <c r="F6" s="199" t="s">
        <v>4</v>
      </c>
      <c r="G6" s="200"/>
      <c r="H6" s="4">
        <v>28790.800000000017</v>
      </c>
      <c r="I6" s="13">
        <v>28790.800000000017</v>
      </c>
      <c r="K6" s="1"/>
    </row>
    <row r="7" spans="1:11" ht="16.5" customHeight="1" x14ac:dyDescent="0.25">
      <c r="A7" s="20">
        <v>44331</v>
      </c>
      <c r="B7" s="113" t="s">
        <v>187</v>
      </c>
      <c r="C7" s="114"/>
      <c r="D7" s="115"/>
      <c r="E7" s="3">
        <v>823.1</v>
      </c>
      <c r="F7" s="156"/>
      <c r="G7" s="157"/>
      <c r="H7" s="2"/>
      <c r="I7" s="11"/>
    </row>
    <row r="8" spans="1:11" ht="16.5" customHeight="1" x14ac:dyDescent="0.25">
      <c r="A8" s="20">
        <v>44331</v>
      </c>
      <c r="B8" s="121" t="s">
        <v>6</v>
      </c>
      <c r="C8" s="122"/>
      <c r="D8" s="123"/>
      <c r="E8" s="10">
        <v>766.75</v>
      </c>
      <c r="F8" s="171"/>
      <c r="G8" s="172"/>
      <c r="H8" s="2"/>
      <c r="I8" s="11"/>
    </row>
    <row r="9" spans="1:11" ht="16.5" customHeight="1" x14ac:dyDescent="0.25">
      <c r="A9" s="20">
        <v>44331</v>
      </c>
      <c r="B9" s="113" t="s">
        <v>89</v>
      </c>
      <c r="C9" s="114"/>
      <c r="D9" s="115"/>
      <c r="E9" s="3">
        <v>201</v>
      </c>
      <c r="F9" s="113" t="s">
        <v>298</v>
      </c>
      <c r="G9" s="115"/>
      <c r="H9" s="2"/>
      <c r="I9" s="11"/>
    </row>
    <row r="10" spans="1:11" ht="16.5" customHeight="1" x14ac:dyDescent="0.25">
      <c r="A10" s="20">
        <v>44331</v>
      </c>
      <c r="B10" s="97" t="s">
        <v>89</v>
      </c>
      <c r="C10" s="97"/>
      <c r="D10" s="97"/>
      <c r="E10" s="3">
        <v>2849.05</v>
      </c>
      <c r="F10" s="124"/>
      <c r="G10" s="124"/>
      <c r="H10" s="2"/>
      <c r="I10" s="11"/>
    </row>
    <row r="11" spans="1:11" ht="16.5" customHeight="1" x14ac:dyDescent="0.25">
      <c r="A11" s="20">
        <v>44331</v>
      </c>
      <c r="B11" s="113" t="s">
        <v>8</v>
      </c>
      <c r="C11" s="114"/>
      <c r="D11" s="115"/>
      <c r="E11" s="3">
        <v>6259.53</v>
      </c>
      <c r="F11" s="113"/>
      <c r="G11" s="115"/>
      <c r="H11" s="2"/>
      <c r="I11" s="11"/>
    </row>
    <row r="12" spans="1:11" ht="16.5" customHeight="1" x14ac:dyDescent="0.25">
      <c r="A12" s="20">
        <v>44333</v>
      </c>
      <c r="B12" s="113" t="s">
        <v>114</v>
      </c>
      <c r="C12" s="114"/>
      <c r="D12" s="115"/>
      <c r="E12" s="3">
        <v>167</v>
      </c>
      <c r="F12" s="113"/>
      <c r="G12" s="115"/>
      <c r="H12" s="2"/>
      <c r="I12" s="11"/>
    </row>
    <row r="13" spans="1:11" ht="16.5" customHeight="1" x14ac:dyDescent="0.25">
      <c r="A13" s="20">
        <v>44333</v>
      </c>
      <c r="B13" s="113" t="s">
        <v>114</v>
      </c>
      <c r="C13" s="114"/>
      <c r="D13" s="115"/>
      <c r="E13" s="3">
        <v>203</v>
      </c>
      <c r="F13" s="113"/>
      <c r="G13" s="115"/>
      <c r="H13" s="2"/>
      <c r="I13" s="11"/>
    </row>
    <row r="14" spans="1:11" ht="16.5" customHeight="1" x14ac:dyDescent="0.25">
      <c r="A14" s="20">
        <v>44331</v>
      </c>
      <c r="B14" s="163" t="s">
        <v>30</v>
      </c>
      <c r="C14" s="164"/>
      <c r="D14" s="165"/>
      <c r="E14" s="35">
        <v>86</v>
      </c>
      <c r="F14" s="163"/>
      <c r="G14" s="165"/>
      <c r="H14" s="7"/>
      <c r="I14" s="11"/>
    </row>
    <row r="15" spans="1:11" ht="16.5" customHeight="1" x14ac:dyDescent="0.25">
      <c r="A15" s="20">
        <v>44334</v>
      </c>
      <c r="B15" s="113" t="s">
        <v>114</v>
      </c>
      <c r="C15" s="114"/>
      <c r="D15" s="115"/>
      <c r="E15" s="3">
        <v>127</v>
      </c>
      <c r="F15" s="113"/>
      <c r="G15" s="115"/>
      <c r="H15" s="7"/>
      <c r="I15" s="11"/>
    </row>
    <row r="16" spans="1:11" ht="16.5" customHeight="1" x14ac:dyDescent="0.25">
      <c r="A16" s="20">
        <v>44334</v>
      </c>
      <c r="B16" s="163" t="s">
        <v>30</v>
      </c>
      <c r="C16" s="164"/>
      <c r="D16" s="165"/>
      <c r="E16" s="35">
        <v>100</v>
      </c>
      <c r="F16" s="162"/>
      <c r="G16" s="162"/>
      <c r="H16" s="2"/>
      <c r="I16" s="11"/>
    </row>
    <row r="17" spans="1:11" ht="16.5" customHeight="1" x14ac:dyDescent="0.25">
      <c r="A17" s="20">
        <v>44334</v>
      </c>
      <c r="B17" s="163" t="s">
        <v>320</v>
      </c>
      <c r="C17" s="164"/>
      <c r="D17" s="165"/>
      <c r="E17" s="35">
        <v>100</v>
      </c>
      <c r="F17" s="162" t="s">
        <v>321</v>
      </c>
      <c r="G17" s="162"/>
      <c r="H17" s="2"/>
      <c r="I17" s="11"/>
    </row>
    <row r="18" spans="1:11" ht="16.5" customHeight="1" x14ac:dyDescent="0.25">
      <c r="A18" s="20">
        <v>44334</v>
      </c>
      <c r="B18" s="163" t="s">
        <v>62</v>
      </c>
      <c r="C18" s="164"/>
      <c r="D18" s="165"/>
      <c r="E18" s="35">
        <v>150</v>
      </c>
      <c r="F18" s="162"/>
      <c r="G18" s="162"/>
      <c r="H18" s="2"/>
      <c r="I18" s="11"/>
    </row>
    <row r="19" spans="1:11" ht="16.5" customHeight="1" x14ac:dyDescent="0.25">
      <c r="A19" s="20">
        <v>44334</v>
      </c>
      <c r="B19" s="113" t="s">
        <v>322</v>
      </c>
      <c r="C19" s="114"/>
      <c r="D19" s="115"/>
      <c r="E19" s="3">
        <v>2713.02</v>
      </c>
      <c r="F19" s="97"/>
      <c r="G19" s="97"/>
      <c r="H19" s="2"/>
      <c r="I19" s="11"/>
    </row>
    <row r="20" spans="1:11" ht="16.5" customHeight="1" x14ac:dyDescent="0.25">
      <c r="A20" s="20">
        <v>44335</v>
      </c>
      <c r="B20" s="97" t="s">
        <v>114</v>
      </c>
      <c r="C20" s="97"/>
      <c r="D20" s="97"/>
      <c r="E20" s="3">
        <v>821</v>
      </c>
      <c r="F20" s="97"/>
      <c r="G20" s="97"/>
      <c r="H20" s="2"/>
      <c r="I20" s="11"/>
    </row>
    <row r="21" spans="1:11" ht="16.5" customHeight="1" x14ac:dyDescent="0.25">
      <c r="A21" s="20">
        <v>44335</v>
      </c>
      <c r="B21" s="97" t="s">
        <v>260</v>
      </c>
      <c r="C21" s="97"/>
      <c r="D21" s="97"/>
      <c r="E21" s="3">
        <v>1659.99</v>
      </c>
      <c r="F21" s="124"/>
      <c r="G21" s="124"/>
      <c r="H21" s="2"/>
      <c r="I21" s="11"/>
    </row>
    <row r="22" spans="1:11" ht="16.5" customHeight="1" x14ac:dyDescent="0.25">
      <c r="A22" s="20">
        <v>44335</v>
      </c>
      <c r="B22" s="163" t="s">
        <v>30</v>
      </c>
      <c r="C22" s="164"/>
      <c r="D22" s="165"/>
      <c r="E22" s="38">
        <v>100</v>
      </c>
      <c r="F22" s="162"/>
      <c r="G22" s="162"/>
      <c r="H22" s="2"/>
      <c r="I22" s="11"/>
    </row>
    <row r="23" spans="1:11" ht="16.5" customHeight="1" x14ac:dyDescent="0.25">
      <c r="A23" s="20">
        <v>44335</v>
      </c>
      <c r="B23" s="162" t="s">
        <v>21</v>
      </c>
      <c r="C23" s="162"/>
      <c r="D23" s="162"/>
      <c r="E23" s="35">
        <v>170.5</v>
      </c>
      <c r="F23" s="183" t="s">
        <v>80</v>
      </c>
      <c r="G23" s="183"/>
      <c r="H23" s="2"/>
      <c r="I23" s="11"/>
    </row>
    <row r="24" spans="1:11" ht="16.5" customHeight="1" x14ac:dyDescent="0.25">
      <c r="A24" s="20">
        <v>44335</v>
      </c>
      <c r="B24" s="163" t="s">
        <v>21</v>
      </c>
      <c r="C24" s="164"/>
      <c r="D24" s="165"/>
      <c r="E24" s="35">
        <v>192</v>
      </c>
      <c r="F24" s="162" t="s">
        <v>80</v>
      </c>
      <c r="G24" s="162"/>
      <c r="H24" s="2"/>
      <c r="I24" s="11"/>
    </row>
    <row r="25" spans="1:11" ht="16.5" customHeight="1" x14ac:dyDescent="0.25">
      <c r="A25" s="20">
        <v>44335</v>
      </c>
      <c r="B25" s="97" t="s">
        <v>187</v>
      </c>
      <c r="C25" s="97"/>
      <c r="D25" s="97"/>
      <c r="E25" s="3">
        <v>2244.92</v>
      </c>
      <c r="F25" s="97"/>
      <c r="G25" s="97"/>
      <c r="H25" s="2"/>
      <c r="I25" s="11"/>
    </row>
    <row r="26" spans="1:11" ht="16.5" customHeight="1" x14ac:dyDescent="0.25">
      <c r="A26" s="20">
        <v>44336</v>
      </c>
      <c r="B26" s="113" t="s">
        <v>114</v>
      </c>
      <c r="C26" s="114"/>
      <c r="D26" s="115"/>
      <c r="E26" s="3">
        <v>460</v>
      </c>
      <c r="F26" s="113"/>
      <c r="G26" s="115"/>
      <c r="H26" s="2"/>
      <c r="I26" s="11"/>
    </row>
    <row r="27" spans="1:11" ht="16.5" customHeight="1" x14ac:dyDescent="0.25">
      <c r="A27" s="20">
        <v>44337</v>
      </c>
      <c r="B27" s="163" t="s">
        <v>323</v>
      </c>
      <c r="C27" s="164"/>
      <c r="D27" s="165"/>
      <c r="E27" s="35">
        <v>527</v>
      </c>
      <c r="F27" s="163" t="s">
        <v>211</v>
      </c>
      <c r="G27" s="165"/>
      <c r="H27" s="2"/>
      <c r="I27" s="11"/>
    </row>
    <row r="28" spans="1:11" ht="16.5" customHeight="1" x14ac:dyDescent="0.25">
      <c r="A28" s="20">
        <v>44337</v>
      </c>
      <c r="B28" s="163" t="s">
        <v>287</v>
      </c>
      <c r="C28" s="164"/>
      <c r="D28" s="165"/>
      <c r="E28" s="35">
        <v>309</v>
      </c>
      <c r="F28" s="163" t="s">
        <v>288</v>
      </c>
      <c r="G28" s="165"/>
      <c r="H28" s="40"/>
      <c r="I28" s="11"/>
    </row>
    <row r="29" spans="1:11" ht="16.5" customHeight="1" x14ac:dyDescent="0.25">
      <c r="A29" s="20">
        <v>44337</v>
      </c>
      <c r="B29" s="109" t="s">
        <v>41</v>
      </c>
      <c r="C29" s="110"/>
      <c r="D29" s="111"/>
      <c r="E29" s="6">
        <v>3000</v>
      </c>
      <c r="F29" s="109" t="s">
        <v>141</v>
      </c>
      <c r="G29" s="111"/>
      <c r="H29" s="2"/>
      <c r="I29" s="11"/>
    </row>
    <row r="30" spans="1:11" ht="16.5" customHeight="1" x14ac:dyDescent="0.25">
      <c r="A30" s="20">
        <v>44337</v>
      </c>
      <c r="B30" s="163" t="s">
        <v>30</v>
      </c>
      <c r="C30" s="164"/>
      <c r="D30" s="165"/>
      <c r="E30" s="35">
        <v>100</v>
      </c>
      <c r="F30" s="163"/>
      <c r="G30" s="165"/>
      <c r="H30" s="2"/>
      <c r="I30" s="11"/>
      <c r="K30" s="8"/>
    </row>
    <row r="31" spans="1:11" ht="16.5" customHeight="1" x14ac:dyDescent="0.25">
      <c r="A31" s="20">
        <v>44338</v>
      </c>
      <c r="B31" s="113"/>
      <c r="C31" s="114"/>
      <c r="D31" s="115"/>
      <c r="E31" s="3"/>
      <c r="F31" s="176" t="s">
        <v>18</v>
      </c>
      <c r="G31" s="177"/>
      <c r="H31" s="4">
        <v>25000</v>
      </c>
      <c r="I31" s="13"/>
      <c r="K31" s="8"/>
    </row>
    <row r="32" spans="1:11" ht="16.5" customHeight="1" x14ac:dyDescent="0.25">
      <c r="A32" s="20">
        <v>44338</v>
      </c>
      <c r="B32" s="163" t="s">
        <v>21</v>
      </c>
      <c r="C32" s="164"/>
      <c r="D32" s="165"/>
      <c r="E32" s="35">
        <v>155</v>
      </c>
      <c r="F32" s="163" t="s">
        <v>80</v>
      </c>
      <c r="G32" s="165"/>
      <c r="H32" s="2"/>
      <c r="I32" s="11"/>
    </row>
    <row r="33" spans="1:12" ht="16.5" customHeight="1" x14ac:dyDescent="0.25">
      <c r="A33" s="20">
        <v>44338</v>
      </c>
      <c r="B33" s="163" t="s">
        <v>21</v>
      </c>
      <c r="C33" s="164"/>
      <c r="D33" s="165"/>
      <c r="E33" s="35">
        <v>164.5</v>
      </c>
      <c r="F33" s="163" t="s">
        <v>80</v>
      </c>
      <c r="G33" s="165"/>
      <c r="H33" s="2"/>
      <c r="I33" s="11"/>
    </row>
    <row r="34" spans="1:12" ht="16.5" customHeight="1" x14ac:dyDescent="0.25">
      <c r="A34" s="20">
        <v>44338</v>
      </c>
      <c r="B34" s="113" t="s">
        <v>8</v>
      </c>
      <c r="C34" s="114"/>
      <c r="D34" s="115"/>
      <c r="E34" s="3">
        <v>234</v>
      </c>
      <c r="F34" s="113" t="s">
        <v>298</v>
      </c>
      <c r="G34" s="115"/>
      <c r="H34" s="2"/>
      <c r="I34" s="11"/>
    </row>
    <row r="35" spans="1:12" ht="16.5" customHeight="1" x14ac:dyDescent="0.25">
      <c r="A35" s="20">
        <v>44338</v>
      </c>
      <c r="B35" s="97" t="s">
        <v>8</v>
      </c>
      <c r="C35" s="97"/>
      <c r="D35" s="97"/>
      <c r="E35" s="3">
        <v>11609.46</v>
      </c>
      <c r="F35" s="97"/>
      <c r="G35" s="97"/>
      <c r="H35" s="2"/>
      <c r="I35" s="11"/>
    </row>
    <row r="36" spans="1:12" ht="16.5" customHeight="1" x14ac:dyDescent="0.25">
      <c r="A36" s="20">
        <v>44338</v>
      </c>
      <c r="B36" s="113" t="s">
        <v>187</v>
      </c>
      <c r="C36" s="114"/>
      <c r="D36" s="115"/>
      <c r="E36" s="3">
        <v>3650.28</v>
      </c>
      <c r="F36" s="97"/>
      <c r="G36" s="97"/>
      <c r="H36" s="2"/>
      <c r="I36" s="11"/>
    </row>
    <row r="37" spans="1:12" ht="16.5" customHeight="1" x14ac:dyDescent="0.25">
      <c r="A37" s="20">
        <v>44338</v>
      </c>
      <c r="B37" s="163" t="s">
        <v>30</v>
      </c>
      <c r="C37" s="164"/>
      <c r="D37" s="165"/>
      <c r="E37" s="35">
        <v>96</v>
      </c>
      <c r="F37" s="162"/>
      <c r="G37" s="162"/>
      <c r="H37" s="2"/>
      <c r="I37" s="11"/>
    </row>
    <row r="38" spans="1:12" ht="16.5" customHeight="1" thickBot="1" x14ac:dyDescent="0.3">
      <c r="A38" s="12" t="s">
        <v>5</v>
      </c>
      <c r="B38" s="100"/>
      <c r="C38" s="100"/>
      <c r="D38" s="100"/>
      <c r="E38" s="19">
        <f>SUM(E6:E37)</f>
        <v>40039.1</v>
      </c>
      <c r="F38" s="100"/>
      <c r="G38" s="100">
        <f>SUM(G6:G37)</f>
        <v>0</v>
      </c>
      <c r="H38" s="9">
        <f>SUM(H6:H37)</f>
        <v>53790.800000000017</v>
      </c>
      <c r="I38" s="32">
        <f>SUM(H38-E38)</f>
        <v>13751.700000000019</v>
      </c>
    </row>
    <row r="39" spans="1:12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2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2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2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2" ht="16.5" customHeight="1" x14ac:dyDescent="0.25"/>
    <row r="44" spans="1:12" ht="16.5" customHeight="1" x14ac:dyDescent="0.25">
      <c r="L44" s="21" t="s">
        <v>16</v>
      </c>
    </row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>
      <c r="Q49" s="31"/>
    </row>
    <row r="50" spans="16:17" ht="16.5" customHeight="1" x14ac:dyDescent="0.25"/>
    <row r="51" spans="16:17" ht="16.5" customHeight="1" x14ac:dyDescent="0.25">
      <c r="P51" s="8"/>
    </row>
    <row r="52" spans="16:17" ht="20.100000000000001" customHeight="1" x14ac:dyDescent="0.25"/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</sheetData>
  <mergeCells count="85">
    <mergeCell ref="B41:D41"/>
    <mergeCell ref="F41:G41"/>
    <mergeCell ref="H41:I41"/>
    <mergeCell ref="B42:D42"/>
    <mergeCell ref="F42:G42"/>
    <mergeCell ref="H42:I42"/>
    <mergeCell ref="B40:D40"/>
    <mergeCell ref="F40:G40"/>
    <mergeCell ref="H40:I40"/>
    <mergeCell ref="B36:D36"/>
    <mergeCell ref="F36:G36"/>
    <mergeCell ref="B37:D37"/>
    <mergeCell ref="F37:G37"/>
    <mergeCell ref="B38:D38"/>
    <mergeCell ref="F38:G38"/>
    <mergeCell ref="B39:D39"/>
    <mergeCell ref="F39:G39"/>
    <mergeCell ref="H39:I39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4" zoomScale="90" zoomScaleNormal="90" workbookViewId="0">
      <selection activeCell="K38" sqref="K38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44338</v>
      </c>
      <c r="B6" s="113" t="s">
        <v>7</v>
      </c>
      <c r="C6" s="114"/>
      <c r="D6" s="115"/>
      <c r="E6" s="3"/>
      <c r="F6" s="199"/>
      <c r="G6" s="200"/>
      <c r="H6" s="4">
        <v>13751.700000000019</v>
      </c>
      <c r="I6" s="13">
        <v>13751.700000000019</v>
      </c>
      <c r="K6" s="1"/>
    </row>
    <row r="7" spans="1:11" ht="16.5" customHeight="1" x14ac:dyDescent="0.25">
      <c r="A7" s="20">
        <v>44340</v>
      </c>
      <c r="B7" s="113" t="s">
        <v>114</v>
      </c>
      <c r="C7" s="114"/>
      <c r="D7" s="115"/>
      <c r="E7" s="3">
        <v>714</v>
      </c>
      <c r="F7" s="156"/>
      <c r="G7" s="157"/>
      <c r="H7" s="2"/>
      <c r="I7" s="11"/>
    </row>
    <row r="8" spans="1:11" ht="16.5" customHeight="1" x14ac:dyDescent="0.25">
      <c r="A8" s="20">
        <v>44340</v>
      </c>
      <c r="B8" s="163" t="s">
        <v>324</v>
      </c>
      <c r="C8" s="164"/>
      <c r="D8" s="165"/>
      <c r="E8" s="35">
        <v>100</v>
      </c>
      <c r="F8" s="174"/>
      <c r="G8" s="175"/>
      <c r="H8" s="2"/>
      <c r="I8" s="11"/>
    </row>
    <row r="9" spans="1:11" ht="16.5" customHeight="1" x14ac:dyDescent="0.25">
      <c r="A9" s="20">
        <v>44341</v>
      </c>
      <c r="B9" s="113" t="s">
        <v>38</v>
      </c>
      <c r="C9" s="114"/>
      <c r="D9" s="115"/>
      <c r="E9" s="3">
        <v>4243.3500000000004</v>
      </c>
      <c r="F9" s="113" t="s">
        <v>308</v>
      </c>
      <c r="G9" s="115"/>
      <c r="H9" s="2"/>
      <c r="I9" s="11"/>
    </row>
    <row r="10" spans="1:11" ht="16.5" customHeight="1" x14ac:dyDescent="0.25">
      <c r="A10" s="20">
        <v>44341</v>
      </c>
      <c r="B10" s="162" t="s">
        <v>38</v>
      </c>
      <c r="C10" s="162"/>
      <c r="D10" s="162"/>
      <c r="E10" s="35">
        <v>176</v>
      </c>
      <c r="F10" s="183" t="s">
        <v>179</v>
      </c>
      <c r="G10" s="183"/>
      <c r="H10" s="2"/>
      <c r="I10" s="11"/>
    </row>
    <row r="11" spans="1:11" ht="16.5" customHeight="1" x14ac:dyDescent="0.25">
      <c r="A11" s="20">
        <v>44341</v>
      </c>
      <c r="B11" s="113" t="s">
        <v>114</v>
      </c>
      <c r="C11" s="114"/>
      <c r="D11" s="115"/>
      <c r="E11" s="3">
        <v>122</v>
      </c>
      <c r="F11" s="113"/>
      <c r="G11" s="115"/>
      <c r="H11" s="2"/>
      <c r="I11" s="11"/>
    </row>
    <row r="12" spans="1:11" ht="16.5" customHeight="1" x14ac:dyDescent="0.25">
      <c r="A12" s="20">
        <v>44341</v>
      </c>
      <c r="B12" s="113" t="s">
        <v>114</v>
      </c>
      <c r="C12" s="114"/>
      <c r="D12" s="115"/>
      <c r="E12" s="3">
        <v>150</v>
      </c>
      <c r="F12" s="113"/>
      <c r="G12" s="115"/>
      <c r="H12" s="2"/>
      <c r="I12" s="11"/>
    </row>
    <row r="13" spans="1:11" ht="16.5" customHeight="1" x14ac:dyDescent="0.25">
      <c r="A13" s="20">
        <v>44342</v>
      </c>
      <c r="B13" s="113" t="s">
        <v>114</v>
      </c>
      <c r="C13" s="114"/>
      <c r="D13" s="115"/>
      <c r="E13" s="3">
        <v>716</v>
      </c>
      <c r="F13" s="113"/>
      <c r="G13" s="115"/>
      <c r="H13" s="2"/>
      <c r="I13" s="11"/>
    </row>
    <row r="14" spans="1:11" ht="16.5" customHeight="1" x14ac:dyDescent="0.25">
      <c r="A14" s="20">
        <v>44342</v>
      </c>
      <c r="B14" s="113" t="s">
        <v>325</v>
      </c>
      <c r="C14" s="114"/>
      <c r="D14" s="115"/>
      <c r="E14" s="3">
        <v>1772.85</v>
      </c>
      <c r="F14" s="113" t="s">
        <v>326</v>
      </c>
      <c r="G14" s="115"/>
      <c r="H14" s="7"/>
      <c r="I14" s="11"/>
    </row>
    <row r="15" spans="1:11" ht="16.5" customHeight="1" x14ac:dyDescent="0.25">
      <c r="A15" s="20">
        <v>44343</v>
      </c>
      <c r="B15" s="113" t="s">
        <v>114</v>
      </c>
      <c r="C15" s="114"/>
      <c r="D15" s="115"/>
      <c r="E15" s="3">
        <v>1153</v>
      </c>
      <c r="F15" s="113"/>
      <c r="G15" s="115"/>
      <c r="H15" s="7"/>
      <c r="I15" s="11"/>
    </row>
    <row r="16" spans="1:11" ht="16.5" customHeight="1" x14ac:dyDescent="0.25">
      <c r="A16" s="20">
        <v>44343</v>
      </c>
      <c r="B16" s="163" t="s">
        <v>324</v>
      </c>
      <c r="C16" s="164"/>
      <c r="D16" s="165"/>
      <c r="E16" s="35">
        <v>100</v>
      </c>
      <c r="F16" s="162"/>
      <c r="G16" s="162"/>
      <c r="H16" s="2"/>
      <c r="I16" s="11"/>
    </row>
    <row r="17" spans="1:11" ht="16.5" customHeight="1" x14ac:dyDescent="0.25">
      <c r="A17" s="20">
        <v>44343</v>
      </c>
      <c r="B17" s="113" t="s">
        <v>114</v>
      </c>
      <c r="C17" s="114"/>
      <c r="D17" s="115"/>
      <c r="E17" s="3">
        <v>67</v>
      </c>
      <c r="F17" s="97"/>
      <c r="G17" s="97"/>
      <c r="H17" s="2"/>
      <c r="I17" s="11"/>
    </row>
    <row r="18" spans="1:11" ht="16.5" customHeight="1" x14ac:dyDescent="0.25">
      <c r="A18" s="20">
        <v>44344</v>
      </c>
      <c r="B18" s="109" t="s">
        <v>41</v>
      </c>
      <c r="C18" s="110"/>
      <c r="D18" s="111"/>
      <c r="E18" s="6">
        <v>3000</v>
      </c>
      <c r="F18" s="112" t="s">
        <v>141</v>
      </c>
      <c r="G18" s="112"/>
      <c r="H18" s="2"/>
      <c r="I18" s="11"/>
    </row>
    <row r="19" spans="1:11" ht="16.5" customHeight="1" x14ac:dyDescent="0.25">
      <c r="A19" s="20">
        <v>44344</v>
      </c>
      <c r="B19" s="163" t="s">
        <v>327</v>
      </c>
      <c r="C19" s="164"/>
      <c r="D19" s="165"/>
      <c r="E19" s="35">
        <v>550</v>
      </c>
      <c r="F19" s="162" t="s">
        <v>331</v>
      </c>
      <c r="G19" s="162"/>
      <c r="H19" s="2"/>
      <c r="I19" s="11"/>
    </row>
    <row r="20" spans="1:11" ht="16.5" customHeight="1" x14ac:dyDescent="0.25">
      <c r="A20" s="20">
        <v>44344</v>
      </c>
      <c r="B20" s="162" t="s">
        <v>328</v>
      </c>
      <c r="C20" s="162"/>
      <c r="D20" s="162"/>
      <c r="E20" s="35">
        <v>150</v>
      </c>
      <c r="F20" s="162" t="s">
        <v>211</v>
      </c>
      <c r="G20" s="162"/>
      <c r="H20" s="2"/>
      <c r="I20" s="11"/>
    </row>
    <row r="21" spans="1:11" ht="16.5" customHeight="1" x14ac:dyDescent="0.25">
      <c r="A21" s="20">
        <v>44344</v>
      </c>
      <c r="B21" s="162" t="s">
        <v>329</v>
      </c>
      <c r="C21" s="162"/>
      <c r="D21" s="162"/>
      <c r="E21" s="35">
        <v>100</v>
      </c>
      <c r="F21" s="183" t="s">
        <v>45</v>
      </c>
      <c r="G21" s="183"/>
      <c r="H21" s="2"/>
      <c r="I21" s="11"/>
    </row>
    <row r="22" spans="1:11" ht="16.5" customHeight="1" x14ac:dyDescent="0.25">
      <c r="A22" s="20">
        <v>44344</v>
      </c>
      <c r="B22" s="163" t="s">
        <v>287</v>
      </c>
      <c r="C22" s="164"/>
      <c r="D22" s="165"/>
      <c r="E22" s="38">
        <v>506</v>
      </c>
      <c r="F22" s="162" t="s">
        <v>330</v>
      </c>
      <c r="G22" s="162"/>
      <c r="H22" s="2"/>
      <c r="I22" s="11"/>
    </row>
    <row r="23" spans="1:11" ht="16.5" customHeight="1" x14ac:dyDescent="0.25">
      <c r="A23" s="20">
        <v>44344</v>
      </c>
      <c r="B23" s="162" t="s">
        <v>332</v>
      </c>
      <c r="C23" s="162"/>
      <c r="D23" s="162"/>
      <c r="E23" s="35">
        <v>60</v>
      </c>
      <c r="F23" s="183"/>
      <c r="G23" s="183"/>
      <c r="H23" s="2"/>
      <c r="I23" s="11"/>
    </row>
    <row r="24" spans="1:11" ht="16.5" customHeight="1" x14ac:dyDescent="0.25">
      <c r="A24" s="20">
        <v>44344</v>
      </c>
      <c r="B24" s="113" t="s">
        <v>114</v>
      </c>
      <c r="C24" s="114"/>
      <c r="D24" s="115"/>
      <c r="E24" s="3">
        <v>120</v>
      </c>
      <c r="F24" s="97"/>
      <c r="G24" s="97"/>
      <c r="H24" s="2"/>
      <c r="I24" s="11"/>
    </row>
    <row r="25" spans="1:11" ht="16.5" customHeight="1" x14ac:dyDescent="0.25">
      <c r="A25" s="20">
        <v>44345</v>
      </c>
      <c r="B25" s="162" t="s">
        <v>324</v>
      </c>
      <c r="C25" s="162"/>
      <c r="D25" s="162"/>
      <c r="E25" s="35">
        <v>100</v>
      </c>
      <c r="F25" s="162"/>
      <c r="G25" s="162"/>
      <c r="H25" s="2"/>
      <c r="I25" s="11"/>
    </row>
    <row r="26" spans="1:11" ht="16.5" customHeight="1" x14ac:dyDescent="0.25">
      <c r="A26" s="20">
        <v>44345</v>
      </c>
      <c r="B26" s="113"/>
      <c r="C26" s="114"/>
      <c r="D26" s="115"/>
      <c r="E26" s="3"/>
      <c r="F26" s="176" t="s">
        <v>49</v>
      </c>
      <c r="G26" s="177"/>
      <c r="H26" s="4">
        <v>36000</v>
      </c>
      <c r="I26" s="13"/>
    </row>
    <row r="27" spans="1:11" ht="16.5" customHeight="1" x14ac:dyDescent="0.25">
      <c r="A27" s="20">
        <v>44345</v>
      </c>
      <c r="B27" s="163" t="s">
        <v>145</v>
      </c>
      <c r="C27" s="164"/>
      <c r="D27" s="165"/>
      <c r="E27" s="35">
        <v>169.5</v>
      </c>
      <c r="F27" s="163" t="s">
        <v>80</v>
      </c>
      <c r="G27" s="165"/>
      <c r="H27" s="2"/>
      <c r="I27" s="11"/>
    </row>
    <row r="28" spans="1:11" ht="16.5" customHeight="1" x14ac:dyDescent="0.25">
      <c r="A28" s="20">
        <v>44345</v>
      </c>
      <c r="B28" s="163" t="s">
        <v>145</v>
      </c>
      <c r="C28" s="164"/>
      <c r="D28" s="165"/>
      <c r="E28" s="35">
        <v>182.5</v>
      </c>
      <c r="F28" s="163" t="s">
        <v>80</v>
      </c>
      <c r="G28" s="165"/>
      <c r="H28" s="40"/>
      <c r="I28" s="11"/>
    </row>
    <row r="29" spans="1:11" ht="16.5" customHeight="1" x14ac:dyDescent="0.25">
      <c r="A29" s="20">
        <v>44345</v>
      </c>
      <c r="B29" s="121" t="s">
        <v>6</v>
      </c>
      <c r="C29" s="122"/>
      <c r="D29" s="123"/>
      <c r="E29" s="10">
        <v>88</v>
      </c>
      <c r="F29" s="121"/>
      <c r="G29" s="123"/>
      <c r="H29" s="2"/>
      <c r="I29" s="11"/>
    </row>
    <row r="30" spans="1:11" ht="16.5" customHeight="1" x14ac:dyDescent="0.25">
      <c r="A30" s="20">
        <v>44345</v>
      </c>
      <c r="B30" s="113" t="s">
        <v>89</v>
      </c>
      <c r="C30" s="114"/>
      <c r="D30" s="115"/>
      <c r="E30" s="3">
        <v>440</v>
      </c>
      <c r="F30" s="113"/>
      <c r="G30" s="115"/>
      <c r="H30" s="2"/>
      <c r="I30" s="11"/>
      <c r="K30" s="8"/>
    </row>
    <row r="31" spans="1:11" ht="16.5" customHeight="1" x14ac:dyDescent="0.25">
      <c r="A31" s="20">
        <v>44345</v>
      </c>
      <c r="B31" s="113" t="s">
        <v>89</v>
      </c>
      <c r="C31" s="114"/>
      <c r="D31" s="115"/>
      <c r="E31" s="3">
        <v>6770.3</v>
      </c>
      <c r="F31" s="113"/>
      <c r="G31" s="115"/>
      <c r="H31" s="2"/>
      <c r="I31" s="11"/>
      <c r="K31" s="8"/>
    </row>
    <row r="32" spans="1:11" ht="16.5" customHeight="1" x14ac:dyDescent="0.25">
      <c r="A32" s="20">
        <v>44345</v>
      </c>
      <c r="B32" s="113" t="s">
        <v>8</v>
      </c>
      <c r="C32" s="114"/>
      <c r="D32" s="115"/>
      <c r="E32" s="3">
        <v>9096.7800000000007</v>
      </c>
      <c r="F32" s="113"/>
      <c r="G32" s="115"/>
      <c r="H32" s="2"/>
      <c r="I32" s="11"/>
    </row>
    <row r="33" spans="1:12" ht="16.5" customHeight="1" x14ac:dyDescent="0.25">
      <c r="A33" s="20">
        <v>44345</v>
      </c>
      <c r="B33" s="113" t="s">
        <v>187</v>
      </c>
      <c r="C33" s="114"/>
      <c r="D33" s="115"/>
      <c r="E33" s="3">
        <v>1483.75</v>
      </c>
      <c r="F33" s="113"/>
      <c r="G33" s="115"/>
      <c r="H33" s="2"/>
      <c r="I33" s="11"/>
    </row>
    <row r="34" spans="1:12" ht="16.5" customHeight="1" x14ac:dyDescent="0.25">
      <c r="A34" s="20">
        <v>44345</v>
      </c>
      <c r="B34" s="113" t="s">
        <v>72</v>
      </c>
      <c r="C34" s="114"/>
      <c r="D34" s="115"/>
      <c r="E34" s="3">
        <v>1165</v>
      </c>
      <c r="F34" s="113"/>
      <c r="G34" s="115"/>
      <c r="H34" s="2"/>
      <c r="I34" s="11"/>
    </row>
    <row r="35" spans="1:12" ht="16.5" customHeight="1" x14ac:dyDescent="0.25">
      <c r="A35" s="20">
        <v>44347</v>
      </c>
      <c r="B35" s="97" t="s">
        <v>114</v>
      </c>
      <c r="C35" s="97"/>
      <c r="D35" s="97"/>
      <c r="E35" s="3">
        <v>471</v>
      </c>
      <c r="F35" s="97"/>
      <c r="G35" s="97"/>
      <c r="H35" s="2"/>
      <c r="I35" s="11"/>
    </row>
    <row r="36" spans="1:12" ht="16.5" customHeight="1" x14ac:dyDescent="0.25">
      <c r="A36" s="20">
        <v>44347</v>
      </c>
      <c r="B36" s="113" t="s">
        <v>163</v>
      </c>
      <c r="C36" s="114"/>
      <c r="D36" s="115"/>
      <c r="E36" s="3">
        <v>370</v>
      </c>
      <c r="F36" s="97"/>
      <c r="G36" s="97"/>
      <c r="H36" s="2"/>
      <c r="I36" s="11"/>
    </row>
    <row r="37" spans="1:12" ht="16.5" customHeight="1" x14ac:dyDescent="0.25">
      <c r="A37" s="20">
        <v>44347</v>
      </c>
      <c r="B37" s="113" t="s">
        <v>293</v>
      </c>
      <c r="C37" s="114"/>
      <c r="D37" s="115"/>
      <c r="E37" s="3">
        <v>4303</v>
      </c>
      <c r="F37" s="97" t="s">
        <v>263</v>
      </c>
      <c r="G37" s="97"/>
      <c r="H37" s="2"/>
      <c r="I37" s="11"/>
    </row>
    <row r="38" spans="1:12" ht="16.5" customHeight="1" thickBot="1" x14ac:dyDescent="0.3">
      <c r="A38" s="12" t="s">
        <v>5</v>
      </c>
      <c r="B38" s="100"/>
      <c r="C38" s="100"/>
      <c r="D38" s="100"/>
      <c r="E38" s="19">
        <f>SUM(E6:E37)</f>
        <v>38440.03</v>
      </c>
      <c r="F38" s="100"/>
      <c r="G38" s="100">
        <f>SUM(G6:G37)</f>
        <v>0</v>
      </c>
      <c r="H38" s="9">
        <f>SUM(H6:H37)</f>
        <v>49751.700000000019</v>
      </c>
      <c r="I38" s="32">
        <f>SUM(H38-E38)</f>
        <v>11311.67000000002</v>
      </c>
    </row>
    <row r="39" spans="1:12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2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2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2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2" ht="16.5" customHeight="1" x14ac:dyDescent="0.25"/>
    <row r="44" spans="1:12" ht="16.5" customHeight="1" x14ac:dyDescent="0.25">
      <c r="L44" s="21" t="s">
        <v>16</v>
      </c>
    </row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>
      <c r="Q49" s="31"/>
    </row>
    <row r="50" spans="16:17" ht="16.5" customHeight="1" x14ac:dyDescent="0.25"/>
    <row r="51" spans="16:17" ht="16.5" customHeight="1" x14ac:dyDescent="0.25">
      <c r="P51" s="8"/>
    </row>
    <row r="52" spans="16:17" ht="20.100000000000001" customHeight="1" x14ac:dyDescent="0.25"/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</sheetData>
  <mergeCells count="85">
    <mergeCell ref="B41:D41"/>
    <mergeCell ref="F41:G41"/>
    <mergeCell ref="H41:I41"/>
    <mergeCell ref="B42:D42"/>
    <mergeCell ref="F42:G42"/>
    <mergeCell ref="H42:I42"/>
    <mergeCell ref="B39:D39"/>
    <mergeCell ref="F39:G39"/>
    <mergeCell ref="H39:I39"/>
    <mergeCell ref="B40:D40"/>
    <mergeCell ref="F40:G40"/>
    <mergeCell ref="H40:I40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90" zoomScaleNormal="90" workbookViewId="0">
      <selection activeCell="F29" sqref="F29:G2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44347</v>
      </c>
      <c r="B6" s="113" t="s">
        <v>7</v>
      </c>
      <c r="C6" s="114"/>
      <c r="D6" s="115"/>
      <c r="E6" s="3"/>
      <c r="F6" s="199"/>
      <c r="G6" s="200"/>
      <c r="H6" s="4">
        <v>11311.67000000002</v>
      </c>
      <c r="I6" s="13">
        <v>11311.67000000002</v>
      </c>
      <c r="K6" s="1"/>
    </row>
    <row r="7" spans="1:11" ht="16.5" customHeight="1" x14ac:dyDescent="0.25">
      <c r="A7" s="20">
        <v>44347</v>
      </c>
      <c r="B7" s="113" t="s">
        <v>301</v>
      </c>
      <c r="C7" s="114"/>
      <c r="D7" s="115"/>
      <c r="E7" s="3">
        <v>872.96</v>
      </c>
      <c r="F7" s="156"/>
      <c r="G7" s="157"/>
      <c r="H7" s="2"/>
      <c r="I7" s="11"/>
    </row>
    <row r="8" spans="1:11" ht="16.5" customHeight="1" x14ac:dyDescent="0.25">
      <c r="A8" s="20">
        <v>44347</v>
      </c>
      <c r="B8" s="113" t="s">
        <v>301</v>
      </c>
      <c r="C8" s="114"/>
      <c r="D8" s="115"/>
      <c r="E8" s="3">
        <v>339</v>
      </c>
      <c r="F8" s="156"/>
      <c r="G8" s="157"/>
      <c r="H8" s="2"/>
      <c r="I8" s="11"/>
    </row>
    <row r="9" spans="1:11" ht="16.5" customHeight="1" x14ac:dyDescent="0.25">
      <c r="A9" s="20">
        <v>44348</v>
      </c>
      <c r="B9" s="113" t="s">
        <v>260</v>
      </c>
      <c r="C9" s="114"/>
      <c r="D9" s="115"/>
      <c r="E9" s="3">
        <v>2317.2199999999998</v>
      </c>
      <c r="F9" s="113"/>
      <c r="G9" s="115"/>
      <c r="H9" s="2"/>
      <c r="I9" s="11"/>
    </row>
    <row r="10" spans="1:11" ht="16.5" customHeight="1" x14ac:dyDescent="0.25">
      <c r="A10" s="20">
        <v>44348</v>
      </c>
      <c r="B10" s="170" t="s">
        <v>48</v>
      </c>
      <c r="C10" s="170"/>
      <c r="D10" s="170"/>
      <c r="E10" s="34">
        <v>650</v>
      </c>
      <c r="F10" s="189"/>
      <c r="G10" s="189"/>
      <c r="H10" s="2"/>
      <c r="I10" s="11"/>
    </row>
    <row r="11" spans="1:11" ht="16.5" customHeight="1" x14ac:dyDescent="0.25">
      <c r="A11" s="20">
        <v>44348</v>
      </c>
      <c r="B11" s="113" t="s">
        <v>94</v>
      </c>
      <c r="C11" s="114"/>
      <c r="D11" s="115"/>
      <c r="E11" s="3">
        <v>478</v>
      </c>
      <c r="F11" s="113"/>
      <c r="G11" s="115"/>
      <c r="H11" s="2"/>
      <c r="I11" s="11"/>
    </row>
    <row r="12" spans="1:11" ht="16.5" customHeight="1" x14ac:dyDescent="0.25">
      <c r="A12" s="20">
        <v>44348</v>
      </c>
      <c r="B12" s="117" t="s">
        <v>334</v>
      </c>
      <c r="C12" s="118"/>
      <c r="D12" s="119"/>
      <c r="E12" s="5">
        <v>300</v>
      </c>
      <c r="F12" s="117" t="s">
        <v>333</v>
      </c>
      <c r="G12" s="119"/>
      <c r="H12" s="2"/>
      <c r="I12" s="11"/>
    </row>
    <row r="13" spans="1:11" ht="16.5" customHeight="1" x14ac:dyDescent="0.25">
      <c r="A13" s="20">
        <v>44349</v>
      </c>
      <c r="B13" s="113" t="s">
        <v>38</v>
      </c>
      <c r="C13" s="114"/>
      <c r="D13" s="115"/>
      <c r="E13" s="3">
        <v>2545.1999999999998</v>
      </c>
      <c r="F13" s="113" t="s">
        <v>335</v>
      </c>
      <c r="G13" s="115"/>
      <c r="H13" s="2"/>
      <c r="I13" s="11"/>
    </row>
    <row r="14" spans="1:11" ht="16.5" customHeight="1" x14ac:dyDescent="0.25">
      <c r="A14" s="20">
        <v>44349</v>
      </c>
      <c r="B14" s="163" t="s">
        <v>38</v>
      </c>
      <c r="C14" s="164"/>
      <c r="D14" s="165"/>
      <c r="E14" s="35">
        <v>176</v>
      </c>
      <c r="F14" s="163" t="s">
        <v>179</v>
      </c>
      <c r="G14" s="165"/>
      <c r="H14" s="7"/>
      <c r="I14" s="11"/>
    </row>
    <row r="15" spans="1:11" ht="16.5" customHeight="1" x14ac:dyDescent="0.25">
      <c r="A15" s="20">
        <v>44350</v>
      </c>
      <c r="B15" s="113" t="s">
        <v>94</v>
      </c>
      <c r="C15" s="114"/>
      <c r="D15" s="115"/>
      <c r="E15" s="3">
        <v>869</v>
      </c>
      <c r="F15" s="113"/>
      <c r="G15" s="115"/>
      <c r="H15" s="7"/>
      <c r="I15" s="11"/>
    </row>
    <row r="16" spans="1:11" ht="16.5" customHeight="1" x14ac:dyDescent="0.25">
      <c r="A16" s="20">
        <v>44350</v>
      </c>
      <c r="B16" s="167" t="s">
        <v>35</v>
      </c>
      <c r="C16" s="168"/>
      <c r="D16" s="169"/>
      <c r="E16" s="34">
        <v>850</v>
      </c>
      <c r="F16" s="170" t="s">
        <v>336</v>
      </c>
      <c r="G16" s="170"/>
      <c r="H16" s="2"/>
      <c r="I16" s="11"/>
    </row>
    <row r="17" spans="1:11" ht="16.5" customHeight="1" x14ac:dyDescent="0.25">
      <c r="A17" s="20">
        <v>44350</v>
      </c>
      <c r="B17" s="163" t="s">
        <v>30</v>
      </c>
      <c r="C17" s="164"/>
      <c r="D17" s="165"/>
      <c r="E17" s="35">
        <v>100</v>
      </c>
      <c r="F17" s="162"/>
      <c r="G17" s="162"/>
      <c r="H17" s="2"/>
      <c r="I17" s="11"/>
    </row>
    <row r="18" spans="1:11" ht="16.5" customHeight="1" x14ac:dyDescent="0.25">
      <c r="A18" s="20">
        <v>44351</v>
      </c>
      <c r="B18" s="167" t="s">
        <v>35</v>
      </c>
      <c r="C18" s="168"/>
      <c r="D18" s="169"/>
      <c r="E18" s="34">
        <v>850</v>
      </c>
      <c r="F18" s="170" t="s">
        <v>337</v>
      </c>
      <c r="G18" s="170"/>
      <c r="H18" s="2"/>
      <c r="I18" s="11"/>
    </row>
    <row r="19" spans="1:11" ht="16.5" customHeight="1" x14ac:dyDescent="0.25">
      <c r="A19" s="20">
        <v>44351</v>
      </c>
      <c r="B19" s="113" t="s">
        <v>94</v>
      </c>
      <c r="C19" s="114"/>
      <c r="D19" s="115"/>
      <c r="E19" s="3">
        <v>76</v>
      </c>
      <c r="F19" s="97"/>
      <c r="G19" s="97"/>
      <c r="H19" s="2"/>
      <c r="I19" s="11"/>
    </row>
    <row r="20" spans="1:11" ht="16.5" customHeight="1" x14ac:dyDescent="0.25">
      <c r="A20" s="20">
        <v>44351</v>
      </c>
      <c r="B20" s="162" t="s">
        <v>30</v>
      </c>
      <c r="C20" s="162"/>
      <c r="D20" s="162"/>
      <c r="E20" s="35">
        <v>100</v>
      </c>
      <c r="F20" s="162"/>
      <c r="G20" s="162"/>
      <c r="H20" s="2"/>
      <c r="I20" s="11"/>
    </row>
    <row r="21" spans="1:11" ht="16.5" customHeight="1" x14ac:dyDescent="0.25">
      <c r="A21" s="20">
        <v>44351</v>
      </c>
      <c r="B21" s="112" t="s">
        <v>215</v>
      </c>
      <c r="C21" s="112"/>
      <c r="D21" s="112"/>
      <c r="E21" s="6">
        <v>3000</v>
      </c>
      <c r="F21" s="173" t="s">
        <v>338</v>
      </c>
      <c r="G21" s="173"/>
      <c r="H21" s="2"/>
      <c r="I21" s="11"/>
    </row>
    <row r="22" spans="1:11" ht="16.5" customHeight="1" x14ac:dyDescent="0.25">
      <c r="A22" s="20">
        <v>44351</v>
      </c>
      <c r="B22" s="163" t="s">
        <v>339</v>
      </c>
      <c r="C22" s="164"/>
      <c r="D22" s="165"/>
      <c r="E22" s="38">
        <v>550</v>
      </c>
      <c r="F22" s="162" t="s">
        <v>341</v>
      </c>
      <c r="G22" s="162"/>
      <c r="H22" s="2"/>
      <c r="I22" s="11"/>
    </row>
    <row r="23" spans="1:11" ht="16.5" customHeight="1" x14ac:dyDescent="0.25">
      <c r="A23" s="20">
        <v>44351</v>
      </c>
      <c r="B23" s="162" t="s">
        <v>340</v>
      </c>
      <c r="C23" s="162"/>
      <c r="D23" s="162"/>
      <c r="E23" s="35">
        <v>500</v>
      </c>
      <c r="F23" s="183" t="s">
        <v>45</v>
      </c>
      <c r="G23" s="183"/>
      <c r="H23" s="2"/>
      <c r="I23" s="11"/>
    </row>
    <row r="24" spans="1:11" ht="16.5" customHeight="1" x14ac:dyDescent="0.25">
      <c r="A24" s="20">
        <v>44352</v>
      </c>
      <c r="B24" s="113"/>
      <c r="C24" s="114"/>
      <c r="D24" s="115"/>
      <c r="E24" s="3"/>
      <c r="F24" s="98" t="s">
        <v>49</v>
      </c>
      <c r="G24" s="98"/>
      <c r="H24" s="46">
        <v>48000</v>
      </c>
      <c r="I24" s="13"/>
    </row>
    <row r="25" spans="1:11" ht="16.5" customHeight="1" x14ac:dyDescent="0.25">
      <c r="A25" s="20">
        <v>44352</v>
      </c>
      <c r="B25" s="162" t="s">
        <v>21</v>
      </c>
      <c r="C25" s="162"/>
      <c r="D25" s="162"/>
      <c r="E25" s="35">
        <v>206</v>
      </c>
      <c r="F25" s="162" t="s">
        <v>80</v>
      </c>
      <c r="G25" s="162"/>
      <c r="H25" s="2"/>
      <c r="I25" s="11"/>
    </row>
    <row r="26" spans="1:11" ht="16.5" customHeight="1" x14ac:dyDescent="0.25">
      <c r="A26" s="20">
        <v>44352</v>
      </c>
      <c r="B26" s="163" t="s">
        <v>21</v>
      </c>
      <c r="C26" s="164"/>
      <c r="D26" s="165"/>
      <c r="E26" s="35">
        <v>176.5</v>
      </c>
      <c r="F26" s="163" t="s">
        <v>80</v>
      </c>
      <c r="G26" s="165"/>
      <c r="H26" s="2"/>
      <c r="I26" s="11"/>
    </row>
    <row r="27" spans="1:11" ht="16.5" customHeight="1" x14ac:dyDescent="0.25">
      <c r="A27" s="20">
        <v>44352</v>
      </c>
      <c r="B27" s="113" t="s">
        <v>8</v>
      </c>
      <c r="C27" s="114"/>
      <c r="D27" s="115"/>
      <c r="E27" s="3">
        <v>11964.12</v>
      </c>
      <c r="F27" s="113"/>
      <c r="G27" s="115"/>
      <c r="H27" s="2"/>
      <c r="I27" s="11"/>
    </row>
    <row r="28" spans="1:11" ht="16.5" customHeight="1" x14ac:dyDescent="0.25">
      <c r="A28" s="20">
        <v>44352</v>
      </c>
      <c r="B28" s="113" t="s">
        <v>89</v>
      </c>
      <c r="C28" s="114"/>
      <c r="D28" s="115"/>
      <c r="E28" s="3">
        <v>5751.8</v>
      </c>
      <c r="F28" s="113"/>
      <c r="G28" s="115"/>
      <c r="H28" s="40"/>
      <c r="I28" s="11"/>
    </row>
    <row r="29" spans="1:11" ht="16.5" customHeight="1" x14ac:dyDescent="0.25">
      <c r="A29" s="20">
        <v>44352</v>
      </c>
      <c r="B29" s="113" t="s">
        <v>187</v>
      </c>
      <c r="C29" s="114"/>
      <c r="D29" s="115"/>
      <c r="E29" s="3">
        <v>1790.43</v>
      </c>
      <c r="F29" s="113"/>
      <c r="G29" s="115"/>
      <c r="H29" s="2"/>
      <c r="I29" s="11"/>
    </row>
    <row r="30" spans="1:11" ht="16.5" customHeight="1" x14ac:dyDescent="0.25">
      <c r="A30" s="20">
        <v>44352</v>
      </c>
      <c r="B30" s="113" t="s">
        <v>89</v>
      </c>
      <c r="C30" s="114"/>
      <c r="D30" s="115"/>
      <c r="E30" s="3">
        <v>351</v>
      </c>
      <c r="F30" s="113"/>
      <c r="G30" s="115"/>
      <c r="H30" s="2"/>
      <c r="I30" s="11"/>
      <c r="K30" s="8"/>
    </row>
    <row r="31" spans="1:11" ht="16.5" customHeight="1" x14ac:dyDescent="0.25">
      <c r="A31" s="20">
        <v>44352</v>
      </c>
      <c r="B31" s="167" t="s">
        <v>47</v>
      </c>
      <c r="C31" s="168"/>
      <c r="D31" s="169"/>
      <c r="E31" s="34">
        <v>9545.2099999999991</v>
      </c>
      <c r="F31" s="167"/>
      <c r="G31" s="169"/>
      <c r="H31" s="2"/>
      <c r="I31" s="11"/>
      <c r="K31" s="8"/>
    </row>
    <row r="32" spans="1:11" ht="16.5" customHeight="1" x14ac:dyDescent="0.25">
      <c r="A32" s="20">
        <v>44352</v>
      </c>
      <c r="B32" s="163" t="s">
        <v>30</v>
      </c>
      <c r="C32" s="164"/>
      <c r="D32" s="165"/>
      <c r="E32" s="35">
        <v>108.66</v>
      </c>
      <c r="F32" s="163"/>
      <c r="G32" s="165"/>
      <c r="H32" s="2"/>
      <c r="I32" s="11"/>
    </row>
    <row r="33" spans="1:12" ht="16.5" customHeight="1" x14ac:dyDescent="0.25">
      <c r="A33" s="20">
        <v>44354</v>
      </c>
      <c r="B33" s="113" t="s">
        <v>293</v>
      </c>
      <c r="C33" s="114"/>
      <c r="D33" s="115"/>
      <c r="E33" s="3">
        <v>4329</v>
      </c>
      <c r="F33" s="113" t="s">
        <v>263</v>
      </c>
      <c r="G33" s="115"/>
      <c r="H33" s="2"/>
      <c r="I33" s="11"/>
    </row>
    <row r="34" spans="1:12" ht="16.5" customHeight="1" x14ac:dyDescent="0.25">
      <c r="A34" s="20">
        <v>44354</v>
      </c>
      <c r="B34" s="163" t="s">
        <v>30</v>
      </c>
      <c r="C34" s="164"/>
      <c r="D34" s="165"/>
      <c r="E34" s="35">
        <v>100</v>
      </c>
      <c r="F34" s="163"/>
      <c r="G34" s="165"/>
      <c r="H34" s="2"/>
      <c r="I34" s="11"/>
    </row>
    <row r="35" spans="1:12" ht="16.5" customHeight="1" x14ac:dyDescent="0.25">
      <c r="A35" s="20">
        <v>44354</v>
      </c>
      <c r="B35" s="113" t="s">
        <v>114</v>
      </c>
      <c r="C35" s="114"/>
      <c r="D35" s="115"/>
      <c r="E35" s="3">
        <v>692</v>
      </c>
      <c r="F35" s="113"/>
      <c r="G35" s="115"/>
      <c r="H35" s="2"/>
      <c r="I35" s="11"/>
    </row>
    <row r="36" spans="1:12" ht="16.5" customHeight="1" x14ac:dyDescent="0.25">
      <c r="A36" s="20">
        <v>44355</v>
      </c>
      <c r="B36" s="97" t="s">
        <v>94</v>
      </c>
      <c r="C36" s="97"/>
      <c r="D36" s="97"/>
      <c r="E36" s="3">
        <v>291</v>
      </c>
      <c r="F36" s="97"/>
      <c r="G36" s="97"/>
      <c r="H36" s="2"/>
      <c r="I36" s="11"/>
    </row>
    <row r="37" spans="1:12" ht="16.5" customHeight="1" x14ac:dyDescent="0.25">
      <c r="A37" s="20">
        <v>44355</v>
      </c>
      <c r="B37" s="163" t="s">
        <v>30</v>
      </c>
      <c r="C37" s="164"/>
      <c r="D37" s="165"/>
      <c r="E37" s="35">
        <v>100</v>
      </c>
      <c r="F37" s="162"/>
      <c r="G37" s="162"/>
      <c r="H37" s="2"/>
      <c r="I37" s="11"/>
    </row>
    <row r="38" spans="1:12" ht="16.5" customHeight="1" thickBot="1" x14ac:dyDescent="0.3">
      <c r="A38" s="12" t="s">
        <v>5</v>
      </c>
      <c r="B38" s="100"/>
      <c r="C38" s="100"/>
      <c r="D38" s="100"/>
      <c r="E38" s="19">
        <f>SUM(E6:E37)</f>
        <v>49979.1</v>
      </c>
      <c r="F38" s="100"/>
      <c r="G38" s="100">
        <f>SUM(G6:G37)</f>
        <v>0</v>
      </c>
      <c r="H38" s="9">
        <f>SUM(H6:H37)</f>
        <v>59311.67000000002</v>
      </c>
      <c r="I38" s="32">
        <f>SUM(H38-E38)</f>
        <v>9332.5700000000215</v>
      </c>
    </row>
    <row r="39" spans="1:12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2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2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2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2" ht="16.5" customHeight="1" x14ac:dyDescent="0.25"/>
    <row r="44" spans="1:12" ht="16.5" customHeight="1" x14ac:dyDescent="0.25"/>
    <row r="45" spans="1:12" ht="16.5" customHeight="1" x14ac:dyDescent="0.25">
      <c r="L45" s="21" t="s">
        <v>16</v>
      </c>
    </row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/>
    <row r="50" spans="16:17" ht="16.5" customHeight="1" x14ac:dyDescent="0.25">
      <c r="Q50" s="31"/>
    </row>
    <row r="51" spans="16:17" ht="16.5" customHeight="1" x14ac:dyDescent="0.25"/>
    <row r="52" spans="16:17" ht="16.5" customHeight="1" x14ac:dyDescent="0.25">
      <c r="P52" s="8"/>
    </row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  <row r="59" spans="16:17" ht="20.100000000000001" customHeight="1" x14ac:dyDescent="0.25"/>
  </sheetData>
  <mergeCells count="8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5:D35"/>
    <mergeCell ref="F35:G35"/>
    <mergeCell ref="B36:D36"/>
    <mergeCell ref="F36:G36"/>
    <mergeCell ref="B34:D34"/>
    <mergeCell ref="F34:G34"/>
    <mergeCell ref="B37:D37"/>
    <mergeCell ref="F37:G37"/>
    <mergeCell ref="B38:D38"/>
    <mergeCell ref="F38:G38"/>
    <mergeCell ref="B39:D39"/>
    <mergeCell ref="F39:G39"/>
    <mergeCell ref="B42:D42"/>
    <mergeCell ref="F42:G42"/>
    <mergeCell ref="H42:I42"/>
    <mergeCell ref="H39:I39"/>
    <mergeCell ref="B40:D40"/>
    <mergeCell ref="F40:G40"/>
    <mergeCell ref="H40:I40"/>
    <mergeCell ref="B41:D41"/>
    <mergeCell ref="F41:G41"/>
    <mergeCell ref="H41:I41"/>
  </mergeCells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17" zoomScale="90" zoomScaleNormal="90" workbookViewId="0">
      <selection activeCell="W10" sqref="W10:W12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44355</v>
      </c>
      <c r="B6" s="113" t="s">
        <v>7</v>
      </c>
      <c r="C6" s="114"/>
      <c r="D6" s="115"/>
      <c r="E6" s="3"/>
      <c r="F6" s="199"/>
      <c r="G6" s="200"/>
      <c r="H6" s="4">
        <v>9332.5700000000215</v>
      </c>
      <c r="I6" s="13">
        <v>9332.5700000000215</v>
      </c>
      <c r="K6" s="1"/>
    </row>
    <row r="7" spans="1:11" ht="16.5" customHeight="1" x14ac:dyDescent="0.25">
      <c r="A7" s="20">
        <v>44355</v>
      </c>
      <c r="B7" s="163" t="s">
        <v>119</v>
      </c>
      <c r="C7" s="164"/>
      <c r="D7" s="165"/>
      <c r="E7" s="35">
        <v>200</v>
      </c>
      <c r="F7" s="174" t="s">
        <v>342</v>
      </c>
      <c r="G7" s="175"/>
      <c r="H7" s="2"/>
      <c r="I7" s="11"/>
    </row>
    <row r="8" spans="1:11" ht="16.5" customHeight="1" x14ac:dyDescent="0.25">
      <c r="A8" s="20">
        <v>44356</v>
      </c>
      <c r="B8" s="113" t="s">
        <v>260</v>
      </c>
      <c r="C8" s="114"/>
      <c r="D8" s="115"/>
      <c r="E8" s="3">
        <v>1987.31</v>
      </c>
      <c r="F8" s="156"/>
      <c r="G8" s="157"/>
      <c r="H8" s="2"/>
      <c r="I8" s="11"/>
    </row>
    <row r="9" spans="1:11" ht="16.5" customHeight="1" x14ac:dyDescent="0.25">
      <c r="A9" s="20">
        <v>44356</v>
      </c>
      <c r="B9" s="113" t="s">
        <v>114</v>
      </c>
      <c r="C9" s="114"/>
      <c r="D9" s="115"/>
      <c r="E9" s="3">
        <v>430</v>
      </c>
      <c r="F9" s="113"/>
      <c r="G9" s="115"/>
      <c r="H9" s="2"/>
      <c r="I9" s="11"/>
    </row>
    <row r="10" spans="1:11" ht="16.5" customHeight="1" x14ac:dyDescent="0.25">
      <c r="A10" s="20">
        <v>44357</v>
      </c>
      <c r="B10" s="97" t="s">
        <v>114</v>
      </c>
      <c r="C10" s="97"/>
      <c r="D10" s="97"/>
      <c r="E10" s="3">
        <v>309</v>
      </c>
      <c r="F10" s="124"/>
      <c r="G10" s="124"/>
      <c r="H10" s="2"/>
      <c r="I10" s="11"/>
    </row>
    <row r="11" spans="1:11" ht="16.5" customHeight="1" x14ac:dyDescent="0.25">
      <c r="A11" s="20">
        <v>44357</v>
      </c>
      <c r="B11" s="113" t="s">
        <v>38</v>
      </c>
      <c r="C11" s="114"/>
      <c r="D11" s="115"/>
      <c r="E11" s="3">
        <v>3315</v>
      </c>
      <c r="F11" s="113" t="s">
        <v>138</v>
      </c>
      <c r="G11" s="115"/>
      <c r="H11" s="2"/>
      <c r="I11" s="11"/>
    </row>
    <row r="12" spans="1:11" ht="16.5" customHeight="1" x14ac:dyDescent="0.25">
      <c r="A12" s="20">
        <v>44357</v>
      </c>
      <c r="B12" s="163" t="s">
        <v>38</v>
      </c>
      <c r="C12" s="164"/>
      <c r="D12" s="165"/>
      <c r="E12" s="35">
        <v>176</v>
      </c>
      <c r="F12" s="163" t="s">
        <v>179</v>
      </c>
      <c r="G12" s="165"/>
      <c r="H12" s="2"/>
      <c r="I12" s="11"/>
    </row>
    <row r="13" spans="1:11" ht="16.5" customHeight="1" x14ac:dyDescent="0.25">
      <c r="A13" s="20">
        <v>44357</v>
      </c>
      <c r="B13" s="113" t="s">
        <v>304</v>
      </c>
      <c r="C13" s="114"/>
      <c r="D13" s="115"/>
      <c r="E13" s="3">
        <v>778.36</v>
      </c>
      <c r="F13" s="113"/>
      <c r="G13" s="115"/>
      <c r="H13" s="2"/>
      <c r="I13" s="11"/>
    </row>
    <row r="14" spans="1:11" ht="16.5" customHeight="1" x14ac:dyDescent="0.25">
      <c r="A14" s="20">
        <v>44358</v>
      </c>
      <c r="B14" s="163" t="s">
        <v>324</v>
      </c>
      <c r="C14" s="164"/>
      <c r="D14" s="165"/>
      <c r="E14" s="35">
        <v>100</v>
      </c>
      <c r="F14" s="163"/>
      <c r="G14" s="165"/>
      <c r="H14" s="7"/>
      <c r="I14" s="11"/>
    </row>
    <row r="15" spans="1:11" ht="16.5" customHeight="1" x14ac:dyDescent="0.25">
      <c r="A15" s="20">
        <v>44358</v>
      </c>
      <c r="B15" s="109" t="s">
        <v>41</v>
      </c>
      <c r="C15" s="110"/>
      <c r="D15" s="111"/>
      <c r="E15" s="6">
        <v>3000</v>
      </c>
      <c r="F15" s="109" t="s">
        <v>141</v>
      </c>
      <c r="G15" s="111"/>
      <c r="H15" s="7"/>
      <c r="I15" s="11"/>
    </row>
    <row r="16" spans="1:11" ht="16.5" customHeight="1" x14ac:dyDescent="0.25">
      <c r="A16" s="20">
        <v>44358</v>
      </c>
      <c r="B16" s="163" t="s">
        <v>323</v>
      </c>
      <c r="C16" s="164"/>
      <c r="D16" s="165"/>
      <c r="E16" s="35">
        <v>550</v>
      </c>
      <c r="F16" s="162" t="s">
        <v>343</v>
      </c>
      <c r="G16" s="162"/>
      <c r="H16" s="2"/>
      <c r="I16" s="11"/>
    </row>
    <row r="17" spans="1:11" ht="16.5" customHeight="1" x14ac:dyDescent="0.25">
      <c r="A17" s="20">
        <v>44358</v>
      </c>
      <c r="B17" s="163" t="s">
        <v>344</v>
      </c>
      <c r="C17" s="164"/>
      <c r="D17" s="165"/>
      <c r="E17" s="35">
        <v>500</v>
      </c>
      <c r="F17" s="162" t="s">
        <v>45</v>
      </c>
      <c r="G17" s="162"/>
      <c r="H17" s="2"/>
      <c r="I17" s="11"/>
    </row>
    <row r="18" spans="1:11" ht="16.5" customHeight="1" x14ac:dyDescent="0.25">
      <c r="A18" s="20">
        <v>44359</v>
      </c>
      <c r="B18" s="113"/>
      <c r="C18" s="114"/>
      <c r="D18" s="115"/>
      <c r="E18" s="3"/>
      <c r="F18" s="98" t="s">
        <v>18</v>
      </c>
      <c r="G18" s="98"/>
      <c r="H18" s="46">
        <v>43000</v>
      </c>
      <c r="I18" s="13"/>
    </row>
    <row r="19" spans="1:11" ht="16.5" customHeight="1" x14ac:dyDescent="0.25">
      <c r="A19" s="20">
        <v>44359</v>
      </c>
      <c r="B19" s="113" t="s">
        <v>93</v>
      </c>
      <c r="C19" s="114"/>
      <c r="D19" s="115"/>
      <c r="E19" s="3">
        <v>259</v>
      </c>
      <c r="F19" s="97"/>
      <c r="G19" s="97"/>
      <c r="H19" s="2"/>
      <c r="I19" s="11"/>
    </row>
    <row r="20" spans="1:11" ht="16.5" customHeight="1" x14ac:dyDescent="0.25">
      <c r="A20" s="20">
        <v>44359</v>
      </c>
      <c r="B20" s="162" t="s">
        <v>324</v>
      </c>
      <c r="C20" s="162"/>
      <c r="D20" s="162"/>
      <c r="E20" s="35">
        <v>130</v>
      </c>
      <c r="F20" s="162"/>
      <c r="G20" s="162"/>
      <c r="H20" s="2"/>
      <c r="I20" s="11"/>
    </row>
    <row r="21" spans="1:11" ht="16.5" customHeight="1" x14ac:dyDescent="0.25">
      <c r="A21" s="20">
        <v>44359</v>
      </c>
      <c r="B21" s="162" t="s">
        <v>21</v>
      </c>
      <c r="C21" s="162"/>
      <c r="D21" s="162"/>
      <c r="E21" s="35">
        <v>174.5</v>
      </c>
      <c r="F21" s="183" t="s">
        <v>80</v>
      </c>
      <c r="G21" s="183"/>
      <c r="H21" s="2"/>
      <c r="I21" s="11"/>
    </row>
    <row r="22" spans="1:11" ht="16.5" customHeight="1" x14ac:dyDescent="0.25">
      <c r="A22" s="20">
        <v>44359</v>
      </c>
      <c r="B22" s="163" t="s">
        <v>21</v>
      </c>
      <c r="C22" s="164"/>
      <c r="D22" s="165"/>
      <c r="E22" s="38">
        <v>151</v>
      </c>
      <c r="F22" s="162" t="s">
        <v>80</v>
      </c>
      <c r="G22" s="162"/>
      <c r="H22" s="2"/>
      <c r="I22" s="11"/>
    </row>
    <row r="23" spans="1:11" ht="16.5" customHeight="1" x14ac:dyDescent="0.25">
      <c r="A23" s="20">
        <v>44359</v>
      </c>
      <c r="B23" s="97" t="s">
        <v>187</v>
      </c>
      <c r="C23" s="97"/>
      <c r="D23" s="97"/>
      <c r="E23" s="3">
        <v>1010.66</v>
      </c>
      <c r="F23" s="124"/>
      <c r="G23" s="124"/>
      <c r="H23" s="2"/>
      <c r="I23" s="11"/>
    </row>
    <row r="24" spans="1:11" ht="16.5" customHeight="1" x14ac:dyDescent="0.25">
      <c r="A24" s="20">
        <v>44359</v>
      </c>
      <c r="B24" s="113" t="s">
        <v>8</v>
      </c>
      <c r="C24" s="114"/>
      <c r="D24" s="115"/>
      <c r="E24" s="3">
        <v>14823.65</v>
      </c>
      <c r="F24" s="97"/>
      <c r="G24" s="97"/>
      <c r="H24" s="7"/>
      <c r="I24" s="11"/>
    </row>
    <row r="25" spans="1:11" ht="16.5" customHeight="1" x14ac:dyDescent="0.25">
      <c r="A25" s="20">
        <v>44359</v>
      </c>
      <c r="B25" s="97" t="s">
        <v>89</v>
      </c>
      <c r="C25" s="97"/>
      <c r="D25" s="97"/>
      <c r="E25" s="3">
        <v>4284.3</v>
      </c>
      <c r="F25" s="97"/>
      <c r="G25" s="97"/>
      <c r="H25" s="2"/>
      <c r="I25" s="11"/>
    </row>
    <row r="26" spans="1:11" ht="16.5" customHeight="1" x14ac:dyDescent="0.25">
      <c r="A26" s="20">
        <v>44361</v>
      </c>
      <c r="B26" s="163" t="s">
        <v>324</v>
      </c>
      <c r="C26" s="164"/>
      <c r="D26" s="165"/>
      <c r="E26" s="35">
        <v>100</v>
      </c>
      <c r="F26" s="163"/>
      <c r="G26" s="165"/>
      <c r="H26" s="2"/>
      <c r="I26" s="11"/>
    </row>
    <row r="27" spans="1:11" ht="16.5" customHeight="1" x14ac:dyDescent="0.25">
      <c r="A27" s="20">
        <v>44361</v>
      </c>
      <c r="B27" s="113" t="s">
        <v>114</v>
      </c>
      <c r="C27" s="114"/>
      <c r="D27" s="115"/>
      <c r="E27" s="3">
        <v>788</v>
      </c>
      <c r="F27" s="113"/>
      <c r="G27" s="115"/>
      <c r="H27" s="2"/>
      <c r="I27" s="11"/>
    </row>
    <row r="28" spans="1:11" ht="16.5" customHeight="1" x14ac:dyDescent="0.25">
      <c r="A28" s="20">
        <v>44361</v>
      </c>
      <c r="B28" s="113" t="s">
        <v>310</v>
      </c>
      <c r="C28" s="114"/>
      <c r="D28" s="115"/>
      <c r="E28" s="3">
        <v>5070</v>
      </c>
      <c r="F28" s="113" t="s">
        <v>263</v>
      </c>
      <c r="G28" s="115"/>
      <c r="H28" s="40"/>
      <c r="I28" s="11"/>
    </row>
    <row r="29" spans="1:11" ht="16.5" customHeight="1" x14ac:dyDescent="0.25">
      <c r="A29" s="20">
        <v>44362</v>
      </c>
      <c r="B29" s="113" t="s">
        <v>114</v>
      </c>
      <c r="C29" s="114"/>
      <c r="D29" s="115"/>
      <c r="E29" s="3">
        <v>469</v>
      </c>
      <c r="F29" s="113"/>
      <c r="G29" s="115"/>
      <c r="H29" s="2"/>
      <c r="I29" s="11"/>
    </row>
    <row r="30" spans="1:11" ht="16.5" customHeight="1" x14ac:dyDescent="0.25">
      <c r="A30" s="20">
        <v>44362</v>
      </c>
      <c r="B30" s="163" t="s">
        <v>21</v>
      </c>
      <c r="C30" s="164"/>
      <c r="D30" s="165"/>
      <c r="E30" s="35">
        <v>174.5</v>
      </c>
      <c r="F30" s="163" t="s">
        <v>80</v>
      </c>
      <c r="G30" s="165"/>
      <c r="H30" s="2"/>
      <c r="I30" s="11"/>
      <c r="K30" s="8"/>
    </row>
    <row r="31" spans="1:11" ht="16.5" customHeight="1" x14ac:dyDescent="0.25">
      <c r="A31" s="20">
        <v>44362</v>
      </c>
      <c r="B31" s="163" t="s">
        <v>21</v>
      </c>
      <c r="C31" s="164"/>
      <c r="D31" s="165"/>
      <c r="E31" s="35">
        <v>182</v>
      </c>
      <c r="F31" s="163" t="s">
        <v>80</v>
      </c>
      <c r="G31" s="165"/>
      <c r="H31" s="2"/>
      <c r="I31" s="11"/>
      <c r="K31" s="8"/>
    </row>
    <row r="32" spans="1:11" ht="16.5" customHeight="1" x14ac:dyDescent="0.25">
      <c r="A32" s="20">
        <v>44362</v>
      </c>
      <c r="B32" s="113" t="s">
        <v>89</v>
      </c>
      <c r="C32" s="114"/>
      <c r="D32" s="115"/>
      <c r="E32" s="3">
        <v>2669.05</v>
      </c>
      <c r="F32" s="113"/>
      <c r="G32" s="115"/>
      <c r="H32" s="2"/>
      <c r="I32" s="11"/>
    </row>
    <row r="33" spans="1:12" ht="16.5" customHeight="1" x14ac:dyDescent="0.25">
      <c r="A33" s="20">
        <v>44362</v>
      </c>
      <c r="B33" s="121" t="s">
        <v>222</v>
      </c>
      <c r="C33" s="122"/>
      <c r="D33" s="123"/>
      <c r="E33" s="10">
        <v>329.75</v>
      </c>
      <c r="F33" s="121" t="s">
        <v>347</v>
      </c>
      <c r="G33" s="123"/>
      <c r="H33" s="2"/>
      <c r="I33" s="11"/>
    </row>
    <row r="34" spans="1:12" ht="16.5" customHeight="1" x14ac:dyDescent="0.25">
      <c r="A34" s="20">
        <v>44362</v>
      </c>
      <c r="B34" s="117" t="s">
        <v>89</v>
      </c>
      <c r="C34" s="118"/>
      <c r="D34" s="119"/>
      <c r="E34" s="5">
        <v>896.54</v>
      </c>
      <c r="F34" s="117" t="s">
        <v>178</v>
      </c>
      <c r="G34" s="119"/>
      <c r="H34" s="2"/>
      <c r="I34" s="11"/>
    </row>
    <row r="35" spans="1:12" ht="16.5" customHeight="1" x14ac:dyDescent="0.25">
      <c r="A35" s="20">
        <v>44362</v>
      </c>
      <c r="B35" s="162" t="s">
        <v>324</v>
      </c>
      <c r="C35" s="162"/>
      <c r="D35" s="162"/>
      <c r="E35" s="35">
        <v>100</v>
      </c>
      <c r="F35" s="162"/>
      <c r="G35" s="162"/>
      <c r="H35" s="2"/>
      <c r="I35" s="11"/>
    </row>
    <row r="36" spans="1:12" ht="16.5" customHeight="1" x14ac:dyDescent="0.25">
      <c r="A36" s="20">
        <v>44363</v>
      </c>
      <c r="B36" s="113" t="s">
        <v>114</v>
      </c>
      <c r="C36" s="114"/>
      <c r="D36" s="115"/>
      <c r="E36" s="3">
        <v>805.1</v>
      </c>
      <c r="F36" s="97"/>
      <c r="G36" s="97"/>
      <c r="H36" s="2"/>
      <c r="I36" s="11"/>
    </row>
    <row r="37" spans="1:12" ht="16.5" customHeight="1" x14ac:dyDescent="0.25">
      <c r="A37" s="20">
        <v>44364</v>
      </c>
      <c r="B37" s="113" t="s">
        <v>94</v>
      </c>
      <c r="C37" s="114"/>
      <c r="D37" s="115"/>
      <c r="E37" s="3">
        <v>1195</v>
      </c>
      <c r="F37" s="97"/>
      <c r="G37" s="97"/>
      <c r="H37" s="2"/>
      <c r="I37" s="11"/>
    </row>
    <row r="38" spans="1:12" ht="16.5" customHeight="1" thickBot="1" x14ac:dyDescent="0.3">
      <c r="A38" s="12" t="s">
        <v>5</v>
      </c>
      <c r="B38" s="100"/>
      <c r="C38" s="100"/>
      <c r="D38" s="100"/>
      <c r="E38" s="19">
        <f>SUM(E6:E37)</f>
        <v>44957.72</v>
      </c>
      <c r="F38" s="100"/>
      <c r="G38" s="100">
        <f>SUM(G6:G37)</f>
        <v>0</v>
      </c>
      <c r="H38" s="9">
        <f>SUM(H6:H37)</f>
        <v>52332.570000000022</v>
      </c>
      <c r="I38" s="32">
        <f>SUM(H38-E38)</f>
        <v>7374.8500000000204</v>
      </c>
    </row>
    <row r="39" spans="1:12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2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2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2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2" ht="16.5" customHeight="1" x14ac:dyDescent="0.25"/>
    <row r="44" spans="1:12" ht="16.5" customHeight="1" x14ac:dyDescent="0.25">
      <c r="L44" s="21" t="s">
        <v>16</v>
      </c>
    </row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spans="16:17" ht="16.5" customHeight="1" x14ac:dyDescent="0.25">
      <c r="Q49" s="31"/>
    </row>
    <row r="50" spans="16:17" ht="16.5" customHeight="1" x14ac:dyDescent="0.25"/>
    <row r="51" spans="16:17" ht="16.5" customHeight="1" x14ac:dyDescent="0.25">
      <c r="P51" s="8"/>
    </row>
    <row r="52" spans="16:17" ht="20.100000000000001" customHeight="1" x14ac:dyDescent="0.25"/>
    <row r="53" spans="16:17" ht="20.100000000000001" customHeight="1" x14ac:dyDescent="0.25"/>
    <row r="54" spans="16:17" ht="20.100000000000001" customHeight="1" x14ac:dyDescent="0.25"/>
    <row r="55" spans="16:17" ht="20.100000000000001" customHeight="1" x14ac:dyDescent="0.25"/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</sheetData>
  <mergeCells count="8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H39:I39"/>
    <mergeCell ref="B40:D40"/>
    <mergeCell ref="F40:G40"/>
    <mergeCell ref="H40:I40"/>
    <mergeCell ref="B41:D41"/>
    <mergeCell ref="F41:G41"/>
    <mergeCell ref="H41:I41"/>
    <mergeCell ref="B42:D42"/>
    <mergeCell ref="F42:G42"/>
    <mergeCell ref="H42:I42"/>
  </mergeCells>
  <pageMargins left="0.7" right="0.7" top="0.75" bottom="0.75" header="0.3" footer="0.3"/>
  <pageSetup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zoomScale="90" zoomScaleNormal="90" workbookViewId="0">
      <selection activeCell="N33" sqref="N33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44364</v>
      </c>
      <c r="B6" s="113" t="s">
        <v>7</v>
      </c>
      <c r="C6" s="114"/>
      <c r="D6" s="115"/>
      <c r="E6" s="3"/>
      <c r="F6" s="199"/>
      <c r="G6" s="200"/>
      <c r="H6" s="4">
        <v>7374.8500000000204</v>
      </c>
      <c r="I6" s="13">
        <v>7374.8500000000204</v>
      </c>
      <c r="K6" s="1"/>
    </row>
    <row r="7" spans="1:11" ht="16.5" customHeight="1" x14ac:dyDescent="0.25">
      <c r="A7" s="20">
        <v>44364</v>
      </c>
      <c r="B7" s="113" t="s">
        <v>345</v>
      </c>
      <c r="C7" s="114"/>
      <c r="D7" s="115"/>
      <c r="E7" s="3">
        <v>2864.03</v>
      </c>
      <c r="F7" s="156"/>
      <c r="G7" s="157"/>
      <c r="H7" s="2"/>
      <c r="I7" s="11"/>
    </row>
    <row r="8" spans="1:11" ht="16.5" customHeight="1" x14ac:dyDescent="0.25">
      <c r="A8" s="20">
        <v>44364</v>
      </c>
      <c r="B8" s="163" t="s">
        <v>346</v>
      </c>
      <c r="C8" s="164"/>
      <c r="D8" s="165"/>
      <c r="E8" s="35">
        <v>500</v>
      </c>
      <c r="F8" s="174" t="s">
        <v>119</v>
      </c>
      <c r="G8" s="175"/>
      <c r="H8" s="2"/>
      <c r="I8" s="11"/>
    </row>
    <row r="9" spans="1:11" ht="16.5" customHeight="1" x14ac:dyDescent="0.25">
      <c r="A9" s="20">
        <v>44364</v>
      </c>
      <c r="B9" s="113" t="s">
        <v>304</v>
      </c>
      <c r="C9" s="114"/>
      <c r="D9" s="115"/>
      <c r="E9" s="3">
        <v>2814.36</v>
      </c>
      <c r="F9" s="113"/>
      <c r="G9" s="115"/>
      <c r="H9" s="2"/>
      <c r="I9" s="11"/>
    </row>
    <row r="10" spans="1:11" ht="16.5" customHeight="1" x14ac:dyDescent="0.25">
      <c r="A10" s="20">
        <v>44365</v>
      </c>
      <c r="B10" s="154" t="s">
        <v>25</v>
      </c>
      <c r="C10" s="154"/>
      <c r="D10" s="154"/>
      <c r="E10" s="33">
        <v>600</v>
      </c>
      <c r="F10" s="201"/>
      <c r="G10" s="201"/>
      <c r="H10" s="2"/>
      <c r="I10" s="11"/>
    </row>
    <row r="11" spans="1:11" ht="16.5" customHeight="1" x14ac:dyDescent="0.25">
      <c r="A11" s="20">
        <v>44365</v>
      </c>
      <c r="B11" s="109" t="s">
        <v>41</v>
      </c>
      <c r="C11" s="110"/>
      <c r="D11" s="111"/>
      <c r="E11" s="6">
        <v>3000</v>
      </c>
      <c r="F11" s="109"/>
      <c r="G11" s="111"/>
      <c r="H11" s="2"/>
      <c r="I11" s="11"/>
    </row>
    <row r="12" spans="1:11" ht="16.5" customHeight="1" x14ac:dyDescent="0.25">
      <c r="A12" s="20">
        <v>44365</v>
      </c>
      <c r="B12" s="163" t="s">
        <v>348</v>
      </c>
      <c r="C12" s="164"/>
      <c r="D12" s="165"/>
      <c r="E12" s="35">
        <v>550</v>
      </c>
      <c r="F12" s="163" t="s">
        <v>211</v>
      </c>
      <c r="G12" s="165"/>
      <c r="H12" s="2"/>
      <c r="I12" s="11"/>
    </row>
    <row r="13" spans="1:11" ht="16.5" customHeight="1" x14ac:dyDescent="0.25">
      <c r="A13" s="20">
        <v>44365</v>
      </c>
      <c r="B13" s="113" t="s">
        <v>114</v>
      </c>
      <c r="C13" s="114"/>
      <c r="D13" s="115"/>
      <c r="E13" s="3">
        <v>36</v>
      </c>
      <c r="F13" s="113"/>
      <c r="G13" s="115"/>
      <c r="H13" s="2"/>
      <c r="I13" s="11"/>
    </row>
    <row r="14" spans="1:11" ht="16.5" customHeight="1" x14ac:dyDescent="0.25">
      <c r="A14" s="20">
        <v>44365</v>
      </c>
      <c r="B14" s="113" t="s">
        <v>114</v>
      </c>
      <c r="C14" s="114"/>
      <c r="D14" s="115"/>
      <c r="E14" s="3">
        <v>146</v>
      </c>
      <c r="F14" s="113"/>
      <c r="G14" s="115"/>
      <c r="H14" s="7"/>
      <c r="I14" s="11"/>
    </row>
    <row r="15" spans="1:11" ht="16.5" customHeight="1" x14ac:dyDescent="0.25">
      <c r="A15" s="20">
        <v>44366</v>
      </c>
      <c r="B15" s="113"/>
      <c r="C15" s="114"/>
      <c r="D15" s="115"/>
      <c r="E15" s="3"/>
      <c r="F15" s="176" t="s">
        <v>18</v>
      </c>
      <c r="G15" s="177"/>
      <c r="H15" s="46">
        <v>43000</v>
      </c>
      <c r="I15" s="13"/>
    </row>
    <row r="16" spans="1:11" ht="16.5" customHeight="1" x14ac:dyDescent="0.25">
      <c r="A16" s="20">
        <v>44365</v>
      </c>
      <c r="B16" s="163" t="s">
        <v>30</v>
      </c>
      <c r="C16" s="164"/>
      <c r="D16" s="165"/>
      <c r="E16" s="35">
        <v>100</v>
      </c>
      <c r="F16" s="163" t="s">
        <v>350</v>
      </c>
      <c r="G16" s="165"/>
      <c r="H16" s="7"/>
      <c r="I16" s="11"/>
    </row>
    <row r="17" spans="1:9" ht="16.5" customHeight="1" x14ac:dyDescent="0.25">
      <c r="A17" s="20">
        <v>44365</v>
      </c>
      <c r="B17" s="113" t="s">
        <v>8</v>
      </c>
      <c r="C17" s="114"/>
      <c r="D17" s="115"/>
      <c r="E17" s="3">
        <v>5353.01</v>
      </c>
      <c r="F17" s="113" t="s">
        <v>350</v>
      </c>
      <c r="G17" s="115"/>
      <c r="H17" s="7"/>
      <c r="I17" s="11"/>
    </row>
    <row r="18" spans="1:9" ht="16.5" customHeight="1" x14ac:dyDescent="0.25">
      <c r="A18" s="20">
        <v>44365</v>
      </c>
      <c r="B18" s="113" t="s">
        <v>89</v>
      </c>
      <c r="C18" s="114"/>
      <c r="D18" s="115"/>
      <c r="E18" s="3">
        <v>3633.65</v>
      </c>
      <c r="F18" s="113" t="s">
        <v>350</v>
      </c>
      <c r="G18" s="115"/>
      <c r="H18" s="7"/>
      <c r="I18" s="11"/>
    </row>
    <row r="19" spans="1:9" ht="16.5" customHeight="1" x14ac:dyDescent="0.25">
      <c r="A19" s="20">
        <v>44366</v>
      </c>
      <c r="B19" s="113" t="s">
        <v>89</v>
      </c>
      <c r="C19" s="114"/>
      <c r="D19" s="115"/>
      <c r="E19" s="3">
        <v>709</v>
      </c>
      <c r="F19" s="97"/>
      <c r="G19" s="97"/>
      <c r="H19" s="7"/>
      <c r="I19" s="11"/>
    </row>
    <row r="20" spans="1:9" ht="16.5" customHeight="1" x14ac:dyDescent="0.25">
      <c r="A20" s="20">
        <v>44366</v>
      </c>
      <c r="B20" s="163" t="s">
        <v>21</v>
      </c>
      <c r="C20" s="164"/>
      <c r="D20" s="165"/>
      <c r="E20" s="35">
        <v>170.5</v>
      </c>
      <c r="F20" s="162" t="s">
        <v>80</v>
      </c>
      <c r="G20" s="162"/>
      <c r="H20" s="2"/>
      <c r="I20" s="11"/>
    </row>
    <row r="21" spans="1:9" ht="16.5" customHeight="1" x14ac:dyDescent="0.25">
      <c r="A21" s="20">
        <v>44366</v>
      </c>
      <c r="B21" s="162" t="s">
        <v>21</v>
      </c>
      <c r="C21" s="162"/>
      <c r="D21" s="162"/>
      <c r="E21" s="35">
        <v>196</v>
      </c>
      <c r="F21" s="162" t="s">
        <v>80</v>
      </c>
      <c r="G21" s="162"/>
      <c r="H21" s="2"/>
      <c r="I21" s="11"/>
    </row>
    <row r="22" spans="1:9" ht="16.5" customHeight="1" x14ac:dyDescent="0.25">
      <c r="A22" s="20">
        <v>44366</v>
      </c>
      <c r="B22" s="97" t="s">
        <v>8</v>
      </c>
      <c r="C22" s="97"/>
      <c r="D22" s="97"/>
      <c r="E22" s="3">
        <v>15915.11</v>
      </c>
      <c r="F22" s="124"/>
      <c r="G22" s="124"/>
      <c r="H22" s="2"/>
      <c r="I22" s="11"/>
    </row>
    <row r="23" spans="1:9" ht="16.5" customHeight="1" x14ac:dyDescent="0.25">
      <c r="A23" s="20">
        <v>44366</v>
      </c>
      <c r="B23" s="163" t="s">
        <v>30</v>
      </c>
      <c r="C23" s="164"/>
      <c r="D23" s="165"/>
      <c r="E23" s="38">
        <v>120</v>
      </c>
      <c r="F23" s="97"/>
      <c r="G23" s="97"/>
      <c r="H23" s="2"/>
      <c r="I23" s="11"/>
    </row>
    <row r="24" spans="1:9" ht="16.5" customHeight="1" x14ac:dyDescent="0.25">
      <c r="A24" s="20">
        <v>44368</v>
      </c>
      <c r="B24" s="97" t="s">
        <v>114</v>
      </c>
      <c r="C24" s="97"/>
      <c r="D24" s="97"/>
      <c r="E24" s="3">
        <v>759</v>
      </c>
      <c r="F24" s="124"/>
      <c r="G24" s="124"/>
      <c r="H24" s="2"/>
      <c r="I24" s="11"/>
    </row>
    <row r="25" spans="1:9" ht="16.5" customHeight="1" x14ac:dyDescent="0.25">
      <c r="A25" s="20">
        <v>44368</v>
      </c>
      <c r="B25" s="113" t="s">
        <v>304</v>
      </c>
      <c r="C25" s="114"/>
      <c r="D25" s="115"/>
      <c r="E25" s="3">
        <v>1177.5899999999999</v>
      </c>
      <c r="F25" s="97"/>
      <c r="G25" s="97"/>
      <c r="H25" s="7"/>
      <c r="I25" s="11"/>
    </row>
    <row r="26" spans="1:9" ht="16.5" customHeight="1" x14ac:dyDescent="0.25">
      <c r="A26" s="20">
        <v>44368</v>
      </c>
      <c r="B26" s="120" t="s">
        <v>243</v>
      </c>
      <c r="C26" s="120"/>
      <c r="D26" s="120"/>
      <c r="E26" s="5">
        <v>280</v>
      </c>
      <c r="F26" s="120" t="s">
        <v>349</v>
      </c>
      <c r="G26" s="120"/>
      <c r="H26" s="2"/>
      <c r="I26" s="11"/>
    </row>
    <row r="27" spans="1:9" ht="16.5" customHeight="1" x14ac:dyDescent="0.25">
      <c r="A27" s="20">
        <v>44369</v>
      </c>
      <c r="B27" s="163" t="s">
        <v>21</v>
      </c>
      <c r="C27" s="164"/>
      <c r="D27" s="165"/>
      <c r="E27" s="35">
        <v>176.5</v>
      </c>
      <c r="F27" s="163" t="s">
        <v>80</v>
      </c>
      <c r="G27" s="165"/>
      <c r="H27" s="2"/>
      <c r="I27" s="11"/>
    </row>
    <row r="28" spans="1:9" ht="16.5" customHeight="1" x14ac:dyDescent="0.25">
      <c r="A28" s="20">
        <v>44369</v>
      </c>
      <c r="B28" s="163" t="s">
        <v>21</v>
      </c>
      <c r="C28" s="164"/>
      <c r="D28" s="165"/>
      <c r="E28" s="35">
        <v>176.5</v>
      </c>
      <c r="F28" s="163" t="s">
        <v>80</v>
      </c>
      <c r="G28" s="165"/>
      <c r="H28" s="2"/>
      <c r="I28" s="11"/>
    </row>
    <row r="29" spans="1:9" ht="16.5" customHeight="1" x14ac:dyDescent="0.25">
      <c r="A29" s="20">
        <v>44369</v>
      </c>
      <c r="B29" s="113" t="s">
        <v>8</v>
      </c>
      <c r="C29" s="114"/>
      <c r="D29" s="115"/>
      <c r="E29" s="3">
        <v>6043.79</v>
      </c>
      <c r="F29" s="113"/>
      <c r="G29" s="115"/>
      <c r="H29" s="40"/>
      <c r="I29" s="11"/>
    </row>
    <row r="30" spans="1:9" ht="16.5" customHeight="1" x14ac:dyDescent="0.25">
      <c r="A30" s="20">
        <v>44370</v>
      </c>
      <c r="B30" s="113" t="s">
        <v>114</v>
      </c>
      <c r="C30" s="114"/>
      <c r="D30" s="115"/>
      <c r="E30" s="3">
        <v>851</v>
      </c>
      <c r="F30" s="113"/>
      <c r="G30" s="115"/>
      <c r="H30" s="2"/>
      <c r="I30" s="11"/>
    </row>
    <row r="31" spans="1:9" ht="16.5" customHeight="1" x14ac:dyDescent="0.25">
      <c r="A31" s="20">
        <v>44370</v>
      </c>
      <c r="B31" s="163" t="s">
        <v>30</v>
      </c>
      <c r="C31" s="164"/>
      <c r="D31" s="165"/>
      <c r="E31" s="35">
        <v>100</v>
      </c>
      <c r="F31" s="163"/>
      <c r="G31" s="165"/>
      <c r="H31" s="2"/>
      <c r="I31" s="11"/>
    </row>
    <row r="32" spans="1:9" ht="16.5" customHeight="1" x14ac:dyDescent="0.25">
      <c r="A32" s="20">
        <v>44370</v>
      </c>
      <c r="B32" s="113"/>
      <c r="C32" s="114"/>
      <c r="D32" s="115"/>
      <c r="E32" s="3"/>
      <c r="F32" s="176" t="s">
        <v>18</v>
      </c>
      <c r="G32" s="177"/>
      <c r="H32" s="4">
        <v>8000</v>
      </c>
      <c r="I32" s="13"/>
    </row>
    <row r="33" spans="1:12" ht="16.5" customHeight="1" x14ac:dyDescent="0.25">
      <c r="A33" s="20">
        <v>44370</v>
      </c>
      <c r="B33" s="113" t="s">
        <v>345</v>
      </c>
      <c r="C33" s="114"/>
      <c r="D33" s="115"/>
      <c r="E33" s="3">
        <v>3190.37</v>
      </c>
      <c r="F33" s="113"/>
      <c r="G33" s="115"/>
      <c r="H33" s="2"/>
      <c r="I33" s="11"/>
    </row>
    <row r="34" spans="1:12" ht="16.5" customHeight="1" x14ac:dyDescent="0.25">
      <c r="A34" s="20">
        <v>44371</v>
      </c>
      <c r="B34" s="113" t="s">
        <v>38</v>
      </c>
      <c r="C34" s="114"/>
      <c r="D34" s="115"/>
      <c r="E34" s="3">
        <v>4165</v>
      </c>
      <c r="F34" s="113" t="s">
        <v>138</v>
      </c>
      <c r="G34" s="115"/>
      <c r="H34" s="2"/>
      <c r="I34" s="11"/>
      <c r="K34" s="8"/>
    </row>
    <row r="35" spans="1:12" ht="16.5" customHeight="1" x14ac:dyDescent="0.25">
      <c r="A35" s="20">
        <v>44371</v>
      </c>
      <c r="B35" s="163" t="s">
        <v>38</v>
      </c>
      <c r="C35" s="164"/>
      <c r="D35" s="165"/>
      <c r="E35" s="35">
        <v>176</v>
      </c>
      <c r="F35" s="163" t="s">
        <v>119</v>
      </c>
      <c r="G35" s="165"/>
      <c r="H35" s="2"/>
      <c r="I35" s="11"/>
      <c r="K35" s="8"/>
    </row>
    <row r="36" spans="1:12" ht="16.5" customHeight="1" x14ac:dyDescent="0.25">
      <c r="A36" s="20">
        <v>44371</v>
      </c>
      <c r="B36" s="97" t="s">
        <v>304</v>
      </c>
      <c r="C36" s="97"/>
      <c r="D36" s="97"/>
      <c r="E36" s="3">
        <v>3588.66</v>
      </c>
      <c r="F36" s="97"/>
      <c r="G36" s="97"/>
      <c r="H36" s="2"/>
      <c r="I36" s="11"/>
    </row>
    <row r="37" spans="1:12" ht="16.5" customHeight="1" x14ac:dyDescent="0.25">
      <c r="A37" s="20">
        <v>44371</v>
      </c>
      <c r="B37" s="93" t="s">
        <v>35</v>
      </c>
      <c r="C37" s="94"/>
      <c r="D37" s="95"/>
      <c r="E37" s="26">
        <v>850</v>
      </c>
      <c r="F37" s="96"/>
      <c r="G37" s="96"/>
      <c r="H37" s="2"/>
      <c r="I37" s="11"/>
    </row>
    <row r="38" spans="1:12" ht="16.5" customHeight="1" thickBot="1" x14ac:dyDescent="0.3">
      <c r="A38" s="12" t="s">
        <v>5</v>
      </c>
      <c r="B38" s="100"/>
      <c r="C38" s="100"/>
      <c r="D38" s="100"/>
      <c r="E38" s="19">
        <f>SUM(E6:E37)</f>
        <v>58242.070000000007</v>
      </c>
      <c r="F38" s="100"/>
      <c r="G38" s="100">
        <f>SUM(G6:G37)</f>
        <v>0</v>
      </c>
      <c r="H38" s="9">
        <f>SUM(H6:H37)</f>
        <v>58374.85000000002</v>
      </c>
      <c r="I38" s="32">
        <f>SUM(H38-E38)</f>
        <v>132.78000000001339</v>
      </c>
    </row>
    <row r="39" spans="1:12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2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2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2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2" ht="16.5" customHeight="1" x14ac:dyDescent="0.25"/>
    <row r="44" spans="1:12" ht="16.5" customHeight="1" x14ac:dyDescent="0.25"/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>
      <c r="L48" s="21" t="s">
        <v>16</v>
      </c>
    </row>
    <row r="49" spans="16:17" ht="16.5" customHeight="1" x14ac:dyDescent="0.25"/>
    <row r="50" spans="16:17" ht="16.5" customHeight="1" x14ac:dyDescent="0.25"/>
    <row r="51" spans="16:17" ht="16.5" customHeight="1" x14ac:dyDescent="0.25"/>
    <row r="52" spans="16:17" ht="16.5" customHeight="1" x14ac:dyDescent="0.25"/>
    <row r="53" spans="16:17" ht="16.5" customHeight="1" x14ac:dyDescent="0.25">
      <c r="Q53" s="31"/>
    </row>
    <row r="54" spans="16:17" ht="16.5" customHeight="1" x14ac:dyDescent="0.25"/>
    <row r="55" spans="16:17" ht="16.5" customHeight="1" x14ac:dyDescent="0.25">
      <c r="P55" s="8"/>
    </row>
    <row r="56" spans="16:17" ht="20.100000000000001" customHeight="1" x14ac:dyDescent="0.25"/>
    <row r="57" spans="16:17" ht="20.100000000000001" customHeight="1" x14ac:dyDescent="0.25"/>
    <row r="58" spans="16:17" ht="20.100000000000001" customHeight="1" x14ac:dyDescent="0.25"/>
    <row r="59" spans="16:17" ht="20.100000000000001" customHeight="1" x14ac:dyDescent="0.25"/>
    <row r="60" spans="16:17" ht="20.100000000000001" customHeight="1" x14ac:dyDescent="0.25"/>
    <row r="61" spans="16:17" ht="20.100000000000001" customHeight="1" x14ac:dyDescent="0.25"/>
    <row r="62" spans="16:17" ht="20.100000000000001" customHeight="1" x14ac:dyDescent="0.25"/>
  </sheetData>
  <mergeCells count="85">
    <mergeCell ref="B16:D16"/>
    <mergeCell ref="B17:D17"/>
    <mergeCell ref="B18:D18"/>
    <mergeCell ref="F16:G16"/>
    <mergeCell ref="F17:G17"/>
    <mergeCell ref="F18:G18"/>
    <mergeCell ref="F15:G15"/>
    <mergeCell ref="B15:D15"/>
    <mergeCell ref="B41:D41"/>
    <mergeCell ref="F41:G41"/>
    <mergeCell ref="H41:I41"/>
    <mergeCell ref="B37:D37"/>
    <mergeCell ref="F37:G37"/>
    <mergeCell ref="B38:D38"/>
    <mergeCell ref="F38:G38"/>
    <mergeCell ref="B34:D34"/>
    <mergeCell ref="F34:G34"/>
    <mergeCell ref="B35:D35"/>
    <mergeCell ref="F35:G35"/>
    <mergeCell ref="B36:D36"/>
    <mergeCell ref="F36:G36"/>
    <mergeCell ref="B31:D31"/>
    <mergeCell ref="B42:D42"/>
    <mergeCell ref="F42:G42"/>
    <mergeCell ref="H42:I42"/>
    <mergeCell ref="B39:D39"/>
    <mergeCell ref="F39:G39"/>
    <mergeCell ref="H39:I39"/>
    <mergeCell ref="B40:D40"/>
    <mergeCell ref="F40:G40"/>
    <mergeCell ref="H40:I40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22" zoomScale="90" zoomScaleNormal="90" workbookViewId="0">
      <selection activeCell="M34" sqref="M34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44371</v>
      </c>
      <c r="B6" s="113" t="s">
        <v>7</v>
      </c>
      <c r="C6" s="114"/>
      <c r="D6" s="115"/>
      <c r="E6" s="3"/>
      <c r="F6" s="199"/>
      <c r="G6" s="200"/>
      <c r="H6" s="4">
        <v>132.78000000001339</v>
      </c>
      <c r="I6" s="13">
        <v>132.78000000001339</v>
      </c>
      <c r="K6" s="1"/>
    </row>
    <row r="7" spans="1:11" ht="16.5" customHeight="1" x14ac:dyDescent="0.25">
      <c r="A7" s="20">
        <v>44371</v>
      </c>
      <c r="B7" s="121" t="s">
        <v>292</v>
      </c>
      <c r="C7" s="122"/>
      <c r="D7" s="123"/>
      <c r="E7" s="10">
        <v>90</v>
      </c>
      <c r="F7" s="171"/>
      <c r="G7" s="172"/>
      <c r="H7" s="2"/>
      <c r="I7" s="11"/>
    </row>
    <row r="8" spans="1:11" ht="16.5" customHeight="1" x14ac:dyDescent="0.25">
      <c r="A8" s="20">
        <v>44371</v>
      </c>
      <c r="B8" s="117" t="s">
        <v>351</v>
      </c>
      <c r="C8" s="118"/>
      <c r="D8" s="119"/>
      <c r="E8" s="5">
        <v>500</v>
      </c>
      <c r="F8" s="186"/>
      <c r="G8" s="187"/>
      <c r="H8" s="2"/>
      <c r="I8" s="11"/>
    </row>
    <row r="9" spans="1:11" ht="16.5" customHeight="1" x14ac:dyDescent="0.25">
      <c r="A9" s="20">
        <v>44371</v>
      </c>
      <c r="B9" s="113" t="s">
        <v>114</v>
      </c>
      <c r="C9" s="114"/>
      <c r="D9" s="115"/>
      <c r="E9" s="3">
        <v>441</v>
      </c>
      <c r="F9" s="113"/>
      <c r="G9" s="115"/>
      <c r="H9" s="2"/>
      <c r="I9" s="11"/>
    </row>
    <row r="10" spans="1:11" ht="16.5" customHeight="1" x14ac:dyDescent="0.25">
      <c r="A10" s="20">
        <v>44371</v>
      </c>
      <c r="B10" s="162" t="s">
        <v>62</v>
      </c>
      <c r="C10" s="162"/>
      <c r="D10" s="162"/>
      <c r="E10" s="35">
        <v>150</v>
      </c>
      <c r="F10" s="183"/>
      <c r="G10" s="183"/>
      <c r="H10" s="2"/>
      <c r="I10" s="11"/>
    </row>
    <row r="11" spans="1:11" ht="16.5" customHeight="1" x14ac:dyDescent="0.25">
      <c r="A11" s="20">
        <v>44371</v>
      </c>
      <c r="B11" s="151" t="s">
        <v>25</v>
      </c>
      <c r="C11" s="152"/>
      <c r="D11" s="153"/>
      <c r="E11" s="33">
        <v>600</v>
      </c>
      <c r="F11" s="151"/>
      <c r="G11" s="153"/>
      <c r="H11" s="2"/>
      <c r="I11" s="11"/>
    </row>
    <row r="12" spans="1:11" ht="16.5" customHeight="1" x14ac:dyDescent="0.25">
      <c r="A12" s="20">
        <v>44371</v>
      </c>
      <c r="B12" s="109" t="s">
        <v>354</v>
      </c>
      <c r="C12" s="110"/>
      <c r="D12" s="111"/>
      <c r="E12" s="6">
        <v>400</v>
      </c>
      <c r="F12" s="109" t="s">
        <v>352</v>
      </c>
      <c r="G12" s="111"/>
      <c r="H12" s="2"/>
      <c r="I12" s="11"/>
    </row>
    <row r="13" spans="1:11" ht="16.5" customHeight="1" x14ac:dyDescent="0.25">
      <c r="A13" s="20">
        <v>44372</v>
      </c>
      <c r="B13" s="109" t="s">
        <v>41</v>
      </c>
      <c r="C13" s="110"/>
      <c r="D13" s="111"/>
      <c r="E13" s="6">
        <v>3000</v>
      </c>
      <c r="F13" s="109" t="s">
        <v>353</v>
      </c>
      <c r="G13" s="111"/>
      <c r="H13" s="2"/>
      <c r="I13" s="11"/>
    </row>
    <row r="14" spans="1:11" ht="16.5" customHeight="1" x14ac:dyDescent="0.25">
      <c r="A14" s="20">
        <v>44372</v>
      </c>
      <c r="B14" s="163" t="s">
        <v>348</v>
      </c>
      <c r="C14" s="164"/>
      <c r="D14" s="165"/>
      <c r="E14" s="35">
        <v>550</v>
      </c>
      <c r="F14" s="163" t="s">
        <v>45</v>
      </c>
      <c r="G14" s="165"/>
      <c r="H14" s="7"/>
      <c r="I14" s="11"/>
    </row>
    <row r="15" spans="1:11" ht="16.5" customHeight="1" x14ac:dyDescent="0.25">
      <c r="A15" s="20">
        <v>44372</v>
      </c>
      <c r="B15" s="113" t="s">
        <v>114</v>
      </c>
      <c r="C15" s="114"/>
      <c r="D15" s="115"/>
      <c r="E15" s="3">
        <v>260</v>
      </c>
      <c r="F15" s="113"/>
      <c r="G15" s="115"/>
      <c r="H15" s="7"/>
      <c r="I15" s="11"/>
    </row>
    <row r="16" spans="1:11" ht="16.5" customHeight="1" x14ac:dyDescent="0.25">
      <c r="A16" s="20">
        <v>44373</v>
      </c>
      <c r="B16" s="113"/>
      <c r="C16" s="114"/>
      <c r="D16" s="115"/>
      <c r="E16" s="3"/>
      <c r="F16" s="176" t="s">
        <v>18</v>
      </c>
      <c r="G16" s="177"/>
      <c r="H16" s="41">
        <v>60000</v>
      </c>
      <c r="I16" s="13"/>
    </row>
    <row r="17" spans="1:9" ht="16.5" customHeight="1" x14ac:dyDescent="0.25">
      <c r="A17" s="20">
        <v>44373</v>
      </c>
      <c r="B17" s="163" t="s">
        <v>21</v>
      </c>
      <c r="C17" s="164"/>
      <c r="D17" s="165"/>
      <c r="E17" s="35">
        <v>178.5</v>
      </c>
      <c r="F17" s="163"/>
      <c r="G17" s="165"/>
      <c r="H17" s="7"/>
      <c r="I17" s="11"/>
    </row>
    <row r="18" spans="1:9" ht="16.5" customHeight="1" x14ac:dyDescent="0.25">
      <c r="A18" s="20">
        <v>44373</v>
      </c>
      <c r="B18" s="163" t="s">
        <v>21</v>
      </c>
      <c r="C18" s="164"/>
      <c r="D18" s="165"/>
      <c r="E18" s="35">
        <v>209.5</v>
      </c>
      <c r="F18" s="163"/>
      <c r="G18" s="165"/>
      <c r="H18" s="7"/>
      <c r="I18" s="11"/>
    </row>
    <row r="19" spans="1:9" ht="16.5" customHeight="1" x14ac:dyDescent="0.25">
      <c r="A19" s="20">
        <v>44373</v>
      </c>
      <c r="B19" s="113" t="s">
        <v>187</v>
      </c>
      <c r="C19" s="114"/>
      <c r="D19" s="115"/>
      <c r="E19" s="3">
        <v>3818.42</v>
      </c>
      <c r="F19" s="97"/>
      <c r="G19" s="97"/>
      <c r="H19" s="7"/>
      <c r="I19" s="11"/>
    </row>
    <row r="20" spans="1:9" ht="16.5" customHeight="1" x14ac:dyDescent="0.25">
      <c r="A20" s="20">
        <v>44373</v>
      </c>
      <c r="B20" s="113" t="s">
        <v>8</v>
      </c>
      <c r="C20" s="114"/>
      <c r="D20" s="115"/>
      <c r="E20" s="3">
        <v>13929.46</v>
      </c>
      <c r="F20" s="97"/>
      <c r="G20" s="97"/>
      <c r="H20" s="2"/>
      <c r="I20" s="11"/>
    </row>
    <row r="21" spans="1:9" ht="16.5" customHeight="1" x14ac:dyDescent="0.25">
      <c r="A21" s="20">
        <v>44373</v>
      </c>
      <c r="B21" s="97" t="s">
        <v>89</v>
      </c>
      <c r="C21" s="97"/>
      <c r="D21" s="97"/>
      <c r="E21" s="3">
        <v>791</v>
      </c>
      <c r="F21" s="97"/>
      <c r="G21" s="97"/>
      <c r="H21" s="2"/>
      <c r="I21" s="11"/>
    </row>
    <row r="22" spans="1:9" ht="16.5" customHeight="1" x14ac:dyDescent="0.25">
      <c r="A22" s="20">
        <v>44373</v>
      </c>
      <c r="B22" s="97" t="s">
        <v>89</v>
      </c>
      <c r="C22" s="97"/>
      <c r="D22" s="97"/>
      <c r="E22" s="3">
        <v>8399.4500000000007</v>
      </c>
      <c r="F22" s="124"/>
      <c r="G22" s="124"/>
      <c r="H22" s="2"/>
      <c r="I22" s="11"/>
    </row>
    <row r="23" spans="1:9" ht="16.5" customHeight="1" x14ac:dyDescent="0.25">
      <c r="A23" s="20">
        <v>44373</v>
      </c>
      <c r="B23" s="163" t="s">
        <v>17</v>
      </c>
      <c r="C23" s="164"/>
      <c r="D23" s="165"/>
      <c r="E23" s="38">
        <v>100</v>
      </c>
      <c r="F23" s="162"/>
      <c r="G23" s="162"/>
      <c r="H23" s="2"/>
      <c r="I23" s="11"/>
    </row>
    <row r="24" spans="1:9" ht="16.5" customHeight="1" x14ac:dyDescent="0.25">
      <c r="A24" s="20">
        <v>44374</v>
      </c>
      <c r="B24" s="97" t="s">
        <v>293</v>
      </c>
      <c r="C24" s="97"/>
      <c r="D24" s="97"/>
      <c r="E24" s="3">
        <v>4368</v>
      </c>
      <c r="F24" s="124" t="s">
        <v>263</v>
      </c>
      <c r="G24" s="124"/>
      <c r="H24" s="2"/>
      <c r="I24" s="11"/>
    </row>
    <row r="25" spans="1:9" ht="16.5" customHeight="1" x14ac:dyDescent="0.25">
      <c r="A25" s="20">
        <v>44375</v>
      </c>
      <c r="B25" s="97" t="s">
        <v>114</v>
      </c>
      <c r="C25" s="97"/>
      <c r="D25" s="97"/>
      <c r="E25" s="3">
        <v>1230</v>
      </c>
      <c r="F25" s="97"/>
      <c r="G25" s="97"/>
      <c r="H25" s="2"/>
      <c r="I25" s="11"/>
    </row>
    <row r="26" spans="1:9" ht="16.5" customHeight="1" x14ac:dyDescent="0.25">
      <c r="A26" s="20">
        <v>44375</v>
      </c>
      <c r="B26" s="163" t="s">
        <v>17</v>
      </c>
      <c r="C26" s="164"/>
      <c r="D26" s="165"/>
      <c r="E26" s="35">
        <v>100</v>
      </c>
      <c r="F26" s="163"/>
      <c r="G26" s="165"/>
      <c r="H26" s="2"/>
      <c r="I26" s="11"/>
    </row>
    <row r="27" spans="1:9" ht="16.5" customHeight="1" x14ac:dyDescent="0.25">
      <c r="A27" s="20">
        <v>44375</v>
      </c>
      <c r="B27" s="109" t="s">
        <v>355</v>
      </c>
      <c r="C27" s="110"/>
      <c r="D27" s="111"/>
      <c r="E27" s="6">
        <v>10000</v>
      </c>
      <c r="F27" s="109" t="s">
        <v>356</v>
      </c>
      <c r="G27" s="111"/>
      <c r="H27" s="2"/>
      <c r="I27" s="11"/>
    </row>
    <row r="28" spans="1:9" ht="16.5" customHeight="1" x14ac:dyDescent="0.25">
      <c r="A28" s="20">
        <v>44376</v>
      </c>
      <c r="B28" s="113" t="s">
        <v>114</v>
      </c>
      <c r="C28" s="114"/>
      <c r="D28" s="115"/>
      <c r="E28" s="3">
        <v>430</v>
      </c>
      <c r="F28" s="113"/>
      <c r="G28" s="115"/>
      <c r="H28" s="2"/>
      <c r="I28" s="11"/>
    </row>
    <row r="29" spans="1:9" ht="16.5" customHeight="1" x14ac:dyDescent="0.25">
      <c r="A29" s="20">
        <v>44377</v>
      </c>
      <c r="B29" s="113" t="s">
        <v>301</v>
      </c>
      <c r="C29" s="114"/>
      <c r="D29" s="115"/>
      <c r="E29" s="3">
        <v>872.35</v>
      </c>
      <c r="F29" s="113"/>
      <c r="G29" s="115"/>
      <c r="H29" s="40"/>
      <c r="I29" s="11"/>
    </row>
    <row r="30" spans="1:9" ht="16.5" customHeight="1" x14ac:dyDescent="0.25">
      <c r="A30" s="20">
        <v>44377</v>
      </c>
      <c r="B30" s="121" t="s">
        <v>357</v>
      </c>
      <c r="C30" s="122"/>
      <c r="D30" s="123"/>
      <c r="E30" s="10">
        <v>350</v>
      </c>
      <c r="F30" s="121" t="s">
        <v>358</v>
      </c>
      <c r="G30" s="123"/>
      <c r="H30" s="2"/>
      <c r="I30" s="11"/>
    </row>
    <row r="31" spans="1:9" ht="16.5" customHeight="1" x14ac:dyDescent="0.25">
      <c r="A31" s="20">
        <v>44377</v>
      </c>
      <c r="B31" s="113" t="s">
        <v>114</v>
      </c>
      <c r="C31" s="114"/>
      <c r="D31" s="115"/>
      <c r="E31" s="3">
        <v>811</v>
      </c>
      <c r="F31" s="113"/>
      <c r="G31" s="115"/>
      <c r="H31" s="2"/>
      <c r="I31" s="11"/>
    </row>
    <row r="32" spans="1:9" ht="16.5" customHeight="1" x14ac:dyDescent="0.25">
      <c r="A32" s="20">
        <v>44377</v>
      </c>
      <c r="B32" s="113" t="s">
        <v>38</v>
      </c>
      <c r="C32" s="114"/>
      <c r="D32" s="115"/>
      <c r="E32" s="3">
        <v>9683.36</v>
      </c>
      <c r="F32" s="113" t="s">
        <v>359</v>
      </c>
      <c r="G32" s="115"/>
      <c r="H32" s="2"/>
      <c r="I32" s="11"/>
    </row>
    <row r="33" spans="1:11" ht="16.5" customHeight="1" x14ac:dyDescent="0.25">
      <c r="A33" s="20">
        <v>44377</v>
      </c>
      <c r="B33" s="163" t="s">
        <v>38</v>
      </c>
      <c r="C33" s="164"/>
      <c r="D33" s="165"/>
      <c r="E33" s="35">
        <v>176</v>
      </c>
      <c r="F33" s="163" t="s">
        <v>179</v>
      </c>
      <c r="G33" s="165"/>
      <c r="H33" s="2"/>
      <c r="I33" s="11"/>
    </row>
    <row r="34" spans="1:11" ht="16.5" customHeight="1" x14ac:dyDescent="0.25">
      <c r="A34" s="20">
        <v>44377</v>
      </c>
      <c r="B34" s="113"/>
      <c r="C34" s="114"/>
      <c r="D34" s="115"/>
      <c r="E34" s="3"/>
      <c r="F34" s="176" t="s">
        <v>18</v>
      </c>
      <c r="G34" s="177"/>
      <c r="H34" s="4">
        <v>18000</v>
      </c>
      <c r="I34" s="13"/>
    </row>
    <row r="35" spans="1:11" ht="16.5" customHeight="1" x14ac:dyDescent="0.25">
      <c r="A35" s="20">
        <v>44377</v>
      </c>
      <c r="B35" s="163" t="s">
        <v>21</v>
      </c>
      <c r="C35" s="164"/>
      <c r="D35" s="165"/>
      <c r="E35" s="35">
        <v>180.7</v>
      </c>
      <c r="F35" s="163"/>
      <c r="G35" s="165"/>
      <c r="H35" s="2"/>
      <c r="I35" s="11"/>
      <c r="K35" s="8"/>
    </row>
    <row r="36" spans="1:11" ht="16.5" customHeight="1" x14ac:dyDescent="0.25">
      <c r="A36" s="20">
        <v>44377</v>
      </c>
      <c r="B36" s="162" t="s">
        <v>21</v>
      </c>
      <c r="C36" s="162"/>
      <c r="D36" s="162"/>
      <c r="E36" s="35">
        <v>200</v>
      </c>
      <c r="F36" s="162"/>
      <c r="G36" s="162"/>
      <c r="H36" s="2"/>
      <c r="I36" s="11"/>
      <c r="K36" s="8"/>
    </row>
    <row r="37" spans="1:11" ht="16.5" customHeight="1" x14ac:dyDescent="0.25">
      <c r="A37" s="20">
        <v>44377</v>
      </c>
      <c r="B37" s="113" t="s">
        <v>89</v>
      </c>
      <c r="C37" s="114"/>
      <c r="D37" s="115"/>
      <c r="E37" s="3">
        <v>10960.55</v>
      </c>
      <c r="F37" s="97"/>
      <c r="G37" s="97"/>
      <c r="H37" s="2"/>
      <c r="I37" s="11"/>
    </row>
    <row r="38" spans="1:11" ht="16.5" customHeight="1" thickBot="1" x14ac:dyDescent="0.3">
      <c r="A38" s="12" t="s">
        <v>5</v>
      </c>
      <c r="B38" s="100"/>
      <c r="C38" s="100"/>
      <c r="D38" s="100"/>
      <c r="E38" s="19">
        <f>SUM(E6:E37)</f>
        <v>72779.289999999994</v>
      </c>
      <c r="F38" s="100"/>
      <c r="G38" s="100">
        <f>SUM(G6:G37)</f>
        <v>0</v>
      </c>
      <c r="H38" s="9">
        <f>SUM(H6:H37)</f>
        <v>78132.780000000013</v>
      </c>
      <c r="I38" s="32">
        <f>SUM(H38-E38)</f>
        <v>5353.4900000000198</v>
      </c>
    </row>
    <row r="39" spans="1:11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1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1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1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</row>
    <row r="43" spans="1:11" ht="16.5" customHeight="1" x14ac:dyDescent="0.25"/>
    <row r="44" spans="1:11" ht="16.5" customHeight="1" x14ac:dyDescent="0.25"/>
    <row r="45" spans="1:11" ht="16.5" customHeight="1" x14ac:dyDescent="0.25"/>
    <row r="46" spans="1:11" ht="16.5" customHeight="1" x14ac:dyDescent="0.25"/>
    <row r="47" spans="1:11" ht="16.5" customHeight="1" x14ac:dyDescent="0.25"/>
    <row r="48" spans="1:11" ht="16.5" customHeight="1" x14ac:dyDescent="0.25"/>
    <row r="49" spans="12:17" ht="16.5" customHeight="1" x14ac:dyDescent="0.25">
      <c r="L49" s="21" t="s">
        <v>16</v>
      </c>
    </row>
    <row r="50" spans="12:17" ht="16.5" customHeight="1" x14ac:dyDescent="0.25"/>
    <row r="51" spans="12:17" ht="16.5" customHeight="1" x14ac:dyDescent="0.25"/>
    <row r="52" spans="12:17" ht="16.5" customHeight="1" x14ac:dyDescent="0.25"/>
    <row r="53" spans="12:17" ht="16.5" customHeight="1" x14ac:dyDescent="0.25"/>
    <row r="54" spans="12:17" ht="16.5" customHeight="1" x14ac:dyDescent="0.25">
      <c r="Q54" s="31"/>
    </row>
    <row r="55" spans="12:17" ht="16.5" customHeight="1" x14ac:dyDescent="0.25"/>
    <row r="56" spans="12:17" ht="16.5" customHeight="1" x14ac:dyDescent="0.25">
      <c r="P56" s="8"/>
    </row>
    <row r="57" spans="12:17" ht="20.100000000000001" customHeight="1" x14ac:dyDescent="0.25"/>
    <row r="58" spans="12:17" ht="20.100000000000001" customHeight="1" x14ac:dyDescent="0.25"/>
    <row r="59" spans="12:17" ht="20.100000000000001" customHeight="1" x14ac:dyDescent="0.25"/>
    <row r="60" spans="12:17" ht="20.100000000000001" customHeight="1" x14ac:dyDescent="0.25"/>
    <row r="61" spans="12:17" ht="20.100000000000001" customHeight="1" x14ac:dyDescent="0.25"/>
    <row r="62" spans="12:17" ht="20.100000000000001" customHeight="1" x14ac:dyDescent="0.25"/>
    <row r="63" spans="12:17" ht="20.100000000000001" customHeight="1" x14ac:dyDescent="0.25"/>
  </sheetData>
  <mergeCells count="85">
    <mergeCell ref="B42:D42"/>
    <mergeCell ref="F42:G42"/>
    <mergeCell ref="H42:I42"/>
    <mergeCell ref="H39:I39"/>
    <mergeCell ref="B40:D40"/>
    <mergeCell ref="F40:G40"/>
    <mergeCell ref="H40:I40"/>
    <mergeCell ref="B41:D41"/>
    <mergeCell ref="F41:G41"/>
    <mergeCell ref="H41:I41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4:D24"/>
    <mergeCell ref="F24:G24"/>
    <mergeCell ref="B25:D25"/>
    <mergeCell ref="F25:G25"/>
    <mergeCell ref="B27:D27"/>
    <mergeCell ref="F27:G27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F9:G9"/>
    <mergeCell ref="B10:D10"/>
    <mergeCell ref="F10:G10"/>
    <mergeCell ref="B11:D11"/>
    <mergeCell ref="F11:G11"/>
    <mergeCell ref="B9:D9"/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</mergeCells>
  <pageMargins left="0.7" right="0.7" top="0.75" bottom="0.75" header="0.3" footer="0.3"/>
  <pageSetup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C28" zoomScale="90" zoomScaleNormal="90" workbookViewId="0">
      <selection activeCell="R37" sqref="R37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44377</v>
      </c>
      <c r="B6" s="113" t="s">
        <v>7</v>
      </c>
      <c r="C6" s="114"/>
      <c r="D6" s="115"/>
      <c r="E6" s="3"/>
      <c r="F6" s="199"/>
      <c r="G6" s="200"/>
      <c r="H6" s="4">
        <v>5353.4900000000198</v>
      </c>
      <c r="I6" s="13">
        <v>5353.4900000000198</v>
      </c>
      <c r="K6" s="1"/>
    </row>
    <row r="7" spans="1:11" ht="16.5" customHeight="1" x14ac:dyDescent="0.25">
      <c r="A7" s="20">
        <v>44377</v>
      </c>
      <c r="B7" s="117" t="s">
        <v>89</v>
      </c>
      <c r="C7" s="118"/>
      <c r="D7" s="119"/>
      <c r="E7" s="5">
        <v>778.5</v>
      </c>
      <c r="F7" s="186" t="s">
        <v>178</v>
      </c>
      <c r="G7" s="187"/>
      <c r="H7" s="2"/>
      <c r="I7" s="11"/>
    </row>
    <row r="8" spans="1:11" ht="16.5" customHeight="1" x14ac:dyDescent="0.25">
      <c r="A8" s="20">
        <v>44377</v>
      </c>
      <c r="B8" s="113" t="s">
        <v>163</v>
      </c>
      <c r="C8" s="114"/>
      <c r="D8" s="115"/>
      <c r="E8" s="3">
        <v>555</v>
      </c>
      <c r="F8" s="156" t="s">
        <v>361</v>
      </c>
      <c r="G8" s="157"/>
      <c r="H8" s="2"/>
      <c r="I8" s="11"/>
    </row>
    <row r="9" spans="1:11" ht="16.5" customHeight="1" x14ac:dyDescent="0.25">
      <c r="A9" s="20">
        <v>44378</v>
      </c>
      <c r="B9" s="113" t="s">
        <v>114</v>
      </c>
      <c r="C9" s="114"/>
      <c r="D9" s="115"/>
      <c r="E9" s="3">
        <v>325</v>
      </c>
      <c r="F9" s="156"/>
      <c r="G9" s="157"/>
      <c r="H9" s="2"/>
      <c r="I9" s="11"/>
    </row>
    <row r="10" spans="1:11" ht="16.5" customHeight="1" x14ac:dyDescent="0.25">
      <c r="A10" s="20">
        <v>44379</v>
      </c>
      <c r="B10" s="109" t="s">
        <v>41</v>
      </c>
      <c r="C10" s="110"/>
      <c r="D10" s="111"/>
      <c r="E10" s="6">
        <v>3000</v>
      </c>
      <c r="F10" s="109" t="s">
        <v>353</v>
      </c>
      <c r="G10" s="111"/>
      <c r="H10" s="2"/>
      <c r="I10" s="11"/>
    </row>
    <row r="11" spans="1:11" ht="16.5" customHeight="1" x14ac:dyDescent="0.25">
      <c r="A11" s="20">
        <v>44379</v>
      </c>
      <c r="B11" s="162" t="s">
        <v>360</v>
      </c>
      <c r="C11" s="162"/>
      <c r="D11" s="162"/>
      <c r="E11" s="35">
        <v>500</v>
      </c>
      <c r="F11" s="183" t="s">
        <v>45</v>
      </c>
      <c r="G11" s="183"/>
      <c r="H11" s="2"/>
      <c r="I11" s="11"/>
    </row>
    <row r="12" spans="1:11" ht="16.5" customHeight="1" x14ac:dyDescent="0.25">
      <c r="A12" s="20">
        <v>44379</v>
      </c>
      <c r="B12" s="163" t="s">
        <v>30</v>
      </c>
      <c r="C12" s="164"/>
      <c r="D12" s="165"/>
      <c r="E12" s="35">
        <v>100</v>
      </c>
      <c r="F12" s="163"/>
      <c r="G12" s="165"/>
      <c r="H12" s="2"/>
      <c r="I12" s="11"/>
    </row>
    <row r="13" spans="1:11" ht="16.5" customHeight="1" x14ac:dyDescent="0.25">
      <c r="A13" s="20">
        <v>44379</v>
      </c>
      <c r="B13" s="109" t="s">
        <v>362</v>
      </c>
      <c r="C13" s="110"/>
      <c r="D13" s="111"/>
      <c r="E13" s="6">
        <v>500</v>
      </c>
      <c r="F13" s="109" t="s">
        <v>353</v>
      </c>
      <c r="G13" s="111"/>
      <c r="H13" s="2"/>
      <c r="I13" s="11"/>
    </row>
    <row r="14" spans="1:11" ht="16.5" customHeight="1" x14ac:dyDescent="0.25">
      <c r="A14" s="20">
        <v>44380</v>
      </c>
      <c r="B14" s="163" t="s">
        <v>30</v>
      </c>
      <c r="C14" s="164"/>
      <c r="D14" s="165"/>
      <c r="E14" s="35">
        <v>100</v>
      </c>
      <c r="F14" s="163"/>
      <c r="G14" s="165"/>
      <c r="H14" s="2"/>
      <c r="I14" s="11"/>
    </row>
    <row r="15" spans="1:11" ht="16.5" customHeight="1" x14ac:dyDescent="0.25">
      <c r="A15" s="20">
        <v>44380</v>
      </c>
      <c r="B15" s="163" t="s">
        <v>30</v>
      </c>
      <c r="C15" s="164"/>
      <c r="D15" s="165"/>
      <c r="E15" s="35">
        <v>100</v>
      </c>
      <c r="F15" s="163"/>
      <c r="G15" s="165"/>
      <c r="H15" s="2"/>
      <c r="I15" s="11"/>
    </row>
    <row r="16" spans="1:11" ht="16.5" customHeight="1" x14ac:dyDescent="0.25">
      <c r="A16" s="20">
        <v>44380</v>
      </c>
      <c r="B16" s="113"/>
      <c r="C16" s="114"/>
      <c r="D16" s="115"/>
      <c r="E16" s="3"/>
      <c r="F16" s="176" t="s">
        <v>259</v>
      </c>
      <c r="G16" s="177"/>
      <c r="H16" s="46">
        <v>65000</v>
      </c>
      <c r="I16" s="13"/>
    </row>
    <row r="17" spans="1:9" ht="16.5" customHeight="1" x14ac:dyDescent="0.25">
      <c r="A17" s="20">
        <v>44380</v>
      </c>
      <c r="B17" s="163" t="s">
        <v>21</v>
      </c>
      <c r="C17" s="164"/>
      <c r="D17" s="165"/>
      <c r="E17" s="35">
        <v>167</v>
      </c>
      <c r="F17" s="163" t="s">
        <v>80</v>
      </c>
      <c r="G17" s="165"/>
      <c r="H17" s="7"/>
      <c r="I17" s="11"/>
    </row>
    <row r="18" spans="1:9" ht="16.5" customHeight="1" x14ac:dyDescent="0.25">
      <c r="A18" s="20">
        <v>44380</v>
      </c>
      <c r="B18" s="163" t="s">
        <v>21</v>
      </c>
      <c r="C18" s="164"/>
      <c r="D18" s="165"/>
      <c r="E18" s="35">
        <v>178.5</v>
      </c>
      <c r="F18" s="163" t="s">
        <v>80</v>
      </c>
      <c r="G18" s="165"/>
      <c r="H18" s="40"/>
      <c r="I18" s="11"/>
    </row>
    <row r="19" spans="1:9" ht="16.5" customHeight="1" x14ac:dyDescent="0.25">
      <c r="A19" s="20">
        <v>44380</v>
      </c>
      <c r="B19" s="113" t="s">
        <v>187</v>
      </c>
      <c r="C19" s="114"/>
      <c r="D19" s="115"/>
      <c r="E19" s="3">
        <v>3899.57</v>
      </c>
      <c r="F19" s="113"/>
      <c r="G19" s="115"/>
      <c r="H19" s="7"/>
      <c r="I19" s="11"/>
    </row>
    <row r="20" spans="1:9" ht="16.5" customHeight="1" x14ac:dyDescent="0.25">
      <c r="A20" s="20">
        <v>44380</v>
      </c>
      <c r="B20" s="113" t="s">
        <v>8</v>
      </c>
      <c r="C20" s="114"/>
      <c r="D20" s="115"/>
      <c r="E20" s="3">
        <v>14166.14</v>
      </c>
      <c r="F20" s="113"/>
      <c r="G20" s="115"/>
      <c r="H20" s="7"/>
      <c r="I20" s="11"/>
    </row>
    <row r="21" spans="1:9" ht="16.5" customHeight="1" x14ac:dyDescent="0.25">
      <c r="A21" s="20">
        <v>44380</v>
      </c>
      <c r="B21" s="113" t="s">
        <v>89</v>
      </c>
      <c r="C21" s="114"/>
      <c r="D21" s="115"/>
      <c r="E21" s="3">
        <v>8671.9</v>
      </c>
      <c r="F21" s="97"/>
      <c r="G21" s="97"/>
      <c r="H21" s="7"/>
      <c r="I21" s="11"/>
    </row>
    <row r="22" spans="1:9" ht="16.5" customHeight="1" x14ac:dyDescent="0.25">
      <c r="A22" s="20">
        <v>44380</v>
      </c>
      <c r="B22" s="117" t="s">
        <v>89</v>
      </c>
      <c r="C22" s="118"/>
      <c r="D22" s="119"/>
      <c r="E22" s="5">
        <v>1096.5</v>
      </c>
      <c r="F22" s="120" t="s">
        <v>364</v>
      </c>
      <c r="G22" s="120"/>
      <c r="H22" s="2"/>
      <c r="I22" s="11"/>
    </row>
    <row r="23" spans="1:9" ht="16.5" customHeight="1" x14ac:dyDescent="0.25">
      <c r="A23" s="20">
        <v>44381</v>
      </c>
      <c r="B23" s="97" t="s">
        <v>293</v>
      </c>
      <c r="C23" s="97"/>
      <c r="D23" s="97"/>
      <c r="E23" s="3">
        <v>5291</v>
      </c>
      <c r="F23" s="97" t="s">
        <v>263</v>
      </c>
      <c r="G23" s="97"/>
      <c r="H23" s="2"/>
      <c r="I23" s="11"/>
    </row>
    <row r="24" spans="1:9" ht="16.5" customHeight="1" x14ac:dyDescent="0.25">
      <c r="A24" s="20">
        <v>44378</v>
      </c>
      <c r="B24" s="97" t="s">
        <v>304</v>
      </c>
      <c r="C24" s="97"/>
      <c r="D24" s="97"/>
      <c r="E24" s="3">
        <v>1045.72</v>
      </c>
      <c r="F24" s="124" t="s">
        <v>363</v>
      </c>
      <c r="G24" s="124"/>
      <c r="H24" s="2"/>
      <c r="I24" s="11"/>
    </row>
    <row r="25" spans="1:9" ht="16.5" customHeight="1" x14ac:dyDescent="0.25">
      <c r="A25" s="20">
        <v>44381</v>
      </c>
      <c r="B25" s="121" t="s">
        <v>367</v>
      </c>
      <c r="C25" s="122"/>
      <c r="D25" s="123"/>
      <c r="E25" s="10">
        <v>90</v>
      </c>
      <c r="F25" s="171" t="s">
        <v>368</v>
      </c>
      <c r="G25" s="172"/>
      <c r="H25" s="2"/>
      <c r="I25" s="11"/>
    </row>
    <row r="26" spans="1:9" ht="16.5" customHeight="1" x14ac:dyDescent="0.25">
      <c r="A26" s="20">
        <v>44381</v>
      </c>
      <c r="B26" s="113" t="s">
        <v>304</v>
      </c>
      <c r="C26" s="114"/>
      <c r="D26" s="115"/>
      <c r="E26" s="15">
        <v>3287.88</v>
      </c>
      <c r="F26" s="97"/>
      <c r="G26" s="97"/>
      <c r="H26" s="2"/>
      <c r="I26" s="11"/>
    </row>
    <row r="27" spans="1:9" ht="16.5" customHeight="1" x14ac:dyDescent="0.25">
      <c r="A27" s="20">
        <v>44381</v>
      </c>
      <c r="B27" s="93" t="s">
        <v>48</v>
      </c>
      <c r="C27" s="94"/>
      <c r="D27" s="95"/>
      <c r="E27" s="26">
        <v>2220</v>
      </c>
      <c r="F27" s="93" t="s">
        <v>369</v>
      </c>
      <c r="G27" s="95"/>
      <c r="H27" s="2"/>
      <c r="I27" s="11"/>
    </row>
    <row r="28" spans="1:9" ht="16.5" customHeight="1" x14ac:dyDescent="0.25">
      <c r="A28" s="20">
        <v>44382</v>
      </c>
      <c r="B28" s="113"/>
      <c r="C28" s="114"/>
      <c r="D28" s="115"/>
      <c r="E28" s="3"/>
      <c r="F28" s="176" t="s">
        <v>18</v>
      </c>
      <c r="G28" s="177"/>
      <c r="H28" s="4">
        <v>18000</v>
      </c>
      <c r="I28" s="13"/>
    </row>
    <row r="29" spans="1:9" ht="16.5" customHeight="1" x14ac:dyDescent="0.25">
      <c r="A29" s="20">
        <v>44382</v>
      </c>
      <c r="B29" s="113" t="s">
        <v>94</v>
      </c>
      <c r="C29" s="114"/>
      <c r="D29" s="115"/>
      <c r="E29" s="3">
        <v>796</v>
      </c>
      <c r="F29" s="113"/>
      <c r="G29" s="115"/>
      <c r="H29" s="2"/>
      <c r="I29" s="11"/>
    </row>
    <row r="30" spans="1:9" ht="16.5" customHeight="1" x14ac:dyDescent="0.25">
      <c r="A30" s="20">
        <v>44382</v>
      </c>
      <c r="B30" s="162" t="s">
        <v>365</v>
      </c>
      <c r="C30" s="162"/>
      <c r="D30" s="162"/>
      <c r="E30" s="35">
        <v>325</v>
      </c>
      <c r="F30" s="183" t="s">
        <v>80</v>
      </c>
      <c r="G30" s="183"/>
      <c r="H30" s="2"/>
      <c r="I30" s="11"/>
    </row>
    <row r="31" spans="1:9" ht="16.5" customHeight="1" x14ac:dyDescent="0.25">
      <c r="A31" s="20">
        <v>44382</v>
      </c>
      <c r="B31" s="162" t="s">
        <v>21</v>
      </c>
      <c r="C31" s="162"/>
      <c r="D31" s="162"/>
      <c r="E31" s="35">
        <v>210.5</v>
      </c>
      <c r="F31" s="162" t="s">
        <v>80</v>
      </c>
      <c r="G31" s="162"/>
      <c r="H31" s="2"/>
      <c r="I31" s="11"/>
    </row>
    <row r="32" spans="1:9" ht="16.5" customHeight="1" x14ac:dyDescent="0.25">
      <c r="A32" s="20">
        <v>44382</v>
      </c>
      <c r="B32" s="117" t="s">
        <v>89</v>
      </c>
      <c r="C32" s="118"/>
      <c r="D32" s="119"/>
      <c r="E32" s="5">
        <v>209.75</v>
      </c>
      <c r="F32" s="117" t="s">
        <v>366</v>
      </c>
      <c r="G32" s="119"/>
      <c r="H32" s="2"/>
      <c r="I32" s="11"/>
    </row>
    <row r="33" spans="1:11" ht="16.5" customHeight="1" x14ac:dyDescent="0.25">
      <c r="A33" s="20">
        <v>44382</v>
      </c>
      <c r="B33" s="113" t="s">
        <v>89</v>
      </c>
      <c r="C33" s="114"/>
      <c r="D33" s="115"/>
      <c r="E33" s="3">
        <v>10434.200000000001</v>
      </c>
      <c r="F33" s="113"/>
      <c r="G33" s="115"/>
      <c r="H33" s="2"/>
      <c r="I33" s="11"/>
    </row>
    <row r="34" spans="1:11" ht="16.5" customHeight="1" x14ac:dyDescent="0.25">
      <c r="A34" s="20">
        <v>44382</v>
      </c>
      <c r="B34" s="121" t="s">
        <v>255</v>
      </c>
      <c r="C34" s="122"/>
      <c r="D34" s="123"/>
      <c r="E34" s="10">
        <v>501.25</v>
      </c>
      <c r="F34" s="121" t="s">
        <v>117</v>
      </c>
      <c r="G34" s="123"/>
      <c r="H34" s="2"/>
      <c r="I34" s="11"/>
    </row>
    <row r="35" spans="1:11" ht="16.5" customHeight="1" x14ac:dyDescent="0.25">
      <c r="A35" s="20">
        <v>44383</v>
      </c>
      <c r="B35" s="113" t="s">
        <v>209</v>
      </c>
      <c r="C35" s="114"/>
      <c r="D35" s="115"/>
      <c r="E35" s="3">
        <v>9371</v>
      </c>
      <c r="F35" s="113" t="s">
        <v>268</v>
      </c>
      <c r="G35" s="115"/>
      <c r="H35" s="40"/>
      <c r="I35" s="11"/>
    </row>
    <row r="36" spans="1:11" ht="16.5" customHeight="1" x14ac:dyDescent="0.25">
      <c r="A36" s="20">
        <v>44384</v>
      </c>
      <c r="B36" s="113" t="s">
        <v>114</v>
      </c>
      <c r="C36" s="114"/>
      <c r="D36" s="115"/>
      <c r="E36" s="3">
        <v>90</v>
      </c>
      <c r="F36" s="113"/>
      <c r="G36" s="115"/>
      <c r="H36" s="2"/>
      <c r="I36" s="11"/>
    </row>
    <row r="37" spans="1:11" ht="16.5" customHeight="1" x14ac:dyDescent="0.25">
      <c r="A37" s="20">
        <v>44384</v>
      </c>
      <c r="B37" s="113" t="s">
        <v>114</v>
      </c>
      <c r="C37" s="114"/>
      <c r="D37" s="115"/>
      <c r="E37" s="3">
        <v>1292</v>
      </c>
      <c r="F37" s="113"/>
      <c r="G37" s="115"/>
      <c r="H37" s="2"/>
      <c r="I37" s="11"/>
    </row>
    <row r="38" spans="1:11" ht="16.5" customHeight="1" thickBot="1" x14ac:dyDescent="0.3">
      <c r="A38" s="12" t="s">
        <v>5</v>
      </c>
      <c r="B38" s="100"/>
      <c r="C38" s="100"/>
      <c r="D38" s="100"/>
      <c r="E38" s="19">
        <f>SUM(E6:E37)</f>
        <v>69302.41</v>
      </c>
      <c r="F38" s="100"/>
      <c r="G38" s="100">
        <f>SUM(G6:G37)</f>
        <v>0</v>
      </c>
      <c r="H38" s="9">
        <f>SUM(H6:H37)</f>
        <v>88353.49000000002</v>
      </c>
      <c r="I38" s="32">
        <f>SUM(H38-E38)</f>
        <v>19051.080000000016</v>
      </c>
    </row>
    <row r="39" spans="1:11" ht="16.5" customHeight="1" thickBot="1" x14ac:dyDescent="0.3">
      <c r="A39" s="17"/>
      <c r="B39" s="101"/>
      <c r="C39" s="102"/>
      <c r="D39" s="103"/>
      <c r="E39" s="22" t="s">
        <v>10</v>
      </c>
      <c r="F39" s="104"/>
      <c r="G39" s="105"/>
      <c r="H39" s="91" t="s">
        <v>13</v>
      </c>
      <c r="I39" s="92"/>
    </row>
    <row r="40" spans="1:11" ht="16.5" customHeight="1" thickBot="1" x14ac:dyDescent="0.3">
      <c r="A40" s="17"/>
      <c r="B40" s="86"/>
      <c r="C40" s="87"/>
      <c r="D40" s="88"/>
      <c r="E40" s="22" t="s">
        <v>11</v>
      </c>
      <c r="F40" s="89"/>
      <c r="G40" s="90"/>
      <c r="H40" s="91" t="s">
        <v>14</v>
      </c>
      <c r="I40" s="92"/>
    </row>
    <row r="41" spans="1:11" ht="16.5" customHeight="1" thickBot="1" x14ac:dyDescent="0.3">
      <c r="A41" s="17"/>
      <c r="B41" s="74"/>
      <c r="C41" s="75"/>
      <c r="D41" s="76"/>
      <c r="E41" s="23" t="s">
        <v>12</v>
      </c>
      <c r="F41" s="160"/>
      <c r="G41" s="161"/>
      <c r="H41" s="79" t="s">
        <v>15</v>
      </c>
      <c r="I41" s="80"/>
    </row>
    <row r="42" spans="1:11" ht="16.5" customHeight="1" thickBot="1" x14ac:dyDescent="0.3">
      <c r="A42" s="18"/>
      <c r="B42" s="81"/>
      <c r="C42" s="82"/>
      <c r="D42" s="83"/>
      <c r="E42" s="24" t="s">
        <v>18</v>
      </c>
      <c r="F42" s="84"/>
      <c r="G42" s="85"/>
      <c r="H42" s="79" t="s">
        <v>25</v>
      </c>
      <c r="I42" s="80"/>
      <c r="K42" s="8"/>
    </row>
    <row r="43" spans="1:11" ht="16.5" customHeight="1" x14ac:dyDescent="0.25">
      <c r="K43" s="8"/>
    </row>
    <row r="44" spans="1:11" ht="16.5" customHeight="1" x14ac:dyDescent="0.25"/>
    <row r="45" spans="1:11" ht="16.5" customHeight="1" x14ac:dyDescent="0.25"/>
    <row r="46" spans="1:11" ht="16.5" customHeight="1" x14ac:dyDescent="0.25"/>
    <row r="47" spans="1:11" ht="16.5" customHeight="1" x14ac:dyDescent="0.25"/>
    <row r="48" spans="1:11" ht="16.5" customHeight="1" x14ac:dyDescent="0.25"/>
    <row r="49" spans="12:17" ht="16.5" customHeight="1" x14ac:dyDescent="0.25"/>
    <row r="50" spans="12:17" ht="16.5" customHeight="1" x14ac:dyDescent="0.25"/>
    <row r="51" spans="12:17" ht="16.5" customHeight="1" x14ac:dyDescent="0.25"/>
    <row r="52" spans="12:17" ht="16.5" customHeight="1" x14ac:dyDescent="0.25"/>
    <row r="53" spans="12:17" ht="16.5" customHeight="1" x14ac:dyDescent="0.25"/>
    <row r="54" spans="12:17" ht="16.5" customHeight="1" x14ac:dyDescent="0.25"/>
    <row r="55" spans="12:17" ht="16.5" customHeight="1" x14ac:dyDescent="0.25"/>
    <row r="56" spans="12:17" ht="16.5" customHeight="1" x14ac:dyDescent="0.25">
      <c r="L56" s="21" t="s">
        <v>16</v>
      </c>
    </row>
    <row r="57" spans="12:17" ht="16.5" customHeight="1" x14ac:dyDescent="0.25"/>
    <row r="58" spans="12:17" ht="16.5" customHeight="1" x14ac:dyDescent="0.25"/>
    <row r="59" spans="12:17" ht="16.5" customHeight="1" x14ac:dyDescent="0.25"/>
    <row r="60" spans="12:17" ht="16.5" customHeight="1" x14ac:dyDescent="0.25"/>
    <row r="61" spans="12:17" ht="16.5" customHeight="1" x14ac:dyDescent="0.25">
      <c r="Q61" s="31"/>
    </row>
    <row r="62" spans="12:17" ht="16.5" customHeight="1" x14ac:dyDescent="0.25"/>
    <row r="63" spans="12:17" ht="16.5" customHeight="1" x14ac:dyDescent="0.25">
      <c r="P63" s="8"/>
    </row>
    <row r="64" spans="12:17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</sheetData>
  <mergeCells count="8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9:D9"/>
    <mergeCell ref="F9:G9"/>
    <mergeCell ref="B8:D8"/>
    <mergeCell ref="F8:G8"/>
    <mergeCell ref="B10:D10"/>
    <mergeCell ref="F10:G10"/>
    <mergeCell ref="B11:D11"/>
    <mergeCell ref="F11:G11"/>
    <mergeCell ref="B12:D12"/>
    <mergeCell ref="F12:G12"/>
    <mergeCell ref="B13:D13"/>
    <mergeCell ref="F13:G13"/>
    <mergeCell ref="B16:D16"/>
    <mergeCell ref="F16:G16"/>
    <mergeCell ref="B17:D17"/>
    <mergeCell ref="F17:G17"/>
    <mergeCell ref="B14:D14"/>
    <mergeCell ref="B15:D15"/>
    <mergeCell ref="F14:G14"/>
    <mergeCell ref="F15:G15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6:D26"/>
    <mergeCell ref="F26:G26"/>
    <mergeCell ref="B30:D30"/>
    <mergeCell ref="F30:G30"/>
    <mergeCell ref="B28:D28"/>
    <mergeCell ref="F28:G28"/>
    <mergeCell ref="B25:D25"/>
    <mergeCell ref="F25:G25"/>
    <mergeCell ref="B27:D27"/>
    <mergeCell ref="F27:G27"/>
    <mergeCell ref="B29:D29"/>
    <mergeCell ref="F29:G29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8:D38"/>
    <mergeCell ref="F38:G38"/>
    <mergeCell ref="B39:D39"/>
    <mergeCell ref="F39:G39"/>
    <mergeCell ref="B37:D37"/>
    <mergeCell ref="F37:G37"/>
    <mergeCell ref="B42:D42"/>
    <mergeCell ref="F42:G42"/>
    <mergeCell ref="H42:I42"/>
    <mergeCell ref="H39:I39"/>
    <mergeCell ref="B40:D40"/>
    <mergeCell ref="F40:G40"/>
    <mergeCell ref="H40:I40"/>
    <mergeCell ref="B41:D41"/>
    <mergeCell ref="F41:G41"/>
    <mergeCell ref="H41:I41"/>
  </mergeCells>
  <pageMargins left="0.7" right="0.7" top="0.75" bottom="0.75" header="0.3" footer="0.3"/>
  <pageSetup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33" zoomScale="90" zoomScaleNormal="90" workbookViewId="0">
      <selection activeCell="I39" sqref="I3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44384</v>
      </c>
      <c r="B6" s="113" t="s">
        <v>7</v>
      </c>
      <c r="C6" s="114"/>
      <c r="D6" s="115"/>
      <c r="E6" s="3"/>
      <c r="F6" s="199"/>
      <c r="G6" s="200"/>
      <c r="H6" s="4">
        <v>19051.080000000016</v>
      </c>
      <c r="I6" s="13">
        <v>19051.080000000016</v>
      </c>
      <c r="K6" s="1"/>
    </row>
    <row r="7" spans="1:11" ht="16.5" customHeight="1" x14ac:dyDescent="0.25">
      <c r="A7" s="20">
        <v>44384</v>
      </c>
      <c r="B7" s="93" t="s">
        <v>35</v>
      </c>
      <c r="C7" s="94"/>
      <c r="D7" s="95"/>
      <c r="E7" s="26">
        <v>880</v>
      </c>
      <c r="F7" s="156"/>
      <c r="G7" s="157"/>
      <c r="H7" s="2"/>
      <c r="I7" s="11"/>
    </row>
    <row r="8" spans="1:11" ht="16.5" customHeight="1" x14ac:dyDescent="0.25">
      <c r="A8" s="20">
        <v>44385</v>
      </c>
      <c r="B8" s="163" t="s">
        <v>30</v>
      </c>
      <c r="C8" s="164"/>
      <c r="D8" s="165"/>
      <c r="E8" s="35">
        <v>100</v>
      </c>
      <c r="F8" s="174"/>
      <c r="G8" s="175"/>
      <c r="H8" s="2"/>
      <c r="I8" s="11"/>
    </row>
    <row r="9" spans="1:11" ht="16.5" customHeight="1" x14ac:dyDescent="0.25">
      <c r="A9" s="20">
        <v>44385</v>
      </c>
      <c r="B9" s="113" t="s">
        <v>114</v>
      </c>
      <c r="C9" s="114"/>
      <c r="D9" s="115"/>
      <c r="E9" s="3">
        <v>335</v>
      </c>
      <c r="F9" s="156"/>
      <c r="G9" s="157"/>
      <c r="H9" s="2"/>
      <c r="I9" s="11"/>
    </row>
    <row r="10" spans="1:11" ht="16.5" customHeight="1" x14ac:dyDescent="0.25">
      <c r="A10" s="20">
        <v>44385</v>
      </c>
      <c r="B10" s="113" t="s">
        <v>371</v>
      </c>
      <c r="C10" s="114"/>
      <c r="D10" s="115"/>
      <c r="E10" s="3">
        <v>600</v>
      </c>
      <c r="F10" s="156" t="s">
        <v>370</v>
      </c>
      <c r="G10" s="157"/>
      <c r="H10" s="2"/>
      <c r="I10" s="11"/>
    </row>
    <row r="11" spans="1:11" ht="16.5" customHeight="1" x14ac:dyDescent="0.25">
      <c r="A11" s="36">
        <v>44385</v>
      </c>
      <c r="B11" s="163" t="s">
        <v>62</v>
      </c>
      <c r="C11" s="164"/>
      <c r="D11" s="165"/>
      <c r="E11" s="35">
        <v>150</v>
      </c>
      <c r="F11" s="174"/>
      <c r="G11" s="175"/>
      <c r="H11" s="2"/>
      <c r="I11" s="11"/>
    </row>
    <row r="12" spans="1:11" ht="16.5" customHeight="1" x14ac:dyDescent="0.25">
      <c r="A12" s="20">
        <v>44385</v>
      </c>
      <c r="B12" s="113" t="s">
        <v>304</v>
      </c>
      <c r="C12" s="114"/>
      <c r="D12" s="115"/>
      <c r="E12" s="3">
        <v>1475.34</v>
      </c>
      <c r="F12" s="113"/>
      <c r="G12" s="115"/>
      <c r="H12" s="2"/>
      <c r="I12" s="11"/>
    </row>
    <row r="13" spans="1:11" ht="16.5" customHeight="1" x14ac:dyDescent="0.25">
      <c r="A13" s="20">
        <v>44385</v>
      </c>
      <c r="B13" s="97" t="s">
        <v>38</v>
      </c>
      <c r="C13" s="97"/>
      <c r="D13" s="97"/>
      <c r="E13" s="3">
        <v>8103</v>
      </c>
      <c r="F13" s="124" t="s">
        <v>138</v>
      </c>
      <c r="G13" s="124"/>
      <c r="H13" s="2"/>
      <c r="I13" s="11"/>
    </row>
    <row r="14" spans="1:11" ht="16.5" customHeight="1" x14ac:dyDescent="0.25">
      <c r="A14" s="20">
        <v>44385</v>
      </c>
      <c r="B14" s="163" t="s">
        <v>38</v>
      </c>
      <c r="C14" s="164"/>
      <c r="D14" s="165"/>
      <c r="E14" s="35">
        <v>176</v>
      </c>
      <c r="F14" s="163" t="s">
        <v>179</v>
      </c>
      <c r="G14" s="165"/>
      <c r="H14" s="2"/>
      <c r="I14" s="11"/>
    </row>
    <row r="15" spans="1:11" ht="16.5" customHeight="1" x14ac:dyDescent="0.25">
      <c r="A15" s="20">
        <v>44386</v>
      </c>
      <c r="B15" s="113" t="s">
        <v>114</v>
      </c>
      <c r="C15" s="114"/>
      <c r="D15" s="115"/>
      <c r="E15" s="3">
        <v>271</v>
      </c>
      <c r="F15" s="113"/>
      <c r="G15" s="115"/>
      <c r="H15" s="2"/>
      <c r="I15" s="11"/>
    </row>
    <row r="16" spans="1:11" ht="16.5" customHeight="1" x14ac:dyDescent="0.25">
      <c r="A16" s="20">
        <v>44386</v>
      </c>
      <c r="B16" s="163" t="s">
        <v>372</v>
      </c>
      <c r="C16" s="164"/>
      <c r="D16" s="165"/>
      <c r="E16" s="35">
        <v>500</v>
      </c>
      <c r="F16" s="163" t="s">
        <v>45</v>
      </c>
      <c r="G16" s="165"/>
      <c r="H16" s="2"/>
      <c r="I16" s="11"/>
    </row>
    <row r="17" spans="1:9" ht="16.5" customHeight="1" x14ac:dyDescent="0.25">
      <c r="A17" s="20">
        <v>44386</v>
      </c>
      <c r="B17" s="109" t="s">
        <v>374</v>
      </c>
      <c r="C17" s="110"/>
      <c r="D17" s="111"/>
      <c r="E17" s="6">
        <v>3500</v>
      </c>
      <c r="F17" s="109" t="s">
        <v>373</v>
      </c>
      <c r="G17" s="111"/>
      <c r="H17" s="7"/>
      <c r="I17" s="11"/>
    </row>
    <row r="18" spans="1:9" ht="16.5" customHeight="1" x14ac:dyDescent="0.25">
      <c r="A18" s="20">
        <v>44383</v>
      </c>
      <c r="B18" s="163" t="s">
        <v>30</v>
      </c>
      <c r="C18" s="164"/>
      <c r="D18" s="165"/>
      <c r="E18" s="35">
        <v>100</v>
      </c>
      <c r="F18" s="163" t="s">
        <v>375</v>
      </c>
      <c r="G18" s="165"/>
      <c r="H18" s="7"/>
      <c r="I18" s="11"/>
    </row>
    <row r="19" spans="1:9" ht="16.5" customHeight="1" x14ac:dyDescent="0.25">
      <c r="A19" s="20">
        <v>44387</v>
      </c>
      <c r="B19" s="113"/>
      <c r="C19" s="114"/>
      <c r="D19" s="115"/>
      <c r="E19" s="3"/>
      <c r="F19" s="176" t="s">
        <v>18</v>
      </c>
      <c r="G19" s="177"/>
      <c r="H19" s="41">
        <v>82000</v>
      </c>
      <c r="I19" s="13"/>
    </row>
    <row r="20" spans="1:9" ht="16.5" customHeight="1" x14ac:dyDescent="0.25">
      <c r="A20" s="20">
        <v>44386</v>
      </c>
      <c r="B20" s="163" t="s">
        <v>30</v>
      </c>
      <c r="C20" s="164"/>
      <c r="D20" s="165"/>
      <c r="E20" s="35">
        <v>100</v>
      </c>
      <c r="F20" s="163"/>
      <c r="G20" s="165"/>
      <c r="H20" s="7"/>
      <c r="I20" s="11"/>
    </row>
    <row r="21" spans="1:9" ht="16.5" customHeight="1" x14ac:dyDescent="0.25">
      <c r="A21" s="20">
        <v>44387</v>
      </c>
      <c r="B21" s="163" t="s">
        <v>145</v>
      </c>
      <c r="C21" s="164"/>
      <c r="D21" s="165"/>
      <c r="E21" s="35">
        <v>210</v>
      </c>
      <c r="F21" s="163" t="s">
        <v>80</v>
      </c>
      <c r="G21" s="165"/>
      <c r="H21" s="7"/>
      <c r="I21" s="11"/>
    </row>
    <row r="22" spans="1:9" ht="16.5" customHeight="1" x14ac:dyDescent="0.25">
      <c r="A22" s="20">
        <v>44387</v>
      </c>
      <c r="B22" s="163" t="s">
        <v>376</v>
      </c>
      <c r="C22" s="164"/>
      <c r="D22" s="165"/>
      <c r="E22" s="35">
        <v>300</v>
      </c>
      <c r="F22" s="162" t="s">
        <v>80</v>
      </c>
      <c r="G22" s="162"/>
      <c r="H22" s="7"/>
      <c r="I22" s="11"/>
    </row>
    <row r="23" spans="1:9" ht="16.5" customHeight="1" x14ac:dyDescent="0.25">
      <c r="A23" s="20">
        <v>44387</v>
      </c>
      <c r="B23" s="113" t="s">
        <v>89</v>
      </c>
      <c r="C23" s="114"/>
      <c r="D23" s="115"/>
      <c r="E23" s="3">
        <v>16338.5</v>
      </c>
      <c r="F23" s="97"/>
      <c r="G23" s="97"/>
      <c r="H23" s="2"/>
      <c r="I23" s="11"/>
    </row>
    <row r="24" spans="1:9" ht="16.5" customHeight="1" x14ac:dyDescent="0.25">
      <c r="A24" s="20">
        <v>44387</v>
      </c>
      <c r="B24" s="97" t="s">
        <v>8</v>
      </c>
      <c r="C24" s="97"/>
      <c r="D24" s="97"/>
      <c r="E24" s="3">
        <v>18530.59</v>
      </c>
      <c r="F24" s="97"/>
      <c r="G24" s="97"/>
      <c r="H24" s="2"/>
      <c r="I24" s="11"/>
    </row>
    <row r="25" spans="1:9" ht="16.5" customHeight="1" x14ac:dyDescent="0.25">
      <c r="A25" s="20">
        <v>44387</v>
      </c>
      <c r="B25" s="120" t="s">
        <v>90</v>
      </c>
      <c r="C25" s="120"/>
      <c r="D25" s="120"/>
      <c r="E25" s="5">
        <v>559.75</v>
      </c>
      <c r="F25" s="155" t="s">
        <v>377</v>
      </c>
      <c r="G25" s="155"/>
      <c r="H25" s="2"/>
      <c r="I25" s="11"/>
    </row>
    <row r="26" spans="1:9" ht="16.5" customHeight="1" x14ac:dyDescent="0.25">
      <c r="A26" s="20">
        <v>44387</v>
      </c>
      <c r="B26" s="121" t="s">
        <v>6</v>
      </c>
      <c r="C26" s="122"/>
      <c r="D26" s="123"/>
      <c r="E26" s="10">
        <v>563</v>
      </c>
      <c r="F26" s="171" t="s">
        <v>170</v>
      </c>
      <c r="G26" s="172"/>
      <c r="H26" s="2"/>
      <c r="I26" s="11"/>
    </row>
    <row r="27" spans="1:9" ht="16.5" customHeight="1" x14ac:dyDescent="0.25">
      <c r="A27" s="20">
        <v>44387</v>
      </c>
      <c r="B27" s="113" t="s">
        <v>187</v>
      </c>
      <c r="C27" s="114"/>
      <c r="D27" s="115"/>
      <c r="E27" s="15">
        <v>4144.12</v>
      </c>
      <c r="F27" s="97"/>
      <c r="G27" s="97"/>
      <c r="H27" s="2"/>
      <c r="I27" s="11"/>
    </row>
    <row r="28" spans="1:9" ht="16.5" customHeight="1" x14ac:dyDescent="0.25">
      <c r="A28" s="20">
        <v>44388</v>
      </c>
      <c r="B28" s="163" t="s">
        <v>62</v>
      </c>
      <c r="C28" s="164"/>
      <c r="D28" s="165"/>
      <c r="E28" s="38">
        <v>150</v>
      </c>
      <c r="F28" s="163" t="s">
        <v>322</v>
      </c>
      <c r="G28" s="165"/>
      <c r="H28" s="2"/>
      <c r="I28" s="11"/>
    </row>
    <row r="29" spans="1:9" ht="16.5" customHeight="1" x14ac:dyDescent="0.25">
      <c r="A29" s="20">
        <v>44388</v>
      </c>
      <c r="B29" s="113" t="s">
        <v>310</v>
      </c>
      <c r="C29" s="114"/>
      <c r="D29" s="115"/>
      <c r="E29" s="3">
        <v>5603</v>
      </c>
      <c r="F29" s="113" t="s">
        <v>263</v>
      </c>
      <c r="G29" s="115"/>
      <c r="H29" s="2"/>
      <c r="I29" s="11"/>
    </row>
    <row r="30" spans="1:9" ht="16.5" customHeight="1" x14ac:dyDescent="0.25">
      <c r="A30" s="20">
        <v>44388</v>
      </c>
      <c r="B30" s="163" t="s">
        <v>30</v>
      </c>
      <c r="C30" s="164"/>
      <c r="D30" s="165"/>
      <c r="E30" s="35">
        <v>110</v>
      </c>
      <c r="F30" s="163"/>
      <c r="G30" s="165"/>
      <c r="H30" s="2"/>
      <c r="I30" s="11"/>
    </row>
    <row r="31" spans="1:9" ht="16.5" customHeight="1" x14ac:dyDescent="0.25">
      <c r="A31" s="20">
        <v>44388</v>
      </c>
      <c r="B31" s="113" t="s">
        <v>114</v>
      </c>
      <c r="C31" s="114"/>
      <c r="D31" s="115"/>
      <c r="E31" s="3">
        <v>414</v>
      </c>
      <c r="F31" s="113"/>
      <c r="G31" s="115"/>
      <c r="H31" s="2"/>
      <c r="I31" s="11"/>
    </row>
    <row r="32" spans="1:9" ht="16.5" customHeight="1" x14ac:dyDescent="0.25">
      <c r="A32" s="20">
        <v>44389</v>
      </c>
      <c r="B32" s="97" t="s">
        <v>114</v>
      </c>
      <c r="C32" s="97"/>
      <c r="D32" s="97"/>
      <c r="E32" s="3">
        <v>779</v>
      </c>
      <c r="F32" s="124"/>
      <c r="G32" s="124"/>
      <c r="H32" s="2"/>
      <c r="I32" s="11"/>
    </row>
    <row r="33" spans="1:11" ht="16.5" customHeight="1" x14ac:dyDescent="0.25">
      <c r="A33" s="20">
        <v>44389</v>
      </c>
      <c r="B33" s="97" t="s">
        <v>114</v>
      </c>
      <c r="C33" s="97"/>
      <c r="D33" s="97"/>
      <c r="E33" s="3">
        <v>260</v>
      </c>
      <c r="F33" s="97"/>
      <c r="G33" s="97"/>
      <c r="H33" s="2"/>
      <c r="I33" s="11"/>
    </row>
    <row r="34" spans="1:11" ht="16.5" customHeight="1" x14ac:dyDescent="0.25">
      <c r="A34" s="20">
        <v>44389</v>
      </c>
      <c r="B34" s="163" t="s">
        <v>154</v>
      </c>
      <c r="C34" s="164"/>
      <c r="D34" s="165"/>
      <c r="E34" s="35">
        <v>180</v>
      </c>
      <c r="F34" s="163" t="s">
        <v>393</v>
      </c>
      <c r="G34" s="165"/>
      <c r="H34" s="2"/>
      <c r="I34" s="11"/>
    </row>
    <row r="35" spans="1:11" ht="16.5" customHeight="1" x14ac:dyDescent="0.25">
      <c r="A35" s="20">
        <v>44389</v>
      </c>
      <c r="B35" s="117" t="s">
        <v>378</v>
      </c>
      <c r="C35" s="118"/>
      <c r="D35" s="119"/>
      <c r="E35" s="5">
        <v>90</v>
      </c>
      <c r="F35" s="117" t="s">
        <v>381</v>
      </c>
      <c r="G35" s="119"/>
      <c r="H35" s="2"/>
      <c r="I35" s="11"/>
    </row>
    <row r="36" spans="1:11" ht="16.5" customHeight="1" x14ac:dyDescent="0.25">
      <c r="A36" s="20">
        <v>44389</v>
      </c>
      <c r="B36" s="117" t="s">
        <v>378</v>
      </c>
      <c r="C36" s="118"/>
      <c r="D36" s="119"/>
      <c r="E36" s="5">
        <v>267</v>
      </c>
      <c r="F36" s="117" t="s">
        <v>381</v>
      </c>
      <c r="G36" s="119"/>
      <c r="H36" s="2"/>
      <c r="I36" s="11"/>
    </row>
    <row r="37" spans="1:11" ht="16.5" customHeight="1" x14ac:dyDescent="0.25">
      <c r="A37" s="20">
        <v>44389</v>
      </c>
      <c r="B37" s="117" t="s">
        <v>379</v>
      </c>
      <c r="C37" s="118"/>
      <c r="D37" s="119"/>
      <c r="E37" s="5">
        <v>2300</v>
      </c>
      <c r="F37" s="117" t="s">
        <v>381</v>
      </c>
      <c r="G37" s="119"/>
      <c r="H37" s="2"/>
      <c r="I37" s="11"/>
    </row>
    <row r="38" spans="1:11" ht="16.5" customHeight="1" x14ac:dyDescent="0.25">
      <c r="A38" s="20">
        <v>44389</v>
      </c>
      <c r="B38" s="117" t="s">
        <v>380</v>
      </c>
      <c r="C38" s="118"/>
      <c r="D38" s="119"/>
      <c r="E38" s="5">
        <v>65</v>
      </c>
      <c r="F38" s="117" t="s">
        <v>381</v>
      </c>
      <c r="G38" s="119"/>
      <c r="H38" s="40"/>
      <c r="I38" s="11"/>
    </row>
    <row r="39" spans="1:11" ht="16.5" customHeight="1" thickBot="1" x14ac:dyDescent="0.3">
      <c r="A39" s="12" t="s">
        <v>5</v>
      </c>
      <c r="B39" s="100"/>
      <c r="C39" s="100"/>
      <c r="D39" s="100"/>
      <c r="E39" s="19">
        <f>SUM(E6:E38)</f>
        <v>67154.299999999988</v>
      </c>
      <c r="F39" s="100"/>
      <c r="G39" s="100">
        <f>SUM(G6:G38)</f>
        <v>0</v>
      </c>
      <c r="H39" s="39">
        <f>SUM(H6:H38)</f>
        <v>101051.08000000002</v>
      </c>
      <c r="I39" s="32">
        <f>SUM(H39-E39)</f>
        <v>33896.780000000028</v>
      </c>
    </row>
    <row r="40" spans="1:11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1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1" ht="16.5" customHeight="1" thickBot="1" x14ac:dyDescent="0.3">
      <c r="A42" s="17"/>
      <c r="B42" s="74"/>
      <c r="C42" s="75"/>
      <c r="D42" s="76"/>
      <c r="E42" s="23" t="s">
        <v>12</v>
      </c>
      <c r="F42" s="160"/>
      <c r="G42" s="161"/>
      <c r="H42" s="79" t="s">
        <v>15</v>
      </c>
      <c r="I42" s="80"/>
    </row>
    <row r="43" spans="1:11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1" ht="16.5" customHeight="1" x14ac:dyDescent="0.25"/>
    <row r="45" spans="1:11" ht="16.5" customHeight="1" x14ac:dyDescent="0.25"/>
    <row r="46" spans="1:11" ht="16.5" customHeight="1" x14ac:dyDescent="0.25">
      <c r="K46" s="8"/>
    </row>
    <row r="47" spans="1:11" ht="16.5" customHeight="1" x14ac:dyDescent="0.25">
      <c r="K47" s="8"/>
    </row>
    <row r="48" spans="1:11" ht="16.5" customHeight="1" x14ac:dyDescent="0.25"/>
    <row r="49" spans="12:12" ht="16.5" customHeight="1" x14ac:dyDescent="0.25"/>
    <row r="50" spans="12:12" ht="16.5" customHeight="1" x14ac:dyDescent="0.25"/>
    <row r="51" spans="12:12" ht="16.5" customHeight="1" x14ac:dyDescent="0.25"/>
    <row r="52" spans="12:12" ht="16.5" customHeight="1" x14ac:dyDescent="0.25"/>
    <row r="53" spans="12:12" ht="16.5" customHeight="1" x14ac:dyDescent="0.25"/>
    <row r="54" spans="12:12" ht="16.5" customHeight="1" x14ac:dyDescent="0.25"/>
    <row r="55" spans="12:12" ht="16.5" customHeight="1" x14ac:dyDescent="0.25"/>
    <row r="56" spans="12:12" ht="16.5" customHeight="1" x14ac:dyDescent="0.25"/>
    <row r="57" spans="12:12" ht="16.5" customHeight="1" x14ac:dyDescent="0.25"/>
    <row r="58" spans="12:12" ht="16.5" customHeight="1" x14ac:dyDescent="0.25"/>
    <row r="59" spans="12:12" ht="16.5" customHeight="1" x14ac:dyDescent="0.25"/>
    <row r="60" spans="12:12" ht="16.5" customHeight="1" x14ac:dyDescent="0.25">
      <c r="L60" s="21" t="s">
        <v>16</v>
      </c>
    </row>
    <row r="61" spans="12:12" ht="16.5" customHeight="1" x14ac:dyDescent="0.25"/>
    <row r="62" spans="12:12" ht="16.5" customHeight="1" x14ac:dyDescent="0.25"/>
    <row r="63" spans="12:12" ht="16.5" customHeight="1" x14ac:dyDescent="0.25"/>
    <row r="64" spans="12:12" ht="16.5" customHeight="1" x14ac:dyDescent="0.25"/>
    <row r="65" spans="16:17" ht="16.5" customHeight="1" x14ac:dyDescent="0.25">
      <c r="Q65" s="31"/>
    </row>
    <row r="66" spans="16:17" ht="16.5" customHeight="1" x14ac:dyDescent="0.25"/>
    <row r="67" spans="16:17" ht="16.5" customHeight="1" x14ac:dyDescent="0.25">
      <c r="P67" s="8"/>
    </row>
    <row r="68" spans="16:17" ht="20.100000000000001" customHeight="1" x14ac:dyDescent="0.25"/>
    <row r="69" spans="16:17" ht="20.100000000000001" customHeight="1" x14ac:dyDescent="0.25"/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14:D14"/>
    <mergeCell ref="F14:G14"/>
    <mergeCell ref="B15:D15"/>
    <mergeCell ref="F15:G15"/>
    <mergeCell ref="B9:D9"/>
    <mergeCell ref="F9:G9"/>
    <mergeCell ref="B12:D12"/>
    <mergeCell ref="F12:G12"/>
    <mergeCell ref="B13:D13"/>
    <mergeCell ref="F13:G13"/>
    <mergeCell ref="B10:D10"/>
    <mergeCell ref="F10:G10"/>
    <mergeCell ref="B11:D11"/>
    <mergeCell ref="F11:G11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33:D33"/>
    <mergeCell ref="F33:G33"/>
    <mergeCell ref="B35:D35"/>
    <mergeCell ref="F35:G35"/>
    <mergeCell ref="B29:D29"/>
    <mergeCell ref="F29:G29"/>
    <mergeCell ref="B30:D30"/>
    <mergeCell ref="F30:G30"/>
    <mergeCell ref="B31:D31"/>
    <mergeCell ref="F31:G31"/>
    <mergeCell ref="H42:I42"/>
    <mergeCell ref="B43:D43"/>
    <mergeCell ref="F43:G43"/>
    <mergeCell ref="H43:I43"/>
    <mergeCell ref="B40:D40"/>
    <mergeCell ref="F40:G40"/>
    <mergeCell ref="H40:I40"/>
    <mergeCell ref="B41:D41"/>
    <mergeCell ref="F41:G41"/>
    <mergeCell ref="H41:I41"/>
    <mergeCell ref="B28:D28"/>
    <mergeCell ref="F28:G28"/>
    <mergeCell ref="B34:D34"/>
    <mergeCell ref="F34:G34"/>
    <mergeCell ref="B42:D42"/>
    <mergeCell ref="F42:G42"/>
    <mergeCell ref="B39:D39"/>
    <mergeCell ref="F39:G39"/>
    <mergeCell ref="B36:D36"/>
    <mergeCell ref="F36:G36"/>
    <mergeCell ref="B37:D37"/>
    <mergeCell ref="F37:G37"/>
    <mergeCell ref="B38:D38"/>
    <mergeCell ref="F38:G38"/>
    <mergeCell ref="B32:D32"/>
    <mergeCell ref="F32:G32"/>
  </mergeCells>
  <pageMargins left="0.7" right="0.7" top="0.75" bottom="0.75" header="0.3" footer="0.3"/>
  <pageSetup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25" zoomScale="90" zoomScaleNormal="90" workbookViewId="0">
      <selection activeCell="M16" sqref="M16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44389</v>
      </c>
      <c r="B6" s="113" t="s">
        <v>7</v>
      </c>
      <c r="C6" s="114"/>
      <c r="D6" s="115"/>
      <c r="E6" s="3"/>
      <c r="F6" s="199"/>
      <c r="G6" s="200"/>
      <c r="H6" s="4">
        <v>33896.780000000028</v>
      </c>
      <c r="I6" s="13">
        <v>33896.780000000028</v>
      </c>
      <c r="K6" s="1"/>
    </row>
    <row r="7" spans="1:11" ht="15.6" customHeight="1" x14ac:dyDescent="0.25">
      <c r="A7" s="20">
        <v>44389</v>
      </c>
      <c r="B7" s="109" t="s">
        <v>382</v>
      </c>
      <c r="C7" s="110"/>
      <c r="D7" s="111"/>
      <c r="E7" s="6">
        <v>1000</v>
      </c>
      <c r="F7" s="190" t="s">
        <v>383</v>
      </c>
      <c r="G7" s="191"/>
      <c r="H7" s="2"/>
      <c r="I7" s="11"/>
    </row>
    <row r="8" spans="1:11" ht="15.6" customHeight="1" x14ac:dyDescent="0.25">
      <c r="A8" s="20">
        <v>44389</v>
      </c>
      <c r="B8" s="163" t="s">
        <v>62</v>
      </c>
      <c r="C8" s="164"/>
      <c r="D8" s="165"/>
      <c r="E8" s="35">
        <v>150</v>
      </c>
      <c r="F8" s="163" t="s">
        <v>384</v>
      </c>
      <c r="G8" s="165"/>
      <c r="H8" s="2"/>
      <c r="I8" s="11"/>
    </row>
    <row r="9" spans="1:11" ht="15.6" customHeight="1" x14ac:dyDescent="0.25">
      <c r="A9" s="20">
        <v>44389</v>
      </c>
      <c r="B9" s="163" t="s">
        <v>385</v>
      </c>
      <c r="C9" s="164"/>
      <c r="D9" s="165"/>
      <c r="E9" s="35">
        <v>500</v>
      </c>
      <c r="F9" s="174"/>
      <c r="G9" s="175"/>
      <c r="H9" s="2"/>
      <c r="I9" s="11"/>
    </row>
    <row r="10" spans="1:11" ht="15.6" customHeight="1" x14ac:dyDescent="0.25">
      <c r="A10" s="20">
        <v>44389</v>
      </c>
      <c r="B10" s="113" t="s">
        <v>304</v>
      </c>
      <c r="C10" s="114"/>
      <c r="D10" s="115"/>
      <c r="E10" s="3">
        <v>482</v>
      </c>
      <c r="F10" s="156"/>
      <c r="G10" s="157"/>
      <c r="H10" s="2"/>
      <c r="I10" s="11"/>
    </row>
    <row r="11" spans="1:11" ht="15.6" customHeight="1" x14ac:dyDescent="0.25">
      <c r="A11" s="20">
        <v>44389</v>
      </c>
      <c r="B11" s="113" t="s">
        <v>304</v>
      </c>
      <c r="C11" s="114"/>
      <c r="D11" s="115"/>
      <c r="E11" s="3">
        <v>1523.73</v>
      </c>
      <c r="F11" s="156"/>
      <c r="G11" s="157"/>
      <c r="H11" s="2"/>
      <c r="I11" s="11"/>
    </row>
    <row r="12" spans="1:11" ht="15.6" customHeight="1" x14ac:dyDescent="0.25">
      <c r="A12" s="20">
        <v>44389</v>
      </c>
      <c r="B12" s="163" t="s">
        <v>62</v>
      </c>
      <c r="C12" s="164"/>
      <c r="D12" s="165"/>
      <c r="E12" s="35">
        <v>150</v>
      </c>
      <c r="F12" s="163" t="s">
        <v>386</v>
      </c>
      <c r="G12" s="165"/>
      <c r="H12" s="2"/>
      <c r="I12" s="11"/>
    </row>
    <row r="13" spans="1:11" ht="15.6" customHeight="1" x14ac:dyDescent="0.25">
      <c r="A13" s="20">
        <v>44390</v>
      </c>
      <c r="B13" s="120" t="s">
        <v>387</v>
      </c>
      <c r="C13" s="120"/>
      <c r="D13" s="120"/>
      <c r="E13" s="5">
        <v>929</v>
      </c>
      <c r="F13" s="202" t="s">
        <v>388</v>
      </c>
      <c r="G13" s="202"/>
      <c r="H13" s="2"/>
      <c r="I13" s="11"/>
    </row>
    <row r="14" spans="1:11" ht="15.6" customHeight="1" x14ac:dyDescent="0.25">
      <c r="A14" s="20">
        <v>44391</v>
      </c>
      <c r="B14" s="113" t="s">
        <v>293</v>
      </c>
      <c r="C14" s="114"/>
      <c r="D14" s="115"/>
      <c r="E14" s="3">
        <v>6721</v>
      </c>
      <c r="F14" s="113" t="s">
        <v>389</v>
      </c>
      <c r="G14" s="115"/>
      <c r="H14" s="2"/>
      <c r="I14" s="11"/>
    </row>
    <row r="15" spans="1:11" ht="15.6" customHeight="1" x14ac:dyDescent="0.25">
      <c r="A15" s="20">
        <v>44391</v>
      </c>
      <c r="B15" s="113" t="s">
        <v>163</v>
      </c>
      <c r="C15" s="114"/>
      <c r="D15" s="115"/>
      <c r="E15" s="3">
        <v>590</v>
      </c>
      <c r="F15" s="113" t="s">
        <v>390</v>
      </c>
      <c r="G15" s="115"/>
      <c r="H15" s="2"/>
      <c r="I15" s="11"/>
    </row>
    <row r="16" spans="1:11" ht="15.6" customHeight="1" x14ac:dyDescent="0.25">
      <c r="A16" s="20">
        <v>44391</v>
      </c>
      <c r="B16" s="163" t="s">
        <v>324</v>
      </c>
      <c r="C16" s="164"/>
      <c r="D16" s="165"/>
      <c r="E16" s="35">
        <v>100</v>
      </c>
      <c r="F16" s="163"/>
      <c r="G16" s="165"/>
      <c r="H16" s="2"/>
      <c r="I16" s="11"/>
    </row>
    <row r="17" spans="1:9" ht="15.6" customHeight="1" x14ac:dyDescent="0.25">
      <c r="A17" s="20">
        <v>44391</v>
      </c>
      <c r="B17" s="113" t="s">
        <v>114</v>
      </c>
      <c r="C17" s="114"/>
      <c r="D17" s="115"/>
      <c r="E17" s="3">
        <v>579</v>
      </c>
      <c r="F17" s="113"/>
      <c r="G17" s="115"/>
      <c r="H17" s="7"/>
      <c r="I17" s="11"/>
    </row>
    <row r="18" spans="1:9" ht="15.6" customHeight="1" x14ac:dyDescent="0.25">
      <c r="A18" s="20">
        <v>44391</v>
      </c>
      <c r="B18" s="113" t="s">
        <v>392</v>
      </c>
      <c r="C18" s="114"/>
      <c r="D18" s="115"/>
      <c r="E18" s="3">
        <v>1610</v>
      </c>
      <c r="F18" s="156" t="s">
        <v>391</v>
      </c>
      <c r="G18" s="157"/>
      <c r="H18" s="7"/>
      <c r="I18" s="11"/>
    </row>
    <row r="19" spans="1:9" ht="15.6" customHeight="1" x14ac:dyDescent="0.25">
      <c r="A19" s="20">
        <v>44389</v>
      </c>
      <c r="B19" s="113" t="s">
        <v>209</v>
      </c>
      <c r="C19" s="114"/>
      <c r="D19" s="115"/>
      <c r="E19" s="3">
        <v>7650</v>
      </c>
      <c r="F19" s="113" t="s">
        <v>394</v>
      </c>
      <c r="G19" s="115"/>
      <c r="H19" s="40"/>
      <c r="I19" s="11"/>
    </row>
    <row r="20" spans="1:9" ht="15.6" customHeight="1" x14ac:dyDescent="0.25">
      <c r="A20" s="20">
        <v>44392</v>
      </c>
      <c r="B20" s="113" t="s">
        <v>114</v>
      </c>
      <c r="C20" s="114"/>
      <c r="D20" s="115"/>
      <c r="E20" s="3">
        <v>467</v>
      </c>
      <c r="F20" s="113"/>
      <c r="G20" s="115"/>
      <c r="H20" s="40"/>
      <c r="I20" s="11"/>
    </row>
    <row r="21" spans="1:9" ht="15.6" customHeight="1" x14ac:dyDescent="0.25">
      <c r="A21" s="20">
        <v>44392</v>
      </c>
      <c r="B21" s="113" t="s">
        <v>304</v>
      </c>
      <c r="C21" s="114"/>
      <c r="D21" s="115"/>
      <c r="E21" s="3">
        <v>2317.9499999999998</v>
      </c>
      <c r="F21" s="113"/>
      <c r="G21" s="115"/>
      <c r="H21" s="7"/>
      <c r="I21" s="11"/>
    </row>
    <row r="22" spans="1:9" ht="15.6" customHeight="1" x14ac:dyDescent="0.25">
      <c r="A22" s="20">
        <v>44392</v>
      </c>
      <c r="B22" s="163" t="s">
        <v>62</v>
      </c>
      <c r="C22" s="164"/>
      <c r="D22" s="165"/>
      <c r="E22" s="35">
        <v>150</v>
      </c>
      <c r="F22" s="163" t="s">
        <v>386</v>
      </c>
      <c r="G22" s="165"/>
      <c r="H22" s="7"/>
      <c r="I22" s="11"/>
    </row>
    <row r="23" spans="1:9" ht="15.6" customHeight="1" x14ac:dyDescent="0.25">
      <c r="A23" s="20">
        <v>44393</v>
      </c>
      <c r="B23" s="109" t="s">
        <v>395</v>
      </c>
      <c r="C23" s="110"/>
      <c r="D23" s="111"/>
      <c r="E23" s="6">
        <v>4100</v>
      </c>
      <c r="F23" s="112" t="s">
        <v>396</v>
      </c>
      <c r="G23" s="112"/>
      <c r="H23" s="7"/>
      <c r="I23" s="11"/>
    </row>
    <row r="24" spans="1:9" ht="15.6" customHeight="1" x14ac:dyDescent="0.25">
      <c r="A24" s="20">
        <v>44392</v>
      </c>
      <c r="B24" s="163" t="s">
        <v>324</v>
      </c>
      <c r="C24" s="164"/>
      <c r="D24" s="165"/>
      <c r="E24" s="35">
        <v>100</v>
      </c>
      <c r="F24" s="162"/>
      <c r="G24" s="162"/>
      <c r="H24" s="2"/>
      <c r="I24" s="11"/>
    </row>
    <row r="25" spans="1:9" ht="15.6" customHeight="1" x14ac:dyDescent="0.25">
      <c r="A25" s="20">
        <v>44377</v>
      </c>
      <c r="B25" s="97" t="s">
        <v>398</v>
      </c>
      <c r="C25" s="97"/>
      <c r="D25" s="97"/>
      <c r="E25" s="3">
        <v>649.20000000000005</v>
      </c>
      <c r="F25" s="97" t="s">
        <v>397</v>
      </c>
      <c r="G25" s="97"/>
      <c r="H25" s="2"/>
      <c r="I25" s="11"/>
    </row>
    <row r="26" spans="1:9" ht="15.6" customHeight="1" x14ac:dyDescent="0.25">
      <c r="A26" s="20">
        <v>44394</v>
      </c>
      <c r="B26" s="97"/>
      <c r="C26" s="97"/>
      <c r="D26" s="97"/>
      <c r="E26" s="3"/>
      <c r="F26" s="199" t="s">
        <v>18</v>
      </c>
      <c r="G26" s="200"/>
      <c r="H26" s="4">
        <v>75000</v>
      </c>
      <c r="I26" s="13"/>
    </row>
    <row r="27" spans="1:9" ht="15.6" customHeight="1" x14ac:dyDescent="0.25">
      <c r="A27" s="20">
        <v>44394</v>
      </c>
      <c r="B27" s="113" t="s">
        <v>72</v>
      </c>
      <c r="C27" s="114"/>
      <c r="D27" s="115"/>
      <c r="E27" s="3">
        <v>1165</v>
      </c>
      <c r="F27" s="156"/>
      <c r="G27" s="157"/>
      <c r="H27" s="2"/>
      <c r="I27" s="11"/>
    </row>
    <row r="28" spans="1:9" ht="15.6" customHeight="1" x14ac:dyDescent="0.25">
      <c r="A28" s="20">
        <v>44394</v>
      </c>
      <c r="B28" s="163" t="s">
        <v>21</v>
      </c>
      <c r="C28" s="164"/>
      <c r="D28" s="165"/>
      <c r="E28" s="38">
        <v>182</v>
      </c>
      <c r="F28" s="162" t="s">
        <v>80</v>
      </c>
      <c r="G28" s="162"/>
      <c r="H28" s="2"/>
      <c r="I28" s="11"/>
    </row>
    <row r="29" spans="1:9" ht="15.6" customHeight="1" x14ac:dyDescent="0.25">
      <c r="A29" s="20">
        <v>44394</v>
      </c>
      <c r="B29" s="163" t="s">
        <v>376</v>
      </c>
      <c r="C29" s="164"/>
      <c r="D29" s="165"/>
      <c r="E29" s="35">
        <v>350</v>
      </c>
      <c r="F29" s="163" t="s">
        <v>80</v>
      </c>
      <c r="G29" s="165"/>
      <c r="H29" s="2"/>
      <c r="I29" s="11"/>
    </row>
    <row r="30" spans="1:9" ht="15.6" customHeight="1" x14ac:dyDescent="0.25">
      <c r="A30" s="20">
        <v>44394</v>
      </c>
      <c r="B30" s="163" t="s">
        <v>324</v>
      </c>
      <c r="C30" s="164"/>
      <c r="D30" s="165"/>
      <c r="E30" s="35">
        <v>100</v>
      </c>
      <c r="F30" s="163" t="s">
        <v>399</v>
      </c>
      <c r="G30" s="165"/>
      <c r="H30" s="2"/>
      <c r="I30" s="11"/>
    </row>
    <row r="31" spans="1:9" ht="15.6" customHeight="1" x14ac:dyDescent="0.25">
      <c r="A31" s="20">
        <v>44394</v>
      </c>
      <c r="B31" s="163" t="s">
        <v>324</v>
      </c>
      <c r="C31" s="164"/>
      <c r="D31" s="165"/>
      <c r="E31" s="35">
        <v>100</v>
      </c>
      <c r="F31" s="163"/>
      <c r="G31" s="165"/>
      <c r="H31" s="2"/>
      <c r="I31" s="11"/>
    </row>
    <row r="32" spans="1:9" ht="15.6" customHeight="1" x14ac:dyDescent="0.25">
      <c r="A32" s="20">
        <v>44394</v>
      </c>
      <c r="B32" s="97" t="s">
        <v>8</v>
      </c>
      <c r="C32" s="97"/>
      <c r="D32" s="97"/>
      <c r="E32" s="3">
        <v>936</v>
      </c>
      <c r="F32" s="124"/>
      <c r="G32" s="124"/>
      <c r="H32" s="2"/>
      <c r="I32" s="11"/>
    </row>
    <row r="33" spans="1:11" ht="15.6" customHeight="1" x14ac:dyDescent="0.25">
      <c r="A33" s="20">
        <v>44394</v>
      </c>
      <c r="B33" s="97" t="s">
        <v>8</v>
      </c>
      <c r="C33" s="97"/>
      <c r="D33" s="97"/>
      <c r="E33" s="3">
        <v>15422.13</v>
      </c>
      <c r="F33" s="97"/>
      <c r="G33" s="97"/>
      <c r="H33" s="2"/>
      <c r="I33" s="11"/>
    </row>
    <row r="34" spans="1:11" ht="15.6" customHeight="1" x14ac:dyDescent="0.25">
      <c r="A34" s="20">
        <v>44394</v>
      </c>
      <c r="B34" s="113" t="s">
        <v>187</v>
      </c>
      <c r="C34" s="114"/>
      <c r="D34" s="115"/>
      <c r="E34" s="3">
        <v>3806.85</v>
      </c>
      <c r="F34" s="113"/>
      <c r="G34" s="115"/>
      <c r="H34" s="2"/>
      <c r="I34" s="11"/>
    </row>
    <row r="35" spans="1:11" ht="15.6" customHeight="1" x14ac:dyDescent="0.25">
      <c r="A35" s="20">
        <v>44394</v>
      </c>
      <c r="B35" s="117" t="s">
        <v>204</v>
      </c>
      <c r="C35" s="118"/>
      <c r="D35" s="119"/>
      <c r="E35" s="5">
        <v>268</v>
      </c>
      <c r="F35" s="117"/>
      <c r="G35" s="119"/>
      <c r="H35" s="2"/>
      <c r="I35" s="11"/>
    </row>
    <row r="36" spans="1:11" ht="15.6" customHeight="1" x14ac:dyDescent="0.25">
      <c r="A36" s="20">
        <v>44394</v>
      </c>
      <c r="B36" s="117" t="s">
        <v>89</v>
      </c>
      <c r="C36" s="118"/>
      <c r="D36" s="119"/>
      <c r="E36" s="5">
        <v>289.75</v>
      </c>
      <c r="F36" s="117"/>
      <c r="G36" s="119"/>
      <c r="H36" s="2"/>
      <c r="I36" s="11"/>
    </row>
    <row r="37" spans="1:11" ht="15.6" customHeight="1" x14ac:dyDescent="0.25">
      <c r="A37" s="20">
        <v>44394</v>
      </c>
      <c r="B37" s="113" t="s">
        <v>89</v>
      </c>
      <c r="C37" s="114"/>
      <c r="D37" s="115"/>
      <c r="E37" s="3">
        <v>5062.1499999999996</v>
      </c>
      <c r="F37" s="113"/>
      <c r="G37" s="115"/>
      <c r="H37" s="40"/>
      <c r="I37" s="11"/>
    </row>
    <row r="38" spans="1:11" ht="15.6" customHeight="1" x14ac:dyDescent="0.25">
      <c r="A38" s="20">
        <v>44394</v>
      </c>
      <c r="B38" s="117" t="s">
        <v>89</v>
      </c>
      <c r="C38" s="118"/>
      <c r="D38" s="119"/>
      <c r="E38" s="5">
        <v>2430</v>
      </c>
      <c r="F38" s="186"/>
      <c r="G38" s="187"/>
      <c r="H38" s="2"/>
      <c r="I38" s="11"/>
    </row>
    <row r="39" spans="1:11" ht="15.6" customHeight="1" x14ac:dyDescent="0.25">
      <c r="A39" s="20">
        <v>44396</v>
      </c>
      <c r="B39" s="113" t="s">
        <v>191</v>
      </c>
      <c r="C39" s="114"/>
      <c r="D39" s="115"/>
      <c r="E39" s="3">
        <v>1508.26</v>
      </c>
      <c r="F39" s="113" t="s">
        <v>400</v>
      </c>
      <c r="G39" s="115"/>
      <c r="H39" s="2"/>
      <c r="I39" s="11"/>
    </row>
    <row r="40" spans="1:11" ht="15.6" customHeight="1" thickBot="1" x14ac:dyDescent="0.3">
      <c r="A40" s="12" t="s">
        <v>5</v>
      </c>
      <c r="B40" s="100"/>
      <c r="C40" s="100"/>
      <c r="D40" s="100"/>
      <c r="E40" s="19">
        <f>SUM(E6:E39)</f>
        <v>61389.020000000004</v>
      </c>
      <c r="F40" s="100"/>
      <c r="G40" s="100">
        <f>SUM(G6:G39)</f>
        <v>0</v>
      </c>
      <c r="H40" s="39">
        <f>SUM(H6:H39)</f>
        <v>108896.78000000003</v>
      </c>
      <c r="I40" s="32">
        <f>SUM(H40-E40)</f>
        <v>47507.760000000024</v>
      </c>
    </row>
    <row r="41" spans="1:11" ht="15.6" customHeight="1" thickBot="1" x14ac:dyDescent="0.3">
      <c r="A41" s="17"/>
      <c r="B41" s="101"/>
      <c r="C41" s="102"/>
      <c r="D41" s="103"/>
      <c r="E41" s="22" t="s">
        <v>10</v>
      </c>
      <c r="F41" s="104"/>
      <c r="G41" s="105"/>
      <c r="H41" s="91" t="s">
        <v>13</v>
      </c>
      <c r="I41" s="92"/>
    </row>
    <row r="42" spans="1:11" ht="15.6" customHeight="1" thickBot="1" x14ac:dyDescent="0.3">
      <c r="A42" s="17"/>
      <c r="B42" s="86"/>
      <c r="C42" s="87"/>
      <c r="D42" s="88"/>
      <c r="E42" s="22" t="s">
        <v>11</v>
      </c>
      <c r="F42" s="89"/>
      <c r="G42" s="90"/>
      <c r="H42" s="91" t="s">
        <v>14</v>
      </c>
      <c r="I42" s="92"/>
    </row>
    <row r="43" spans="1:11" ht="15.6" customHeight="1" thickBot="1" x14ac:dyDescent="0.3">
      <c r="A43" s="17"/>
      <c r="B43" s="74"/>
      <c r="C43" s="75"/>
      <c r="D43" s="76"/>
      <c r="E43" s="23" t="s">
        <v>12</v>
      </c>
      <c r="F43" s="160"/>
      <c r="G43" s="161"/>
      <c r="H43" s="79" t="s">
        <v>15</v>
      </c>
      <c r="I43" s="80"/>
    </row>
    <row r="44" spans="1:11" ht="15.6" customHeight="1" thickBot="1" x14ac:dyDescent="0.3">
      <c r="A44" s="18"/>
      <c r="B44" s="81"/>
      <c r="C44" s="82"/>
      <c r="D44" s="83"/>
      <c r="E44" s="24" t="s">
        <v>18</v>
      </c>
      <c r="F44" s="84"/>
      <c r="G44" s="85"/>
      <c r="H44" s="79" t="s">
        <v>25</v>
      </c>
      <c r="I44" s="80"/>
    </row>
    <row r="45" spans="1:11" ht="16.5" customHeight="1" x14ac:dyDescent="0.25">
      <c r="K45" s="8"/>
    </row>
    <row r="46" spans="1:11" ht="16.5" customHeight="1" x14ac:dyDescent="0.25">
      <c r="K46" s="8"/>
    </row>
    <row r="47" spans="1:11" ht="16.5" customHeight="1" x14ac:dyDescent="0.25"/>
    <row r="48" spans="1:11" ht="16.5" customHeight="1" x14ac:dyDescent="0.25"/>
    <row r="49" spans="12:17" ht="16.5" customHeight="1" x14ac:dyDescent="0.25"/>
    <row r="50" spans="12:17" ht="16.5" customHeight="1" x14ac:dyDescent="0.25"/>
    <row r="51" spans="12:17" ht="16.5" customHeight="1" x14ac:dyDescent="0.25"/>
    <row r="52" spans="12:17" ht="16.5" customHeight="1" x14ac:dyDescent="0.25"/>
    <row r="53" spans="12:17" ht="16.5" customHeight="1" x14ac:dyDescent="0.25"/>
    <row r="54" spans="12:17" ht="16.5" customHeight="1" x14ac:dyDescent="0.25"/>
    <row r="55" spans="12:17" ht="16.5" customHeight="1" x14ac:dyDescent="0.25"/>
    <row r="56" spans="12:17" ht="16.5" customHeight="1" x14ac:dyDescent="0.25"/>
    <row r="57" spans="12:17" ht="16.5" customHeight="1" x14ac:dyDescent="0.25"/>
    <row r="58" spans="12:17" ht="16.5" customHeight="1" x14ac:dyDescent="0.25"/>
    <row r="59" spans="12:17" ht="16.5" customHeight="1" x14ac:dyDescent="0.25">
      <c r="L59" s="21" t="s">
        <v>16</v>
      </c>
    </row>
    <row r="60" spans="12:17" ht="16.5" customHeight="1" x14ac:dyDescent="0.25"/>
    <row r="61" spans="12:17" ht="16.5" customHeight="1" x14ac:dyDescent="0.25"/>
    <row r="62" spans="12:17" ht="16.5" customHeight="1" x14ac:dyDescent="0.25"/>
    <row r="63" spans="12:17" ht="16.5" customHeight="1" x14ac:dyDescent="0.25"/>
    <row r="64" spans="12:17" ht="16.5" customHeight="1" x14ac:dyDescent="0.25">
      <c r="Q64" s="31"/>
    </row>
    <row r="65" spans="16:16" ht="16.5" customHeight="1" x14ac:dyDescent="0.25"/>
    <row r="66" spans="16:16" ht="16.5" customHeight="1" x14ac:dyDescent="0.25">
      <c r="P66" s="8"/>
    </row>
    <row r="67" spans="16:16" ht="20.100000000000001" customHeight="1" x14ac:dyDescent="0.25"/>
    <row r="68" spans="16:16" ht="20.100000000000001" customHeight="1" x14ac:dyDescent="0.25"/>
    <row r="69" spans="16:16" ht="20.100000000000001" customHeight="1" x14ac:dyDescent="0.25"/>
    <row r="70" spans="16:16" ht="20.100000000000001" customHeight="1" x14ac:dyDescent="0.25"/>
    <row r="71" spans="16:16" ht="20.100000000000001" customHeight="1" x14ac:dyDescent="0.25"/>
    <row r="72" spans="16:16" ht="20.100000000000001" customHeight="1" x14ac:dyDescent="0.25"/>
    <row r="73" spans="16:16" ht="20.100000000000001" customHeight="1" x14ac:dyDescent="0.25"/>
  </sheetData>
  <mergeCells count="89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1:D21"/>
    <mergeCell ref="F21:G21"/>
    <mergeCell ref="B20:D20"/>
    <mergeCell ref="F20:G20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42:D42"/>
    <mergeCell ref="F42:G42"/>
    <mergeCell ref="H42:I42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H41:I41"/>
    <mergeCell ref="B43:D43"/>
    <mergeCell ref="F43:G43"/>
    <mergeCell ref="H43:I43"/>
    <mergeCell ref="B44:D44"/>
    <mergeCell ref="F44:G44"/>
    <mergeCell ref="H44:I44"/>
  </mergeCells>
  <pageMargins left="0.7" right="0.7" top="0.75" bottom="0.75" header="0.3" footer="0.3"/>
  <pageSetup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27" zoomScale="90" zoomScaleNormal="90" workbookViewId="0">
      <selection activeCell="O12" sqref="O12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44396</v>
      </c>
      <c r="B6" s="113" t="s">
        <v>7</v>
      </c>
      <c r="C6" s="114"/>
      <c r="D6" s="115"/>
      <c r="E6" s="3"/>
      <c r="F6" s="199"/>
      <c r="G6" s="200"/>
      <c r="H6" s="4">
        <v>47507.760000000024</v>
      </c>
      <c r="I6" s="13">
        <v>47507.760000000024</v>
      </c>
      <c r="K6" s="1"/>
    </row>
    <row r="7" spans="1:11" ht="15.6" customHeight="1" x14ac:dyDescent="0.25">
      <c r="A7" s="20">
        <v>44396</v>
      </c>
      <c r="B7" s="93" t="s">
        <v>35</v>
      </c>
      <c r="C7" s="94"/>
      <c r="D7" s="95"/>
      <c r="E7" s="26">
        <v>850</v>
      </c>
      <c r="F7" s="203" t="s">
        <v>401</v>
      </c>
      <c r="G7" s="204"/>
      <c r="H7" s="2"/>
      <c r="I7" s="11"/>
    </row>
    <row r="8" spans="1:11" ht="15.6" customHeight="1" x14ac:dyDescent="0.25">
      <c r="A8" s="20">
        <v>44396</v>
      </c>
      <c r="B8" s="93" t="s">
        <v>35</v>
      </c>
      <c r="C8" s="94"/>
      <c r="D8" s="95"/>
      <c r="E8" s="26">
        <v>850</v>
      </c>
      <c r="F8" s="93" t="s">
        <v>402</v>
      </c>
      <c r="G8" s="95"/>
      <c r="H8" s="2"/>
      <c r="I8" s="11"/>
    </row>
    <row r="9" spans="1:11" ht="15.6" customHeight="1" x14ac:dyDescent="0.25">
      <c r="A9" s="20">
        <v>44396</v>
      </c>
      <c r="B9" s="113" t="s">
        <v>114</v>
      </c>
      <c r="C9" s="114"/>
      <c r="D9" s="115"/>
      <c r="E9" s="3">
        <v>391</v>
      </c>
      <c r="F9" s="156"/>
      <c r="G9" s="157"/>
      <c r="H9" s="2"/>
      <c r="I9" s="11"/>
    </row>
    <row r="10" spans="1:11" ht="15.6" customHeight="1" x14ac:dyDescent="0.25">
      <c r="A10" s="20">
        <v>44396</v>
      </c>
      <c r="B10" s="113" t="s">
        <v>304</v>
      </c>
      <c r="C10" s="114"/>
      <c r="D10" s="115"/>
      <c r="E10" s="3">
        <v>5401.44</v>
      </c>
      <c r="F10" s="156"/>
      <c r="G10" s="157"/>
      <c r="H10" s="2"/>
      <c r="I10" s="11"/>
    </row>
    <row r="11" spans="1:11" ht="15.6" customHeight="1" x14ac:dyDescent="0.25">
      <c r="A11" s="20">
        <v>44396</v>
      </c>
      <c r="B11" s="192" t="s">
        <v>62</v>
      </c>
      <c r="C11" s="193"/>
      <c r="D11" s="194"/>
      <c r="E11" s="42">
        <v>150</v>
      </c>
      <c r="F11" s="205" t="s">
        <v>322</v>
      </c>
      <c r="G11" s="206"/>
      <c r="H11" s="2"/>
      <c r="I11" s="11"/>
    </row>
    <row r="12" spans="1:11" ht="15.6" customHeight="1" x14ac:dyDescent="0.25">
      <c r="A12" s="20">
        <v>44397</v>
      </c>
      <c r="B12" s="113" t="s">
        <v>114</v>
      </c>
      <c r="C12" s="114"/>
      <c r="D12" s="115"/>
      <c r="E12" s="3">
        <v>571</v>
      </c>
      <c r="F12" s="113"/>
      <c r="G12" s="115"/>
      <c r="H12" s="2"/>
      <c r="I12" s="11"/>
    </row>
    <row r="13" spans="1:11" ht="15.6" customHeight="1" x14ac:dyDescent="0.25">
      <c r="A13" s="20">
        <v>44398</v>
      </c>
      <c r="B13" s="97" t="s">
        <v>209</v>
      </c>
      <c r="C13" s="97"/>
      <c r="D13" s="97"/>
      <c r="E13" s="3">
        <v>10300</v>
      </c>
      <c r="F13" s="207" t="s">
        <v>268</v>
      </c>
      <c r="G13" s="207"/>
      <c r="H13" s="2"/>
      <c r="I13" s="11"/>
    </row>
    <row r="14" spans="1:11" ht="15.6" customHeight="1" x14ac:dyDescent="0.25">
      <c r="A14" s="20">
        <v>44398</v>
      </c>
      <c r="B14" s="113" t="s">
        <v>114</v>
      </c>
      <c r="C14" s="114"/>
      <c r="D14" s="115"/>
      <c r="E14" s="3">
        <v>635</v>
      </c>
      <c r="F14" s="113"/>
      <c r="G14" s="115"/>
      <c r="H14" s="2"/>
      <c r="I14" s="11"/>
    </row>
    <row r="15" spans="1:11" ht="15.6" customHeight="1" x14ac:dyDescent="0.25">
      <c r="A15" s="20">
        <v>44398</v>
      </c>
      <c r="B15" s="117" t="s">
        <v>317</v>
      </c>
      <c r="C15" s="118"/>
      <c r="D15" s="119"/>
      <c r="E15" s="5">
        <v>700</v>
      </c>
      <c r="F15" s="117"/>
      <c r="G15" s="119"/>
      <c r="H15" s="2"/>
      <c r="I15" s="11"/>
    </row>
    <row r="16" spans="1:11" ht="15.6" customHeight="1" x14ac:dyDescent="0.25">
      <c r="A16" s="20">
        <v>44398</v>
      </c>
      <c r="B16" s="163" t="s">
        <v>21</v>
      </c>
      <c r="C16" s="164"/>
      <c r="D16" s="165"/>
      <c r="E16" s="35">
        <v>155</v>
      </c>
      <c r="F16" s="163" t="s">
        <v>80</v>
      </c>
      <c r="G16" s="165"/>
      <c r="H16" s="2"/>
      <c r="I16" s="11"/>
    </row>
    <row r="17" spans="1:9" ht="15.6" customHeight="1" x14ac:dyDescent="0.25">
      <c r="A17" s="20">
        <v>44398</v>
      </c>
      <c r="B17" s="163" t="s">
        <v>21</v>
      </c>
      <c r="C17" s="164"/>
      <c r="D17" s="165"/>
      <c r="E17" s="35">
        <v>186</v>
      </c>
      <c r="F17" s="163" t="s">
        <v>80</v>
      </c>
      <c r="G17" s="165"/>
      <c r="H17" s="7"/>
      <c r="I17" s="11"/>
    </row>
    <row r="18" spans="1:9" ht="15.6" customHeight="1" x14ac:dyDescent="0.25">
      <c r="A18" s="20">
        <v>44397</v>
      </c>
      <c r="B18" s="163" t="s">
        <v>30</v>
      </c>
      <c r="C18" s="164"/>
      <c r="D18" s="165"/>
      <c r="E18" s="35">
        <v>100</v>
      </c>
      <c r="F18" s="174"/>
      <c r="G18" s="175"/>
      <c r="H18" s="7"/>
      <c r="I18" s="11"/>
    </row>
    <row r="19" spans="1:9" ht="15.6" customHeight="1" x14ac:dyDescent="0.25">
      <c r="A19" s="20">
        <v>44398</v>
      </c>
      <c r="B19" s="113" t="s">
        <v>89</v>
      </c>
      <c r="C19" s="114"/>
      <c r="D19" s="115"/>
      <c r="E19" s="3">
        <v>7920.7</v>
      </c>
      <c r="F19" s="113"/>
      <c r="G19" s="115"/>
      <c r="H19" s="40"/>
      <c r="I19" s="11"/>
    </row>
    <row r="20" spans="1:9" ht="15.6" customHeight="1" x14ac:dyDescent="0.25">
      <c r="A20" s="20">
        <v>44398</v>
      </c>
      <c r="B20" s="117" t="s">
        <v>59</v>
      </c>
      <c r="C20" s="118"/>
      <c r="D20" s="119"/>
      <c r="E20" s="5">
        <v>886.5</v>
      </c>
      <c r="F20" s="117" t="s">
        <v>403</v>
      </c>
      <c r="G20" s="119"/>
      <c r="H20" s="40"/>
      <c r="I20" s="11"/>
    </row>
    <row r="21" spans="1:9" ht="15.6" customHeight="1" x14ac:dyDescent="0.25">
      <c r="A21" s="20">
        <v>44399</v>
      </c>
      <c r="B21" s="113" t="s">
        <v>38</v>
      </c>
      <c r="C21" s="114"/>
      <c r="D21" s="115"/>
      <c r="E21" s="3">
        <v>7353.5</v>
      </c>
      <c r="F21" s="113" t="s">
        <v>404</v>
      </c>
      <c r="G21" s="115"/>
      <c r="H21" s="7"/>
      <c r="I21" s="11"/>
    </row>
    <row r="22" spans="1:9" ht="15.6" customHeight="1" x14ac:dyDescent="0.25">
      <c r="A22" s="20">
        <v>44399</v>
      </c>
      <c r="B22" s="163" t="s">
        <v>38</v>
      </c>
      <c r="C22" s="164"/>
      <c r="D22" s="165"/>
      <c r="E22" s="35">
        <v>176</v>
      </c>
      <c r="F22" s="163" t="s">
        <v>179</v>
      </c>
      <c r="G22" s="165"/>
      <c r="H22" s="7"/>
      <c r="I22" s="11"/>
    </row>
    <row r="23" spans="1:9" ht="15.6" customHeight="1" x14ac:dyDescent="0.25">
      <c r="A23" s="20">
        <v>44399</v>
      </c>
      <c r="B23" s="113" t="s">
        <v>114</v>
      </c>
      <c r="C23" s="114"/>
      <c r="D23" s="115"/>
      <c r="E23" s="3">
        <v>210</v>
      </c>
      <c r="F23" s="97"/>
      <c r="G23" s="97"/>
      <c r="H23" s="7"/>
      <c r="I23" s="11"/>
    </row>
    <row r="24" spans="1:9" ht="15.6" customHeight="1" x14ac:dyDescent="0.25">
      <c r="A24" s="20">
        <v>44399</v>
      </c>
      <c r="B24" s="163" t="s">
        <v>62</v>
      </c>
      <c r="C24" s="164"/>
      <c r="D24" s="165"/>
      <c r="E24" s="35">
        <v>150</v>
      </c>
      <c r="F24" s="162" t="s">
        <v>322</v>
      </c>
      <c r="G24" s="162"/>
      <c r="H24" s="2"/>
      <c r="I24" s="11"/>
    </row>
    <row r="25" spans="1:9" ht="15.6" customHeight="1" x14ac:dyDescent="0.25">
      <c r="A25" s="20">
        <v>44399</v>
      </c>
      <c r="B25" s="162" t="s">
        <v>30</v>
      </c>
      <c r="C25" s="162"/>
      <c r="D25" s="162"/>
      <c r="E25" s="35">
        <v>100</v>
      </c>
      <c r="F25" s="162"/>
      <c r="G25" s="162"/>
      <c r="H25" s="2"/>
      <c r="I25" s="11"/>
    </row>
    <row r="26" spans="1:9" ht="15.6" customHeight="1" x14ac:dyDescent="0.25">
      <c r="A26" s="20">
        <v>44400</v>
      </c>
      <c r="B26" s="97" t="s">
        <v>114</v>
      </c>
      <c r="C26" s="97"/>
      <c r="D26" s="97"/>
      <c r="E26" s="3">
        <v>719.19</v>
      </c>
      <c r="F26" s="124"/>
      <c r="G26" s="124"/>
      <c r="H26" s="2"/>
      <c r="I26" s="11"/>
    </row>
    <row r="27" spans="1:9" ht="15.6" customHeight="1" x14ac:dyDescent="0.25">
      <c r="A27" s="20">
        <v>44400</v>
      </c>
      <c r="B27" s="109" t="s">
        <v>184</v>
      </c>
      <c r="C27" s="110"/>
      <c r="D27" s="111"/>
      <c r="E27" s="6">
        <v>4250</v>
      </c>
      <c r="F27" s="208" t="s">
        <v>405</v>
      </c>
      <c r="G27" s="209"/>
      <c r="H27" s="2"/>
      <c r="I27" s="11"/>
    </row>
    <row r="28" spans="1:9" ht="15.6" customHeight="1" x14ac:dyDescent="0.25">
      <c r="A28" s="20">
        <v>44400</v>
      </c>
      <c r="B28" s="113" t="s">
        <v>114</v>
      </c>
      <c r="C28" s="114"/>
      <c r="D28" s="115"/>
      <c r="E28" s="15">
        <v>509</v>
      </c>
      <c r="F28" s="97"/>
      <c r="G28" s="97"/>
      <c r="H28" s="2"/>
      <c r="I28" s="11"/>
    </row>
    <row r="29" spans="1:9" ht="15.6" customHeight="1" x14ac:dyDescent="0.25">
      <c r="A29" s="20">
        <v>44400</v>
      </c>
      <c r="B29" s="163" t="s">
        <v>30</v>
      </c>
      <c r="C29" s="164"/>
      <c r="D29" s="165"/>
      <c r="E29" s="35">
        <v>100</v>
      </c>
      <c r="F29" s="163"/>
      <c r="G29" s="165"/>
      <c r="H29" s="2"/>
      <c r="I29" s="11"/>
    </row>
    <row r="30" spans="1:9" ht="15.6" customHeight="1" x14ac:dyDescent="0.25">
      <c r="A30" s="20">
        <v>44400</v>
      </c>
      <c r="B30" s="113"/>
      <c r="C30" s="114"/>
      <c r="D30" s="115"/>
      <c r="E30" s="3"/>
      <c r="F30" s="210" t="s">
        <v>195</v>
      </c>
      <c r="G30" s="211"/>
      <c r="H30" s="48">
        <v>43000</v>
      </c>
      <c r="I30" s="49"/>
    </row>
    <row r="31" spans="1:9" ht="15.6" customHeight="1" x14ac:dyDescent="0.25">
      <c r="A31" s="20"/>
      <c r="B31" s="113"/>
      <c r="C31" s="114"/>
      <c r="D31" s="115"/>
      <c r="E31" s="3"/>
      <c r="F31" s="113"/>
      <c r="G31" s="115"/>
      <c r="H31" s="2"/>
      <c r="I31" s="11"/>
    </row>
    <row r="32" spans="1:9" ht="15.6" customHeight="1" x14ac:dyDescent="0.25">
      <c r="A32" s="20">
        <v>44400</v>
      </c>
      <c r="B32" s="162" t="s">
        <v>21</v>
      </c>
      <c r="C32" s="162"/>
      <c r="D32" s="162"/>
      <c r="E32" s="35">
        <v>252.5</v>
      </c>
      <c r="F32" s="183" t="s">
        <v>80</v>
      </c>
      <c r="G32" s="183"/>
      <c r="H32" s="2"/>
      <c r="I32" s="11"/>
    </row>
    <row r="33" spans="1:11" ht="15.6" customHeight="1" x14ac:dyDescent="0.25">
      <c r="A33" s="20">
        <v>44400</v>
      </c>
      <c r="B33" s="97" t="s">
        <v>8</v>
      </c>
      <c r="C33" s="97"/>
      <c r="D33" s="97"/>
      <c r="E33" s="3">
        <v>488</v>
      </c>
      <c r="F33" s="97"/>
      <c r="G33" s="97"/>
      <c r="H33" s="2"/>
      <c r="I33" s="11"/>
    </row>
    <row r="34" spans="1:11" ht="15.6" customHeight="1" x14ac:dyDescent="0.25">
      <c r="A34" s="20">
        <v>44400</v>
      </c>
      <c r="B34" s="113" t="s">
        <v>8</v>
      </c>
      <c r="C34" s="114"/>
      <c r="D34" s="115"/>
      <c r="E34" s="3">
        <v>5033.8500000000004</v>
      </c>
      <c r="F34" s="113"/>
      <c r="G34" s="115"/>
      <c r="H34" s="2"/>
      <c r="I34" s="11"/>
    </row>
    <row r="35" spans="1:11" ht="15.6" customHeight="1" x14ac:dyDescent="0.25">
      <c r="A35" s="20">
        <v>44400</v>
      </c>
      <c r="B35" s="113" t="s">
        <v>8</v>
      </c>
      <c r="C35" s="114"/>
      <c r="D35" s="115"/>
      <c r="E35" s="3">
        <v>2552.9699999999998</v>
      </c>
      <c r="F35" s="113"/>
      <c r="G35" s="115"/>
      <c r="H35" s="2"/>
      <c r="I35" s="11"/>
    </row>
    <row r="36" spans="1:11" ht="15.6" customHeight="1" x14ac:dyDescent="0.25">
      <c r="A36" s="20">
        <v>44400</v>
      </c>
      <c r="B36" s="113" t="s">
        <v>89</v>
      </c>
      <c r="C36" s="114"/>
      <c r="D36" s="115"/>
      <c r="E36" s="3">
        <v>9803.2999999999993</v>
      </c>
      <c r="F36" s="113"/>
      <c r="G36" s="115"/>
      <c r="H36" s="2"/>
      <c r="I36" s="11"/>
    </row>
    <row r="37" spans="1:11" ht="15.6" customHeight="1" x14ac:dyDescent="0.25">
      <c r="A37" s="20">
        <v>44400</v>
      </c>
      <c r="B37" s="113" t="s">
        <v>187</v>
      </c>
      <c r="C37" s="114"/>
      <c r="D37" s="115"/>
      <c r="E37" s="3">
        <v>5650.96</v>
      </c>
      <c r="F37" s="113"/>
      <c r="G37" s="115"/>
      <c r="H37" s="40"/>
      <c r="I37" s="11"/>
    </row>
    <row r="38" spans="1:11" ht="15.6" customHeight="1" x14ac:dyDescent="0.25">
      <c r="A38" s="20">
        <v>44400</v>
      </c>
      <c r="B38" s="117" t="s">
        <v>89</v>
      </c>
      <c r="C38" s="118"/>
      <c r="D38" s="119"/>
      <c r="E38" s="5">
        <v>1966.75</v>
      </c>
      <c r="F38" s="186" t="s">
        <v>103</v>
      </c>
      <c r="G38" s="187"/>
      <c r="H38" s="2"/>
      <c r="I38" s="11"/>
    </row>
    <row r="39" spans="1:11" ht="15.6" customHeight="1" x14ac:dyDescent="0.25">
      <c r="A39" s="20">
        <v>44403</v>
      </c>
      <c r="B39" s="113"/>
      <c r="C39" s="114"/>
      <c r="D39" s="115"/>
      <c r="E39" s="3"/>
      <c r="F39" s="176" t="s">
        <v>195</v>
      </c>
      <c r="G39" s="177"/>
      <c r="H39" s="4">
        <v>17000</v>
      </c>
      <c r="I39" s="13"/>
    </row>
    <row r="40" spans="1:11" ht="15.6" customHeight="1" thickBot="1" x14ac:dyDescent="0.3">
      <c r="A40" s="12" t="s">
        <v>5</v>
      </c>
      <c r="B40" s="100"/>
      <c r="C40" s="100"/>
      <c r="D40" s="100"/>
      <c r="E40" s="19">
        <f>SUM(E6:E39)</f>
        <v>68412.66</v>
      </c>
      <c r="F40" s="100"/>
      <c r="G40" s="100">
        <f>SUM(G6:G39)</f>
        <v>0</v>
      </c>
      <c r="H40" s="39">
        <f>SUM(H6:H39)</f>
        <v>107507.76000000002</v>
      </c>
      <c r="I40" s="32">
        <f>SUM(H40-E40)</f>
        <v>39095.10000000002</v>
      </c>
    </row>
    <row r="41" spans="1:11" ht="15.6" customHeight="1" thickBot="1" x14ac:dyDescent="0.3">
      <c r="A41" s="17"/>
      <c r="B41" s="101"/>
      <c r="C41" s="102"/>
      <c r="D41" s="103"/>
      <c r="E41" s="22" t="s">
        <v>10</v>
      </c>
      <c r="F41" s="104"/>
      <c r="G41" s="105"/>
      <c r="H41" s="91" t="s">
        <v>13</v>
      </c>
      <c r="I41" s="92"/>
    </row>
    <row r="42" spans="1:11" ht="15.6" customHeight="1" thickBot="1" x14ac:dyDescent="0.3">
      <c r="A42" s="17"/>
      <c r="B42" s="86"/>
      <c r="C42" s="87"/>
      <c r="D42" s="88"/>
      <c r="E42" s="22" t="s">
        <v>11</v>
      </c>
      <c r="F42" s="89"/>
      <c r="G42" s="90"/>
      <c r="H42" s="91" t="s">
        <v>14</v>
      </c>
      <c r="I42" s="92"/>
    </row>
    <row r="43" spans="1:11" ht="15.6" customHeight="1" thickBot="1" x14ac:dyDescent="0.3">
      <c r="A43" s="17"/>
      <c r="B43" s="74"/>
      <c r="C43" s="75"/>
      <c r="D43" s="76"/>
      <c r="E43" s="23" t="s">
        <v>12</v>
      </c>
      <c r="F43" s="160"/>
      <c r="G43" s="161"/>
      <c r="H43" s="79" t="s">
        <v>15</v>
      </c>
      <c r="I43" s="80"/>
    </row>
    <row r="44" spans="1:11" ht="15.6" customHeight="1" thickBot="1" x14ac:dyDescent="0.3">
      <c r="A44" s="18"/>
      <c r="B44" s="81"/>
      <c r="C44" s="82"/>
      <c r="D44" s="83"/>
      <c r="E44" s="24" t="s">
        <v>18</v>
      </c>
      <c r="F44" s="84"/>
      <c r="G44" s="85"/>
      <c r="H44" s="79" t="s">
        <v>25</v>
      </c>
      <c r="I44" s="80"/>
    </row>
    <row r="45" spans="1:11" ht="16.5" customHeight="1" x14ac:dyDescent="0.25">
      <c r="K45" s="8"/>
    </row>
    <row r="46" spans="1:11" ht="16.5" customHeight="1" x14ac:dyDescent="0.25">
      <c r="K46" s="8"/>
    </row>
    <row r="47" spans="1:11" ht="16.5" customHeight="1" x14ac:dyDescent="0.25"/>
    <row r="48" spans="1:11" ht="16.5" customHeight="1" x14ac:dyDescent="0.25"/>
    <row r="49" spans="12:17" ht="16.5" customHeight="1" x14ac:dyDescent="0.25"/>
    <row r="50" spans="12:17" ht="16.5" customHeight="1" x14ac:dyDescent="0.25"/>
    <row r="51" spans="12:17" ht="16.5" customHeight="1" x14ac:dyDescent="0.25"/>
    <row r="52" spans="12:17" ht="16.5" customHeight="1" x14ac:dyDescent="0.25"/>
    <row r="53" spans="12:17" ht="16.5" customHeight="1" x14ac:dyDescent="0.25"/>
    <row r="54" spans="12:17" ht="16.5" customHeight="1" x14ac:dyDescent="0.25"/>
    <row r="55" spans="12:17" ht="16.5" customHeight="1" x14ac:dyDescent="0.25"/>
    <row r="56" spans="12:17" ht="16.5" customHeight="1" x14ac:dyDescent="0.25"/>
    <row r="57" spans="12:17" ht="16.5" customHeight="1" x14ac:dyDescent="0.25"/>
    <row r="58" spans="12:17" ht="16.5" customHeight="1" x14ac:dyDescent="0.25"/>
    <row r="59" spans="12:17" ht="16.5" customHeight="1" x14ac:dyDescent="0.25">
      <c r="L59" s="21" t="s">
        <v>16</v>
      </c>
    </row>
    <row r="60" spans="12:17" ht="16.5" customHeight="1" x14ac:dyDescent="0.25"/>
    <row r="61" spans="12:17" ht="16.5" customHeight="1" x14ac:dyDescent="0.25"/>
    <row r="62" spans="12:17" ht="16.5" customHeight="1" x14ac:dyDescent="0.25"/>
    <row r="63" spans="12:17" ht="16.5" customHeight="1" x14ac:dyDescent="0.25"/>
    <row r="64" spans="12:17" ht="16.5" customHeight="1" x14ac:dyDescent="0.25">
      <c r="Q64" s="31"/>
    </row>
    <row r="65" spans="16:16" ht="16.5" customHeight="1" x14ac:dyDescent="0.25"/>
    <row r="66" spans="16:16" ht="16.5" customHeight="1" x14ac:dyDescent="0.25">
      <c r="P66" s="8"/>
    </row>
    <row r="67" spans="16:16" ht="20.100000000000001" customHeight="1" x14ac:dyDescent="0.25"/>
    <row r="68" spans="16:16" ht="20.100000000000001" customHeight="1" x14ac:dyDescent="0.25"/>
    <row r="69" spans="16:16" ht="20.100000000000001" customHeight="1" x14ac:dyDescent="0.25"/>
    <row r="70" spans="16:16" ht="20.100000000000001" customHeight="1" x14ac:dyDescent="0.25"/>
    <row r="71" spans="16:16" ht="20.100000000000001" customHeight="1" x14ac:dyDescent="0.25"/>
    <row r="72" spans="16:16" ht="20.100000000000001" customHeight="1" x14ac:dyDescent="0.25"/>
    <row r="73" spans="16:16" ht="20.100000000000001" customHeight="1" x14ac:dyDescent="0.25"/>
  </sheetData>
  <mergeCells count="89">
    <mergeCell ref="B44:D44"/>
    <mergeCell ref="F44:G44"/>
    <mergeCell ref="H44:I44"/>
    <mergeCell ref="H41:I41"/>
    <mergeCell ref="B42:D42"/>
    <mergeCell ref="F42:G42"/>
    <mergeCell ref="H42:I42"/>
    <mergeCell ref="B43:D43"/>
    <mergeCell ref="F43:G43"/>
    <mergeCell ref="H43:I43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93" zoomScaleNormal="93" workbookViewId="0">
      <selection activeCell="L48" sqref="L48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44212</v>
      </c>
      <c r="B6" s="97"/>
      <c r="C6" s="97"/>
      <c r="D6" s="97"/>
      <c r="E6" s="3"/>
      <c r="F6" s="97" t="s">
        <v>7</v>
      </c>
      <c r="G6" s="97"/>
      <c r="H6" s="14">
        <v>31832.010000000006</v>
      </c>
      <c r="I6" s="13">
        <v>31832.010000000006</v>
      </c>
      <c r="K6" s="1"/>
    </row>
    <row r="7" spans="1:11" ht="16.5" customHeight="1" x14ac:dyDescent="0.25">
      <c r="A7" s="20">
        <v>44212</v>
      </c>
      <c r="B7" s="106" t="s">
        <v>21</v>
      </c>
      <c r="C7" s="107"/>
      <c r="D7" s="108"/>
      <c r="E7" s="25">
        <v>155</v>
      </c>
      <c r="F7" s="140" t="s">
        <v>80</v>
      </c>
      <c r="G7" s="140"/>
      <c r="H7" s="2"/>
      <c r="I7" s="11"/>
    </row>
    <row r="8" spans="1:11" ht="16.5" customHeight="1" x14ac:dyDescent="0.25">
      <c r="A8" s="20">
        <v>44212</v>
      </c>
      <c r="B8" s="99" t="s">
        <v>21</v>
      </c>
      <c r="C8" s="99"/>
      <c r="D8" s="99"/>
      <c r="E8" s="25">
        <v>180.5</v>
      </c>
      <c r="F8" s="99" t="s">
        <v>80</v>
      </c>
      <c r="G8" s="99"/>
      <c r="H8" s="2"/>
      <c r="I8" s="11"/>
    </row>
    <row r="9" spans="1:11" ht="16.5" customHeight="1" x14ac:dyDescent="0.25">
      <c r="A9" s="20">
        <v>44212</v>
      </c>
      <c r="B9" s="99" t="s">
        <v>30</v>
      </c>
      <c r="C9" s="99"/>
      <c r="D9" s="99"/>
      <c r="E9" s="25">
        <v>100</v>
      </c>
      <c r="F9" s="99"/>
      <c r="G9" s="99"/>
      <c r="H9" s="2"/>
      <c r="I9" s="11"/>
    </row>
    <row r="10" spans="1:11" ht="16.5" customHeight="1" x14ac:dyDescent="0.25">
      <c r="A10" s="20">
        <v>44212</v>
      </c>
      <c r="B10" s="106" t="s">
        <v>81</v>
      </c>
      <c r="C10" s="107"/>
      <c r="D10" s="108"/>
      <c r="E10" s="25">
        <v>600</v>
      </c>
      <c r="F10" s="140" t="s">
        <v>82</v>
      </c>
      <c r="G10" s="140"/>
      <c r="H10" s="2"/>
      <c r="I10" s="11"/>
    </row>
    <row r="11" spans="1:11" ht="16.5" customHeight="1" x14ac:dyDescent="0.25">
      <c r="A11" s="20">
        <v>44212</v>
      </c>
      <c r="B11" s="117" t="s">
        <v>83</v>
      </c>
      <c r="C11" s="118"/>
      <c r="D11" s="119"/>
      <c r="E11" s="5">
        <v>1780</v>
      </c>
      <c r="F11" s="120" t="s">
        <v>84</v>
      </c>
      <c r="G11" s="120"/>
      <c r="H11" s="2"/>
      <c r="I11" s="11"/>
    </row>
    <row r="12" spans="1:11" ht="16.5" customHeight="1" x14ac:dyDescent="0.25">
      <c r="A12" s="20">
        <v>44212</v>
      </c>
      <c r="B12" s="117" t="s">
        <v>89</v>
      </c>
      <c r="C12" s="118"/>
      <c r="D12" s="119"/>
      <c r="E12" s="5">
        <v>499.25</v>
      </c>
      <c r="F12" s="120" t="s">
        <v>87</v>
      </c>
      <c r="G12" s="120"/>
      <c r="H12" s="2"/>
      <c r="I12" s="11"/>
    </row>
    <row r="13" spans="1:11" ht="16.5" customHeight="1" x14ac:dyDescent="0.25">
      <c r="A13" s="20">
        <v>44212</v>
      </c>
      <c r="B13" s="113" t="s">
        <v>89</v>
      </c>
      <c r="C13" s="114"/>
      <c r="D13" s="115"/>
      <c r="E13" s="3">
        <v>402</v>
      </c>
      <c r="F13" s="97" t="s">
        <v>88</v>
      </c>
      <c r="G13" s="97"/>
      <c r="H13" s="2"/>
      <c r="I13" s="11"/>
    </row>
    <row r="14" spans="1:11" ht="16.5" customHeight="1" x14ac:dyDescent="0.25">
      <c r="A14" s="20">
        <v>44212</v>
      </c>
      <c r="B14" s="113" t="s">
        <v>85</v>
      </c>
      <c r="C14" s="114"/>
      <c r="D14" s="115"/>
      <c r="E14" s="3">
        <v>2171</v>
      </c>
      <c r="F14" s="97" t="s">
        <v>86</v>
      </c>
      <c r="G14" s="97"/>
      <c r="H14" s="7"/>
      <c r="I14" s="11"/>
    </row>
    <row r="15" spans="1:11" ht="16.5" customHeight="1" x14ac:dyDescent="0.25">
      <c r="A15" s="20">
        <v>44212</v>
      </c>
      <c r="B15" s="113" t="s">
        <v>8</v>
      </c>
      <c r="C15" s="114"/>
      <c r="D15" s="115"/>
      <c r="E15" s="3">
        <v>5267.71</v>
      </c>
      <c r="F15" s="97"/>
      <c r="G15" s="97"/>
      <c r="H15" s="2"/>
      <c r="I15" s="11"/>
    </row>
    <row r="16" spans="1:11" ht="16.5" customHeight="1" x14ac:dyDescent="0.25">
      <c r="A16" s="20">
        <v>44212</v>
      </c>
      <c r="B16" s="113" t="s">
        <v>89</v>
      </c>
      <c r="C16" s="114"/>
      <c r="D16" s="115"/>
      <c r="E16" s="3">
        <v>6094.1</v>
      </c>
      <c r="F16" s="97" t="s">
        <v>22</v>
      </c>
      <c r="G16" s="97"/>
      <c r="H16" s="2"/>
      <c r="I16" s="11"/>
    </row>
    <row r="17" spans="1:11" ht="16.5" customHeight="1" x14ac:dyDescent="0.25">
      <c r="A17" s="20">
        <v>44212</v>
      </c>
      <c r="B17" s="117" t="s">
        <v>90</v>
      </c>
      <c r="C17" s="118"/>
      <c r="D17" s="119"/>
      <c r="E17" s="5">
        <v>171</v>
      </c>
      <c r="F17" s="120" t="s">
        <v>91</v>
      </c>
      <c r="G17" s="120"/>
      <c r="H17" s="2"/>
      <c r="I17" s="11"/>
    </row>
    <row r="18" spans="1:11" ht="16.5" customHeight="1" x14ac:dyDescent="0.25">
      <c r="A18" s="20">
        <v>44212</v>
      </c>
      <c r="B18" s="121" t="s">
        <v>6</v>
      </c>
      <c r="C18" s="122"/>
      <c r="D18" s="123"/>
      <c r="E18" s="10">
        <v>341.25</v>
      </c>
      <c r="F18" s="116" t="s">
        <v>92</v>
      </c>
      <c r="G18" s="116"/>
      <c r="H18" s="2"/>
      <c r="I18" s="11"/>
    </row>
    <row r="19" spans="1:11" ht="16.5" customHeight="1" x14ac:dyDescent="0.25">
      <c r="A19" s="20">
        <v>44212</v>
      </c>
      <c r="B19" s="113" t="s">
        <v>93</v>
      </c>
      <c r="C19" s="114"/>
      <c r="D19" s="115"/>
      <c r="E19" s="3">
        <v>484</v>
      </c>
      <c r="F19" s="97" t="s">
        <v>22</v>
      </c>
      <c r="G19" s="97"/>
      <c r="H19" s="2"/>
      <c r="I19" s="11"/>
    </row>
    <row r="20" spans="1:11" ht="16.5" customHeight="1" x14ac:dyDescent="0.25">
      <c r="A20" s="20">
        <v>44213</v>
      </c>
      <c r="B20" s="113" t="s">
        <v>94</v>
      </c>
      <c r="C20" s="114"/>
      <c r="D20" s="115"/>
      <c r="E20" s="3">
        <v>54</v>
      </c>
      <c r="F20" s="97" t="s">
        <v>95</v>
      </c>
      <c r="G20" s="97"/>
      <c r="H20" s="2"/>
      <c r="I20" s="11"/>
    </row>
    <row r="21" spans="1:11" ht="16.5" customHeight="1" x14ac:dyDescent="0.25">
      <c r="A21" s="20">
        <v>44214</v>
      </c>
      <c r="B21" s="113" t="s">
        <v>94</v>
      </c>
      <c r="C21" s="114"/>
      <c r="D21" s="115"/>
      <c r="E21" s="15">
        <v>340</v>
      </c>
      <c r="F21" s="97" t="s">
        <v>96</v>
      </c>
      <c r="G21" s="97"/>
      <c r="H21" s="2"/>
      <c r="I21" s="11"/>
    </row>
    <row r="22" spans="1:11" ht="16.5" customHeight="1" x14ac:dyDescent="0.25">
      <c r="A22" s="20">
        <v>44215</v>
      </c>
      <c r="B22" s="97" t="s">
        <v>97</v>
      </c>
      <c r="C22" s="97"/>
      <c r="D22" s="97"/>
      <c r="E22" s="3">
        <v>420</v>
      </c>
      <c r="F22" s="124" t="s">
        <v>98</v>
      </c>
      <c r="G22" s="124"/>
      <c r="H22" s="2"/>
      <c r="I22" s="11"/>
    </row>
    <row r="23" spans="1:11" ht="16.5" customHeight="1" x14ac:dyDescent="0.25">
      <c r="A23" s="20">
        <v>44215</v>
      </c>
      <c r="B23" s="99" t="s">
        <v>30</v>
      </c>
      <c r="C23" s="99"/>
      <c r="D23" s="99"/>
      <c r="E23" s="25">
        <v>100</v>
      </c>
      <c r="F23" s="99"/>
      <c r="G23" s="99"/>
      <c r="H23" s="2"/>
      <c r="I23" s="11"/>
    </row>
    <row r="24" spans="1:11" ht="16.5" customHeight="1" x14ac:dyDescent="0.25">
      <c r="A24" s="20">
        <v>44216</v>
      </c>
      <c r="B24" s="99" t="s">
        <v>21</v>
      </c>
      <c r="C24" s="99"/>
      <c r="D24" s="99"/>
      <c r="E24" s="25">
        <v>167</v>
      </c>
      <c r="F24" s="99" t="s">
        <v>80</v>
      </c>
      <c r="G24" s="99"/>
      <c r="H24" s="2"/>
      <c r="I24" s="11"/>
    </row>
    <row r="25" spans="1:11" ht="16.5" customHeight="1" x14ac:dyDescent="0.25">
      <c r="A25" s="20">
        <v>44216</v>
      </c>
      <c r="B25" s="106" t="s">
        <v>21</v>
      </c>
      <c r="C25" s="107"/>
      <c r="D25" s="108"/>
      <c r="E25" s="25">
        <v>184.5</v>
      </c>
      <c r="F25" s="106" t="s">
        <v>80</v>
      </c>
      <c r="G25" s="108"/>
      <c r="H25" s="2"/>
      <c r="I25" s="11"/>
      <c r="K25" s="8"/>
    </row>
    <row r="26" spans="1:11" ht="16.5" customHeight="1" x14ac:dyDescent="0.25">
      <c r="A26" s="20">
        <v>44216</v>
      </c>
      <c r="B26" s="97" t="s">
        <v>89</v>
      </c>
      <c r="C26" s="97"/>
      <c r="D26" s="97"/>
      <c r="E26" s="10">
        <v>201</v>
      </c>
      <c r="F26" s="97" t="s">
        <v>99</v>
      </c>
      <c r="G26" s="97"/>
      <c r="H26" s="2"/>
      <c r="I26" s="11"/>
    </row>
    <row r="27" spans="1:11" ht="16.5" customHeight="1" x14ac:dyDescent="0.25">
      <c r="A27" s="20">
        <v>44216</v>
      </c>
      <c r="B27" s="97" t="s">
        <v>89</v>
      </c>
      <c r="C27" s="97"/>
      <c r="D27" s="97"/>
      <c r="E27" s="10">
        <v>4002.75</v>
      </c>
      <c r="F27" s="97" t="s">
        <v>22</v>
      </c>
      <c r="G27" s="97"/>
      <c r="H27" s="2"/>
      <c r="I27" s="11"/>
    </row>
    <row r="28" spans="1:11" ht="16.5" customHeight="1" x14ac:dyDescent="0.25">
      <c r="A28" s="20">
        <v>44216</v>
      </c>
      <c r="B28" s="97" t="s">
        <v>8</v>
      </c>
      <c r="C28" s="97"/>
      <c r="D28" s="97"/>
      <c r="E28" s="3">
        <v>2724.82</v>
      </c>
      <c r="F28" s="97" t="s">
        <v>22</v>
      </c>
      <c r="G28" s="97"/>
      <c r="H28" s="2"/>
      <c r="I28" s="11"/>
    </row>
    <row r="29" spans="1:11" ht="16.5" customHeight="1" x14ac:dyDescent="0.25">
      <c r="A29" s="20">
        <v>44216</v>
      </c>
      <c r="B29" s="120" t="s">
        <v>8</v>
      </c>
      <c r="C29" s="120"/>
      <c r="D29" s="120"/>
      <c r="E29" s="5">
        <v>729.5</v>
      </c>
      <c r="F29" s="120" t="s">
        <v>100</v>
      </c>
      <c r="G29" s="120"/>
      <c r="H29" s="2"/>
      <c r="I29" s="11"/>
    </row>
    <row r="30" spans="1:11" ht="16.5" customHeight="1" x14ac:dyDescent="0.25">
      <c r="A30" s="20">
        <v>44217</v>
      </c>
      <c r="B30" s="99" t="s">
        <v>21</v>
      </c>
      <c r="C30" s="99"/>
      <c r="D30" s="99"/>
      <c r="E30" s="25">
        <v>219</v>
      </c>
      <c r="F30" s="99" t="s">
        <v>101</v>
      </c>
      <c r="G30" s="99"/>
      <c r="H30" s="2"/>
      <c r="I30" s="11"/>
    </row>
    <row r="31" spans="1:11" ht="16.5" customHeight="1" x14ac:dyDescent="0.25">
      <c r="A31" s="20">
        <v>44217</v>
      </c>
      <c r="B31" s="99" t="s">
        <v>21</v>
      </c>
      <c r="C31" s="99"/>
      <c r="D31" s="99"/>
      <c r="E31" s="25">
        <v>215.5</v>
      </c>
      <c r="F31" s="99" t="s">
        <v>101</v>
      </c>
      <c r="G31" s="99"/>
      <c r="H31" s="2"/>
      <c r="I31" s="11"/>
    </row>
    <row r="32" spans="1:11" ht="16.5" customHeight="1" x14ac:dyDescent="0.25">
      <c r="A32" s="20">
        <v>44217</v>
      </c>
      <c r="B32" s="117" t="s">
        <v>102</v>
      </c>
      <c r="C32" s="118"/>
      <c r="D32" s="119"/>
      <c r="E32" s="5">
        <v>1135</v>
      </c>
      <c r="F32" s="120" t="s">
        <v>103</v>
      </c>
      <c r="G32" s="120"/>
      <c r="H32" s="2"/>
      <c r="I32" s="11"/>
    </row>
    <row r="33" spans="1:16" ht="16.5" customHeight="1" x14ac:dyDescent="0.25">
      <c r="A33" s="20">
        <v>44217</v>
      </c>
      <c r="B33" s="113" t="s">
        <v>94</v>
      </c>
      <c r="C33" s="114"/>
      <c r="D33" s="115"/>
      <c r="E33" s="28">
        <v>314</v>
      </c>
      <c r="F33" s="97"/>
      <c r="G33" s="97"/>
      <c r="H33" s="2"/>
      <c r="I33" s="11"/>
    </row>
    <row r="34" spans="1:16" ht="16.5" customHeight="1" x14ac:dyDescent="0.25">
      <c r="A34" s="20">
        <v>44218</v>
      </c>
      <c r="B34" s="113" t="s">
        <v>41</v>
      </c>
      <c r="C34" s="114"/>
      <c r="D34" s="115"/>
      <c r="E34" s="3">
        <v>2000</v>
      </c>
      <c r="F34" s="97"/>
      <c r="G34" s="97"/>
      <c r="H34" s="2"/>
      <c r="I34" s="11"/>
    </row>
    <row r="35" spans="1:16" ht="16.5" customHeight="1" x14ac:dyDescent="0.25">
      <c r="A35" s="20">
        <v>44218</v>
      </c>
      <c r="B35" s="106" t="s">
        <v>104</v>
      </c>
      <c r="C35" s="107"/>
      <c r="D35" s="108"/>
      <c r="E35" s="25">
        <v>500</v>
      </c>
      <c r="F35" s="99" t="s">
        <v>45</v>
      </c>
      <c r="G35" s="99"/>
      <c r="H35" s="2"/>
      <c r="I35" s="11"/>
    </row>
    <row r="36" spans="1:16" ht="16.5" customHeight="1" x14ac:dyDescent="0.25">
      <c r="A36" s="20">
        <v>44218</v>
      </c>
      <c r="B36" s="113" t="s">
        <v>105</v>
      </c>
      <c r="C36" s="114"/>
      <c r="D36" s="115"/>
      <c r="E36" s="3">
        <v>1615</v>
      </c>
      <c r="F36" s="141" t="s">
        <v>106</v>
      </c>
      <c r="G36" s="141"/>
      <c r="H36" s="2"/>
      <c r="I36" s="11"/>
      <c r="L36" s="21" t="s">
        <v>16</v>
      </c>
    </row>
    <row r="37" spans="1:16" ht="16.5" customHeight="1" x14ac:dyDescent="0.25">
      <c r="A37" s="20">
        <v>44218</v>
      </c>
      <c r="B37" s="99" t="s">
        <v>30</v>
      </c>
      <c r="C37" s="99"/>
      <c r="D37" s="99"/>
      <c r="E37" s="25">
        <v>100</v>
      </c>
      <c r="F37" s="99"/>
      <c r="G37" s="99"/>
      <c r="H37" s="2"/>
      <c r="I37" s="11"/>
    </row>
    <row r="38" spans="1:16" ht="16.5" customHeight="1" x14ac:dyDescent="0.25">
      <c r="A38" s="20">
        <v>44218</v>
      </c>
      <c r="B38" s="97" t="s">
        <v>107</v>
      </c>
      <c r="C38" s="97"/>
      <c r="D38" s="97"/>
      <c r="E38" s="3">
        <v>300</v>
      </c>
      <c r="F38" s="97" t="s">
        <v>108</v>
      </c>
      <c r="G38" s="97"/>
      <c r="H38" s="2"/>
      <c r="I38" s="11"/>
    </row>
    <row r="39" spans="1:16" ht="16.5" customHeight="1" thickBot="1" x14ac:dyDescent="0.3">
      <c r="A39" s="12" t="s">
        <v>5</v>
      </c>
      <c r="B39" s="100"/>
      <c r="C39" s="100"/>
      <c r="D39" s="100"/>
      <c r="E39" s="19">
        <f>SUM(E6:E38)</f>
        <v>33567.879999999997</v>
      </c>
      <c r="F39" s="100"/>
      <c r="G39" s="100">
        <f>SUM(G6:G38)</f>
        <v>0</v>
      </c>
      <c r="H39" s="9">
        <f>SUM(H6:H38)</f>
        <v>31832.010000000006</v>
      </c>
      <c r="I39" s="16">
        <f>SUM(H39-E39)</f>
        <v>-1735.8699999999917</v>
      </c>
    </row>
    <row r="40" spans="1:16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6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6" ht="16.5" customHeight="1" thickBot="1" x14ac:dyDescent="0.3">
      <c r="A42" s="17"/>
      <c r="B42" s="74"/>
      <c r="C42" s="75"/>
      <c r="D42" s="76"/>
      <c r="E42" s="23" t="s">
        <v>12</v>
      </c>
      <c r="F42" s="77"/>
      <c r="G42" s="78"/>
      <c r="H42" s="79" t="s">
        <v>15</v>
      </c>
      <c r="I42" s="80"/>
    </row>
    <row r="43" spans="1:16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6" ht="20.100000000000001" customHeight="1" x14ac:dyDescent="0.25"/>
    <row r="45" spans="1:16" ht="20.100000000000001" customHeight="1" x14ac:dyDescent="0.25"/>
    <row r="46" spans="1:16" ht="20.100000000000001" customHeight="1" x14ac:dyDescent="0.25"/>
    <row r="47" spans="1:16" ht="20.100000000000001" customHeight="1" x14ac:dyDescent="0.25"/>
    <row r="48" spans="1:16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26" zoomScale="90" zoomScaleNormal="90" workbookViewId="0">
      <selection activeCell="N16" sqref="N16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44403</v>
      </c>
      <c r="B6" s="113" t="s">
        <v>7</v>
      </c>
      <c r="C6" s="114"/>
      <c r="D6" s="115"/>
      <c r="E6" s="3"/>
      <c r="F6" s="199"/>
      <c r="G6" s="200"/>
      <c r="H6" s="4">
        <v>39095.10000000002</v>
      </c>
      <c r="I6" s="13">
        <v>39095.10000000002</v>
      </c>
      <c r="K6" s="1"/>
    </row>
    <row r="7" spans="1:11" ht="15.6" customHeight="1" x14ac:dyDescent="0.25">
      <c r="A7" s="20">
        <v>44403</v>
      </c>
      <c r="B7" s="113" t="s">
        <v>293</v>
      </c>
      <c r="C7" s="114"/>
      <c r="D7" s="115"/>
      <c r="E7" s="3">
        <v>6500</v>
      </c>
      <c r="F7" s="156" t="s">
        <v>263</v>
      </c>
      <c r="G7" s="157"/>
      <c r="H7" s="2"/>
      <c r="I7" s="11"/>
    </row>
    <row r="8" spans="1:11" ht="15.6" customHeight="1" x14ac:dyDescent="0.25">
      <c r="A8" s="20">
        <v>44403</v>
      </c>
      <c r="B8" s="163" t="s">
        <v>30</v>
      </c>
      <c r="C8" s="164"/>
      <c r="D8" s="165"/>
      <c r="E8" s="35">
        <v>100</v>
      </c>
      <c r="F8" s="163"/>
      <c r="G8" s="165"/>
      <c r="H8" s="2"/>
      <c r="I8" s="11"/>
    </row>
    <row r="9" spans="1:11" ht="15.6" customHeight="1" x14ac:dyDescent="0.25">
      <c r="A9" s="20">
        <v>44403</v>
      </c>
      <c r="B9" s="163" t="s">
        <v>62</v>
      </c>
      <c r="C9" s="164"/>
      <c r="D9" s="165"/>
      <c r="E9" s="35">
        <v>150</v>
      </c>
      <c r="F9" s="174" t="s">
        <v>243</v>
      </c>
      <c r="G9" s="175"/>
      <c r="H9" s="2"/>
      <c r="I9" s="11"/>
    </row>
    <row r="10" spans="1:11" ht="15.6" customHeight="1" x14ac:dyDescent="0.25">
      <c r="A10" s="20">
        <v>44403</v>
      </c>
      <c r="B10" s="113" t="s">
        <v>163</v>
      </c>
      <c r="C10" s="114"/>
      <c r="D10" s="115"/>
      <c r="E10" s="3">
        <v>590</v>
      </c>
      <c r="F10" s="156" t="s">
        <v>406</v>
      </c>
      <c r="G10" s="157"/>
      <c r="H10" s="2"/>
      <c r="I10" s="11"/>
    </row>
    <row r="11" spans="1:11" ht="15.6" customHeight="1" x14ac:dyDescent="0.25">
      <c r="A11" s="20">
        <v>44403</v>
      </c>
      <c r="B11" s="113" t="s">
        <v>94</v>
      </c>
      <c r="C11" s="114"/>
      <c r="D11" s="115"/>
      <c r="E11" s="3">
        <v>1303</v>
      </c>
      <c r="F11" s="156"/>
      <c r="G11" s="157"/>
      <c r="H11" s="2"/>
      <c r="I11" s="11"/>
    </row>
    <row r="12" spans="1:11" ht="15.6" customHeight="1" x14ac:dyDescent="0.25">
      <c r="A12" s="20">
        <v>44401</v>
      </c>
      <c r="B12" s="163" t="s">
        <v>30</v>
      </c>
      <c r="C12" s="164"/>
      <c r="D12" s="165"/>
      <c r="E12" s="35">
        <v>100</v>
      </c>
      <c r="F12" s="163" t="s">
        <v>407</v>
      </c>
      <c r="G12" s="165"/>
      <c r="H12" s="2"/>
      <c r="I12" s="11"/>
    </row>
    <row r="13" spans="1:11" ht="15.6" customHeight="1" x14ac:dyDescent="0.25">
      <c r="A13" s="20">
        <v>44404</v>
      </c>
      <c r="B13" s="97" t="s">
        <v>114</v>
      </c>
      <c r="C13" s="97"/>
      <c r="D13" s="97"/>
      <c r="E13" s="3">
        <v>730</v>
      </c>
      <c r="F13" s="207"/>
      <c r="G13" s="207"/>
      <c r="H13" s="2"/>
      <c r="I13" s="11"/>
    </row>
    <row r="14" spans="1:11" ht="15.6" customHeight="1" x14ac:dyDescent="0.25">
      <c r="A14" s="20">
        <v>44404</v>
      </c>
      <c r="B14" s="113" t="s">
        <v>94</v>
      </c>
      <c r="C14" s="114"/>
      <c r="D14" s="115"/>
      <c r="E14" s="3">
        <v>840</v>
      </c>
      <c r="F14" s="113"/>
      <c r="G14" s="115"/>
      <c r="H14" s="2"/>
      <c r="I14" s="11"/>
    </row>
    <row r="15" spans="1:11" ht="15.6" customHeight="1" x14ac:dyDescent="0.25">
      <c r="A15" s="20">
        <v>44404</v>
      </c>
      <c r="B15" s="113" t="s">
        <v>94</v>
      </c>
      <c r="C15" s="114"/>
      <c r="D15" s="115"/>
      <c r="E15" s="3">
        <v>330</v>
      </c>
      <c r="F15" s="113"/>
      <c r="G15" s="115"/>
      <c r="H15" s="2"/>
      <c r="I15" s="11"/>
    </row>
    <row r="16" spans="1:11" ht="15.6" customHeight="1" x14ac:dyDescent="0.25">
      <c r="A16" s="20">
        <v>44404</v>
      </c>
      <c r="B16" s="113" t="s">
        <v>94</v>
      </c>
      <c r="C16" s="114"/>
      <c r="D16" s="115"/>
      <c r="E16" s="3">
        <v>180</v>
      </c>
      <c r="F16" s="113"/>
      <c r="G16" s="115"/>
      <c r="H16" s="2"/>
      <c r="I16" s="11"/>
    </row>
    <row r="17" spans="1:9" ht="15.6" customHeight="1" x14ac:dyDescent="0.25">
      <c r="A17" s="20">
        <v>44405</v>
      </c>
      <c r="B17" s="163" t="s">
        <v>30</v>
      </c>
      <c r="C17" s="164"/>
      <c r="D17" s="165"/>
      <c r="E17" s="35">
        <v>100</v>
      </c>
      <c r="F17" s="163"/>
      <c r="G17" s="165"/>
      <c r="H17" s="7"/>
      <c r="I17" s="11"/>
    </row>
    <row r="18" spans="1:9" ht="15.6" customHeight="1" x14ac:dyDescent="0.25">
      <c r="A18" s="20">
        <v>44405</v>
      </c>
      <c r="B18" s="163" t="s">
        <v>21</v>
      </c>
      <c r="C18" s="164"/>
      <c r="D18" s="165"/>
      <c r="E18" s="35">
        <v>210</v>
      </c>
      <c r="F18" s="174" t="s">
        <v>80</v>
      </c>
      <c r="G18" s="175"/>
      <c r="H18" s="7"/>
      <c r="I18" s="11"/>
    </row>
    <row r="19" spans="1:9" ht="15.6" customHeight="1" x14ac:dyDescent="0.25">
      <c r="A19" s="20">
        <v>44405</v>
      </c>
      <c r="B19" s="163" t="s">
        <v>21</v>
      </c>
      <c r="C19" s="164"/>
      <c r="D19" s="165"/>
      <c r="E19" s="35">
        <v>188.5</v>
      </c>
      <c r="F19" s="163" t="s">
        <v>80</v>
      </c>
      <c r="G19" s="165"/>
      <c r="H19" s="40"/>
      <c r="I19" s="11"/>
    </row>
    <row r="20" spans="1:9" ht="15.6" customHeight="1" x14ac:dyDescent="0.25">
      <c r="A20" s="20">
        <v>44405</v>
      </c>
      <c r="B20" s="113" t="s">
        <v>8</v>
      </c>
      <c r="C20" s="114"/>
      <c r="D20" s="115"/>
      <c r="E20" s="3">
        <v>4285.22</v>
      </c>
      <c r="F20" s="113"/>
      <c r="G20" s="115"/>
      <c r="H20" s="40"/>
      <c r="I20" s="11"/>
    </row>
    <row r="21" spans="1:9" ht="15.6" customHeight="1" x14ac:dyDescent="0.25">
      <c r="A21" s="20">
        <v>44405</v>
      </c>
      <c r="B21" s="113" t="s">
        <v>89</v>
      </c>
      <c r="C21" s="114"/>
      <c r="D21" s="115"/>
      <c r="E21" s="3">
        <v>6356.05</v>
      </c>
      <c r="F21" s="113"/>
      <c r="G21" s="115"/>
      <c r="H21" s="7"/>
      <c r="I21" s="11"/>
    </row>
    <row r="22" spans="1:9" ht="15.6" customHeight="1" x14ac:dyDescent="0.25">
      <c r="A22" s="20">
        <v>44405</v>
      </c>
      <c r="B22" s="113" t="s">
        <v>410</v>
      </c>
      <c r="C22" s="114"/>
      <c r="D22" s="115"/>
      <c r="E22" s="3">
        <v>275</v>
      </c>
      <c r="F22" s="113"/>
      <c r="G22" s="115"/>
      <c r="H22" s="7"/>
      <c r="I22" s="11"/>
    </row>
    <row r="23" spans="1:9" ht="15.6" customHeight="1" x14ac:dyDescent="0.25">
      <c r="A23" s="20">
        <v>44406</v>
      </c>
      <c r="B23" s="163" t="s">
        <v>408</v>
      </c>
      <c r="C23" s="164"/>
      <c r="D23" s="165"/>
      <c r="E23" s="35">
        <v>150</v>
      </c>
      <c r="F23" s="162" t="s">
        <v>243</v>
      </c>
      <c r="G23" s="162"/>
      <c r="H23" s="7"/>
      <c r="I23" s="11"/>
    </row>
    <row r="24" spans="1:9" ht="15.6" customHeight="1" x14ac:dyDescent="0.25">
      <c r="A24" s="20">
        <v>44406</v>
      </c>
      <c r="B24" s="113" t="s">
        <v>38</v>
      </c>
      <c r="C24" s="114"/>
      <c r="D24" s="115"/>
      <c r="E24" s="3">
        <v>5860.4</v>
      </c>
      <c r="F24" s="97" t="s">
        <v>122</v>
      </c>
      <c r="G24" s="97"/>
      <c r="H24" s="2"/>
      <c r="I24" s="11"/>
    </row>
    <row r="25" spans="1:9" ht="15.6" customHeight="1" x14ac:dyDescent="0.25">
      <c r="A25" s="20">
        <v>44406</v>
      </c>
      <c r="B25" s="162" t="s">
        <v>38</v>
      </c>
      <c r="C25" s="162"/>
      <c r="D25" s="162"/>
      <c r="E25" s="35">
        <v>172</v>
      </c>
      <c r="F25" s="162" t="s">
        <v>409</v>
      </c>
      <c r="G25" s="162"/>
      <c r="H25" s="2"/>
      <c r="I25" s="11"/>
    </row>
    <row r="26" spans="1:9" ht="15.6" customHeight="1" x14ac:dyDescent="0.25">
      <c r="A26" s="20">
        <v>44407</v>
      </c>
      <c r="B26" s="162" t="s">
        <v>411</v>
      </c>
      <c r="C26" s="162"/>
      <c r="D26" s="162"/>
      <c r="E26" s="35">
        <v>100</v>
      </c>
      <c r="F26" s="183" t="s">
        <v>407</v>
      </c>
      <c r="G26" s="183"/>
      <c r="H26" s="2"/>
      <c r="I26" s="11"/>
    </row>
    <row r="27" spans="1:9" ht="15.6" customHeight="1" x14ac:dyDescent="0.25">
      <c r="A27" s="20">
        <v>44407</v>
      </c>
      <c r="B27" s="113" t="s">
        <v>114</v>
      </c>
      <c r="C27" s="114"/>
      <c r="D27" s="115"/>
      <c r="E27" s="3">
        <v>281</v>
      </c>
      <c r="F27" s="212"/>
      <c r="G27" s="213"/>
      <c r="H27" s="2"/>
      <c r="I27" s="11"/>
    </row>
    <row r="28" spans="1:9" ht="15.6" customHeight="1" x14ac:dyDescent="0.25">
      <c r="A28" s="20">
        <v>44407</v>
      </c>
      <c r="B28" s="163" t="s">
        <v>62</v>
      </c>
      <c r="C28" s="164"/>
      <c r="D28" s="165"/>
      <c r="E28" s="38">
        <v>150</v>
      </c>
      <c r="F28" s="214" t="s">
        <v>243</v>
      </c>
      <c r="G28" s="215"/>
      <c r="H28" s="2"/>
      <c r="I28" s="11"/>
    </row>
    <row r="29" spans="1:9" ht="15.6" customHeight="1" x14ac:dyDescent="0.25">
      <c r="A29" s="20">
        <v>44407</v>
      </c>
      <c r="B29" s="109" t="s">
        <v>41</v>
      </c>
      <c r="C29" s="110"/>
      <c r="D29" s="111"/>
      <c r="E29" s="50">
        <v>4250</v>
      </c>
      <c r="F29" s="112" t="s">
        <v>412</v>
      </c>
      <c r="G29" s="112"/>
      <c r="H29" s="2"/>
      <c r="I29" s="11"/>
    </row>
    <row r="30" spans="1:9" ht="15.6" customHeight="1" x14ac:dyDescent="0.25">
      <c r="A30" s="20">
        <v>44407</v>
      </c>
      <c r="B30" s="163" t="s">
        <v>30</v>
      </c>
      <c r="C30" s="164"/>
      <c r="D30" s="165"/>
      <c r="E30" s="35">
        <v>100</v>
      </c>
      <c r="F30" s="163"/>
      <c r="G30" s="165"/>
      <c r="H30" s="2"/>
      <c r="I30" s="11"/>
    </row>
    <row r="31" spans="1:9" ht="15.6" customHeight="1" x14ac:dyDescent="0.25">
      <c r="A31" s="20">
        <v>44408</v>
      </c>
      <c r="B31" s="113"/>
      <c r="C31" s="114"/>
      <c r="D31" s="115"/>
      <c r="E31" s="3"/>
      <c r="F31" s="210" t="s">
        <v>18</v>
      </c>
      <c r="G31" s="211"/>
      <c r="H31" s="52">
        <v>60000</v>
      </c>
      <c r="I31" s="49"/>
    </row>
    <row r="32" spans="1:9" ht="15.6" customHeight="1" x14ac:dyDescent="0.25">
      <c r="A32" s="20">
        <v>44408</v>
      </c>
      <c r="B32" s="163" t="s">
        <v>145</v>
      </c>
      <c r="C32" s="164"/>
      <c r="D32" s="165"/>
      <c r="E32" s="35">
        <v>202</v>
      </c>
      <c r="F32" s="163" t="s">
        <v>80</v>
      </c>
      <c r="G32" s="165"/>
      <c r="H32" s="2"/>
      <c r="I32" s="11"/>
    </row>
    <row r="33" spans="1:11" ht="15.6" customHeight="1" x14ac:dyDescent="0.25">
      <c r="A33" s="20">
        <v>44408</v>
      </c>
      <c r="B33" s="162" t="s">
        <v>21</v>
      </c>
      <c r="C33" s="162"/>
      <c r="D33" s="162"/>
      <c r="E33" s="35">
        <v>210</v>
      </c>
      <c r="F33" s="183" t="s">
        <v>80</v>
      </c>
      <c r="G33" s="183"/>
      <c r="H33" s="2"/>
      <c r="I33" s="11"/>
    </row>
    <row r="34" spans="1:11" ht="15.6" customHeight="1" x14ac:dyDescent="0.25">
      <c r="A34" s="20">
        <v>44408</v>
      </c>
      <c r="B34" s="97" t="s">
        <v>187</v>
      </c>
      <c r="C34" s="97"/>
      <c r="D34" s="97"/>
      <c r="E34" s="3">
        <v>3537.87</v>
      </c>
      <c r="F34" s="97"/>
      <c r="G34" s="97"/>
      <c r="H34" s="2"/>
      <c r="I34" s="11"/>
    </row>
    <row r="35" spans="1:11" ht="15.6" customHeight="1" x14ac:dyDescent="0.25">
      <c r="A35" s="20">
        <v>44408</v>
      </c>
      <c r="B35" s="113" t="s">
        <v>8</v>
      </c>
      <c r="C35" s="114"/>
      <c r="D35" s="115"/>
      <c r="E35" s="3">
        <v>936</v>
      </c>
      <c r="F35" s="113"/>
      <c r="G35" s="115"/>
      <c r="H35" s="2"/>
      <c r="I35" s="11"/>
    </row>
    <row r="36" spans="1:11" ht="15.6" customHeight="1" x14ac:dyDescent="0.25">
      <c r="A36" s="20">
        <v>44408</v>
      </c>
      <c r="B36" s="163" t="s">
        <v>30</v>
      </c>
      <c r="C36" s="164"/>
      <c r="D36" s="165"/>
      <c r="E36" s="35">
        <v>100</v>
      </c>
      <c r="F36" s="163"/>
      <c r="G36" s="165"/>
      <c r="H36" s="2"/>
      <c r="I36" s="11"/>
    </row>
    <row r="37" spans="1:11" ht="15.6" customHeight="1" x14ac:dyDescent="0.25">
      <c r="A37" s="20">
        <v>44408</v>
      </c>
      <c r="B37" s="113" t="s">
        <v>89</v>
      </c>
      <c r="C37" s="114"/>
      <c r="D37" s="115"/>
      <c r="E37" s="3">
        <v>220</v>
      </c>
      <c r="F37" s="113"/>
      <c r="G37" s="115"/>
      <c r="H37" s="2"/>
      <c r="I37" s="11"/>
    </row>
    <row r="38" spans="1:11" ht="15.6" customHeight="1" x14ac:dyDescent="0.25">
      <c r="A38" s="20">
        <v>44408</v>
      </c>
      <c r="B38" s="113" t="s">
        <v>89</v>
      </c>
      <c r="C38" s="114"/>
      <c r="D38" s="115"/>
      <c r="E38" s="3">
        <v>19366.2</v>
      </c>
      <c r="F38" s="113"/>
      <c r="G38" s="115"/>
      <c r="H38" s="40"/>
      <c r="I38" s="11"/>
    </row>
    <row r="39" spans="1:11" ht="15.6" customHeight="1" x14ac:dyDescent="0.25">
      <c r="A39" s="20">
        <v>44409</v>
      </c>
      <c r="B39" s="113" t="s">
        <v>293</v>
      </c>
      <c r="C39" s="114"/>
      <c r="D39" s="115"/>
      <c r="E39" s="3">
        <v>5434</v>
      </c>
      <c r="F39" s="156" t="s">
        <v>263</v>
      </c>
      <c r="G39" s="157"/>
      <c r="H39" s="2"/>
      <c r="I39" s="11"/>
    </row>
    <row r="40" spans="1:11" ht="15.6" customHeight="1" x14ac:dyDescent="0.25">
      <c r="A40" s="20">
        <v>44409</v>
      </c>
      <c r="B40" s="163" t="s">
        <v>413</v>
      </c>
      <c r="C40" s="164"/>
      <c r="D40" s="165"/>
      <c r="E40" s="35">
        <v>130</v>
      </c>
      <c r="F40" s="163"/>
      <c r="G40" s="165"/>
      <c r="H40" s="2"/>
      <c r="I40" s="11"/>
    </row>
    <row r="41" spans="1:11" ht="15.6" customHeight="1" thickBot="1" x14ac:dyDescent="0.3">
      <c r="A41" s="12" t="s">
        <v>5</v>
      </c>
      <c r="B41" s="100"/>
      <c r="C41" s="100"/>
      <c r="D41" s="100"/>
      <c r="E41" s="19">
        <f>SUM(E6:E40)</f>
        <v>63437.240000000005</v>
      </c>
      <c r="F41" s="100"/>
      <c r="G41" s="100">
        <f>SUM(G6:G40)</f>
        <v>0</v>
      </c>
      <c r="H41" s="39">
        <f>SUM(H6:H40)</f>
        <v>99095.10000000002</v>
      </c>
      <c r="I41" s="32">
        <f>SUM(H41-E41)</f>
        <v>35657.860000000015</v>
      </c>
    </row>
    <row r="42" spans="1:11" ht="15.6" customHeight="1" thickBot="1" x14ac:dyDescent="0.3">
      <c r="A42" s="17"/>
      <c r="B42" s="101"/>
      <c r="C42" s="102"/>
      <c r="D42" s="103"/>
      <c r="E42" s="22" t="s">
        <v>10</v>
      </c>
      <c r="F42" s="104"/>
      <c r="G42" s="105"/>
      <c r="H42" s="91" t="s">
        <v>13</v>
      </c>
      <c r="I42" s="92"/>
    </row>
    <row r="43" spans="1:11" ht="15.6" customHeight="1" thickBot="1" x14ac:dyDescent="0.3">
      <c r="A43" s="17"/>
      <c r="B43" s="86"/>
      <c r="C43" s="87"/>
      <c r="D43" s="88"/>
      <c r="E43" s="22" t="s">
        <v>11</v>
      </c>
      <c r="F43" s="89"/>
      <c r="G43" s="90"/>
      <c r="H43" s="91" t="s">
        <v>14</v>
      </c>
      <c r="I43" s="92"/>
    </row>
    <row r="44" spans="1:11" ht="15.6" customHeight="1" thickBot="1" x14ac:dyDescent="0.3">
      <c r="A44" s="17"/>
      <c r="B44" s="74"/>
      <c r="C44" s="75"/>
      <c r="D44" s="76"/>
      <c r="E44" s="23" t="s">
        <v>12</v>
      </c>
      <c r="F44" s="160"/>
      <c r="G44" s="161"/>
      <c r="H44" s="79" t="s">
        <v>15</v>
      </c>
      <c r="I44" s="80"/>
    </row>
    <row r="45" spans="1:11" ht="15.6" customHeight="1" thickBot="1" x14ac:dyDescent="0.3">
      <c r="A45" s="18"/>
      <c r="B45" s="81"/>
      <c r="C45" s="82"/>
      <c r="D45" s="83"/>
      <c r="E45" s="24" t="s">
        <v>18</v>
      </c>
      <c r="F45" s="84"/>
      <c r="G45" s="85"/>
      <c r="H45" s="79" t="s">
        <v>25</v>
      </c>
      <c r="I45" s="80"/>
    </row>
    <row r="46" spans="1:11" ht="16.5" customHeight="1" x14ac:dyDescent="0.25">
      <c r="K46" s="8"/>
    </row>
    <row r="47" spans="1:11" ht="16.5" customHeight="1" x14ac:dyDescent="0.25">
      <c r="K47" s="8"/>
    </row>
    <row r="48" spans="1:11" ht="16.5" customHeight="1" x14ac:dyDescent="0.25"/>
    <row r="49" spans="12:12" ht="16.5" customHeight="1" x14ac:dyDescent="0.25"/>
    <row r="50" spans="12:12" ht="16.5" customHeight="1" x14ac:dyDescent="0.25"/>
    <row r="51" spans="12:12" ht="16.5" customHeight="1" x14ac:dyDescent="0.25"/>
    <row r="52" spans="12:12" ht="16.5" customHeight="1" x14ac:dyDescent="0.25"/>
    <row r="53" spans="12:12" ht="16.5" customHeight="1" x14ac:dyDescent="0.25"/>
    <row r="54" spans="12:12" ht="16.5" customHeight="1" x14ac:dyDescent="0.25"/>
    <row r="55" spans="12:12" ht="16.5" customHeight="1" x14ac:dyDescent="0.25"/>
    <row r="56" spans="12:12" ht="16.5" customHeight="1" x14ac:dyDescent="0.25"/>
    <row r="57" spans="12:12" ht="16.5" customHeight="1" x14ac:dyDescent="0.25"/>
    <row r="58" spans="12:12" ht="16.5" customHeight="1" x14ac:dyDescent="0.25"/>
    <row r="59" spans="12:12" ht="16.5" customHeight="1" x14ac:dyDescent="0.25"/>
    <row r="60" spans="12:12" ht="16.5" customHeight="1" x14ac:dyDescent="0.25">
      <c r="L60" s="21" t="s">
        <v>16</v>
      </c>
    </row>
    <row r="61" spans="12:12" ht="16.5" customHeight="1" x14ac:dyDescent="0.25"/>
    <row r="62" spans="12:12" ht="16.5" customHeight="1" x14ac:dyDescent="0.25"/>
    <row r="63" spans="12:12" ht="16.5" customHeight="1" x14ac:dyDescent="0.25"/>
    <row r="64" spans="12:12" ht="16.5" customHeight="1" x14ac:dyDescent="0.25"/>
    <row r="65" spans="16:17" ht="16.5" customHeight="1" x14ac:dyDescent="0.25">
      <c r="Q65" s="31"/>
    </row>
    <row r="66" spans="16:17" ht="16.5" customHeight="1" x14ac:dyDescent="0.25"/>
    <row r="67" spans="16:17" ht="16.5" customHeight="1" x14ac:dyDescent="0.25">
      <c r="P67" s="8"/>
    </row>
    <row r="68" spans="16:17" ht="20.100000000000001" customHeight="1" x14ac:dyDescent="0.25"/>
    <row r="69" spans="16:17" ht="20.100000000000001" customHeight="1" x14ac:dyDescent="0.25"/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</sheetData>
  <mergeCells count="91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9:D29"/>
    <mergeCell ref="F29:G29"/>
    <mergeCell ref="B30:D30"/>
    <mergeCell ref="F30:G30"/>
    <mergeCell ref="B28:D28"/>
    <mergeCell ref="F28:G28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5:D45"/>
    <mergeCell ref="F45:G45"/>
    <mergeCell ref="H45:I45"/>
    <mergeCell ref="H42:I42"/>
    <mergeCell ref="B43:D43"/>
    <mergeCell ref="F43:G43"/>
    <mergeCell ref="H43:I43"/>
    <mergeCell ref="B44:D44"/>
    <mergeCell ref="F44:G44"/>
    <mergeCell ref="H44:I44"/>
  </mergeCells>
  <pageMargins left="0.7" right="0.7" top="0.75" bottom="0.75" header="0.3" footer="0.3"/>
  <pageSetup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8" zoomScale="90" zoomScaleNormal="90" workbookViewId="0">
      <selection activeCell="O14" sqref="O14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7.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8.25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44409</v>
      </c>
      <c r="B6" s="113" t="s">
        <v>7</v>
      </c>
      <c r="C6" s="114"/>
      <c r="D6" s="115"/>
      <c r="E6" s="3"/>
      <c r="F6" s="199"/>
      <c r="G6" s="200"/>
      <c r="H6" s="32">
        <v>35657.860000000015</v>
      </c>
      <c r="I6" s="32">
        <v>35657.860000000015</v>
      </c>
      <c r="K6" s="1"/>
    </row>
    <row r="7" spans="1:11" ht="15.6" customHeight="1" x14ac:dyDescent="0.25">
      <c r="A7" s="20">
        <v>44410</v>
      </c>
      <c r="B7" s="93" t="s">
        <v>35</v>
      </c>
      <c r="C7" s="94"/>
      <c r="D7" s="95"/>
      <c r="E7" s="26">
        <v>890</v>
      </c>
      <c r="F7" s="203"/>
      <c r="G7" s="204"/>
      <c r="H7" s="2"/>
      <c r="I7" s="11"/>
    </row>
    <row r="8" spans="1:11" ht="15.6" customHeight="1" x14ac:dyDescent="0.25">
      <c r="A8" s="20">
        <v>44410</v>
      </c>
      <c r="B8" s="93" t="s">
        <v>414</v>
      </c>
      <c r="C8" s="94"/>
      <c r="D8" s="95"/>
      <c r="E8" s="26">
        <v>160</v>
      </c>
      <c r="F8" s="93"/>
      <c r="G8" s="95"/>
      <c r="H8" s="2"/>
      <c r="I8" s="11"/>
    </row>
    <row r="9" spans="1:11" ht="15.6" customHeight="1" x14ac:dyDescent="0.25">
      <c r="A9" s="20">
        <v>44410</v>
      </c>
      <c r="B9" s="113" t="s">
        <v>114</v>
      </c>
      <c r="C9" s="114"/>
      <c r="D9" s="115"/>
      <c r="E9" s="3">
        <v>110</v>
      </c>
      <c r="F9" s="156"/>
      <c r="G9" s="157"/>
      <c r="H9" s="2"/>
      <c r="I9" s="11"/>
    </row>
    <row r="10" spans="1:11" ht="15.6" customHeight="1" x14ac:dyDescent="0.25">
      <c r="A10" s="20">
        <v>44410</v>
      </c>
      <c r="B10" s="113" t="s">
        <v>114</v>
      </c>
      <c r="C10" s="114"/>
      <c r="D10" s="115"/>
      <c r="E10" s="3">
        <v>738</v>
      </c>
      <c r="F10" s="156"/>
      <c r="G10" s="157"/>
      <c r="H10" s="2"/>
      <c r="I10" s="11"/>
    </row>
    <row r="11" spans="1:11" ht="15.6" customHeight="1" x14ac:dyDescent="0.25">
      <c r="A11" s="20">
        <v>44410</v>
      </c>
      <c r="B11" s="163" t="s">
        <v>62</v>
      </c>
      <c r="C11" s="164"/>
      <c r="D11" s="165"/>
      <c r="E11" s="35">
        <v>150</v>
      </c>
      <c r="F11" s="174" t="s">
        <v>415</v>
      </c>
      <c r="G11" s="175"/>
      <c r="H11" s="2"/>
      <c r="I11" s="11"/>
    </row>
    <row r="12" spans="1:11" ht="15.6" customHeight="1" x14ac:dyDescent="0.25">
      <c r="A12" s="20">
        <v>44411</v>
      </c>
      <c r="B12" s="113" t="s">
        <v>114</v>
      </c>
      <c r="C12" s="114"/>
      <c r="D12" s="115"/>
      <c r="E12" s="3">
        <v>244</v>
      </c>
      <c r="F12" s="113"/>
      <c r="G12" s="115"/>
      <c r="H12" s="2"/>
      <c r="I12" s="11"/>
    </row>
    <row r="13" spans="1:11" ht="15.6" customHeight="1" x14ac:dyDescent="0.25">
      <c r="A13" s="20">
        <v>44411</v>
      </c>
      <c r="B13" s="162" t="s">
        <v>416</v>
      </c>
      <c r="C13" s="162"/>
      <c r="D13" s="162"/>
      <c r="E13" s="35">
        <v>1000</v>
      </c>
      <c r="F13" s="216" t="s">
        <v>45</v>
      </c>
      <c r="G13" s="216"/>
      <c r="H13" s="2"/>
      <c r="I13" s="11"/>
    </row>
    <row r="14" spans="1:11" ht="15.6" customHeight="1" x14ac:dyDescent="0.25">
      <c r="A14" s="20">
        <v>44411</v>
      </c>
      <c r="B14" s="163" t="s">
        <v>30</v>
      </c>
      <c r="C14" s="164"/>
      <c r="D14" s="165"/>
      <c r="E14" s="35">
        <v>100</v>
      </c>
      <c r="F14" s="163"/>
      <c r="G14" s="165"/>
      <c r="H14" s="2"/>
      <c r="I14" s="11"/>
    </row>
    <row r="15" spans="1:11" ht="15.6" customHeight="1" x14ac:dyDescent="0.25">
      <c r="A15" s="20">
        <v>44412</v>
      </c>
      <c r="B15" s="113" t="s">
        <v>94</v>
      </c>
      <c r="C15" s="114"/>
      <c r="D15" s="115"/>
      <c r="E15" s="3">
        <v>430</v>
      </c>
      <c r="F15" s="113"/>
      <c r="G15" s="115"/>
      <c r="H15" s="2"/>
      <c r="I15" s="11"/>
    </row>
    <row r="16" spans="1:11" ht="15.6" customHeight="1" x14ac:dyDescent="0.25">
      <c r="A16" s="20">
        <v>44412</v>
      </c>
      <c r="B16" s="113" t="s">
        <v>94</v>
      </c>
      <c r="C16" s="114"/>
      <c r="D16" s="115"/>
      <c r="E16" s="3">
        <v>211</v>
      </c>
      <c r="F16" s="113"/>
      <c r="G16" s="115"/>
      <c r="H16" s="2"/>
      <c r="I16" s="11"/>
    </row>
    <row r="17" spans="1:9" ht="15.6" customHeight="1" x14ac:dyDescent="0.25">
      <c r="A17" s="20">
        <v>44412</v>
      </c>
      <c r="B17" s="163" t="s">
        <v>21</v>
      </c>
      <c r="C17" s="164"/>
      <c r="D17" s="165"/>
      <c r="E17" s="35">
        <v>210</v>
      </c>
      <c r="F17" s="163"/>
      <c r="G17" s="165"/>
      <c r="H17" s="7"/>
      <c r="I17" s="11"/>
    </row>
    <row r="18" spans="1:9" ht="15.6" customHeight="1" x14ac:dyDescent="0.25">
      <c r="A18" s="20">
        <v>44412</v>
      </c>
      <c r="B18" s="163" t="s">
        <v>21</v>
      </c>
      <c r="C18" s="164"/>
      <c r="D18" s="165"/>
      <c r="E18" s="35">
        <v>200</v>
      </c>
      <c r="F18" s="174"/>
      <c r="G18" s="175"/>
      <c r="H18" s="7"/>
      <c r="I18" s="11"/>
    </row>
    <row r="19" spans="1:9" ht="15.6" customHeight="1" x14ac:dyDescent="0.25">
      <c r="A19" s="20">
        <v>44412</v>
      </c>
      <c r="B19" s="113" t="s">
        <v>187</v>
      </c>
      <c r="C19" s="114"/>
      <c r="D19" s="115"/>
      <c r="E19" s="3">
        <v>2857.75</v>
      </c>
      <c r="F19" s="113"/>
      <c r="G19" s="115"/>
      <c r="H19" s="40"/>
      <c r="I19" s="11"/>
    </row>
    <row r="20" spans="1:9" ht="15.6" customHeight="1" x14ac:dyDescent="0.25">
      <c r="A20" s="20">
        <v>44412</v>
      </c>
      <c r="B20" s="113" t="s">
        <v>89</v>
      </c>
      <c r="C20" s="114"/>
      <c r="D20" s="115"/>
      <c r="E20" s="3">
        <v>5806.5</v>
      </c>
      <c r="F20" s="113"/>
      <c r="G20" s="115"/>
      <c r="H20" s="40"/>
      <c r="I20" s="11"/>
    </row>
    <row r="21" spans="1:9" ht="15.6" customHeight="1" x14ac:dyDescent="0.25">
      <c r="A21" s="20">
        <v>44412</v>
      </c>
      <c r="B21" s="121" t="s">
        <v>109</v>
      </c>
      <c r="C21" s="122"/>
      <c r="D21" s="123"/>
      <c r="E21" s="10">
        <v>1898</v>
      </c>
      <c r="F21" s="121"/>
      <c r="G21" s="123"/>
      <c r="H21" s="7"/>
      <c r="I21" s="11"/>
    </row>
    <row r="22" spans="1:9" ht="15.6" customHeight="1" x14ac:dyDescent="0.25">
      <c r="A22" s="20">
        <v>44412</v>
      </c>
      <c r="B22" s="113" t="s">
        <v>89</v>
      </c>
      <c r="C22" s="114"/>
      <c r="D22" s="115"/>
      <c r="E22" s="3">
        <v>770</v>
      </c>
      <c r="F22" s="113"/>
      <c r="G22" s="115"/>
      <c r="H22" s="7"/>
      <c r="I22" s="11"/>
    </row>
    <row r="23" spans="1:9" ht="15.6" customHeight="1" x14ac:dyDescent="0.25">
      <c r="A23" s="20">
        <v>44412</v>
      </c>
      <c r="B23" s="113" t="s">
        <v>89</v>
      </c>
      <c r="C23" s="114"/>
      <c r="D23" s="115"/>
      <c r="E23" s="3">
        <v>3400.5</v>
      </c>
      <c r="F23" s="113"/>
      <c r="G23" s="115"/>
      <c r="H23" s="7"/>
      <c r="I23" s="11"/>
    </row>
    <row r="24" spans="1:9" ht="15.6" customHeight="1" x14ac:dyDescent="0.25">
      <c r="A24" s="20">
        <v>44413</v>
      </c>
      <c r="B24" s="113" t="s">
        <v>114</v>
      </c>
      <c r="C24" s="114"/>
      <c r="D24" s="115"/>
      <c r="E24" s="3">
        <v>98</v>
      </c>
      <c r="F24" s="97"/>
      <c r="G24" s="97"/>
      <c r="H24" s="7"/>
      <c r="I24" s="11"/>
    </row>
    <row r="25" spans="1:9" ht="15.6" customHeight="1" x14ac:dyDescent="0.25">
      <c r="A25" s="20">
        <v>44413</v>
      </c>
      <c r="B25" s="113" t="s">
        <v>114</v>
      </c>
      <c r="C25" s="114"/>
      <c r="D25" s="115"/>
      <c r="E25" s="3">
        <v>155</v>
      </c>
      <c r="F25" s="97"/>
      <c r="G25" s="97"/>
      <c r="H25" s="2"/>
      <c r="I25" s="11"/>
    </row>
    <row r="26" spans="1:9" ht="15.6" customHeight="1" x14ac:dyDescent="0.25">
      <c r="A26" s="20">
        <v>44413</v>
      </c>
      <c r="B26" s="97" t="s">
        <v>209</v>
      </c>
      <c r="C26" s="97"/>
      <c r="D26" s="97"/>
      <c r="E26" s="3">
        <v>7400</v>
      </c>
      <c r="F26" s="97"/>
      <c r="G26" s="97"/>
      <c r="H26" s="2"/>
      <c r="I26" s="11"/>
    </row>
    <row r="27" spans="1:9" ht="15.6" customHeight="1" x14ac:dyDescent="0.25">
      <c r="A27" s="20">
        <v>44413</v>
      </c>
      <c r="B27" s="162" t="s">
        <v>30</v>
      </c>
      <c r="C27" s="162"/>
      <c r="D27" s="162"/>
      <c r="E27" s="35">
        <v>100</v>
      </c>
      <c r="F27" s="183"/>
      <c r="G27" s="183"/>
      <c r="H27" s="2"/>
      <c r="I27" s="11"/>
    </row>
    <row r="28" spans="1:9" ht="15.6" customHeight="1" x14ac:dyDescent="0.25">
      <c r="A28" s="20">
        <v>44413</v>
      </c>
      <c r="B28" s="163" t="s">
        <v>62</v>
      </c>
      <c r="C28" s="164"/>
      <c r="D28" s="165"/>
      <c r="E28" s="35">
        <v>150</v>
      </c>
      <c r="F28" s="214" t="s">
        <v>415</v>
      </c>
      <c r="G28" s="215"/>
      <c r="H28" s="2"/>
      <c r="I28" s="11"/>
    </row>
    <row r="29" spans="1:9" ht="15.6" customHeight="1" x14ac:dyDescent="0.25">
      <c r="A29" s="20">
        <v>44413</v>
      </c>
      <c r="B29" s="113" t="s">
        <v>168</v>
      </c>
      <c r="C29" s="114"/>
      <c r="D29" s="115"/>
      <c r="E29" s="3">
        <v>6127</v>
      </c>
      <c r="F29" s="212" t="s">
        <v>417</v>
      </c>
      <c r="G29" s="213"/>
      <c r="H29" s="2"/>
      <c r="I29" s="11"/>
    </row>
    <row r="30" spans="1:9" ht="15.6" customHeight="1" x14ac:dyDescent="0.25">
      <c r="A30" s="20">
        <v>44413</v>
      </c>
      <c r="B30" s="163" t="s">
        <v>168</v>
      </c>
      <c r="C30" s="164"/>
      <c r="D30" s="165"/>
      <c r="E30" s="38">
        <v>172</v>
      </c>
      <c r="F30" s="162" t="s">
        <v>179</v>
      </c>
      <c r="G30" s="162"/>
      <c r="H30" s="2"/>
      <c r="I30" s="11"/>
    </row>
    <row r="31" spans="1:9" ht="15.6" customHeight="1" x14ac:dyDescent="0.25">
      <c r="A31" s="20">
        <v>44414</v>
      </c>
      <c r="B31" s="109" t="s">
        <v>41</v>
      </c>
      <c r="C31" s="110"/>
      <c r="D31" s="111"/>
      <c r="E31" s="6">
        <v>4250</v>
      </c>
      <c r="F31" s="109" t="s">
        <v>412</v>
      </c>
      <c r="G31" s="111"/>
      <c r="H31" s="2"/>
      <c r="I31" s="11"/>
    </row>
    <row r="32" spans="1:9" ht="15.6" customHeight="1" x14ac:dyDescent="0.25">
      <c r="A32" s="20">
        <v>44414</v>
      </c>
      <c r="B32" s="113" t="s">
        <v>114</v>
      </c>
      <c r="C32" s="114"/>
      <c r="D32" s="115"/>
      <c r="E32" s="3">
        <v>180</v>
      </c>
      <c r="F32" s="217"/>
      <c r="G32" s="218"/>
      <c r="H32" s="51"/>
      <c r="I32" s="47"/>
    </row>
    <row r="33" spans="1:11" ht="15.6" customHeight="1" x14ac:dyDescent="0.25">
      <c r="A33" s="20">
        <v>44414</v>
      </c>
      <c r="B33" s="113" t="s">
        <v>114</v>
      </c>
      <c r="C33" s="114"/>
      <c r="D33" s="115"/>
      <c r="E33" s="3">
        <v>411</v>
      </c>
      <c r="F33" s="113"/>
      <c r="G33" s="115"/>
      <c r="H33" s="2"/>
      <c r="I33" s="11"/>
    </row>
    <row r="34" spans="1:11" ht="15.6" customHeight="1" x14ac:dyDescent="0.25">
      <c r="A34" s="20">
        <v>44414</v>
      </c>
      <c r="B34" s="97" t="s">
        <v>114</v>
      </c>
      <c r="C34" s="97"/>
      <c r="D34" s="97"/>
      <c r="E34" s="3">
        <v>240</v>
      </c>
      <c r="F34" s="124"/>
      <c r="G34" s="124"/>
      <c r="H34" s="2"/>
      <c r="I34" s="11"/>
    </row>
    <row r="35" spans="1:11" ht="15.6" customHeight="1" x14ac:dyDescent="0.25">
      <c r="A35" s="20">
        <v>44414</v>
      </c>
      <c r="B35" s="162" t="s">
        <v>30</v>
      </c>
      <c r="C35" s="162"/>
      <c r="D35" s="162"/>
      <c r="E35" s="35">
        <v>100</v>
      </c>
      <c r="F35" s="162"/>
      <c r="G35" s="162"/>
      <c r="H35" s="2"/>
      <c r="I35" s="11"/>
    </row>
    <row r="36" spans="1:11" ht="15.6" customHeight="1" x14ac:dyDescent="0.25">
      <c r="A36" s="20">
        <v>44414</v>
      </c>
      <c r="B36" s="113"/>
      <c r="C36" s="114"/>
      <c r="D36" s="115"/>
      <c r="E36" s="3"/>
      <c r="F36" s="176" t="s">
        <v>195</v>
      </c>
      <c r="G36" s="177"/>
      <c r="H36" s="4">
        <v>65000</v>
      </c>
      <c r="I36" s="13"/>
    </row>
    <row r="37" spans="1:11" ht="15.6" customHeight="1" x14ac:dyDescent="0.25">
      <c r="A37" s="20">
        <v>44415</v>
      </c>
      <c r="B37" s="163" t="s">
        <v>418</v>
      </c>
      <c r="C37" s="164"/>
      <c r="D37" s="165"/>
      <c r="E37" s="35">
        <v>245</v>
      </c>
      <c r="F37" s="163" t="s">
        <v>80</v>
      </c>
      <c r="G37" s="165"/>
      <c r="H37" s="2"/>
      <c r="I37" s="11"/>
    </row>
    <row r="38" spans="1:11" ht="15.6" customHeight="1" x14ac:dyDescent="0.25">
      <c r="A38" s="20">
        <v>44415</v>
      </c>
      <c r="B38" s="163" t="s">
        <v>418</v>
      </c>
      <c r="C38" s="164"/>
      <c r="D38" s="165"/>
      <c r="E38" s="35">
        <v>255</v>
      </c>
      <c r="F38" s="163" t="s">
        <v>80</v>
      </c>
      <c r="G38" s="165"/>
      <c r="H38" s="2"/>
      <c r="I38" s="11"/>
    </row>
    <row r="39" spans="1:11" ht="15.6" customHeight="1" x14ac:dyDescent="0.25">
      <c r="A39" s="20">
        <v>44415</v>
      </c>
      <c r="B39" s="113" t="s">
        <v>187</v>
      </c>
      <c r="C39" s="114"/>
      <c r="D39" s="115"/>
      <c r="E39" s="3">
        <v>4654.87</v>
      </c>
      <c r="F39" s="113"/>
      <c r="G39" s="115"/>
      <c r="H39" s="40"/>
      <c r="I39" s="11"/>
    </row>
    <row r="40" spans="1:11" ht="15.6" customHeight="1" x14ac:dyDescent="0.25">
      <c r="A40" s="20">
        <v>44415</v>
      </c>
      <c r="B40" s="113" t="s">
        <v>89</v>
      </c>
      <c r="C40" s="114"/>
      <c r="D40" s="115"/>
      <c r="E40" s="3">
        <v>597</v>
      </c>
      <c r="F40" s="156"/>
      <c r="G40" s="157"/>
      <c r="H40" s="2"/>
      <c r="I40" s="11"/>
    </row>
    <row r="41" spans="1:11" ht="15.6" customHeight="1" x14ac:dyDescent="0.25">
      <c r="A41" s="20">
        <v>44415</v>
      </c>
      <c r="B41" s="113" t="s">
        <v>89</v>
      </c>
      <c r="C41" s="114"/>
      <c r="D41" s="115"/>
      <c r="E41" s="3">
        <v>14830.6</v>
      </c>
      <c r="F41" s="113"/>
      <c r="G41" s="115"/>
      <c r="H41" s="2"/>
      <c r="I41" s="11"/>
    </row>
    <row r="42" spans="1:11" ht="15.6" customHeight="1" thickBot="1" x14ac:dyDescent="0.3">
      <c r="A42" s="12" t="s">
        <v>5</v>
      </c>
      <c r="B42" s="100"/>
      <c r="C42" s="100"/>
      <c r="D42" s="100"/>
      <c r="E42" s="19">
        <f>SUM(E7:E41)</f>
        <v>59141.22</v>
      </c>
      <c r="F42" s="100"/>
      <c r="G42" s="100">
        <f>SUM(G6:G41)</f>
        <v>0</v>
      </c>
      <c r="H42" s="39">
        <f>SUM(H6:H41)</f>
        <v>100657.86000000002</v>
      </c>
      <c r="I42" s="32">
        <f>SUM(H42-E42)</f>
        <v>41516.640000000014</v>
      </c>
    </row>
    <row r="43" spans="1:11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1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1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1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11" ht="16.5" customHeight="1" x14ac:dyDescent="0.25">
      <c r="K47" s="8"/>
    </row>
    <row r="48" spans="1:11" ht="16.5" customHeight="1" x14ac:dyDescent="0.25">
      <c r="K48" s="8"/>
    </row>
    <row r="49" spans="12:12" ht="16.5" customHeight="1" x14ac:dyDescent="0.25"/>
    <row r="50" spans="12:12" ht="16.5" customHeight="1" x14ac:dyDescent="0.25"/>
    <row r="51" spans="12:12" ht="16.5" customHeight="1" x14ac:dyDescent="0.25"/>
    <row r="52" spans="12:12" ht="16.5" customHeight="1" x14ac:dyDescent="0.25"/>
    <row r="53" spans="12:12" ht="16.5" customHeight="1" x14ac:dyDescent="0.25"/>
    <row r="54" spans="12:12" ht="16.5" customHeight="1" x14ac:dyDescent="0.25"/>
    <row r="55" spans="12:12" ht="16.5" customHeight="1" x14ac:dyDescent="0.25"/>
    <row r="56" spans="12:12" ht="16.5" customHeight="1" x14ac:dyDescent="0.25"/>
    <row r="57" spans="12:12" ht="16.5" customHeight="1" x14ac:dyDescent="0.25"/>
    <row r="58" spans="12:12" ht="16.5" customHeight="1" x14ac:dyDescent="0.25"/>
    <row r="59" spans="12:12" ht="16.5" customHeight="1" x14ac:dyDescent="0.25"/>
    <row r="60" spans="12:12" ht="16.5" customHeight="1" x14ac:dyDescent="0.25"/>
    <row r="61" spans="12:12" ht="16.5" customHeight="1" x14ac:dyDescent="0.25">
      <c r="L61" s="21" t="s">
        <v>16</v>
      </c>
    </row>
    <row r="62" spans="12:12" ht="16.5" customHeight="1" x14ac:dyDescent="0.25"/>
    <row r="63" spans="12:12" ht="16.5" customHeight="1" x14ac:dyDescent="0.25"/>
    <row r="64" spans="12:12" ht="16.5" customHeight="1" x14ac:dyDescent="0.25"/>
    <row r="65" spans="16:17" ht="16.5" customHeight="1" x14ac:dyDescent="0.25"/>
    <row r="66" spans="16:17" ht="16.5" customHeight="1" x14ac:dyDescent="0.25">
      <c r="Q66" s="31"/>
    </row>
    <row r="67" spans="16:17" ht="16.5" customHeight="1" x14ac:dyDescent="0.25"/>
    <row r="68" spans="16:17" ht="16.5" customHeight="1" x14ac:dyDescent="0.25">
      <c r="P68" s="8"/>
    </row>
    <row r="69" spans="16:17" ht="20.100000000000001" customHeight="1" x14ac:dyDescent="0.25"/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</sheetData>
  <mergeCells count="93">
    <mergeCell ref="B45:D45"/>
    <mergeCell ref="F45:G45"/>
    <mergeCell ref="H45:I45"/>
    <mergeCell ref="B46:D46"/>
    <mergeCell ref="F46:G46"/>
    <mergeCell ref="H46:I46"/>
    <mergeCell ref="B43:D43"/>
    <mergeCell ref="F43:G43"/>
    <mergeCell ref="H43:I43"/>
    <mergeCell ref="B44:D44"/>
    <mergeCell ref="F44:G44"/>
    <mergeCell ref="H44:I44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1:D21"/>
    <mergeCell ref="F21:G21"/>
    <mergeCell ref="B22:D22"/>
    <mergeCell ref="F22:G22"/>
    <mergeCell ref="B24:D24"/>
    <mergeCell ref="F24:G24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24" zoomScale="90" zoomScaleNormal="90" workbookViewId="0">
      <selection activeCell="M9" sqref="M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.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4.5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44415</v>
      </c>
      <c r="B6" s="113" t="s">
        <v>7</v>
      </c>
      <c r="C6" s="114"/>
      <c r="D6" s="115"/>
      <c r="E6" s="3"/>
      <c r="F6" s="199"/>
      <c r="G6" s="200"/>
      <c r="H6" s="32">
        <v>41516.640000000014</v>
      </c>
      <c r="I6" s="32">
        <v>41516.640000000014</v>
      </c>
      <c r="K6" s="1"/>
    </row>
    <row r="7" spans="1:11" ht="15.6" customHeight="1" x14ac:dyDescent="0.25">
      <c r="A7" s="20">
        <v>44415</v>
      </c>
      <c r="B7" s="163" t="s">
        <v>154</v>
      </c>
      <c r="C7" s="164"/>
      <c r="D7" s="165"/>
      <c r="E7" s="35">
        <v>184</v>
      </c>
      <c r="F7" s="174" t="s">
        <v>393</v>
      </c>
      <c r="G7" s="175"/>
      <c r="H7" s="2"/>
      <c r="I7" s="11"/>
    </row>
    <row r="8" spans="1:11" ht="15.6" customHeight="1" x14ac:dyDescent="0.25">
      <c r="A8" s="20">
        <v>44415</v>
      </c>
      <c r="B8" s="113" t="s">
        <v>72</v>
      </c>
      <c r="C8" s="114"/>
      <c r="D8" s="115"/>
      <c r="E8" s="3">
        <v>840</v>
      </c>
      <c r="F8" s="113" t="s">
        <v>73</v>
      </c>
      <c r="G8" s="115"/>
      <c r="H8" s="2"/>
      <c r="I8" s="11"/>
    </row>
    <row r="9" spans="1:11" ht="15.6" customHeight="1" x14ac:dyDescent="0.25">
      <c r="A9" s="20">
        <v>44414</v>
      </c>
      <c r="B9" s="163" t="s">
        <v>343</v>
      </c>
      <c r="C9" s="164"/>
      <c r="D9" s="165"/>
      <c r="E9" s="35">
        <v>150</v>
      </c>
      <c r="F9" s="174" t="s">
        <v>419</v>
      </c>
      <c r="G9" s="175"/>
      <c r="H9" s="2"/>
      <c r="I9" s="11"/>
    </row>
    <row r="10" spans="1:11" ht="15.6" customHeight="1" x14ac:dyDescent="0.25">
      <c r="A10" s="20">
        <v>44416</v>
      </c>
      <c r="B10" s="113" t="s">
        <v>163</v>
      </c>
      <c r="C10" s="114"/>
      <c r="D10" s="115"/>
      <c r="E10" s="3">
        <v>590</v>
      </c>
      <c r="F10" s="156" t="s">
        <v>164</v>
      </c>
      <c r="G10" s="157"/>
      <c r="H10" s="2"/>
      <c r="I10" s="11"/>
    </row>
    <row r="11" spans="1:11" ht="15.6" customHeight="1" x14ac:dyDescent="0.25">
      <c r="A11" s="20">
        <v>44416</v>
      </c>
      <c r="B11" s="113" t="s">
        <v>392</v>
      </c>
      <c r="C11" s="114"/>
      <c r="D11" s="115"/>
      <c r="E11" s="3">
        <v>7149.24</v>
      </c>
      <c r="F11" s="156" t="s">
        <v>420</v>
      </c>
      <c r="G11" s="157"/>
      <c r="H11" s="2"/>
      <c r="I11" s="11"/>
    </row>
    <row r="12" spans="1:11" ht="15.6" customHeight="1" x14ac:dyDescent="0.25">
      <c r="A12" s="20">
        <v>44417</v>
      </c>
      <c r="B12" s="113" t="s">
        <v>114</v>
      </c>
      <c r="C12" s="114"/>
      <c r="D12" s="115"/>
      <c r="E12" s="3">
        <v>410</v>
      </c>
      <c r="F12" s="113"/>
      <c r="G12" s="115"/>
      <c r="H12" s="2"/>
      <c r="I12" s="11"/>
    </row>
    <row r="13" spans="1:11" ht="15.6" customHeight="1" x14ac:dyDescent="0.25">
      <c r="A13" s="20">
        <v>44417</v>
      </c>
      <c r="B13" s="97" t="s">
        <v>304</v>
      </c>
      <c r="C13" s="97"/>
      <c r="D13" s="97"/>
      <c r="E13" s="3">
        <v>1250.5</v>
      </c>
      <c r="F13" s="207"/>
      <c r="G13" s="207"/>
      <c r="H13" s="2"/>
      <c r="I13" s="11"/>
    </row>
    <row r="14" spans="1:11" ht="15.6" customHeight="1" x14ac:dyDescent="0.25">
      <c r="A14" s="20">
        <v>44417</v>
      </c>
      <c r="B14" s="163" t="s">
        <v>421</v>
      </c>
      <c r="C14" s="164"/>
      <c r="D14" s="165"/>
      <c r="E14" s="35">
        <v>150</v>
      </c>
      <c r="F14" s="163"/>
      <c r="G14" s="165"/>
      <c r="H14" s="2"/>
      <c r="I14" s="11"/>
    </row>
    <row r="15" spans="1:11" ht="15.6" customHeight="1" x14ac:dyDescent="0.25">
      <c r="A15" s="20">
        <v>44418</v>
      </c>
      <c r="B15" s="219" t="s">
        <v>47</v>
      </c>
      <c r="C15" s="220"/>
      <c r="D15" s="221"/>
      <c r="E15" s="53">
        <v>11351.09</v>
      </c>
      <c r="F15" s="219"/>
      <c r="G15" s="221"/>
      <c r="H15" s="2"/>
      <c r="I15" s="11"/>
    </row>
    <row r="16" spans="1:11" ht="15.6" customHeight="1" x14ac:dyDescent="0.25">
      <c r="A16" s="20">
        <v>44418</v>
      </c>
      <c r="B16" s="219" t="s">
        <v>48</v>
      </c>
      <c r="C16" s="220"/>
      <c r="D16" s="221"/>
      <c r="E16" s="53">
        <v>928.63</v>
      </c>
      <c r="F16" s="219"/>
      <c r="G16" s="221"/>
      <c r="H16" s="2"/>
      <c r="I16" s="11"/>
    </row>
    <row r="17" spans="1:9" ht="15.6" customHeight="1" x14ac:dyDescent="0.25">
      <c r="A17" s="20">
        <v>44418</v>
      </c>
      <c r="B17" s="113" t="s">
        <v>422</v>
      </c>
      <c r="C17" s="114"/>
      <c r="D17" s="115"/>
      <c r="E17" s="3">
        <v>9292.9</v>
      </c>
      <c r="F17" s="113"/>
      <c r="G17" s="115"/>
      <c r="H17" s="7"/>
      <c r="I17" s="11"/>
    </row>
    <row r="18" spans="1:9" ht="15.6" customHeight="1" x14ac:dyDescent="0.25">
      <c r="A18" s="20">
        <v>44418</v>
      </c>
      <c r="B18" s="113" t="s">
        <v>114</v>
      </c>
      <c r="C18" s="114"/>
      <c r="D18" s="115"/>
      <c r="E18" s="3">
        <v>837</v>
      </c>
      <c r="F18" s="156"/>
      <c r="G18" s="157"/>
      <c r="H18" s="7"/>
      <c r="I18" s="11"/>
    </row>
    <row r="19" spans="1:9" ht="15.6" customHeight="1" x14ac:dyDescent="0.25">
      <c r="A19" s="20">
        <v>44418</v>
      </c>
      <c r="B19" s="163" t="s">
        <v>62</v>
      </c>
      <c r="C19" s="164"/>
      <c r="D19" s="165"/>
      <c r="E19" s="35">
        <v>150</v>
      </c>
      <c r="F19" s="163" t="s">
        <v>243</v>
      </c>
      <c r="G19" s="165"/>
      <c r="H19" s="40"/>
      <c r="I19" s="11"/>
    </row>
    <row r="20" spans="1:9" ht="15.6" customHeight="1" x14ac:dyDescent="0.25">
      <c r="A20" s="20">
        <v>44418</v>
      </c>
      <c r="B20" s="163" t="s">
        <v>17</v>
      </c>
      <c r="C20" s="164"/>
      <c r="D20" s="165"/>
      <c r="E20" s="35">
        <v>100</v>
      </c>
      <c r="F20" s="163"/>
      <c r="G20" s="165"/>
      <c r="H20" s="40"/>
      <c r="I20" s="11"/>
    </row>
    <row r="21" spans="1:9" ht="15.6" customHeight="1" x14ac:dyDescent="0.25">
      <c r="A21" s="20">
        <v>44419</v>
      </c>
      <c r="B21" s="113" t="s">
        <v>310</v>
      </c>
      <c r="C21" s="114"/>
      <c r="D21" s="115"/>
      <c r="E21" s="3">
        <v>3483</v>
      </c>
      <c r="F21" s="113"/>
      <c r="G21" s="115"/>
      <c r="H21" s="7"/>
      <c r="I21" s="11"/>
    </row>
    <row r="22" spans="1:9" ht="15.6" customHeight="1" x14ac:dyDescent="0.25">
      <c r="A22" s="20">
        <v>44419</v>
      </c>
      <c r="B22" s="113" t="s">
        <v>114</v>
      </c>
      <c r="C22" s="114"/>
      <c r="D22" s="115"/>
      <c r="E22" s="3">
        <v>173</v>
      </c>
      <c r="F22" s="113"/>
      <c r="G22" s="115"/>
      <c r="H22" s="7"/>
      <c r="I22" s="11"/>
    </row>
    <row r="23" spans="1:9" ht="15.6" customHeight="1" x14ac:dyDescent="0.25">
      <c r="A23" s="20">
        <v>44419</v>
      </c>
      <c r="B23" s="113" t="s">
        <v>114</v>
      </c>
      <c r="C23" s="114"/>
      <c r="D23" s="115"/>
      <c r="E23" s="3">
        <v>159</v>
      </c>
      <c r="F23" s="113"/>
      <c r="G23" s="115"/>
      <c r="H23" s="7"/>
      <c r="I23" s="11"/>
    </row>
    <row r="24" spans="1:9" ht="15.6" customHeight="1" x14ac:dyDescent="0.25">
      <c r="A24" s="20">
        <v>44420</v>
      </c>
      <c r="B24" s="113" t="s">
        <v>114</v>
      </c>
      <c r="C24" s="114"/>
      <c r="D24" s="115"/>
      <c r="E24" s="3">
        <v>952</v>
      </c>
      <c r="F24" s="97"/>
      <c r="G24" s="97"/>
      <c r="H24" s="7"/>
      <c r="I24" s="11"/>
    </row>
    <row r="25" spans="1:9" ht="15.6" customHeight="1" x14ac:dyDescent="0.25">
      <c r="A25" s="20">
        <v>44420</v>
      </c>
      <c r="B25" s="163" t="s">
        <v>62</v>
      </c>
      <c r="C25" s="164"/>
      <c r="D25" s="165"/>
      <c r="E25" s="35">
        <v>150</v>
      </c>
      <c r="F25" s="163" t="s">
        <v>243</v>
      </c>
      <c r="G25" s="165"/>
      <c r="H25" s="7"/>
      <c r="I25" s="11"/>
    </row>
    <row r="26" spans="1:9" ht="15.6" customHeight="1" x14ac:dyDescent="0.25">
      <c r="A26" s="20">
        <v>44420</v>
      </c>
      <c r="B26" s="113" t="s">
        <v>345</v>
      </c>
      <c r="C26" s="114"/>
      <c r="D26" s="115"/>
      <c r="E26" s="3">
        <v>764.51</v>
      </c>
      <c r="F26" s="97"/>
      <c r="G26" s="97"/>
      <c r="H26" s="2"/>
      <c r="I26" s="11"/>
    </row>
    <row r="27" spans="1:9" ht="15.6" customHeight="1" x14ac:dyDescent="0.25">
      <c r="A27" s="20">
        <v>44421</v>
      </c>
      <c r="B27" s="112" t="s">
        <v>41</v>
      </c>
      <c r="C27" s="112"/>
      <c r="D27" s="112"/>
      <c r="E27" s="6">
        <v>4250</v>
      </c>
      <c r="F27" s="112"/>
      <c r="G27" s="112"/>
      <c r="H27" s="2"/>
      <c r="I27" s="11"/>
    </row>
    <row r="28" spans="1:9" ht="15.6" customHeight="1" x14ac:dyDescent="0.25">
      <c r="A28" s="20">
        <v>44421</v>
      </c>
      <c r="B28" s="97"/>
      <c r="C28" s="97"/>
      <c r="D28" s="97"/>
      <c r="E28" s="3"/>
      <c r="F28" s="149" t="s">
        <v>423</v>
      </c>
      <c r="G28" s="149"/>
      <c r="H28" s="4">
        <v>65000</v>
      </c>
      <c r="I28" s="13"/>
    </row>
    <row r="29" spans="1:9" ht="15.6" customHeight="1" x14ac:dyDescent="0.25">
      <c r="A29" s="20">
        <v>44421</v>
      </c>
      <c r="B29" s="163" t="s">
        <v>17</v>
      </c>
      <c r="C29" s="164"/>
      <c r="D29" s="165"/>
      <c r="E29" s="35">
        <v>100</v>
      </c>
      <c r="F29" s="214"/>
      <c r="G29" s="215"/>
      <c r="H29" s="2"/>
      <c r="I29" s="11"/>
    </row>
    <row r="30" spans="1:9" ht="15.6" customHeight="1" x14ac:dyDescent="0.25">
      <c r="A30" s="20">
        <v>44421</v>
      </c>
      <c r="B30" s="163" t="s">
        <v>21</v>
      </c>
      <c r="C30" s="164"/>
      <c r="D30" s="165"/>
      <c r="E30" s="35">
        <v>170.5</v>
      </c>
      <c r="F30" s="214" t="s">
        <v>80</v>
      </c>
      <c r="G30" s="215"/>
      <c r="H30" s="2"/>
      <c r="I30" s="11"/>
    </row>
    <row r="31" spans="1:9" ht="15.6" customHeight="1" x14ac:dyDescent="0.25">
      <c r="A31" s="20">
        <v>44421</v>
      </c>
      <c r="B31" s="163" t="s">
        <v>21</v>
      </c>
      <c r="C31" s="164"/>
      <c r="D31" s="165"/>
      <c r="E31" s="38">
        <v>172.5</v>
      </c>
      <c r="F31" s="162" t="s">
        <v>80</v>
      </c>
      <c r="G31" s="162"/>
      <c r="H31" s="2"/>
      <c r="I31" s="11"/>
    </row>
    <row r="32" spans="1:9" ht="15.6" customHeight="1" x14ac:dyDescent="0.25">
      <c r="A32" s="20">
        <v>44421</v>
      </c>
      <c r="B32" s="113" t="s">
        <v>187</v>
      </c>
      <c r="C32" s="114"/>
      <c r="D32" s="115"/>
      <c r="E32" s="3">
        <v>2222.48</v>
      </c>
      <c r="F32" s="113"/>
      <c r="G32" s="115"/>
      <c r="H32" s="2"/>
      <c r="I32" s="11"/>
    </row>
    <row r="33" spans="1:11" ht="15.6" customHeight="1" x14ac:dyDescent="0.25">
      <c r="A33" s="20">
        <v>44421</v>
      </c>
      <c r="B33" s="113" t="s">
        <v>89</v>
      </c>
      <c r="C33" s="114"/>
      <c r="D33" s="115"/>
      <c r="E33" s="3">
        <v>802.68</v>
      </c>
      <c r="F33" s="217"/>
      <c r="G33" s="218"/>
      <c r="H33" s="51"/>
      <c r="I33" s="47"/>
    </row>
    <row r="34" spans="1:11" ht="15.6" customHeight="1" x14ac:dyDescent="0.25">
      <c r="A34" s="20">
        <v>44421</v>
      </c>
      <c r="B34" s="113" t="s">
        <v>89</v>
      </c>
      <c r="C34" s="114"/>
      <c r="D34" s="115"/>
      <c r="E34" s="3">
        <v>16852.5</v>
      </c>
      <c r="F34" s="113"/>
      <c r="G34" s="115"/>
      <c r="H34" s="2"/>
      <c r="I34" s="11"/>
    </row>
    <row r="35" spans="1:11" ht="15.6" customHeight="1" x14ac:dyDescent="0.25">
      <c r="A35" s="20">
        <v>44422</v>
      </c>
      <c r="B35" s="120" t="s">
        <v>422</v>
      </c>
      <c r="C35" s="120"/>
      <c r="D35" s="120"/>
      <c r="E35" s="5">
        <v>1295</v>
      </c>
      <c r="F35" s="155" t="s">
        <v>424</v>
      </c>
      <c r="G35" s="155"/>
      <c r="H35" s="2"/>
      <c r="I35" s="11"/>
    </row>
    <row r="36" spans="1:11" ht="15.6" customHeight="1" x14ac:dyDescent="0.25">
      <c r="A36" s="20">
        <v>44422</v>
      </c>
      <c r="B36" s="97" t="s">
        <v>422</v>
      </c>
      <c r="C36" s="97"/>
      <c r="D36" s="97"/>
      <c r="E36" s="3">
        <v>14243.3</v>
      </c>
      <c r="F36" s="97"/>
      <c r="G36" s="97"/>
      <c r="H36" s="2"/>
      <c r="I36" s="11"/>
    </row>
    <row r="37" spans="1:11" ht="15.6" customHeight="1" x14ac:dyDescent="0.25">
      <c r="A37" s="20">
        <v>44422</v>
      </c>
      <c r="B37" s="113" t="s">
        <v>301</v>
      </c>
      <c r="C37" s="114"/>
      <c r="D37" s="115"/>
      <c r="E37" s="3">
        <v>470.91</v>
      </c>
      <c r="F37" s="113"/>
      <c r="G37" s="115"/>
      <c r="H37" s="2"/>
      <c r="I37" s="11"/>
    </row>
    <row r="38" spans="1:11" ht="15.6" customHeight="1" x14ac:dyDescent="0.25">
      <c r="A38" s="20">
        <v>44422</v>
      </c>
      <c r="B38" s="113" t="s">
        <v>301</v>
      </c>
      <c r="C38" s="114"/>
      <c r="D38" s="115"/>
      <c r="E38" s="3">
        <v>529.24</v>
      </c>
      <c r="F38" s="113"/>
      <c r="G38" s="115"/>
      <c r="H38" s="2"/>
      <c r="I38" s="11"/>
    </row>
    <row r="39" spans="1:11" ht="15.6" customHeight="1" x14ac:dyDescent="0.25">
      <c r="A39" s="20">
        <v>44422</v>
      </c>
      <c r="B39" s="113" t="s">
        <v>301</v>
      </c>
      <c r="C39" s="114"/>
      <c r="D39" s="115"/>
      <c r="E39" s="3">
        <v>105</v>
      </c>
      <c r="F39" s="113"/>
      <c r="G39" s="115"/>
      <c r="H39" s="2"/>
      <c r="I39" s="11"/>
    </row>
    <row r="40" spans="1:11" ht="15.6" customHeight="1" x14ac:dyDescent="0.25">
      <c r="A40" s="20">
        <v>44424</v>
      </c>
      <c r="B40" s="113" t="s">
        <v>345</v>
      </c>
      <c r="C40" s="114"/>
      <c r="D40" s="115"/>
      <c r="E40" s="3">
        <v>1492.5</v>
      </c>
      <c r="F40" s="113"/>
      <c r="G40" s="115"/>
      <c r="H40" s="40"/>
      <c r="I40" s="11"/>
    </row>
    <row r="41" spans="1:11" ht="15.6" customHeight="1" x14ac:dyDescent="0.25">
      <c r="A41" s="20">
        <v>44424</v>
      </c>
      <c r="B41" s="113" t="s">
        <v>345</v>
      </c>
      <c r="C41" s="114"/>
      <c r="D41" s="115"/>
      <c r="E41" s="3">
        <v>119</v>
      </c>
      <c r="F41" s="156"/>
      <c r="G41" s="157"/>
      <c r="H41" s="2"/>
      <c r="I41" s="11"/>
    </row>
    <row r="42" spans="1:11" ht="15.6" customHeight="1" x14ac:dyDescent="0.25">
      <c r="A42" s="20">
        <v>44424</v>
      </c>
      <c r="B42" s="113" t="s">
        <v>114</v>
      </c>
      <c r="C42" s="114"/>
      <c r="D42" s="115"/>
      <c r="E42" s="3">
        <v>729</v>
      </c>
      <c r="F42" s="113"/>
      <c r="G42" s="115"/>
      <c r="H42" s="2"/>
      <c r="I42" s="11"/>
    </row>
    <row r="43" spans="1:11" ht="15.6" customHeight="1" thickBot="1" x14ac:dyDescent="0.3">
      <c r="A43" s="12" t="s">
        <v>5</v>
      </c>
      <c r="B43" s="100"/>
      <c r="C43" s="100"/>
      <c r="D43" s="100"/>
      <c r="E43" s="19">
        <f>SUM(E7:E42)</f>
        <v>82619.48000000001</v>
      </c>
      <c r="F43" s="100"/>
      <c r="G43" s="100">
        <f>SUM(G6:G42)</f>
        <v>0</v>
      </c>
      <c r="H43" s="39">
        <f>SUM(H6:H42)</f>
        <v>106516.64000000001</v>
      </c>
      <c r="I43" s="32">
        <f>SUM(H43-E43)</f>
        <v>23897.160000000003</v>
      </c>
    </row>
    <row r="44" spans="1:11" ht="15.6" customHeight="1" thickBot="1" x14ac:dyDescent="0.3">
      <c r="A44" s="17"/>
      <c r="B44" s="101"/>
      <c r="C44" s="102"/>
      <c r="D44" s="103"/>
      <c r="E44" s="22" t="s">
        <v>10</v>
      </c>
      <c r="F44" s="104"/>
      <c r="G44" s="105"/>
      <c r="H44" s="91" t="s">
        <v>13</v>
      </c>
      <c r="I44" s="92"/>
    </row>
    <row r="45" spans="1:11" ht="15.6" customHeight="1" thickBot="1" x14ac:dyDescent="0.3">
      <c r="A45" s="17"/>
      <c r="B45" s="86"/>
      <c r="C45" s="87"/>
      <c r="D45" s="88"/>
      <c r="E45" s="22" t="s">
        <v>11</v>
      </c>
      <c r="F45" s="89"/>
      <c r="G45" s="90"/>
      <c r="H45" s="91" t="s">
        <v>14</v>
      </c>
      <c r="I45" s="92"/>
    </row>
    <row r="46" spans="1:11" ht="15.6" customHeight="1" thickBot="1" x14ac:dyDescent="0.3">
      <c r="A46" s="17"/>
      <c r="B46" s="74"/>
      <c r="C46" s="75"/>
      <c r="D46" s="76"/>
      <c r="E46" s="23" t="s">
        <v>12</v>
      </c>
      <c r="F46" s="160"/>
      <c r="G46" s="161"/>
      <c r="H46" s="79" t="s">
        <v>15</v>
      </c>
      <c r="I46" s="80"/>
    </row>
    <row r="47" spans="1:11" ht="15.6" customHeight="1" thickBot="1" x14ac:dyDescent="0.3">
      <c r="A47" s="18"/>
      <c r="B47" s="81"/>
      <c r="C47" s="82"/>
      <c r="D47" s="83"/>
      <c r="E47" s="24" t="s">
        <v>18</v>
      </c>
      <c r="F47" s="84"/>
      <c r="G47" s="85"/>
      <c r="H47" s="79" t="s">
        <v>25</v>
      </c>
      <c r="I47" s="80"/>
    </row>
    <row r="48" spans="1:11" ht="16.5" customHeight="1" x14ac:dyDescent="0.25">
      <c r="K48" s="8"/>
    </row>
    <row r="49" spans="11:12" ht="16.5" customHeight="1" x14ac:dyDescent="0.25">
      <c r="K49" s="8"/>
    </row>
    <row r="50" spans="11:12" ht="16.5" customHeight="1" x14ac:dyDescent="0.25"/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>
      <c r="L62" s="21" t="s">
        <v>16</v>
      </c>
    </row>
    <row r="63" spans="11:12" ht="16.5" customHeight="1" x14ac:dyDescent="0.25"/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>
      <c r="Q67" s="31"/>
    </row>
    <row r="68" spans="16:17" ht="16.5" customHeight="1" x14ac:dyDescent="0.25"/>
    <row r="69" spans="16:17" ht="16.5" customHeight="1" x14ac:dyDescent="0.25">
      <c r="P69" s="8"/>
    </row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</sheetData>
  <mergeCells count="9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6:D26"/>
    <mergeCell ref="F26:G26"/>
    <mergeCell ref="B27:D27"/>
    <mergeCell ref="F27:G27"/>
    <mergeCell ref="F25:G25"/>
    <mergeCell ref="B25:D25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5:D45"/>
    <mergeCell ref="F45:G45"/>
    <mergeCell ref="H45:I45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H44:I44"/>
    <mergeCell ref="B46:D46"/>
    <mergeCell ref="F46:G46"/>
    <mergeCell ref="H46:I46"/>
    <mergeCell ref="B47:D47"/>
    <mergeCell ref="F47:G47"/>
    <mergeCell ref="H47:I47"/>
  </mergeCells>
  <pageMargins left="0.7" right="0.7" top="0.75" bottom="0.75" header="0.3" footer="0.3"/>
  <pageSetup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21" zoomScale="90" zoomScaleNormal="90" workbookViewId="0">
      <selection activeCell="N18" sqref="N18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44424</v>
      </c>
      <c r="B6" s="113" t="s">
        <v>7</v>
      </c>
      <c r="C6" s="114"/>
      <c r="D6" s="115"/>
      <c r="E6" s="3"/>
      <c r="F6" s="199"/>
      <c r="G6" s="200"/>
      <c r="H6" s="32">
        <v>23897.160000000003</v>
      </c>
      <c r="I6" s="32">
        <v>23897.160000000003</v>
      </c>
      <c r="K6" s="1"/>
    </row>
    <row r="7" spans="1:11" ht="15.6" customHeight="1" x14ac:dyDescent="0.25">
      <c r="A7" s="20">
        <v>44424</v>
      </c>
      <c r="B7" s="113" t="s">
        <v>114</v>
      </c>
      <c r="C7" s="114"/>
      <c r="D7" s="115"/>
      <c r="E7" s="3">
        <v>109</v>
      </c>
      <c r="F7" s="156"/>
      <c r="G7" s="157"/>
      <c r="H7" s="2"/>
      <c r="I7" s="11"/>
    </row>
    <row r="8" spans="1:11" ht="15.6" customHeight="1" x14ac:dyDescent="0.25">
      <c r="A8" s="20">
        <v>44424</v>
      </c>
      <c r="B8" s="117" t="s">
        <v>425</v>
      </c>
      <c r="C8" s="118"/>
      <c r="D8" s="119"/>
      <c r="E8" s="5">
        <v>2500</v>
      </c>
      <c r="F8" s="117" t="s">
        <v>426</v>
      </c>
      <c r="G8" s="119"/>
      <c r="H8" s="2"/>
      <c r="I8" s="11"/>
    </row>
    <row r="9" spans="1:11" ht="15.6" customHeight="1" x14ac:dyDescent="0.25">
      <c r="A9" s="20">
        <v>44423</v>
      </c>
      <c r="B9" s="113" t="s">
        <v>301</v>
      </c>
      <c r="C9" s="114"/>
      <c r="D9" s="115"/>
      <c r="E9" s="3">
        <v>163.33000000000001</v>
      </c>
      <c r="F9" s="156"/>
      <c r="G9" s="157"/>
      <c r="H9" s="2"/>
      <c r="I9" s="11"/>
    </row>
    <row r="10" spans="1:11" ht="15.6" customHeight="1" x14ac:dyDescent="0.25">
      <c r="A10" s="20">
        <v>44424</v>
      </c>
      <c r="B10" s="113" t="s">
        <v>301</v>
      </c>
      <c r="C10" s="114"/>
      <c r="D10" s="115"/>
      <c r="E10" s="3">
        <v>229.09</v>
      </c>
      <c r="F10" s="156"/>
      <c r="G10" s="157"/>
      <c r="H10" s="2"/>
      <c r="I10" s="11"/>
    </row>
    <row r="11" spans="1:11" ht="15.6" customHeight="1" x14ac:dyDescent="0.25">
      <c r="A11" s="20">
        <v>44422</v>
      </c>
      <c r="B11" s="113" t="s">
        <v>301</v>
      </c>
      <c r="C11" s="114"/>
      <c r="D11" s="115"/>
      <c r="E11" s="3">
        <v>602.41999999999996</v>
      </c>
      <c r="F11" s="156"/>
      <c r="G11" s="157"/>
      <c r="H11" s="2"/>
      <c r="I11" s="11"/>
    </row>
    <row r="12" spans="1:11" ht="15.6" customHeight="1" x14ac:dyDescent="0.25">
      <c r="A12" s="20">
        <v>44425</v>
      </c>
      <c r="B12" s="163" t="s">
        <v>30</v>
      </c>
      <c r="C12" s="164"/>
      <c r="D12" s="165"/>
      <c r="E12" s="35">
        <v>100</v>
      </c>
      <c r="F12" s="163"/>
      <c r="G12" s="165"/>
      <c r="H12" s="2"/>
      <c r="I12" s="11"/>
    </row>
    <row r="13" spans="1:11" ht="15.6" customHeight="1" x14ac:dyDescent="0.25">
      <c r="A13" s="20">
        <v>44424</v>
      </c>
      <c r="B13" s="162" t="s">
        <v>38</v>
      </c>
      <c r="C13" s="162"/>
      <c r="D13" s="162"/>
      <c r="E13" s="35">
        <v>162</v>
      </c>
      <c r="F13" s="216"/>
      <c r="G13" s="216"/>
      <c r="H13" s="2"/>
      <c r="I13" s="11"/>
    </row>
    <row r="14" spans="1:11" ht="15.6" customHeight="1" x14ac:dyDescent="0.25">
      <c r="A14" s="20">
        <v>44424</v>
      </c>
      <c r="B14" s="113" t="s">
        <v>38</v>
      </c>
      <c r="C14" s="114"/>
      <c r="D14" s="115"/>
      <c r="E14" s="3">
        <v>4536.25</v>
      </c>
      <c r="F14" s="113" t="s">
        <v>155</v>
      </c>
      <c r="G14" s="115"/>
      <c r="H14" s="2"/>
      <c r="I14" s="11"/>
    </row>
    <row r="15" spans="1:11" ht="15.6" customHeight="1" x14ac:dyDescent="0.25">
      <c r="A15" s="20">
        <v>44425</v>
      </c>
      <c r="B15" s="113" t="s">
        <v>114</v>
      </c>
      <c r="C15" s="114"/>
      <c r="D15" s="115"/>
      <c r="E15" s="3">
        <v>377</v>
      </c>
      <c r="F15" s="113"/>
      <c r="G15" s="115"/>
      <c r="H15" s="2"/>
      <c r="I15" s="11"/>
    </row>
    <row r="16" spans="1:11" ht="15.6" customHeight="1" x14ac:dyDescent="0.25">
      <c r="A16" s="20">
        <v>44426</v>
      </c>
      <c r="B16" s="113" t="s">
        <v>114</v>
      </c>
      <c r="C16" s="114"/>
      <c r="D16" s="115"/>
      <c r="E16" s="3">
        <v>834</v>
      </c>
      <c r="F16" s="113"/>
      <c r="G16" s="115"/>
      <c r="H16" s="2"/>
      <c r="I16" s="11"/>
    </row>
    <row r="17" spans="1:9" ht="15.6" customHeight="1" x14ac:dyDescent="0.25">
      <c r="A17" s="20">
        <v>44426</v>
      </c>
      <c r="B17" s="163" t="s">
        <v>62</v>
      </c>
      <c r="C17" s="164"/>
      <c r="D17" s="165"/>
      <c r="E17" s="35">
        <v>150</v>
      </c>
      <c r="F17" s="163" t="s">
        <v>243</v>
      </c>
      <c r="G17" s="165"/>
      <c r="H17" s="7"/>
      <c r="I17" s="11"/>
    </row>
    <row r="18" spans="1:9" ht="15.6" customHeight="1" x14ac:dyDescent="0.25">
      <c r="A18" s="20">
        <v>44427</v>
      </c>
      <c r="B18" s="113" t="s">
        <v>422</v>
      </c>
      <c r="C18" s="114"/>
      <c r="D18" s="115"/>
      <c r="E18" s="3">
        <v>4368</v>
      </c>
      <c r="F18" s="156" t="s">
        <v>427</v>
      </c>
      <c r="G18" s="157"/>
      <c r="H18" s="7"/>
      <c r="I18" s="11"/>
    </row>
    <row r="19" spans="1:9" ht="15.6" customHeight="1" x14ac:dyDescent="0.25">
      <c r="A19" s="20">
        <v>44427</v>
      </c>
      <c r="B19" s="113" t="s">
        <v>325</v>
      </c>
      <c r="C19" s="114"/>
      <c r="D19" s="115"/>
      <c r="E19" s="3">
        <v>1296.92</v>
      </c>
      <c r="F19" s="113"/>
      <c r="G19" s="115"/>
      <c r="H19" s="40"/>
      <c r="I19" s="11"/>
    </row>
    <row r="20" spans="1:9" ht="15.6" customHeight="1" x14ac:dyDescent="0.25">
      <c r="A20" s="20">
        <v>44428</v>
      </c>
      <c r="B20" s="163" t="s">
        <v>62</v>
      </c>
      <c r="C20" s="164"/>
      <c r="D20" s="165"/>
      <c r="E20" s="35">
        <v>150</v>
      </c>
      <c r="F20" s="163" t="s">
        <v>243</v>
      </c>
      <c r="G20" s="165"/>
      <c r="H20" s="40"/>
      <c r="I20" s="11"/>
    </row>
    <row r="21" spans="1:9" ht="15.6" customHeight="1" x14ac:dyDescent="0.25">
      <c r="A21" s="20">
        <v>44428</v>
      </c>
      <c r="B21" s="113" t="s">
        <v>94</v>
      </c>
      <c r="C21" s="114"/>
      <c r="D21" s="115"/>
      <c r="E21" s="3">
        <v>398</v>
      </c>
      <c r="F21" s="113"/>
      <c r="G21" s="115"/>
      <c r="H21" s="7"/>
      <c r="I21" s="11"/>
    </row>
    <row r="22" spans="1:9" ht="15.6" customHeight="1" x14ac:dyDescent="0.25">
      <c r="A22" s="20">
        <v>44428</v>
      </c>
      <c r="B22" s="109" t="s">
        <v>41</v>
      </c>
      <c r="C22" s="110"/>
      <c r="D22" s="111"/>
      <c r="E22" s="6">
        <v>4250</v>
      </c>
      <c r="F22" s="109" t="s">
        <v>428</v>
      </c>
      <c r="G22" s="111"/>
      <c r="H22" s="7"/>
      <c r="I22" s="11"/>
    </row>
    <row r="23" spans="1:9" ht="15.6" customHeight="1" x14ac:dyDescent="0.25">
      <c r="A23" s="20">
        <v>44428</v>
      </c>
      <c r="B23" s="113" t="s">
        <v>392</v>
      </c>
      <c r="C23" s="114"/>
      <c r="D23" s="115"/>
      <c r="E23" s="3">
        <v>330</v>
      </c>
      <c r="F23" s="113" t="s">
        <v>253</v>
      </c>
      <c r="G23" s="115"/>
      <c r="H23" s="7"/>
      <c r="I23" s="11"/>
    </row>
    <row r="24" spans="1:9" ht="15.6" customHeight="1" x14ac:dyDescent="0.25">
      <c r="A24" s="20">
        <v>44428</v>
      </c>
      <c r="B24" s="113" t="s">
        <v>429</v>
      </c>
      <c r="C24" s="114"/>
      <c r="D24" s="115"/>
      <c r="E24" s="3">
        <v>150</v>
      </c>
      <c r="F24" s="97" t="s">
        <v>430</v>
      </c>
      <c r="G24" s="97"/>
      <c r="H24" s="7"/>
      <c r="I24" s="11"/>
    </row>
    <row r="25" spans="1:9" ht="15.6" customHeight="1" x14ac:dyDescent="0.25">
      <c r="A25" s="20">
        <v>44428</v>
      </c>
      <c r="B25" s="93" t="s">
        <v>35</v>
      </c>
      <c r="C25" s="94"/>
      <c r="D25" s="95"/>
      <c r="E25" s="26">
        <v>900</v>
      </c>
      <c r="F25" s="93"/>
      <c r="G25" s="95"/>
      <c r="H25" s="7"/>
      <c r="I25" s="11"/>
    </row>
    <row r="26" spans="1:9" ht="15.6" customHeight="1" x14ac:dyDescent="0.25">
      <c r="A26" s="20">
        <v>44428</v>
      </c>
      <c r="B26" s="163" t="s">
        <v>30</v>
      </c>
      <c r="C26" s="164"/>
      <c r="D26" s="165"/>
      <c r="E26" s="35">
        <v>100</v>
      </c>
      <c r="F26" s="162"/>
      <c r="G26" s="162"/>
      <c r="H26" s="2"/>
      <c r="I26" s="11"/>
    </row>
    <row r="27" spans="1:9" ht="15.6" customHeight="1" x14ac:dyDescent="0.25">
      <c r="A27" s="20">
        <v>44428</v>
      </c>
      <c r="B27" s="154" t="s">
        <v>25</v>
      </c>
      <c r="C27" s="154"/>
      <c r="D27" s="154"/>
      <c r="E27" s="33">
        <v>600</v>
      </c>
      <c r="F27" s="154"/>
      <c r="G27" s="154"/>
      <c r="H27" s="2"/>
      <c r="I27" s="11"/>
    </row>
    <row r="28" spans="1:9" ht="15.6" customHeight="1" x14ac:dyDescent="0.25">
      <c r="A28" s="20">
        <v>44428</v>
      </c>
      <c r="B28" s="195" t="s">
        <v>431</v>
      </c>
      <c r="C28" s="195"/>
      <c r="D28" s="195"/>
      <c r="E28" s="42">
        <v>130</v>
      </c>
      <c r="F28" s="196" t="s">
        <v>432</v>
      </c>
      <c r="G28" s="196"/>
      <c r="H28" s="2"/>
      <c r="I28" s="11"/>
    </row>
    <row r="29" spans="1:9" ht="15.6" customHeight="1" x14ac:dyDescent="0.25">
      <c r="A29" s="20">
        <v>44428</v>
      </c>
      <c r="B29" s="113"/>
      <c r="C29" s="114"/>
      <c r="D29" s="115"/>
      <c r="E29" s="3"/>
      <c r="F29" s="222" t="s">
        <v>18</v>
      </c>
      <c r="G29" s="223"/>
      <c r="H29" s="4">
        <v>55000</v>
      </c>
      <c r="I29" s="13"/>
    </row>
    <row r="30" spans="1:9" ht="15.6" customHeight="1" x14ac:dyDescent="0.25">
      <c r="A30" s="20">
        <v>44428</v>
      </c>
      <c r="B30" s="163" t="s">
        <v>145</v>
      </c>
      <c r="C30" s="164"/>
      <c r="D30" s="165"/>
      <c r="E30" s="35">
        <v>144.5</v>
      </c>
      <c r="F30" s="214" t="s">
        <v>80</v>
      </c>
      <c r="G30" s="215"/>
      <c r="H30" s="2"/>
      <c r="I30" s="11"/>
    </row>
    <row r="31" spans="1:9" ht="15.6" customHeight="1" x14ac:dyDescent="0.25">
      <c r="A31" s="20">
        <v>44428</v>
      </c>
      <c r="B31" s="163" t="s">
        <v>145</v>
      </c>
      <c r="C31" s="164"/>
      <c r="D31" s="165"/>
      <c r="E31" s="38">
        <v>192</v>
      </c>
      <c r="F31" s="162" t="s">
        <v>80</v>
      </c>
      <c r="G31" s="162"/>
      <c r="H31" s="2"/>
      <c r="I31" s="11"/>
    </row>
    <row r="32" spans="1:9" ht="15.6" customHeight="1" x14ac:dyDescent="0.25">
      <c r="A32" s="20">
        <v>44428</v>
      </c>
      <c r="B32" s="113" t="s">
        <v>187</v>
      </c>
      <c r="C32" s="114"/>
      <c r="D32" s="115"/>
      <c r="E32" s="3">
        <v>1046.69</v>
      </c>
      <c r="F32" s="113"/>
      <c r="G32" s="115"/>
      <c r="H32" s="2"/>
      <c r="I32" s="11"/>
    </row>
    <row r="33" spans="1:11" ht="15.6" customHeight="1" x14ac:dyDescent="0.25">
      <c r="A33" s="20">
        <v>44428</v>
      </c>
      <c r="B33" s="113" t="s">
        <v>9</v>
      </c>
      <c r="C33" s="114"/>
      <c r="D33" s="115"/>
      <c r="E33" s="3">
        <v>1409</v>
      </c>
      <c r="F33" s="217"/>
      <c r="G33" s="218"/>
      <c r="H33" s="51"/>
      <c r="I33" s="47"/>
    </row>
    <row r="34" spans="1:11" ht="15.6" customHeight="1" x14ac:dyDescent="0.25">
      <c r="A34" s="20">
        <v>44428</v>
      </c>
      <c r="B34" s="113" t="s">
        <v>9</v>
      </c>
      <c r="C34" s="114"/>
      <c r="D34" s="115"/>
      <c r="E34" s="3">
        <v>10622.2</v>
      </c>
      <c r="F34" s="113"/>
      <c r="G34" s="115"/>
      <c r="H34" s="2"/>
      <c r="I34" s="11"/>
    </row>
    <row r="35" spans="1:11" ht="15.6" customHeight="1" x14ac:dyDescent="0.25">
      <c r="A35" s="20">
        <v>44428</v>
      </c>
      <c r="B35" s="97" t="s">
        <v>8</v>
      </c>
      <c r="C35" s="97"/>
      <c r="D35" s="97"/>
      <c r="E35" s="3">
        <v>7578.31</v>
      </c>
      <c r="F35" s="124"/>
      <c r="G35" s="124"/>
      <c r="H35" s="2"/>
      <c r="I35" s="11"/>
    </row>
    <row r="36" spans="1:11" ht="15.6" customHeight="1" x14ac:dyDescent="0.25">
      <c r="A36" s="20">
        <v>44431</v>
      </c>
      <c r="B36" s="97" t="s">
        <v>94</v>
      </c>
      <c r="C36" s="97"/>
      <c r="D36" s="97"/>
      <c r="E36" s="3">
        <v>473</v>
      </c>
      <c r="F36" s="97"/>
      <c r="G36" s="97"/>
      <c r="H36" s="2"/>
      <c r="I36" s="11"/>
    </row>
    <row r="37" spans="1:11" ht="15.6" customHeight="1" x14ac:dyDescent="0.25">
      <c r="A37" s="20">
        <v>44431</v>
      </c>
      <c r="B37" s="113" t="s">
        <v>433</v>
      </c>
      <c r="C37" s="114"/>
      <c r="D37" s="115"/>
      <c r="E37" s="3">
        <v>246</v>
      </c>
      <c r="F37" s="113"/>
      <c r="G37" s="115"/>
      <c r="H37" s="2"/>
      <c r="I37" s="11"/>
    </row>
    <row r="38" spans="1:11" ht="15.6" customHeight="1" x14ac:dyDescent="0.25">
      <c r="A38" s="20">
        <v>44431</v>
      </c>
      <c r="B38" s="163" t="s">
        <v>30</v>
      </c>
      <c r="C38" s="164"/>
      <c r="D38" s="165"/>
      <c r="E38" s="35">
        <v>100</v>
      </c>
      <c r="F38" s="163"/>
      <c r="G38" s="165"/>
      <c r="H38" s="2"/>
      <c r="I38" s="11"/>
    </row>
    <row r="39" spans="1:11" ht="15.6" customHeight="1" x14ac:dyDescent="0.25">
      <c r="A39" s="20">
        <v>44431</v>
      </c>
      <c r="B39" s="113" t="s">
        <v>422</v>
      </c>
      <c r="C39" s="114"/>
      <c r="D39" s="115"/>
      <c r="E39" s="3">
        <v>11013.65</v>
      </c>
      <c r="F39" s="113"/>
      <c r="G39" s="115"/>
      <c r="H39" s="2"/>
      <c r="I39" s="11"/>
    </row>
    <row r="40" spans="1:11" ht="15.6" customHeight="1" x14ac:dyDescent="0.25">
      <c r="A40" s="20">
        <v>44431</v>
      </c>
      <c r="B40" s="113" t="s">
        <v>310</v>
      </c>
      <c r="C40" s="114"/>
      <c r="D40" s="115"/>
      <c r="E40" s="3">
        <v>4023</v>
      </c>
      <c r="F40" s="113" t="s">
        <v>263</v>
      </c>
      <c r="G40" s="115"/>
      <c r="H40" s="40"/>
      <c r="I40" s="11"/>
    </row>
    <row r="41" spans="1:11" ht="15.6" customHeight="1" x14ac:dyDescent="0.25">
      <c r="A41" s="20">
        <v>44432</v>
      </c>
      <c r="B41" s="113" t="s">
        <v>209</v>
      </c>
      <c r="C41" s="114"/>
      <c r="D41" s="115"/>
      <c r="E41" s="3">
        <v>7799.6</v>
      </c>
      <c r="F41" s="156"/>
      <c r="G41" s="157"/>
      <c r="H41" s="2"/>
      <c r="I41" s="11"/>
    </row>
    <row r="42" spans="1:11" ht="15.6" customHeight="1" thickBot="1" x14ac:dyDescent="0.3">
      <c r="A42" s="20">
        <v>44432</v>
      </c>
      <c r="B42" s="100"/>
      <c r="C42" s="100"/>
      <c r="D42" s="100"/>
      <c r="E42" s="19">
        <f>SUM(E7:E41)</f>
        <v>67083.960000000006</v>
      </c>
      <c r="F42" s="100"/>
      <c r="G42" s="100">
        <f>SUM(G6:G41)</f>
        <v>0</v>
      </c>
      <c r="H42" s="39">
        <f>SUM(H6:H41)</f>
        <v>78897.16</v>
      </c>
      <c r="I42" s="32">
        <f>SUM(H42-E42)</f>
        <v>11813.199999999997</v>
      </c>
    </row>
    <row r="43" spans="1:11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1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1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1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11" ht="16.5" customHeight="1" x14ac:dyDescent="0.25"/>
    <row r="48" spans="1:11" ht="16.5" customHeight="1" x14ac:dyDescent="0.25">
      <c r="K48" s="8"/>
    </row>
    <row r="49" spans="11:12" ht="16.5" customHeight="1" x14ac:dyDescent="0.25">
      <c r="K49" s="8"/>
    </row>
    <row r="50" spans="11:12" ht="16.5" customHeight="1" x14ac:dyDescent="0.25"/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>
      <c r="L62" s="21" t="s">
        <v>16</v>
      </c>
    </row>
    <row r="63" spans="11:12" ht="16.5" customHeight="1" x14ac:dyDescent="0.25"/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>
      <c r="Q67" s="31"/>
    </row>
    <row r="68" spans="16:17" ht="16.5" customHeight="1" x14ac:dyDescent="0.25"/>
    <row r="69" spans="16:17" ht="16.5" customHeight="1" x14ac:dyDescent="0.25">
      <c r="P69" s="8"/>
    </row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42:D42"/>
    <mergeCell ref="F42:G42"/>
    <mergeCell ref="B43:D43"/>
    <mergeCell ref="F43:G43"/>
    <mergeCell ref="B39:D39"/>
    <mergeCell ref="F39:G39"/>
    <mergeCell ref="B40:D40"/>
    <mergeCell ref="F40:G40"/>
    <mergeCell ref="B41:D41"/>
    <mergeCell ref="F41:G41"/>
    <mergeCell ref="B46:D46"/>
    <mergeCell ref="F46:G46"/>
    <mergeCell ref="H46:I46"/>
    <mergeCell ref="H43:I43"/>
    <mergeCell ref="B44:D44"/>
    <mergeCell ref="F44:G44"/>
    <mergeCell ref="H44:I44"/>
    <mergeCell ref="B45:D45"/>
    <mergeCell ref="F45:G45"/>
    <mergeCell ref="H45:I45"/>
  </mergeCells>
  <pageMargins left="0.7" right="0.7" top="0.75" bottom="0.75" header="0.3" footer="0.3"/>
  <pageSetup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10" zoomScale="90" zoomScaleNormal="90" workbookViewId="0">
      <selection activeCell="P43" sqref="P43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.5703125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44432</v>
      </c>
      <c r="B6" s="113" t="s">
        <v>7</v>
      </c>
      <c r="C6" s="114"/>
      <c r="D6" s="115"/>
      <c r="E6" s="3"/>
      <c r="F6" s="199"/>
      <c r="G6" s="200"/>
      <c r="H6" s="32">
        <v>11813.199999999997</v>
      </c>
      <c r="I6" s="32">
        <v>11813.199999999997</v>
      </c>
      <c r="K6" s="1"/>
    </row>
    <row r="7" spans="1:11" ht="15.6" customHeight="1" x14ac:dyDescent="0.25">
      <c r="A7" s="20">
        <v>44432</v>
      </c>
      <c r="B7" s="113" t="s">
        <v>94</v>
      </c>
      <c r="C7" s="114"/>
      <c r="D7" s="115"/>
      <c r="E7" s="3">
        <v>872</v>
      </c>
      <c r="F7" s="156"/>
      <c r="G7" s="157"/>
      <c r="H7" s="2"/>
      <c r="I7" s="11"/>
    </row>
    <row r="8" spans="1:11" ht="15.6" customHeight="1" x14ac:dyDescent="0.25">
      <c r="A8" s="20">
        <v>44432</v>
      </c>
      <c r="B8" s="113" t="s">
        <v>94</v>
      </c>
      <c r="C8" s="114"/>
      <c r="D8" s="115"/>
      <c r="E8" s="3">
        <v>700</v>
      </c>
      <c r="F8" s="113"/>
      <c r="G8" s="115"/>
      <c r="H8" s="2"/>
      <c r="I8" s="11"/>
    </row>
    <row r="9" spans="1:11" ht="15.6" customHeight="1" x14ac:dyDescent="0.25">
      <c r="A9" s="20">
        <v>44432</v>
      </c>
      <c r="B9" s="163" t="s">
        <v>30</v>
      </c>
      <c r="C9" s="164"/>
      <c r="D9" s="165"/>
      <c r="E9" s="35">
        <v>100</v>
      </c>
      <c r="F9" s="174"/>
      <c r="G9" s="175"/>
      <c r="H9" s="2"/>
      <c r="I9" s="11"/>
    </row>
    <row r="10" spans="1:11" ht="15.6" customHeight="1" x14ac:dyDescent="0.25">
      <c r="A10" s="20">
        <v>44433</v>
      </c>
      <c r="B10" s="113" t="s">
        <v>392</v>
      </c>
      <c r="C10" s="114"/>
      <c r="D10" s="115"/>
      <c r="E10" s="3">
        <v>330</v>
      </c>
      <c r="F10" s="156"/>
      <c r="G10" s="157"/>
      <c r="H10" s="2"/>
      <c r="I10" s="11"/>
    </row>
    <row r="11" spans="1:11" ht="15.6" customHeight="1" x14ac:dyDescent="0.25">
      <c r="A11" s="20">
        <v>44433</v>
      </c>
      <c r="B11" s="113" t="s">
        <v>94</v>
      </c>
      <c r="C11" s="114"/>
      <c r="D11" s="115"/>
      <c r="E11" s="3">
        <v>562</v>
      </c>
      <c r="F11" s="156"/>
      <c r="G11" s="157"/>
      <c r="H11" s="2"/>
      <c r="I11" s="11"/>
    </row>
    <row r="12" spans="1:11" ht="15.6" customHeight="1" x14ac:dyDescent="0.25">
      <c r="A12" s="20">
        <v>44433</v>
      </c>
      <c r="B12" s="113" t="s">
        <v>94</v>
      </c>
      <c r="C12" s="114"/>
      <c r="D12" s="115"/>
      <c r="E12" s="3">
        <v>100</v>
      </c>
      <c r="F12" s="113"/>
      <c r="G12" s="115"/>
      <c r="H12" s="2"/>
      <c r="I12" s="11"/>
    </row>
    <row r="13" spans="1:11" ht="15.6" customHeight="1" x14ac:dyDescent="0.25">
      <c r="A13" s="20">
        <v>44433</v>
      </c>
      <c r="B13" s="162" t="s">
        <v>62</v>
      </c>
      <c r="C13" s="162"/>
      <c r="D13" s="162"/>
      <c r="E13" s="35">
        <v>150</v>
      </c>
      <c r="F13" s="216" t="s">
        <v>434</v>
      </c>
      <c r="G13" s="216"/>
      <c r="H13" s="2"/>
      <c r="I13" s="11"/>
    </row>
    <row r="14" spans="1:11" ht="15.6" customHeight="1" x14ac:dyDescent="0.25">
      <c r="A14" s="20">
        <v>44434</v>
      </c>
      <c r="B14" s="113" t="s">
        <v>94</v>
      </c>
      <c r="C14" s="114"/>
      <c r="D14" s="115"/>
      <c r="E14" s="3">
        <v>680</v>
      </c>
      <c r="F14" s="113"/>
      <c r="G14" s="115"/>
      <c r="H14" s="2"/>
      <c r="I14" s="11"/>
    </row>
    <row r="15" spans="1:11" ht="15.6" customHeight="1" x14ac:dyDescent="0.25">
      <c r="A15" s="20">
        <v>44434</v>
      </c>
      <c r="B15" s="113" t="s">
        <v>94</v>
      </c>
      <c r="C15" s="114"/>
      <c r="D15" s="115"/>
      <c r="E15" s="3">
        <v>881</v>
      </c>
      <c r="F15" s="113"/>
      <c r="G15" s="115"/>
      <c r="H15" s="2"/>
      <c r="I15" s="11"/>
    </row>
    <row r="16" spans="1:11" ht="15.6" customHeight="1" x14ac:dyDescent="0.25">
      <c r="A16" s="20">
        <v>44433</v>
      </c>
      <c r="B16" s="113" t="s">
        <v>163</v>
      </c>
      <c r="C16" s="114"/>
      <c r="D16" s="115"/>
      <c r="E16" s="3">
        <v>590</v>
      </c>
      <c r="F16" s="113" t="s">
        <v>164</v>
      </c>
      <c r="G16" s="115"/>
      <c r="H16" s="2"/>
      <c r="I16" s="11"/>
    </row>
    <row r="17" spans="1:9" ht="15.6" customHeight="1" x14ac:dyDescent="0.25">
      <c r="A17" s="20">
        <v>44434</v>
      </c>
      <c r="B17" s="113" t="s">
        <v>325</v>
      </c>
      <c r="C17" s="114"/>
      <c r="D17" s="115"/>
      <c r="E17" s="3">
        <v>1180</v>
      </c>
      <c r="F17" s="113"/>
      <c r="G17" s="115"/>
      <c r="H17" s="7"/>
      <c r="I17" s="11"/>
    </row>
    <row r="18" spans="1:9" ht="15.6" customHeight="1" x14ac:dyDescent="0.25">
      <c r="A18" s="20">
        <v>44435</v>
      </c>
      <c r="B18" s="109" t="s">
        <v>41</v>
      </c>
      <c r="C18" s="110"/>
      <c r="D18" s="111"/>
      <c r="E18" s="6">
        <v>4250</v>
      </c>
      <c r="F18" s="190" t="s">
        <v>435</v>
      </c>
      <c r="G18" s="191"/>
      <c r="H18" s="7"/>
      <c r="I18" s="11"/>
    </row>
    <row r="19" spans="1:9" ht="15.6" customHeight="1" x14ac:dyDescent="0.25">
      <c r="A19" s="20">
        <v>44435</v>
      </c>
      <c r="B19" s="113" t="s">
        <v>30</v>
      </c>
      <c r="C19" s="114"/>
      <c r="D19" s="115"/>
      <c r="E19" s="3">
        <v>70</v>
      </c>
      <c r="F19" s="113"/>
      <c r="G19" s="115"/>
      <c r="H19" s="40"/>
      <c r="I19" s="11"/>
    </row>
    <row r="20" spans="1:9" ht="15.6" customHeight="1" x14ac:dyDescent="0.25">
      <c r="A20" s="20">
        <v>44435</v>
      </c>
      <c r="B20" s="113" t="s">
        <v>94</v>
      </c>
      <c r="C20" s="114"/>
      <c r="D20" s="115"/>
      <c r="E20" s="3">
        <v>123</v>
      </c>
      <c r="F20" s="113"/>
      <c r="G20" s="115"/>
      <c r="H20" s="40"/>
      <c r="I20" s="11"/>
    </row>
    <row r="21" spans="1:9" ht="15.6" customHeight="1" x14ac:dyDescent="0.25">
      <c r="A21" s="20">
        <v>44435</v>
      </c>
      <c r="B21" s="113" t="s">
        <v>94</v>
      </c>
      <c r="C21" s="114"/>
      <c r="D21" s="115"/>
      <c r="E21" s="3">
        <v>113</v>
      </c>
      <c r="F21" s="113"/>
      <c r="G21" s="115"/>
      <c r="H21" s="7"/>
      <c r="I21" s="11"/>
    </row>
    <row r="22" spans="1:9" ht="15.6" customHeight="1" x14ac:dyDescent="0.25">
      <c r="A22" s="20">
        <v>44435</v>
      </c>
      <c r="B22" s="113"/>
      <c r="C22" s="114"/>
      <c r="D22" s="115"/>
      <c r="E22" s="3"/>
      <c r="F22" s="176" t="s">
        <v>259</v>
      </c>
      <c r="G22" s="177"/>
      <c r="H22" s="41">
        <v>50000</v>
      </c>
      <c r="I22" s="13"/>
    </row>
    <row r="23" spans="1:9" ht="15.6" customHeight="1" x14ac:dyDescent="0.25">
      <c r="A23" s="20">
        <v>44435</v>
      </c>
      <c r="B23" s="163" t="s">
        <v>145</v>
      </c>
      <c r="C23" s="164"/>
      <c r="D23" s="165"/>
      <c r="E23" s="35">
        <v>182</v>
      </c>
      <c r="F23" s="163" t="s">
        <v>436</v>
      </c>
      <c r="G23" s="165"/>
      <c r="H23" s="54"/>
      <c r="I23" s="11"/>
    </row>
    <row r="24" spans="1:9" ht="15.6" customHeight="1" x14ac:dyDescent="0.25">
      <c r="A24" s="20">
        <v>44435</v>
      </c>
      <c r="B24" s="113" t="s">
        <v>187</v>
      </c>
      <c r="C24" s="114"/>
      <c r="D24" s="115"/>
      <c r="E24" s="3">
        <v>1352.02</v>
      </c>
      <c r="F24" s="97"/>
      <c r="G24" s="97"/>
      <c r="H24" s="7"/>
      <c r="I24" s="11"/>
    </row>
    <row r="25" spans="1:9" ht="15.6" customHeight="1" x14ac:dyDescent="0.25">
      <c r="A25" s="20">
        <v>44435</v>
      </c>
      <c r="B25" s="121" t="s">
        <v>222</v>
      </c>
      <c r="C25" s="122"/>
      <c r="D25" s="123"/>
      <c r="E25" s="10">
        <v>905</v>
      </c>
      <c r="F25" s="121"/>
      <c r="G25" s="123"/>
      <c r="H25" s="7"/>
      <c r="I25" s="11"/>
    </row>
    <row r="26" spans="1:9" ht="15.6" customHeight="1" x14ac:dyDescent="0.25">
      <c r="A26" s="20">
        <v>44435</v>
      </c>
      <c r="B26" s="113" t="s">
        <v>9</v>
      </c>
      <c r="C26" s="114"/>
      <c r="D26" s="115"/>
      <c r="E26" s="3">
        <v>384.5</v>
      </c>
      <c r="F26" s="97"/>
      <c r="G26" s="97"/>
      <c r="H26" s="2"/>
      <c r="I26" s="11"/>
    </row>
    <row r="27" spans="1:9" ht="15.6" customHeight="1" x14ac:dyDescent="0.25">
      <c r="A27" s="20">
        <v>44435</v>
      </c>
      <c r="B27" s="97" t="s">
        <v>9</v>
      </c>
      <c r="C27" s="97"/>
      <c r="D27" s="97"/>
      <c r="E27" s="3">
        <v>16791.8</v>
      </c>
      <c r="F27" s="97"/>
      <c r="G27" s="97"/>
      <c r="H27" s="2"/>
      <c r="I27" s="11"/>
    </row>
    <row r="28" spans="1:9" ht="15.6" customHeight="1" x14ac:dyDescent="0.25">
      <c r="A28" s="20">
        <v>44435</v>
      </c>
      <c r="B28" s="97" t="s">
        <v>437</v>
      </c>
      <c r="C28" s="97"/>
      <c r="D28" s="97"/>
      <c r="E28" s="3">
        <v>240</v>
      </c>
      <c r="F28" s="124" t="s">
        <v>438</v>
      </c>
      <c r="G28" s="124"/>
      <c r="H28" s="2"/>
      <c r="I28" s="11"/>
    </row>
    <row r="29" spans="1:9" ht="15.6" customHeight="1" x14ac:dyDescent="0.25">
      <c r="A29" s="20">
        <v>44436</v>
      </c>
      <c r="B29" s="113" t="s">
        <v>422</v>
      </c>
      <c r="C29" s="114"/>
      <c r="D29" s="115"/>
      <c r="E29" s="3">
        <v>16936.55</v>
      </c>
      <c r="F29" s="212"/>
      <c r="G29" s="213"/>
      <c r="H29" s="2"/>
      <c r="I29" s="11"/>
    </row>
    <row r="30" spans="1:9" ht="15.6" customHeight="1" x14ac:dyDescent="0.25">
      <c r="A30" s="20">
        <v>44438</v>
      </c>
      <c r="B30" s="113" t="s">
        <v>94</v>
      </c>
      <c r="C30" s="114"/>
      <c r="D30" s="115"/>
      <c r="E30" s="3">
        <v>677</v>
      </c>
      <c r="F30" s="212"/>
      <c r="G30" s="213"/>
      <c r="H30" s="2"/>
      <c r="I30" s="11"/>
    </row>
    <row r="31" spans="1:9" ht="15.6" customHeight="1" x14ac:dyDescent="0.25">
      <c r="A31" s="20">
        <v>44438</v>
      </c>
      <c r="B31" s="163" t="s">
        <v>30</v>
      </c>
      <c r="C31" s="164"/>
      <c r="D31" s="165"/>
      <c r="E31" s="38">
        <v>100</v>
      </c>
      <c r="F31" s="162"/>
      <c r="G31" s="162"/>
      <c r="H31" s="2"/>
      <c r="I31" s="11"/>
    </row>
    <row r="32" spans="1:9" ht="15.6" customHeight="1" x14ac:dyDescent="0.25">
      <c r="A32" s="20">
        <v>44438</v>
      </c>
      <c r="B32" s="113" t="s">
        <v>310</v>
      </c>
      <c r="C32" s="114"/>
      <c r="D32" s="115"/>
      <c r="E32" s="3">
        <v>3861</v>
      </c>
      <c r="F32" s="113" t="s">
        <v>263</v>
      </c>
      <c r="G32" s="115"/>
      <c r="H32" s="2"/>
      <c r="I32" s="11"/>
    </row>
    <row r="33" spans="1:11" ht="15.6" customHeight="1" x14ac:dyDescent="0.25">
      <c r="A33" s="20">
        <v>44439</v>
      </c>
      <c r="B33" s="113" t="s">
        <v>94</v>
      </c>
      <c r="C33" s="114"/>
      <c r="D33" s="115"/>
      <c r="E33" s="3">
        <v>1055</v>
      </c>
      <c r="F33" s="217"/>
      <c r="G33" s="218"/>
      <c r="H33" s="51"/>
      <c r="I33" s="47"/>
    </row>
    <row r="34" spans="1:11" ht="15.6" customHeight="1" x14ac:dyDescent="0.25">
      <c r="A34" s="20">
        <v>44439</v>
      </c>
      <c r="B34" s="163" t="s">
        <v>30</v>
      </c>
      <c r="C34" s="164"/>
      <c r="D34" s="165"/>
      <c r="E34" s="35">
        <v>100</v>
      </c>
      <c r="F34" s="163"/>
      <c r="G34" s="165"/>
      <c r="H34" s="2"/>
      <c r="I34" s="11"/>
    </row>
    <row r="35" spans="1:11" ht="15.6" customHeight="1" x14ac:dyDescent="0.25">
      <c r="A35" s="20">
        <v>44440</v>
      </c>
      <c r="B35" s="97" t="s">
        <v>94</v>
      </c>
      <c r="C35" s="97"/>
      <c r="D35" s="97"/>
      <c r="E35" s="3">
        <v>387</v>
      </c>
      <c r="F35" s="124"/>
      <c r="G35" s="124"/>
      <c r="H35" s="2"/>
      <c r="I35" s="11"/>
    </row>
    <row r="36" spans="1:11" ht="15.6" customHeight="1" x14ac:dyDescent="0.25">
      <c r="A36" s="20">
        <v>44440</v>
      </c>
      <c r="B36" s="97" t="s">
        <v>260</v>
      </c>
      <c r="C36" s="97"/>
      <c r="D36" s="97"/>
      <c r="E36" s="3">
        <v>2386.65</v>
      </c>
      <c r="F36" s="97"/>
      <c r="G36" s="97"/>
      <c r="H36" s="2"/>
      <c r="I36" s="11"/>
    </row>
    <row r="37" spans="1:11" ht="15.6" customHeight="1" x14ac:dyDescent="0.25">
      <c r="A37" s="20">
        <v>44440</v>
      </c>
      <c r="B37" s="113" t="s">
        <v>392</v>
      </c>
      <c r="C37" s="114"/>
      <c r="D37" s="115"/>
      <c r="E37" s="3">
        <v>480</v>
      </c>
      <c r="F37" s="113" t="s">
        <v>220</v>
      </c>
      <c r="G37" s="115"/>
      <c r="H37" s="2"/>
      <c r="I37" s="11"/>
    </row>
    <row r="38" spans="1:11" ht="15.6" customHeight="1" x14ac:dyDescent="0.25">
      <c r="A38" s="20">
        <v>44441</v>
      </c>
      <c r="B38" s="113" t="s">
        <v>94</v>
      </c>
      <c r="C38" s="114"/>
      <c r="D38" s="115"/>
      <c r="E38" s="3">
        <v>767</v>
      </c>
      <c r="F38" s="113"/>
      <c r="G38" s="115"/>
      <c r="H38" s="2"/>
      <c r="I38" s="11"/>
    </row>
    <row r="39" spans="1:11" ht="15.6" customHeight="1" x14ac:dyDescent="0.25">
      <c r="A39" s="20">
        <v>44441</v>
      </c>
      <c r="B39" s="93" t="s">
        <v>35</v>
      </c>
      <c r="C39" s="94"/>
      <c r="D39" s="95"/>
      <c r="E39" s="26">
        <v>900</v>
      </c>
      <c r="F39" s="93"/>
      <c r="G39" s="95"/>
      <c r="H39" s="2"/>
      <c r="I39" s="11"/>
    </row>
    <row r="40" spans="1:11" ht="15.6" customHeight="1" x14ac:dyDescent="0.25">
      <c r="A40" s="20">
        <v>44441</v>
      </c>
      <c r="B40" s="163" t="s">
        <v>62</v>
      </c>
      <c r="C40" s="164"/>
      <c r="D40" s="165"/>
      <c r="E40" s="35">
        <v>150</v>
      </c>
      <c r="F40" s="163" t="s">
        <v>434</v>
      </c>
      <c r="G40" s="165"/>
      <c r="H40" s="40"/>
      <c r="I40" s="11"/>
    </row>
    <row r="41" spans="1:11" ht="15.6" customHeight="1" x14ac:dyDescent="0.25">
      <c r="A41" s="20">
        <v>44442</v>
      </c>
      <c r="B41" s="109" t="s">
        <v>41</v>
      </c>
      <c r="C41" s="110"/>
      <c r="D41" s="111"/>
      <c r="E41" s="6">
        <v>4250</v>
      </c>
      <c r="F41" s="190"/>
      <c r="G41" s="191"/>
      <c r="H41" s="2"/>
      <c r="I41" s="11"/>
    </row>
    <row r="42" spans="1:11" ht="15.6" customHeight="1" thickBot="1" x14ac:dyDescent="0.3">
      <c r="A42" s="20"/>
      <c r="B42" s="100"/>
      <c r="C42" s="100"/>
      <c r="D42" s="100"/>
      <c r="E42" s="19">
        <f>SUM(E7:E41)</f>
        <v>62606.52</v>
      </c>
      <c r="F42" s="100"/>
      <c r="G42" s="100">
        <f>SUM(G6:G41)</f>
        <v>0</v>
      </c>
      <c r="H42" s="39">
        <f>SUM(H6:H41)</f>
        <v>61813.2</v>
      </c>
      <c r="I42" s="32">
        <f>SUM(H42-E42)</f>
        <v>-793.31999999999971</v>
      </c>
    </row>
    <row r="43" spans="1:11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1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1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1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11" ht="16.5" customHeight="1" x14ac:dyDescent="0.25"/>
    <row r="48" spans="1:11" ht="16.5" customHeight="1" x14ac:dyDescent="0.25">
      <c r="K48" s="8"/>
    </row>
    <row r="49" spans="11:12" ht="16.5" customHeight="1" x14ac:dyDescent="0.25">
      <c r="K49" s="8"/>
    </row>
    <row r="50" spans="11:12" ht="16.5" customHeight="1" x14ac:dyDescent="0.25"/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>
      <c r="L62" s="21" t="s">
        <v>16</v>
      </c>
    </row>
    <row r="63" spans="11:12" ht="16.5" customHeight="1" x14ac:dyDescent="0.25"/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>
      <c r="Q67" s="31"/>
    </row>
    <row r="68" spans="16:17" ht="16.5" customHeight="1" x14ac:dyDescent="0.25"/>
    <row r="69" spans="16:17" ht="16.5" customHeight="1" x14ac:dyDescent="0.25">
      <c r="P69" s="8"/>
    </row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44:D44"/>
    <mergeCell ref="F44:G44"/>
    <mergeCell ref="H44:I44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10" zoomScale="90" zoomScaleNormal="90" workbookViewId="0">
      <selection activeCell="S39" sqref="S3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44442</v>
      </c>
      <c r="B6" s="113" t="s">
        <v>7</v>
      </c>
      <c r="C6" s="114"/>
      <c r="D6" s="115"/>
      <c r="E6" s="3"/>
      <c r="F6" s="199"/>
      <c r="G6" s="200"/>
      <c r="H6" s="32">
        <v>-793.31999999999971</v>
      </c>
      <c r="I6" s="32">
        <v>-793.31999999999971</v>
      </c>
      <c r="K6" s="1"/>
    </row>
    <row r="7" spans="1:11" ht="15.6" customHeight="1" x14ac:dyDescent="0.25">
      <c r="A7" s="20">
        <v>44441</v>
      </c>
      <c r="B7" s="163" t="s">
        <v>30</v>
      </c>
      <c r="C7" s="164"/>
      <c r="D7" s="165"/>
      <c r="E7" s="35">
        <v>100</v>
      </c>
      <c r="F7" s="174"/>
      <c r="G7" s="175"/>
      <c r="H7" s="2"/>
      <c r="I7" s="11"/>
    </row>
    <row r="8" spans="1:11" ht="15.6" customHeight="1" x14ac:dyDescent="0.25">
      <c r="A8" s="20">
        <v>44442</v>
      </c>
      <c r="B8" s="113" t="s">
        <v>439</v>
      </c>
      <c r="C8" s="114"/>
      <c r="D8" s="115"/>
      <c r="E8" s="3">
        <v>510</v>
      </c>
      <c r="F8" s="113"/>
      <c r="G8" s="115"/>
      <c r="H8" s="2"/>
      <c r="I8" s="11"/>
    </row>
    <row r="9" spans="1:11" ht="15.6" customHeight="1" x14ac:dyDescent="0.25">
      <c r="A9" s="20">
        <v>44442</v>
      </c>
      <c r="B9" s="163" t="s">
        <v>62</v>
      </c>
      <c r="C9" s="164"/>
      <c r="D9" s="165"/>
      <c r="E9" s="35">
        <v>150</v>
      </c>
      <c r="F9" s="174" t="s">
        <v>434</v>
      </c>
      <c r="G9" s="175"/>
      <c r="H9" s="55"/>
      <c r="I9" s="56"/>
    </row>
    <row r="10" spans="1:11" ht="15.6" customHeight="1" x14ac:dyDescent="0.25">
      <c r="A10" s="20">
        <v>44443</v>
      </c>
      <c r="B10" s="113"/>
      <c r="C10" s="114"/>
      <c r="D10" s="115"/>
      <c r="E10" s="3"/>
      <c r="F10" s="199" t="s">
        <v>195</v>
      </c>
      <c r="G10" s="200"/>
      <c r="H10" s="46">
        <v>50000</v>
      </c>
      <c r="I10" s="13"/>
    </row>
    <row r="11" spans="1:11" ht="15.6" customHeight="1" x14ac:dyDescent="0.25">
      <c r="A11" s="20">
        <v>44443</v>
      </c>
      <c r="B11" s="163" t="s">
        <v>21</v>
      </c>
      <c r="C11" s="164"/>
      <c r="D11" s="165"/>
      <c r="E11" s="35">
        <v>186.5</v>
      </c>
      <c r="F11" s="174" t="s">
        <v>80</v>
      </c>
      <c r="G11" s="175"/>
      <c r="H11" s="55"/>
      <c r="I11" s="11"/>
    </row>
    <row r="12" spans="1:11" ht="15.6" customHeight="1" x14ac:dyDescent="0.25">
      <c r="A12" s="20">
        <v>44443</v>
      </c>
      <c r="B12" s="163" t="s">
        <v>21</v>
      </c>
      <c r="C12" s="164"/>
      <c r="D12" s="165"/>
      <c r="E12" s="35">
        <v>185.5</v>
      </c>
      <c r="F12" s="163" t="s">
        <v>80</v>
      </c>
      <c r="G12" s="165"/>
      <c r="H12" s="55"/>
      <c r="I12" s="11"/>
    </row>
    <row r="13" spans="1:11" ht="15.6" customHeight="1" x14ac:dyDescent="0.25">
      <c r="A13" s="20">
        <v>44443</v>
      </c>
      <c r="B13" s="97" t="s">
        <v>187</v>
      </c>
      <c r="C13" s="97"/>
      <c r="D13" s="97"/>
      <c r="E13" s="3">
        <v>2072.4899999999998</v>
      </c>
      <c r="F13" s="207"/>
      <c r="G13" s="207"/>
      <c r="H13" s="2"/>
      <c r="I13" s="11"/>
    </row>
    <row r="14" spans="1:11" ht="15.6" customHeight="1" x14ac:dyDescent="0.25">
      <c r="A14" s="20">
        <v>44443</v>
      </c>
      <c r="B14" s="117" t="s">
        <v>204</v>
      </c>
      <c r="C14" s="118"/>
      <c r="D14" s="119"/>
      <c r="E14" s="5">
        <v>380</v>
      </c>
      <c r="F14" s="117" t="s">
        <v>440</v>
      </c>
      <c r="G14" s="119"/>
      <c r="H14" s="2"/>
      <c r="I14" s="11"/>
    </row>
    <row r="15" spans="1:11" ht="15.6" customHeight="1" x14ac:dyDescent="0.25">
      <c r="A15" s="20">
        <v>44443</v>
      </c>
      <c r="B15" s="117" t="s">
        <v>89</v>
      </c>
      <c r="C15" s="118"/>
      <c r="D15" s="119"/>
      <c r="E15" s="5">
        <v>826</v>
      </c>
      <c r="F15" s="117" t="s">
        <v>317</v>
      </c>
      <c r="G15" s="119"/>
      <c r="H15" s="2"/>
      <c r="I15" s="11"/>
    </row>
    <row r="16" spans="1:11" ht="15.6" customHeight="1" x14ac:dyDescent="0.25">
      <c r="A16" s="20">
        <v>44443</v>
      </c>
      <c r="B16" s="121" t="s">
        <v>222</v>
      </c>
      <c r="C16" s="122"/>
      <c r="D16" s="123"/>
      <c r="E16" s="10">
        <v>443</v>
      </c>
      <c r="F16" s="121" t="s">
        <v>117</v>
      </c>
      <c r="G16" s="123"/>
      <c r="H16" s="2"/>
      <c r="I16" s="11"/>
    </row>
    <row r="17" spans="1:9" ht="15.6" customHeight="1" x14ac:dyDescent="0.25">
      <c r="A17" s="20">
        <v>44443</v>
      </c>
      <c r="B17" s="121" t="s">
        <v>199</v>
      </c>
      <c r="C17" s="122"/>
      <c r="D17" s="123"/>
      <c r="E17" s="10">
        <v>345</v>
      </c>
      <c r="F17" s="121" t="s">
        <v>441</v>
      </c>
      <c r="G17" s="123"/>
      <c r="H17" s="7"/>
      <c r="I17" s="11"/>
    </row>
    <row r="18" spans="1:9" ht="15.6" customHeight="1" x14ac:dyDescent="0.25">
      <c r="A18" s="20">
        <v>44443</v>
      </c>
      <c r="B18" s="113" t="s">
        <v>89</v>
      </c>
      <c r="C18" s="114"/>
      <c r="D18" s="115"/>
      <c r="E18" s="3">
        <v>585</v>
      </c>
      <c r="F18" s="156"/>
      <c r="G18" s="157"/>
      <c r="H18" s="7"/>
      <c r="I18" s="11"/>
    </row>
    <row r="19" spans="1:9" ht="15.6" customHeight="1" x14ac:dyDescent="0.25">
      <c r="A19" s="20">
        <v>44443</v>
      </c>
      <c r="B19" s="113" t="s">
        <v>89</v>
      </c>
      <c r="C19" s="114"/>
      <c r="D19" s="115"/>
      <c r="E19" s="3">
        <v>11303.55</v>
      </c>
      <c r="F19" s="113"/>
      <c r="G19" s="115"/>
      <c r="H19" s="40"/>
      <c r="I19" s="11"/>
    </row>
    <row r="20" spans="1:9" ht="15.6" customHeight="1" x14ac:dyDescent="0.25">
      <c r="A20" s="20">
        <v>44443</v>
      </c>
      <c r="B20" s="113" t="s">
        <v>392</v>
      </c>
      <c r="C20" s="114"/>
      <c r="D20" s="115"/>
      <c r="E20" s="3">
        <v>320</v>
      </c>
      <c r="F20" s="113" t="s">
        <v>443</v>
      </c>
      <c r="G20" s="115"/>
      <c r="H20" s="40"/>
      <c r="I20" s="11"/>
    </row>
    <row r="21" spans="1:9" ht="15.6" customHeight="1" x14ac:dyDescent="0.25">
      <c r="A21" s="20">
        <v>44444</v>
      </c>
      <c r="B21" s="113" t="s">
        <v>293</v>
      </c>
      <c r="C21" s="114"/>
      <c r="D21" s="115"/>
      <c r="E21" s="3">
        <v>4771</v>
      </c>
      <c r="F21" s="113" t="s">
        <v>442</v>
      </c>
      <c r="G21" s="115"/>
      <c r="H21" s="7"/>
      <c r="I21" s="11"/>
    </row>
    <row r="22" spans="1:9" ht="15.6" customHeight="1" x14ac:dyDescent="0.25">
      <c r="A22" s="20">
        <v>44444</v>
      </c>
      <c r="B22" s="117" t="s">
        <v>445</v>
      </c>
      <c r="C22" s="118"/>
      <c r="D22" s="119"/>
      <c r="E22" s="5">
        <v>395</v>
      </c>
      <c r="F22" s="117" t="s">
        <v>444</v>
      </c>
      <c r="G22" s="119"/>
      <c r="H22" s="40"/>
      <c r="I22" s="11"/>
    </row>
    <row r="23" spans="1:9" ht="15.6" customHeight="1" x14ac:dyDescent="0.25">
      <c r="A23" s="20">
        <v>44445</v>
      </c>
      <c r="B23" s="113" t="s">
        <v>422</v>
      </c>
      <c r="C23" s="114"/>
      <c r="D23" s="115"/>
      <c r="E23" s="3">
        <v>10059.299999999999</v>
      </c>
      <c r="F23" s="113"/>
      <c r="G23" s="115"/>
      <c r="H23" s="7"/>
      <c r="I23" s="11"/>
    </row>
    <row r="24" spans="1:9" ht="15.6" customHeight="1" x14ac:dyDescent="0.25">
      <c r="A24" s="20">
        <v>44445</v>
      </c>
      <c r="B24" s="117" t="s">
        <v>422</v>
      </c>
      <c r="C24" s="118"/>
      <c r="D24" s="119"/>
      <c r="E24" s="5">
        <v>1045</v>
      </c>
      <c r="F24" s="120" t="s">
        <v>186</v>
      </c>
      <c r="G24" s="120"/>
      <c r="H24" s="7"/>
      <c r="I24" s="11"/>
    </row>
    <row r="25" spans="1:9" ht="15.6" customHeight="1" x14ac:dyDescent="0.25">
      <c r="A25" s="20">
        <v>44445</v>
      </c>
      <c r="B25" s="113" t="s">
        <v>410</v>
      </c>
      <c r="C25" s="114"/>
      <c r="D25" s="115"/>
      <c r="E25" s="3">
        <v>306</v>
      </c>
      <c r="F25" s="113"/>
      <c r="G25" s="115"/>
      <c r="H25" s="7"/>
      <c r="I25" s="11"/>
    </row>
    <row r="26" spans="1:9" ht="15.6" customHeight="1" x14ac:dyDescent="0.25">
      <c r="A26" s="20">
        <v>44445</v>
      </c>
      <c r="B26" s="163" t="s">
        <v>62</v>
      </c>
      <c r="C26" s="164"/>
      <c r="D26" s="165"/>
      <c r="E26" s="35">
        <v>150</v>
      </c>
      <c r="F26" s="162" t="s">
        <v>243</v>
      </c>
      <c r="G26" s="162"/>
      <c r="H26" s="2"/>
      <c r="I26" s="11"/>
    </row>
    <row r="27" spans="1:9" ht="15.6" customHeight="1" x14ac:dyDescent="0.25">
      <c r="A27" s="20">
        <v>44445</v>
      </c>
      <c r="B27" s="97" t="s">
        <v>446</v>
      </c>
      <c r="C27" s="97"/>
      <c r="D27" s="97"/>
      <c r="E27" s="3">
        <v>520</v>
      </c>
      <c r="F27" s="97"/>
      <c r="G27" s="97"/>
      <c r="H27" s="2"/>
      <c r="I27" s="11"/>
    </row>
    <row r="28" spans="1:9" ht="15.6" customHeight="1" x14ac:dyDescent="0.25">
      <c r="A28" s="20">
        <v>44445</v>
      </c>
      <c r="B28" s="162" t="s">
        <v>30</v>
      </c>
      <c r="C28" s="162"/>
      <c r="D28" s="162"/>
      <c r="E28" s="35">
        <v>100</v>
      </c>
      <c r="F28" s="183"/>
      <c r="G28" s="183"/>
      <c r="H28" s="2"/>
      <c r="I28" s="11"/>
    </row>
    <row r="29" spans="1:9" ht="15.6" customHeight="1" x14ac:dyDescent="0.25">
      <c r="A29" s="20">
        <v>44445</v>
      </c>
      <c r="B29" s="93" t="s">
        <v>48</v>
      </c>
      <c r="C29" s="94"/>
      <c r="D29" s="95"/>
      <c r="E29" s="26">
        <v>543.49</v>
      </c>
      <c r="F29" s="228"/>
      <c r="G29" s="229"/>
      <c r="H29" s="2"/>
      <c r="I29" s="11"/>
    </row>
    <row r="30" spans="1:9" ht="15.6" customHeight="1" x14ac:dyDescent="0.25">
      <c r="A30" s="20">
        <v>44445</v>
      </c>
      <c r="B30" s="117" t="s">
        <v>448</v>
      </c>
      <c r="C30" s="118"/>
      <c r="D30" s="119"/>
      <c r="E30" s="5">
        <v>420</v>
      </c>
      <c r="F30" s="226" t="s">
        <v>447</v>
      </c>
      <c r="G30" s="227"/>
      <c r="H30" s="2"/>
      <c r="I30" s="11"/>
    </row>
    <row r="31" spans="1:9" ht="15.6" customHeight="1" x14ac:dyDescent="0.25">
      <c r="A31" s="20">
        <v>44445</v>
      </c>
      <c r="B31" s="113"/>
      <c r="C31" s="114"/>
      <c r="D31" s="115"/>
      <c r="E31" s="15"/>
      <c r="F31" s="98" t="s">
        <v>195</v>
      </c>
      <c r="G31" s="98"/>
      <c r="H31" s="4">
        <v>20000</v>
      </c>
      <c r="I31" s="13"/>
    </row>
    <row r="32" spans="1:9" ht="15.6" customHeight="1" x14ac:dyDescent="0.25">
      <c r="A32" s="20">
        <v>44446</v>
      </c>
      <c r="B32" s="113" t="s">
        <v>114</v>
      </c>
      <c r="C32" s="114"/>
      <c r="D32" s="115"/>
      <c r="E32" s="3">
        <v>347</v>
      </c>
      <c r="F32" s="113"/>
      <c r="G32" s="115"/>
      <c r="H32" s="2"/>
      <c r="I32" s="11"/>
    </row>
    <row r="33" spans="1:11" ht="15.6" customHeight="1" x14ac:dyDescent="0.25">
      <c r="A33" s="20">
        <v>44447</v>
      </c>
      <c r="B33" s="93" t="s">
        <v>47</v>
      </c>
      <c r="C33" s="94"/>
      <c r="D33" s="95"/>
      <c r="E33" s="26">
        <v>9895.15</v>
      </c>
      <c r="F33" s="224"/>
      <c r="G33" s="225"/>
      <c r="H33" s="51"/>
      <c r="I33" s="47"/>
    </row>
    <row r="34" spans="1:11" ht="15.6" customHeight="1" x14ac:dyDescent="0.25">
      <c r="A34" s="20">
        <v>44447</v>
      </c>
      <c r="B34" s="113" t="s">
        <v>410</v>
      </c>
      <c r="C34" s="114"/>
      <c r="D34" s="115"/>
      <c r="E34" s="3">
        <v>698</v>
      </c>
      <c r="F34" s="113"/>
      <c r="G34" s="115"/>
      <c r="H34" s="2"/>
      <c r="I34" s="11"/>
    </row>
    <row r="35" spans="1:11" ht="15.6" customHeight="1" x14ac:dyDescent="0.25">
      <c r="A35" s="20">
        <v>44447</v>
      </c>
      <c r="B35" s="162" t="s">
        <v>30</v>
      </c>
      <c r="C35" s="162"/>
      <c r="D35" s="162"/>
      <c r="E35" s="35">
        <v>100</v>
      </c>
      <c r="F35" s="183"/>
      <c r="G35" s="183"/>
      <c r="H35" s="2"/>
      <c r="I35" s="11"/>
    </row>
    <row r="36" spans="1:11" ht="15.6" customHeight="1" x14ac:dyDescent="0.25">
      <c r="A36" s="20">
        <v>44448</v>
      </c>
      <c r="B36" s="162" t="s">
        <v>449</v>
      </c>
      <c r="C36" s="162"/>
      <c r="D36" s="162"/>
      <c r="E36" s="35">
        <v>150</v>
      </c>
      <c r="F36" s="162" t="s">
        <v>450</v>
      </c>
      <c r="G36" s="162"/>
      <c r="H36" s="2"/>
      <c r="I36" s="11"/>
    </row>
    <row r="37" spans="1:11" ht="15.6" customHeight="1" x14ac:dyDescent="0.25">
      <c r="A37" s="20">
        <v>44448</v>
      </c>
      <c r="B37" s="113" t="s">
        <v>304</v>
      </c>
      <c r="C37" s="114"/>
      <c r="D37" s="115"/>
      <c r="E37" s="3">
        <v>1159.0899999999999</v>
      </c>
      <c r="F37" s="113"/>
      <c r="G37" s="115"/>
      <c r="H37" s="2"/>
      <c r="I37" s="11"/>
    </row>
    <row r="38" spans="1:11" ht="15.6" customHeight="1" x14ac:dyDescent="0.25">
      <c r="A38" s="20">
        <v>44448</v>
      </c>
      <c r="B38" s="113" t="s">
        <v>114</v>
      </c>
      <c r="C38" s="114"/>
      <c r="D38" s="115"/>
      <c r="E38" s="3">
        <v>1101</v>
      </c>
      <c r="F38" s="113"/>
      <c r="G38" s="115"/>
      <c r="H38" s="2"/>
      <c r="I38" s="11"/>
    </row>
    <row r="39" spans="1:11" ht="15.6" customHeight="1" x14ac:dyDescent="0.25">
      <c r="A39" s="20">
        <v>44448</v>
      </c>
      <c r="B39" s="113" t="s">
        <v>38</v>
      </c>
      <c r="C39" s="114"/>
      <c r="D39" s="115"/>
      <c r="E39" s="3">
        <v>2893.4</v>
      </c>
      <c r="F39" s="113" t="s">
        <v>122</v>
      </c>
      <c r="G39" s="115"/>
      <c r="H39" s="2"/>
      <c r="I39" s="11"/>
    </row>
    <row r="40" spans="1:11" ht="15.6" customHeight="1" x14ac:dyDescent="0.25">
      <c r="A40" s="20">
        <v>44448</v>
      </c>
      <c r="B40" s="163" t="s">
        <v>38</v>
      </c>
      <c r="C40" s="164"/>
      <c r="D40" s="165"/>
      <c r="E40" s="35">
        <v>172</v>
      </c>
      <c r="F40" s="163" t="s">
        <v>179</v>
      </c>
      <c r="G40" s="165"/>
      <c r="H40" s="40"/>
      <c r="I40" s="11"/>
    </row>
    <row r="41" spans="1:11" ht="15.6" customHeight="1" x14ac:dyDescent="0.25">
      <c r="A41" s="20">
        <v>44448</v>
      </c>
      <c r="B41" s="113" t="s">
        <v>392</v>
      </c>
      <c r="C41" s="114"/>
      <c r="D41" s="115"/>
      <c r="E41" s="3">
        <v>480</v>
      </c>
      <c r="F41" s="156" t="s">
        <v>451</v>
      </c>
      <c r="G41" s="157"/>
      <c r="H41" s="2"/>
      <c r="I41" s="11"/>
    </row>
    <row r="42" spans="1:11" ht="15.6" customHeight="1" thickBot="1" x14ac:dyDescent="0.3">
      <c r="A42" s="20"/>
      <c r="B42" s="100"/>
      <c r="C42" s="100"/>
      <c r="D42" s="100"/>
      <c r="E42" s="19">
        <f>SUM(E7:E41)</f>
        <v>52712.469999999994</v>
      </c>
      <c r="F42" s="100"/>
      <c r="G42" s="100">
        <f>SUM(G6:G41)</f>
        <v>0</v>
      </c>
      <c r="H42" s="39">
        <f>SUM(H6:H41)</f>
        <v>69206.679999999993</v>
      </c>
      <c r="I42" s="32">
        <f>SUM(H42-E42)</f>
        <v>16494.21</v>
      </c>
    </row>
    <row r="43" spans="1:11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1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1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1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11" ht="16.5" customHeight="1" x14ac:dyDescent="0.25"/>
    <row r="48" spans="1:11" ht="16.5" customHeight="1" x14ac:dyDescent="0.25">
      <c r="K48" s="8"/>
    </row>
    <row r="49" spans="11:12" ht="16.5" customHeight="1" x14ac:dyDescent="0.25">
      <c r="K49" s="8"/>
    </row>
    <row r="50" spans="11:12" ht="16.5" customHeight="1" x14ac:dyDescent="0.25"/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>
      <c r="L62" s="21" t="s">
        <v>16</v>
      </c>
    </row>
    <row r="63" spans="11:12" ht="16.5" customHeight="1" x14ac:dyDescent="0.25"/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>
      <c r="Q67" s="31"/>
    </row>
    <row r="68" spans="16:17" ht="16.5" customHeight="1" x14ac:dyDescent="0.25"/>
    <row r="69" spans="16:17" ht="16.5" customHeight="1" x14ac:dyDescent="0.25">
      <c r="P69" s="8"/>
    </row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44:D44"/>
    <mergeCell ref="F44:G44"/>
    <mergeCell ref="H44:I44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20" zoomScale="90" zoomScaleNormal="90" workbookViewId="0">
      <selection activeCell="N40" sqref="N40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44448</v>
      </c>
      <c r="B6" s="113" t="s">
        <v>7</v>
      </c>
      <c r="C6" s="114"/>
      <c r="D6" s="115"/>
      <c r="E6" s="3"/>
      <c r="F6" s="199"/>
      <c r="G6" s="200"/>
      <c r="H6" s="32">
        <v>16494.21</v>
      </c>
      <c r="I6" s="32">
        <v>16494.21</v>
      </c>
      <c r="K6" s="1"/>
    </row>
    <row r="7" spans="1:11" ht="15.6" customHeight="1" x14ac:dyDescent="0.25">
      <c r="A7" s="20">
        <v>44448</v>
      </c>
      <c r="B7" s="163" t="s">
        <v>452</v>
      </c>
      <c r="C7" s="164"/>
      <c r="D7" s="165"/>
      <c r="E7" s="35">
        <v>210</v>
      </c>
      <c r="F7" s="174"/>
      <c r="G7" s="175"/>
      <c r="H7" s="2"/>
      <c r="I7" s="11"/>
    </row>
    <row r="8" spans="1:11" ht="15.6" customHeight="1" x14ac:dyDescent="0.25">
      <c r="A8" s="20">
        <v>44448</v>
      </c>
      <c r="B8" s="113" t="s">
        <v>163</v>
      </c>
      <c r="C8" s="114"/>
      <c r="D8" s="115"/>
      <c r="E8" s="3">
        <v>590</v>
      </c>
      <c r="F8" s="113" t="s">
        <v>453</v>
      </c>
      <c r="G8" s="115"/>
      <c r="H8" s="2"/>
      <c r="I8" s="11"/>
    </row>
    <row r="9" spans="1:11" ht="15.6" customHeight="1" x14ac:dyDescent="0.25">
      <c r="A9" s="20">
        <v>44449</v>
      </c>
      <c r="B9" s="109" t="s">
        <v>41</v>
      </c>
      <c r="C9" s="110"/>
      <c r="D9" s="111"/>
      <c r="E9" s="6">
        <v>4250</v>
      </c>
      <c r="F9" s="190"/>
      <c r="G9" s="191"/>
      <c r="H9" s="2"/>
      <c r="I9" s="11"/>
    </row>
    <row r="10" spans="1:11" ht="15.6" customHeight="1" x14ac:dyDescent="0.25">
      <c r="A10" s="20">
        <v>44449</v>
      </c>
      <c r="B10" s="113" t="s">
        <v>94</v>
      </c>
      <c r="C10" s="114"/>
      <c r="D10" s="115"/>
      <c r="E10" s="3">
        <v>521</v>
      </c>
      <c r="F10" s="156"/>
      <c r="G10" s="157"/>
      <c r="H10" s="7"/>
      <c r="I10" s="11"/>
    </row>
    <row r="11" spans="1:11" ht="15.6" customHeight="1" x14ac:dyDescent="0.25">
      <c r="A11" s="20">
        <v>44449</v>
      </c>
      <c r="B11" s="113"/>
      <c r="C11" s="114"/>
      <c r="D11" s="115"/>
      <c r="E11" s="3"/>
      <c r="F11" s="199" t="s">
        <v>18</v>
      </c>
      <c r="G11" s="200"/>
      <c r="H11" s="4">
        <v>42000</v>
      </c>
      <c r="I11" s="13"/>
    </row>
    <row r="12" spans="1:11" ht="15.6" customHeight="1" x14ac:dyDescent="0.25">
      <c r="A12" s="20">
        <v>44449</v>
      </c>
      <c r="B12" s="163" t="s">
        <v>21</v>
      </c>
      <c r="C12" s="164"/>
      <c r="D12" s="165"/>
      <c r="E12" s="35">
        <v>184</v>
      </c>
      <c r="F12" s="163"/>
      <c r="G12" s="165"/>
      <c r="H12" s="2"/>
      <c r="I12" s="11"/>
    </row>
    <row r="13" spans="1:11" ht="15.6" customHeight="1" x14ac:dyDescent="0.25">
      <c r="A13" s="20">
        <v>44449</v>
      </c>
      <c r="B13" s="162" t="s">
        <v>21</v>
      </c>
      <c r="C13" s="162"/>
      <c r="D13" s="162"/>
      <c r="E13" s="35">
        <v>208.5</v>
      </c>
      <c r="F13" s="216"/>
      <c r="G13" s="216"/>
      <c r="H13" s="2"/>
      <c r="I13" s="11"/>
    </row>
    <row r="14" spans="1:11" ht="15.6" customHeight="1" x14ac:dyDescent="0.25">
      <c r="A14" s="20">
        <v>44449</v>
      </c>
      <c r="B14" s="113" t="s">
        <v>187</v>
      </c>
      <c r="C14" s="114"/>
      <c r="D14" s="115"/>
      <c r="E14" s="3">
        <v>982.09</v>
      </c>
      <c r="F14" s="113"/>
      <c r="G14" s="115"/>
      <c r="H14" s="2"/>
      <c r="I14" s="11"/>
    </row>
    <row r="15" spans="1:11" ht="15.6" customHeight="1" x14ac:dyDescent="0.25">
      <c r="A15" s="20">
        <v>44449</v>
      </c>
      <c r="B15" s="113" t="s">
        <v>89</v>
      </c>
      <c r="C15" s="114"/>
      <c r="D15" s="115"/>
      <c r="E15" s="3">
        <v>794</v>
      </c>
      <c r="F15" s="113"/>
      <c r="G15" s="115"/>
      <c r="H15" s="2"/>
      <c r="I15" s="11"/>
    </row>
    <row r="16" spans="1:11" ht="15.6" customHeight="1" x14ac:dyDescent="0.25">
      <c r="A16" s="20">
        <v>44449</v>
      </c>
      <c r="B16" s="113" t="s">
        <v>89</v>
      </c>
      <c r="C16" s="114"/>
      <c r="D16" s="115"/>
      <c r="E16" s="3">
        <v>13866</v>
      </c>
      <c r="F16" s="113"/>
      <c r="G16" s="115"/>
      <c r="H16" s="2"/>
      <c r="I16" s="11"/>
    </row>
    <row r="17" spans="1:9" ht="15.6" customHeight="1" x14ac:dyDescent="0.25">
      <c r="A17" s="20">
        <v>44449</v>
      </c>
      <c r="B17" s="113" t="s">
        <v>422</v>
      </c>
      <c r="C17" s="114"/>
      <c r="D17" s="115"/>
      <c r="E17" s="3">
        <v>6659.85</v>
      </c>
      <c r="F17" s="113"/>
      <c r="G17" s="115"/>
      <c r="H17" s="7"/>
      <c r="I17" s="11"/>
    </row>
    <row r="18" spans="1:9" ht="15.6" customHeight="1" x14ac:dyDescent="0.25">
      <c r="A18" s="20">
        <v>44450</v>
      </c>
      <c r="B18" s="117" t="s">
        <v>454</v>
      </c>
      <c r="C18" s="118"/>
      <c r="D18" s="119"/>
      <c r="E18" s="5">
        <v>40</v>
      </c>
      <c r="F18" s="186"/>
      <c r="G18" s="187"/>
      <c r="H18" s="7"/>
      <c r="I18" s="11"/>
    </row>
    <row r="19" spans="1:9" ht="15.6" customHeight="1" x14ac:dyDescent="0.25">
      <c r="A19" s="20">
        <v>44450</v>
      </c>
      <c r="B19" s="117" t="s">
        <v>455</v>
      </c>
      <c r="C19" s="118"/>
      <c r="D19" s="119"/>
      <c r="E19" s="5">
        <v>420</v>
      </c>
      <c r="F19" s="117"/>
      <c r="G19" s="119"/>
      <c r="H19" s="40"/>
      <c r="I19" s="11"/>
    </row>
    <row r="20" spans="1:9" ht="15.6" customHeight="1" x14ac:dyDescent="0.25">
      <c r="A20" s="20">
        <v>44451</v>
      </c>
      <c r="B20" s="113" t="s">
        <v>310</v>
      </c>
      <c r="C20" s="114"/>
      <c r="D20" s="115"/>
      <c r="E20" s="3">
        <v>5625</v>
      </c>
      <c r="F20" s="113" t="s">
        <v>389</v>
      </c>
      <c r="G20" s="115"/>
      <c r="H20" s="40"/>
      <c r="I20" s="11"/>
    </row>
    <row r="21" spans="1:9" ht="15.6" customHeight="1" x14ac:dyDescent="0.25">
      <c r="A21" s="20">
        <v>44452</v>
      </c>
      <c r="B21" s="113" t="s">
        <v>94</v>
      </c>
      <c r="C21" s="114"/>
      <c r="D21" s="115"/>
      <c r="E21" s="3">
        <v>855</v>
      </c>
      <c r="F21" s="113"/>
      <c r="G21" s="115"/>
      <c r="H21" s="7"/>
      <c r="I21" s="11"/>
    </row>
    <row r="22" spans="1:9" ht="15.6" customHeight="1" x14ac:dyDescent="0.25">
      <c r="A22" s="20">
        <v>44452</v>
      </c>
      <c r="B22" s="113" t="s">
        <v>422</v>
      </c>
      <c r="C22" s="114"/>
      <c r="D22" s="115"/>
      <c r="E22" s="3">
        <v>5764.9</v>
      </c>
      <c r="F22" s="113"/>
      <c r="G22" s="115"/>
      <c r="H22" s="40"/>
      <c r="I22" s="11"/>
    </row>
    <row r="23" spans="1:9" ht="15.6" customHeight="1" x14ac:dyDescent="0.25">
      <c r="A23" s="20">
        <v>44452</v>
      </c>
      <c r="B23" s="163" t="s">
        <v>30</v>
      </c>
      <c r="C23" s="164"/>
      <c r="D23" s="165"/>
      <c r="E23" s="35">
        <v>100</v>
      </c>
      <c r="F23" s="163"/>
      <c r="G23" s="165"/>
      <c r="H23" s="7"/>
      <c r="I23" s="11"/>
    </row>
    <row r="24" spans="1:9" ht="15.6" customHeight="1" x14ac:dyDescent="0.25">
      <c r="A24" s="20">
        <v>44452</v>
      </c>
      <c r="B24" s="93" t="s">
        <v>35</v>
      </c>
      <c r="C24" s="94"/>
      <c r="D24" s="95"/>
      <c r="E24" s="26">
        <v>740</v>
      </c>
      <c r="F24" s="96"/>
      <c r="G24" s="96"/>
      <c r="H24" s="7"/>
      <c r="I24" s="11"/>
    </row>
    <row r="25" spans="1:9" ht="15.6" customHeight="1" x14ac:dyDescent="0.25">
      <c r="A25" s="20">
        <v>44453</v>
      </c>
      <c r="B25" s="113" t="s">
        <v>94</v>
      </c>
      <c r="C25" s="114"/>
      <c r="D25" s="115"/>
      <c r="E25" s="3">
        <v>538</v>
      </c>
      <c r="F25" s="113"/>
      <c r="G25" s="115"/>
      <c r="H25" s="7"/>
      <c r="I25" s="11"/>
    </row>
    <row r="26" spans="1:9" ht="15.6" customHeight="1" x14ac:dyDescent="0.25">
      <c r="A26" s="20">
        <v>44453</v>
      </c>
      <c r="B26" s="113" t="s">
        <v>94</v>
      </c>
      <c r="C26" s="114"/>
      <c r="D26" s="115"/>
      <c r="E26" s="3">
        <v>173</v>
      </c>
      <c r="F26" s="97"/>
      <c r="G26" s="97"/>
      <c r="H26" s="2"/>
      <c r="I26" s="11"/>
    </row>
    <row r="27" spans="1:9" ht="15.6" customHeight="1" x14ac:dyDescent="0.25">
      <c r="A27" s="20">
        <v>44453</v>
      </c>
      <c r="B27" s="97" t="s">
        <v>209</v>
      </c>
      <c r="C27" s="97"/>
      <c r="D27" s="97"/>
      <c r="E27" s="3">
        <v>8500</v>
      </c>
      <c r="F27" s="97"/>
      <c r="G27" s="97"/>
      <c r="H27" s="2"/>
      <c r="I27" s="11"/>
    </row>
    <row r="28" spans="1:9" ht="15.6" customHeight="1" x14ac:dyDescent="0.25">
      <c r="A28" s="20">
        <v>44453</v>
      </c>
      <c r="B28" s="162" t="s">
        <v>62</v>
      </c>
      <c r="C28" s="162"/>
      <c r="D28" s="162"/>
      <c r="E28" s="35">
        <v>150</v>
      </c>
      <c r="F28" s="183" t="s">
        <v>410</v>
      </c>
      <c r="G28" s="183"/>
      <c r="H28" s="2"/>
      <c r="I28" s="11"/>
    </row>
    <row r="29" spans="1:9" ht="15.6" customHeight="1" x14ac:dyDescent="0.25">
      <c r="A29" s="20">
        <v>44453</v>
      </c>
      <c r="B29" s="163" t="s">
        <v>456</v>
      </c>
      <c r="C29" s="164"/>
      <c r="D29" s="165"/>
      <c r="E29" s="35">
        <v>184</v>
      </c>
      <c r="F29" s="214"/>
      <c r="G29" s="215"/>
      <c r="H29" s="2"/>
      <c r="I29" s="11"/>
    </row>
    <row r="30" spans="1:9" ht="15.6" customHeight="1" x14ac:dyDescent="0.25">
      <c r="A30" s="20">
        <v>44453</v>
      </c>
      <c r="B30" s="163" t="s">
        <v>458</v>
      </c>
      <c r="C30" s="164"/>
      <c r="D30" s="165"/>
      <c r="E30" s="35">
        <v>120</v>
      </c>
      <c r="F30" s="214" t="s">
        <v>457</v>
      </c>
      <c r="G30" s="215"/>
      <c r="H30" s="2"/>
      <c r="I30" s="11"/>
    </row>
    <row r="31" spans="1:9" ht="15.6" customHeight="1" x14ac:dyDescent="0.25">
      <c r="A31" s="20">
        <v>44454</v>
      </c>
      <c r="B31" s="113" t="s">
        <v>94</v>
      </c>
      <c r="C31" s="114"/>
      <c r="D31" s="115"/>
      <c r="E31" s="15">
        <v>704</v>
      </c>
      <c r="F31" s="97"/>
      <c r="G31" s="97"/>
      <c r="H31" s="2"/>
      <c r="I31" s="11"/>
    </row>
    <row r="32" spans="1:9" ht="15.6" customHeight="1" x14ac:dyDescent="0.25">
      <c r="A32" s="20">
        <v>44454</v>
      </c>
      <c r="B32" s="113" t="s">
        <v>94</v>
      </c>
      <c r="C32" s="114"/>
      <c r="D32" s="115"/>
      <c r="E32" s="3">
        <v>169</v>
      </c>
      <c r="F32" s="113"/>
      <c r="G32" s="115"/>
      <c r="H32" s="2"/>
      <c r="I32" s="11"/>
    </row>
    <row r="33" spans="1:11" ht="15.6" customHeight="1" x14ac:dyDescent="0.25">
      <c r="A33" s="20">
        <v>44455</v>
      </c>
      <c r="B33" s="113" t="s">
        <v>459</v>
      </c>
      <c r="C33" s="114"/>
      <c r="D33" s="115"/>
      <c r="E33" s="3">
        <v>1032</v>
      </c>
      <c r="F33" s="217"/>
      <c r="G33" s="218"/>
      <c r="H33" s="51"/>
      <c r="I33" s="47"/>
    </row>
    <row r="34" spans="1:11" ht="15.6" customHeight="1" x14ac:dyDescent="0.25">
      <c r="A34" s="20">
        <v>44455</v>
      </c>
      <c r="B34" s="163" t="s">
        <v>62</v>
      </c>
      <c r="C34" s="164"/>
      <c r="D34" s="165"/>
      <c r="E34" s="35">
        <v>150</v>
      </c>
      <c r="F34" s="163" t="s">
        <v>410</v>
      </c>
      <c r="G34" s="165"/>
      <c r="H34" s="2"/>
      <c r="I34" s="11"/>
    </row>
    <row r="35" spans="1:11" ht="15.6" customHeight="1" x14ac:dyDescent="0.25">
      <c r="A35" s="20">
        <v>44455</v>
      </c>
      <c r="B35" s="97" t="s">
        <v>260</v>
      </c>
      <c r="C35" s="97"/>
      <c r="D35" s="97"/>
      <c r="E35" s="3">
        <v>1156.1500000000001</v>
      </c>
      <c r="F35" s="124"/>
      <c r="G35" s="124"/>
      <c r="H35" s="2"/>
      <c r="I35" s="11"/>
    </row>
    <row r="36" spans="1:11" ht="15.6" customHeight="1" x14ac:dyDescent="0.25">
      <c r="A36" s="20">
        <v>44455</v>
      </c>
      <c r="B36" s="97" t="s">
        <v>392</v>
      </c>
      <c r="C36" s="97"/>
      <c r="D36" s="97"/>
      <c r="E36" s="3">
        <v>270</v>
      </c>
      <c r="F36" s="97" t="s">
        <v>451</v>
      </c>
      <c r="G36" s="97"/>
      <c r="H36" s="2"/>
      <c r="I36" s="11"/>
    </row>
    <row r="37" spans="1:11" ht="15.6" customHeight="1" x14ac:dyDescent="0.25">
      <c r="A37" s="20">
        <v>44456</v>
      </c>
      <c r="B37" s="109" t="s">
        <v>41</v>
      </c>
      <c r="C37" s="110"/>
      <c r="D37" s="111"/>
      <c r="E37" s="6">
        <v>4250</v>
      </c>
      <c r="F37" s="109" t="s">
        <v>412</v>
      </c>
      <c r="G37" s="111"/>
      <c r="H37" s="2"/>
      <c r="I37" s="11"/>
    </row>
    <row r="38" spans="1:11" ht="15.6" customHeight="1" x14ac:dyDescent="0.25">
      <c r="A38" s="20">
        <v>44456</v>
      </c>
      <c r="B38" s="113" t="s">
        <v>114</v>
      </c>
      <c r="C38" s="114"/>
      <c r="D38" s="115"/>
      <c r="E38" s="3">
        <v>410</v>
      </c>
      <c r="F38" s="113"/>
      <c r="G38" s="115"/>
      <c r="H38" s="2"/>
      <c r="I38" s="11"/>
    </row>
    <row r="39" spans="1:11" ht="15.6" customHeight="1" x14ac:dyDescent="0.25">
      <c r="A39" s="20">
        <v>44456</v>
      </c>
      <c r="B39" s="113"/>
      <c r="C39" s="114"/>
      <c r="D39" s="115"/>
      <c r="E39" s="3"/>
      <c r="F39" s="176" t="s">
        <v>18</v>
      </c>
      <c r="G39" s="177"/>
      <c r="H39" s="4">
        <v>50000</v>
      </c>
      <c r="I39" s="13"/>
    </row>
    <row r="40" spans="1:11" ht="15.6" customHeight="1" x14ac:dyDescent="0.25">
      <c r="A40" s="20">
        <v>44456</v>
      </c>
      <c r="B40" s="163" t="s">
        <v>30</v>
      </c>
      <c r="C40" s="164"/>
      <c r="D40" s="165"/>
      <c r="E40" s="35">
        <v>100</v>
      </c>
      <c r="F40" s="163"/>
      <c r="G40" s="165"/>
      <c r="H40" s="40"/>
      <c r="I40" s="11"/>
    </row>
    <row r="41" spans="1:11" ht="15.6" customHeight="1" x14ac:dyDescent="0.25">
      <c r="A41" s="20"/>
      <c r="B41" s="113"/>
      <c r="C41" s="114"/>
      <c r="D41" s="115"/>
      <c r="E41" s="3"/>
      <c r="F41" s="156"/>
      <c r="G41" s="157"/>
      <c r="H41" s="2"/>
      <c r="I41" s="11"/>
    </row>
    <row r="42" spans="1:11" ht="15.6" customHeight="1" thickBot="1" x14ac:dyDescent="0.3">
      <c r="A42" s="20"/>
      <c r="B42" s="100"/>
      <c r="C42" s="100"/>
      <c r="D42" s="100"/>
      <c r="E42" s="19">
        <f>SUM(E7:E41)</f>
        <v>59716.490000000005</v>
      </c>
      <c r="F42" s="100"/>
      <c r="G42" s="100">
        <f>SUM(G6:G41)</f>
        <v>0</v>
      </c>
      <c r="H42" s="39">
        <f>SUM(H6:H41)</f>
        <v>108494.20999999999</v>
      </c>
      <c r="I42" s="32">
        <f>SUM(H42-E42)</f>
        <v>48777.719999999987</v>
      </c>
    </row>
    <row r="43" spans="1:11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11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11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11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11" ht="16.5" customHeight="1" x14ac:dyDescent="0.25"/>
    <row r="48" spans="1:11" ht="16.5" customHeight="1" x14ac:dyDescent="0.25">
      <c r="K48" s="8"/>
    </row>
    <row r="49" spans="11:12" ht="16.5" customHeight="1" x14ac:dyDescent="0.25">
      <c r="K49" s="8"/>
    </row>
    <row r="50" spans="11:12" ht="16.5" customHeight="1" x14ac:dyDescent="0.25"/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>
      <c r="L62" s="21" t="s">
        <v>16</v>
      </c>
    </row>
    <row r="63" spans="11:12" ht="16.5" customHeight="1" x14ac:dyDescent="0.25"/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>
      <c r="Q67" s="31"/>
    </row>
    <row r="68" spans="16:17" ht="16.5" customHeight="1" x14ac:dyDescent="0.25"/>
    <row r="69" spans="16:17" ht="16.5" customHeight="1" x14ac:dyDescent="0.25">
      <c r="P69" s="8"/>
    </row>
    <row r="70" spans="16:17" ht="20.100000000000001" customHeight="1" x14ac:dyDescent="0.25"/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44:D44"/>
    <mergeCell ref="F44:G44"/>
    <mergeCell ref="H44:I44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16" zoomScale="90" zoomScaleNormal="90" workbookViewId="0">
      <selection activeCell="O48" sqref="O48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44456</v>
      </c>
      <c r="B6" s="113" t="s">
        <v>7</v>
      </c>
      <c r="C6" s="114"/>
      <c r="D6" s="115"/>
      <c r="E6" s="3"/>
      <c r="F6" s="199"/>
      <c r="G6" s="200"/>
      <c r="H6" s="32">
        <v>48777.719999999987</v>
      </c>
      <c r="I6" s="32">
        <v>48777.719999999987</v>
      </c>
      <c r="K6" s="1"/>
    </row>
    <row r="7" spans="1:11" ht="15.6" customHeight="1" x14ac:dyDescent="0.25">
      <c r="A7" s="20">
        <v>44456</v>
      </c>
      <c r="B7" s="163" t="s">
        <v>376</v>
      </c>
      <c r="C7" s="164"/>
      <c r="D7" s="165"/>
      <c r="E7" s="35">
        <v>260</v>
      </c>
      <c r="F7" s="174"/>
      <c r="G7" s="175"/>
      <c r="H7" s="2"/>
      <c r="I7" s="11"/>
    </row>
    <row r="8" spans="1:11" ht="15.6" customHeight="1" x14ac:dyDescent="0.25">
      <c r="A8" s="20">
        <v>44456</v>
      </c>
      <c r="B8" s="163" t="s">
        <v>21</v>
      </c>
      <c r="C8" s="164"/>
      <c r="D8" s="165"/>
      <c r="E8" s="35">
        <v>173</v>
      </c>
      <c r="F8" s="163"/>
      <c r="G8" s="165"/>
      <c r="H8" s="2"/>
      <c r="I8" s="11"/>
    </row>
    <row r="9" spans="1:11" ht="15.6" customHeight="1" x14ac:dyDescent="0.25">
      <c r="A9" s="20">
        <v>44456</v>
      </c>
      <c r="B9" s="113" t="s">
        <v>187</v>
      </c>
      <c r="C9" s="114"/>
      <c r="D9" s="115"/>
      <c r="E9" s="3">
        <v>2431.62</v>
      </c>
      <c r="F9" s="156"/>
      <c r="G9" s="157"/>
      <c r="H9" s="2"/>
      <c r="I9" s="11"/>
    </row>
    <row r="10" spans="1:11" ht="15.6" customHeight="1" x14ac:dyDescent="0.25">
      <c r="A10" s="20">
        <v>44456</v>
      </c>
      <c r="B10" s="113" t="s">
        <v>8</v>
      </c>
      <c r="C10" s="114"/>
      <c r="D10" s="115"/>
      <c r="E10" s="3">
        <v>492</v>
      </c>
      <c r="F10" s="156"/>
      <c r="G10" s="157"/>
      <c r="H10" s="7"/>
      <c r="I10" s="11"/>
    </row>
    <row r="11" spans="1:11" ht="15.6" customHeight="1" x14ac:dyDescent="0.25">
      <c r="A11" s="20">
        <v>44456</v>
      </c>
      <c r="B11" s="113" t="s">
        <v>8</v>
      </c>
      <c r="C11" s="114"/>
      <c r="D11" s="115"/>
      <c r="E11" s="3">
        <v>1481.75</v>
      </c>
      <c r="F11" s="156"/>
      <c r="G11" s="157"/>
      <c r="H11" s="2"/>
      <c r="I11" s="11"/>
    </row>
    <row r="12" spans="1:11" ht="15.6" customHeight="1" x14ac:dyDescent="0.25">
      <c r="A12" s="20">
        <v>44456</v>
      </c>
      <c r="B12" s="121" t="s">
        <v>6</v>
      </c>
      <c r="C12" s="122"/>
      <c r="D12" s="123"/>
      <c r="E12" s="10">
        <v>444</v>
      </c>
      <c r="F12" s="121"/>
      <c r="G12" s="123"/>
      <c r="H12" s="2"/>
      <c r="I12" s="11"/>
    </row>
    <row r="13" spans="1:11" ht="15.6" customHeight="1" x14ac:dyDescent="0.25">
      <c r="A13" s="20">
        <v>44456</v>
      </c>
      <c r="B13" s="97" t="s">
        <v>89</v>
      </c>
      <c r="C13" s="97"/>
      <c r="D13" s="97"/>
      <c r="E13" s="3">
        <v>10921.05</v>
      </c>
      <c r="F13" s="207"/>
      <c r="G13" s="207"/>
      <c r="H13" s="2"/>
      <c r="I13" s="11"/>
    </row>
    <row r="14" spans="1:11" ht="15.6" customHeight="1" x14ac:dyDescent="0.25">
      <c r="A14" s="20">
        <v>44457</v>
      </c>
      <c r="B14" s="117" t="s">
        <v>461</v>
      </c>
      <c r="C14" s="118"/>
      <c r="D14" s="119"/>
      <c r="E14" s="5">
        <v>370</v>
      </c>
      <c r="F14" s="230" t="s">
        <v>462</v>
      </c>
      <c r="G14" s="231"/>
      <c r="H14" s="2"/>
      <c r="I14" s="11"/>
    </row>
    <row r="15" spans="1:11" ht="15.6" customHeight="1" x14ac:dyDescent="0.25">
      <c r="A15" s="20">
        <v>44457</v>
      </c>
      <c r="B15" s="113" t="s">
        <v>72</v>
      </c>
      <c r="C15" s="114"/>
      <c r="D15" s="115"/>
      <c r="E15" s="3">
        <v>875</v>
      </c>
      <c r="F15" s="113"/>
      <c r="G15" s="115"/>
      <c r="H15" s="2"/>
      <c r="I15" s="11"/>
    </row>
    <row r="16" spans="1:11" ht="15.6" customHeight="1" x14ac:dyDescent="0.25">
      <c r="A16" s="20">
        <v>44457</v>
      </c>
      <c r="B16" s="113" t="s">
        <v>422</v>
      </c>
      <c r="C16" s="114"/>
      <c r="D16" s="115"/>
      <c r="E16" s="3">
        <v>8662.7999999999993</v>
      </c>
      <c r="F16" s="113"/>
      <c r="G16" s="115"/>
      <c r="H16" s="2"/>
      <c r="I16" s="11"/>
    </row>
    <row r="17" spans="1:9" ht="15.6" customHeight="1" x14ac:dyDescent="0.25">
      <c r="A17" s="20">
        <v>44458</v>
      </c>
      <c r="B17" s="113" t="s">
        <v>293</v>
      </c>
      <c r="C17" s="114"/>
      <c r="D17" s="115"/>
      <c r="E17" s="3">
        <v>3483</v>
      </c>
      <c r="F17" s="113"/>
      <c r="G17" s="115"/>
      <c r="H17" s="2"/>
      <c r="I17" s="11"/>
    </row>
    <row r="18" spans="1:9" ht="15.6" customHeight="1" x14ac:dyDescent="0.25">
      <c r="A18" s="20">
        <v>44459</v>
      </c>
      <c r="B18" s="113" t="s">
        <v>422</v>
      </c>
      <c r="C18" s="114"/>
      <c r="D18" s="115"/>
      <c r="E18" s="3">
        <v>1354.4</v>
      </c>
      <c r="F18" s="113"/>
      <c r="G18" s="115"/>
      <c r="H18" s="7"/>
      <c r="I18" s="11"/>
    </row>
    <row r="19" spans="1:9" ht="15.6" customHeight="1" x14ac:dyDescent="0.25">
      <c r="A19" s="20">
        <v>44459</v>
      </c>
      <c r="B19" s="113" t="s">
        <v>114</v>
      </c>
      <c r="C19" s="114"/>
      <c r="D19" s="115"/>
      <c r="E19" s="3">
        <v>603</v>
      </c>
      <c r="F19" s="156"/>
      <c r="G19" s="157"/>
      <c r="H19" s="7"/>
      <c r="I19" s="11"/>
    </row>
    <row r="20" spans="1:9" ht="15.6" customHeight="1" x14ac:dyDescent="0.25">
      <c r="A20" s="20">
        <v>44459</v>
      </c>
      <c r="B20" s="113" t="s">
        <v>114</v>
      </c>
      <c r="C20" s="114"/>
      <c r="D20" s="115"/>
      <c r="E20" s="3">
        <v>256</v>
      </c>
      <c r="F20" s="113"/>
      <c r="G20" s="115"/>
      <c r="H20" s="40"/>
      <c r="I20" s="11"/>
    </row>
    <row r="21" spans="1:9" ht="15.6" customHeight="1" x14ac:dyDescent="0.25">
      <c r="A21" s="20">
        <v>44460</v>
      </c>
      <c r="B21" s="113" t="s">
        <v>114</v>
      </c>
      <c r="C21" s="114"/>
      <c r="D21" s="115"/>
      <c r="E21" s="3">
        <v>740</v>
      </c>
      <c r="F21" s="113"/>
      <c r="G21" s="115"/>
      <c r="H21" s="40"/>
      <c r="I21" s="11"/>
    </row>
    <row r="22" spans="1:9" ht="15.6" customHeight="1" x14ac:dyDescent="0.25">
      <c r="A22" s="20">
        <v>44460</v>
      </c>
      <c r="B22" s="113" t="s">
        <v>114</v>
      </c>
      <c r="C22" s="114"/>
      <c r="D22" s="115"/>
      <c r="E22" s="3">
        <v>280</v>
      </c>
      <c r="F22" s="113"/>
      <c r="G22" s="115"/>
      <c r="H22" s="7"/>
      <c r="I22" s="11"/>
    </row>
    <row r="23" spans="1:9" ht="15.6" customHeight="1" x14ac:dyDescent="0.25">
      <c r="A23" s="20">
        <v>44460</v>
      </c>
      <c r="B23" s="163" t="s">
        <v>460</v>
      </c>
      <c r="C23" s="164"/>
      <c r="D23" s="165"/>
      <c r="E23" s="35">
        <v>2400</v>
      </c>
      <c r="F23" s="163"/>
      <c r="G23" s="165"/>
      <c r="H23" s="40"/>
      <c r="I23" s="11"/>
    </row>
    <row r="24" spans="1:9" ht="15.6" customHeight="1" x14ac:dyDescent="0.25">
      <c r="A24" s="20">
        <v>44461</v>
      </c>
      <c r="B24" s="113" t="s">
        <v>114</v>
      </c>
      <c r="C24" s="114"/>
      <c r="D24" s="115"/>
      <c r="E24" s="3">
        <v>290</v>
      </c>
      <c r="F24" s="113"/>
      <c r="G24" s="115"/>
      <c r="H24" s="7"/>
      <c r="I24" s="11"/>
    </row>
    <row r="25" spans="1:9" ht="15.6" customHeight="1" x14ac:dyDescent="0.25">
      <c r="A25" s="20">
        <v>44462</v>
      </c>
      <c r="B25" s="163" t="s">
        <v>463</v>
      </c>
      <c r="C25" s="164"/>
      <c r="D25" s="165"/>
      <c r="E25" s="35">
        <v>100</v>
      </c>
      <c r="F25" s="162"/>
      <c r="G25" s="162"/>
      <c r="H25" s="7"/>
      <c r="I25" s="11"/>
    </row>
    <row r="26" spans="1:9" ht="15.6" customHeight="1" x14ac:dyDescent="0.25">
      <c r="A26" s="20">
        <v>44462</v>
      </c>
      <c r="B26" s="113" t="s">
        <v>464</v>
      </c>
      <c r="C26" s="114"/>
      <c r="D26" s="115"/>
      <c r="E26" s="3">
        <v>716</v>
      </c>
      <c r="F26" s="113"/>
      <c r="G26" s="115"/>
      <c r="H26" s="7"/>
      <c r="I26" s="11"/>
    </row>
    <row r="27" spans="1:9" ht="15.6" customHeight="1" x14ac:dyDescent="0.25">
      <c r="A27" s="20">
        <v>44462</v>
      </c>
      <c r="B27" s="163" t="s">
        <v>62</v>
      </c>
      <c r="C27" s="164"/>
      <c r="D27" s="165"/>
      <c r="E27" s="35">
        <v>150</v>
      </c>
      <c r="F27" s="162" t="s">
        <v>410</v>
      </c>
      <c r="G27" s="162"/>
      <c r="H27" s="2"/>
      <c r="I27" s="11"/>
    </row>
    <row r="28" spans="1:9" ht="15.6" customHeight="1" x14ac:dyDescent="0.25">
      <c r="A28" s="20">
        <v>44462</v>
      </c>
      <c r="B28" s="97" t="s">
        <v>260</v>
      </c>
      <c r="C28" s="97"/>
      <c r="D28" s="97"/>
      <c r="E28" s="3">
        <v>1632</v>
      </c>
      <c r="F28" s="124"/>
      <c r="G28" s="124"/>
      <c r="H28" s="2"/>
      <c r="I28" s="11"/>
    </row>
    <row r="29" spans="1:9" ht="15.6" customHeight="1" x14ac:dyDescent="0.25">
      <c r="A29" s="20">
        <v>44463</v>
      </c>
      <c r="B29" s="109" t="s">
        <v>41</v>
      </c>
      <c r="C29" s="110"/>
      <c r="D29" s="111"/>
      <c r="E29" s="6">
        <v>4250</v>
      </c>
      <c r="F29" s="208" t="s">
        <v>428</v>
      </c>
      <c r="G29" s="209"/>
      <c r="H29" s="2"/>
      <c r="I29" s="11"/>
    </row>
    <row r="30" spans="1:9" ht="15.6" customHeight="1" x14ac:dyDescent="0.25">
      <c r="A30" s="20">
        <v>44463</v>
      </c>
      <c r="B30" s="93" t="s">
        <v>465</v>
      </c>
      <c r="C30" s="94"/>
      <c r="D30" s="95"/>
      <c r="E30" s="26">
        <v>1600</v>
      </c>
      <c r="F30" s="228" t="s">
        <v>466</v>
      </c>
      <c r="G30" s="229"/>
      <c r="H30" s="2"/>
      <c r="I30" s="11"/>
    </row>
    <row r="31" spans="1:9" ht="15.6" customHeight="1" x14ac:dyDescent="0.25">
      <c r="A31" s="20">
        <v>44463</v>
      </c>
      <c r="B31" s="151" t="s">
        <v>157</v>
      </c>
      <c r="C31" s="152"/>
      <c r="D31" s="153"/>
      <c r="E31" s="57">
        <v>600</v>
      </c>
      <c r="F31" s="154"/>
      <c r="G31" s="154"/>
      <c r="H31" s="2"/>
      <c r="I31" s="11"/>
    </row>
    <row r="32" spans="1:9" ht="15.6" customHeight="1" x14ac:dyDescent="0.25">
      <c r="A32" s="20">
        <v>44463</v>
      </c>
      <c r="B32" s="113" t="s">
        <v>114</v>
      </c>
      <c r="C32" s="114"/>
      <c r="D32" s="115"/>
      <c r="E32" s="3">
        <v>360</v>
      </c>
      <c r="F32" s="113"/>
      <c r="G32" s="115"/>
      <c r="H32" s="2"/>
      <c r="I32" s="11"/>
    </row>
    <row r="33" spans="1:9" ht="15.6" customHeight="1" x14ac:dyDescent="0.25">
      <c r="A33" s="20">
        <v>44463</v>
      </c>
      <c r="B33" s="113"/>
      <c r="C33" s="114"/>
      <c r="D33" s="115"/>
      <c r="E33" s="3"/>
      <c r="F33" s="210" t="s">
        <v>195</v>
      </c>
      <c r="G33" s="211"/>
      <c r="H33" s="52">
        <v>33000</v>
      </c>
      <c r="I33" s="49"/>
    </row>
    <row r="34" spans="1:9" ht="15.6" customHeight="1" x14ac:dyDescent="0.25">
      <c r="A34" s="20">
        <v>44463</v>
      </c>
      <c r="B34" s="163" t="s">
        <v>376</v>
      </c>
      <c r="C34" s="164"/>
      <c r="D34" s="165"/>
      <c r="E34" s="35">
        <v>245</v>
      </c>
      <c r="F34" s="163"/>
      <c r="G34" s="165"/>
      <c r="H34" s="2"/>
      <c r="I34" s="11"/>
    </row>
    <row r="35" spans="1:9" ht="15.6" customHeight="1" x14ac:dyDescent="0.25">
      <c r="A35" s="20">
        <v>44463</v>
      </c>
      <c r="B35" s="162" t="s">
        <v>21</v>
      </c>
      <c r="C35" s="162"/>
      <c r="D35" s="162"/>
      <c r="E35" s="35">
        <v>182.5</v>
      </c>
      <c r="F35" s="183"/>
      <c r="G35" s="183"/>
      <c r="H35" s="2"/>
      <c r="I35" s="11"/>
    </row>
    <row r="36" spans="1:9" ht="15.6" customHeight="1" x14ac:dyDescent="0.25">
      <c r="A36" s="20">
        <v>44463</v>
      </c>
      <c r="B36" s="97" t="s">
        <v>187</v>
      </c>
      <c r="C36" s="97"/>
      <c r="D36" s="97"/>
      <c r="E36" s="3">
        <v>2196.4499999999998</v>
      </c>
      <c r="F36" s="97"/>
      <c r="G36" s="97"/>
      <c r="H36" s="2"/>
      <c r="I36" s="11"/>
    </row>
    <row r="37" spans="1:9" ht="15.6" customHeight="1" x14ac:dyDescent="0.25">
      <c r="A37" s="20">
        <v>44463</v>
      </c>
      <c r="B37" s="113" t="s">
        <v>89</v>
      </c>
      <c r="C37" s="114"/>
      <c r="D37" s="115"/>
      <c r="E37" s="3">
        <v>418</v>
      </c>
      <c r="F37" s="113"/>
      <c r="G37" s="115"/>
      <c r="H37" s="2"/>
      <c r="I37" s="11"/>
    </row>
    <row r="38" spans="1:9" ht="15.6" customHeight="1" x14ac:dyDescent="0.25">
      <c r="A38" s="20">
        <v>44463</v>
      </c>
      <c r="B38" s="113" t="s">
        <v>89</v>
      </c>
      <c r="C38" s="114"/>
      <c r="D38" s="115"/>
      <c r="E38" s="3">
        <v>11217</v>
      </c>
      <c r="F38" s="113"/>
      <c r="G38" s="115"/>
      <c r="H38" s="2"/>
      <c r="I38" s="11"/>
    </row>
    <row r="39" spans="1:9" ht="15.6" customHeight="1" x14ac:dyDescent="0.25">
      <c r="A39" s="20">
        <v>44464</v>
      </c>
      <c r="B39" s="113" t="s">
        <v>422</v>
      </c>
      <c r="C39" s="114"/>
      <c r="D39" s="115"/>
      <c r="E39" s="3">
        <v>13131.5</v>
      </c>
      <c r="F39" s="113"/>
      <c r="G39" s="115"/>
      <c r="H39" s="2"/>
      <c r="I39" s="11"/>
    </row>
    <row r="40" spans="1:9" ht="15.6" customHeight="1" x14ac:dyDescent="0.25">
      <c r="A40" s="20">
        <v>44465</v>
      </c>
      <c r="B40" s="113" t="s">
        <v>310</v>
      </c>
      <c r="C40" s="114"/>
      <c r="D40" s="115"/>
      <c r="E40" s="3">
        <v>4185</v>
      </c>
      <c r="F40" s="113" t="s">
        <v>389</v>
      </c>
      <c r="G40" s="115"/>
      <c r="H40" s="40"/>
      <c r="I40" s="11"/>
    </row>
    <row r="41" spans="1:9" ht="15.6" customHeight="1" x14ac:dyDescent="0.25">
      <c r="A41" s="20">
        <v>44465</v>
      </c>
      <c r="B41" s="113" t="s">
        <v>392</v>
      </c>
      <c r="C41" s="114"/>
      <c r="D41" s="115"/>
      <c r="E41" s="3">
        <v>220</v>
      </c>
      <c r="F41" s="156" t="s">
        <v>220</v>
      </c>
      <c r="G41" s="157"/>
      <c r="H41" s="2"/>
      <c r="I41" s="11"/>
    </row>
    <row r="42" spans="1:9" ht="15.6" customHeight="1" thickBot="1" x14ac:dyDescent="0.3">
      <c r="A42" s="20"/>
      <c r="B42" s="100"/>
      <c r="C42" s="100"/>
      <c r="D42" s="100"/>
      <c r="E42" s="19">
        <f>SUM(E7:E41)</f>
        <v>76721.069999999992</v>
      </c>
      <c r="F42" s="100"/>
      <c r="G42" s="100">
        <f>SUM(G6:G41)</f>
        <v>0</v>
      </c>
      <c r="H42" s="39">
        <f>SUM(H6:H41)</f>
        <v>81777.719999999987</v>
      </c>
      <c r="I42" s="32">
        <f>SUM(H42-E42)</f>
        <v>5056.6499999999942</v>
      </c>
    </row>
    <row r="43" spans="1:9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9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9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9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9" ht="15.6" customHeight="1" x14ac:dyDescent="0.25"/>
    <row r="48" spans="1:9" ht="16.5" customHeight="1" x14ac:dyDescent="0.25"/>
    <row r="49" spans="11:12" ht="16.5" customHeight="1" x14ac:dyDescent="0.25">
      <c r="K49" s="8"/>
    </row>
    <row r="50" spans="11:12" ht="16.5" customHeight="1" x14ac:dyDescent="0.25">
      <c r="K50" s="8"/>
    </row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/>
    <row r="63" spans="11:12" ht="16.5" customHeight="1" x14ac:dyDescent="0.25">
      <c r="L63" s="21" t="s">
        <v>16</v>
      </c>
    </row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/>
    <row r="68" spans="16:17" ht="16.5" customHeight="1" x14ac:dyDescent="0.25">
      <c r="Q68" s="31"/>
    </row>
    <row r="69" spans="16:17" ht="16.5" customHeight="1" x14ac:dyDescent="0.25"/>
    <row r="70" spans="16:17" ht="16.5" customHeight="1" x14ac:dyDescent="0.25">
      <c r="P70" s="8"/>
    </row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  <row r="77" spans="16:17" ht="20.100000000000001" customHeight="1" x14ac:dyDescent="0.25"/>
  </sheetData>
  <mergeCells count="93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5:D15"/>
    <mergeCell ref="F15:G15"/>
    <mergeCell ref="B14:D14"/>
    <mergeCell ref="F14:G14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8:D28"/>
    <mergeCell ref="F28:G28"/>
    <mergeCell ref="B29:D29"/>
    <mergeCell ref="F29:G29"/>
    <mergeCell ref="B25:D25"/>
    <mergeCell ref="F25:G25"/>
    <mergeCell ref="B26:D26"/>
    <mergeCell ref="F26:G26"/>
    <mergeCell ref="B27:D27"/>
    <mergeCell ref="F27:G27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44:D44"/>
    <mergeCell ref="F44:G44"/>
    <mergeCell ref="H44:I44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21" zoomScale="90" zoomScaleNormal="90" workbookViewId="0">
      <selection activeCell="N43" sqref="N43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44465</v>
      </c>
      <c r="B6" s="113" t="s">
        <v>7</v>
      </c>
      <c r="C6" s="114"/>
      <c r="D6" s="115"/>
      <c r="E6" s="3"/>
      <c r="F6" s="199"/>
      <c r="G6" s="200"/>
      <c r="H6" s="32">
        <v>5056.6499999999942</v>
      </c>
      <c r="I6" s="32">
        <v>5056.6499999999942</v>
      </c>
      <c r="K6" s="1"/>
    </row>
    <row r="7" spans="1:11" ht="15.6" customHeight="1" x14ac:dyDescent="0.25">
      <c r="A7" s="20">
        <v>44466</v>
      </c>
      <c r="B7" s="113" t="s">
        <v>114</v>
      </c>
      <c r="C7" s="114"/>
      <c r="D7" s="115"/>
      <c r="E7" s="3">
        <v>912</v>
      </c>
      <c r="F7" s="156"/>
      <c r="G7" s="157"/>
      <c r="H7" s="2"/>
      <c r="I7" s="11"/>
    </row>
    <row r="8" spans="1:11" ht="15.6" customHeight="1" x14ac:dyDescent="0.25">
      <c r="A8" s="20">
        <v>44466</v>
      </c>
      <c r="B8" s="113" t="s">
        <v>410</v>
      </c>
      <c r="C8" s="114"/>
      <c r="D8" s="115"/>
      <c r="E8" s="3">
        <v>675</v>
      </c>
      <c r="F8" s="113"/>
      <c r="G8" s="115"/>
      <c r="H8" s="2"/>
      <c r="I8" s="11"/>
    </row>
    <row r="9" spans="1:11" ht="15.6" customHeight="1" x14ac:dyDescent="0.25">
      <c r="A9" s="20">
        <v>44466</v>
      </c>
      <c r="B9" s="113" t="s">
        <v>114</v>
      </c>
      <c r="C9" s="114"/>
      <c r="D9" s="115"/>
      <c r="E9" s="3">
        <v>295</v>
      </c>
      <c r="F9" s="156"/>
      <c r="G9" s="157"/>
      <c r="H9" s="2"/>
      <c r="I9" s="11"/>
    </row>
    <row r="10" spans="1:11" ht="15.6" customHeight="1" x14ac:dyDescent="0.25">
      <c r="A10" s="20">
        <v>44466</v>
      </c>
      <c r="B10" s="163" t="s">
        <v>62</v>
      </c>
      <c r="C10" s="164"/>
      <c r="D10" s="165"/>
      <c r="E10" s="35">
        <v>150</v>
      </c>
      <c r="F10" s="174" t="s">
        <v>243</v>
      </c>
      <c r="G10" s="175"/>
      <c r="H10" s="7"/>
      <c r="I10" s="11"/>
    </row>
    <row r="11" spans="1:11" ht="15.6" customHeight="1" x14ac:dyDescent="0.25">
      <c r="A11" s="20">
        <v>44467</v>
      </c>
      <c r="B11" s="113" t="s">
        <v>114</v>
      </c>
      <c r="C11" s="114"/>
      <c r="D11" s="115"/>
      <c r="E11" s="3">
        <v>230</v>
      </c>
      <c r="F11" s="156"/>
      <c r="G11" s="157"/>
      <c r="H11" s="2"/>
      <c r="I11" s="11"/>
    </row>
    <row r="12" spans="1:11" ht="15.6" customHeight="1" x14ac:dyDescent="0.25">
      <c r="A12" s="20">
        <v>44468</v>
      </c>
      <c r="B12" s="163" t="s">
        <v>467</v>
      </c>
      <c r="C12" s="164"/>
      <c r="D12" s="165"/>
      <c r="E12" s="35">
        <v>127.48</v>
      </c>
      <c r="F12" s="163"/>
      <c r="G12" s="165"/>
      <c r="H12" s="2"/>
      <c r="I12" s="11"/>
    </row>
    <row r="13" spans="1:11" ht="15.6" customHeight="1" x14ac:dyDescent="0.25">
      <c r="A13" s="20">
        <v>44468</v>
      </c>
      <c r="B13" s="97" t="s">
        <v>322</v>
      </c>
      <c r="C13" s="97"/>
      <c r="D13" s="97"/>
      <c r="E13" s="3">
        <v>1300.25</v>
      </c>
      <c r="F13" s="207"/>
      <c r="G13" s="207"/>
      <c r="H13" s="2"/>
      <c r="I13" s="11"/>
    </row>
    <row r="14" spans="1:11" ht="15.6" customHeight="1" x14ac:dyDescent="0.25">
      <c r="A14" s="20">
        <v>44468</v>
      </c>
      <c r="B14" s="163" t="s">
        <v>62</v>
      </c>
      <c r="C14" s="164"/>
      <c r="D14" s="165"/>
      <c r="E14" s="35">
        <v>150</v>
      </c>
      <c r="F14" s="232" t="s">
        <v>304</v>
      </c>
      <c r="G14" s="233"/>
      <c r="H14" s="2"/>
      <c r="I14" s="11"/>
    </row>
    <row r="15" spans="1:11" ht="15.6" customHeight="1" x14ac:dyDescent="0.25">
      <c r="A15" s="20">
        <v>44469</v>
      </c>
      <c r="B15" s="113" t="s">
        <v>392</v>
      </c>
      <c r="C15" s="114"/>
      <c r="D15" s="115"/>
      <c r="E15" s="3">
        <v>120</v>
      </c>
      <c r="F15" s="113" t="s">
        <v>468</v>
      </c>
      <c r="G15" s="115"/>
      <c r="H15" s="2"/>
      <c r="I15" s="11"/>
    </row>
    <row r="16" spans="1:11" ht="15.6" customHeight="1" x14ac:dyDescent="0.25">
      <c r="A16" s="20">
        <v>44470</v>
      </c>
      <c r="B16" s="109" t="s">
        <v>41</v>
      </c>
      <c r="C16" s="110"/>
      <c r="D16" s="111"/>
      <c r="E16" s="6">
        <v>3000</v>
      </c>
      <c r="F16" s="109" t="s">
        <v>353</v>
      </c>
      <c r="G16" s="111"/>
      <c r="H16" s="2"/>
      <c r="I16" s="11"/>
    </row>
    <row r="17" spans="1:9" ht="15.6" customHeight="1" x14ac:dyDescent="0.25">
      <c r="A17" s="20">
        <v>44470</v>
      </c>
      <c r="B17" s="113"/>
      <c r="C17" s="114"/>
      <c r="D17" s="115"/>
      <c r="E17" s="3"/>
      <c r="F17" s="176" t="s">
        <v>195</v>
      </c>
      <c r="G17" s="177"/>
      <c r="H17" s="4">
        <v>32000</v>
      </c>
      <c r="I17" s="13"/>
    </row>
    <row r="18" spans="1:9" ht="15.6" customHeight="1" x14ac:dyDescent="0.25">
      <c r="A18" s="20">
        <v>44470</v>
      </c>
      <c r="B18" s="163" t="s">
        <v>376</v>
      </c>
      <c r="C18" s="164"/>
      <c r="D18" s="165"/>
      <c r="E18" s="35">
        <v>200</v>
      </c>
      <c r="F18" s="163"/>
      <c r="G18" s="165"/>
      <c r="H18" s="7"/>
      <c r="I18" s="11"/>
    </row>
    <row r="19" spans="1:9" ht="15.6" customHeight="1" x14ac:dyDescent="0.25">
      <c r="A19" s="20">
        <v>44470</v>
      </c>
      <c r="B19" s="163" t="s">
        <v>21</v>
      </c>
      <c r="C19" s="164"/>
      <c r="D19" s="165"/>
      <c r="E19" s="35">
        <v>216</v>
      </c>
      <c r="F19" s="174"/>
      <c r="G19" s="175"/>
      <c r="H19" s="7"/>
      <c r="I19" s="11"/>
    </row>
    <row r="20" spans="1:9" ht="15.6" customHeight="1" x14ac:dyDescent="0.25">
      <c r="A20" s="20">
        <v>44470</v>
      </c>
      <c r="B20" s="113" t="s">
        <v>9</v>
      </c>
      <c r="C20" s="114"/>
      <c r="D20" s="115"/>
      <c r="E20" s="3">
        <v>5569.7</v>
      </c>
      <c r="F20" s="113"/>
      <c r="G20" s="115"/>
      <c r="H20" s="40"/>
      <c r="I20" s="11"/>
    </row>
    <row r="21" spans="1:9" ht="15.6" customHeight="1" x14ac:dyDescent="0.25">
      <c r="A21" s="20">
        <v>44470</v>
      </c>
      <c r="B21" s="121" t="s">
        <v>6</v>
      </c>
      <c r="C21" s="122"/>
      <c r="D21" s="123"/>
      <c r="E21" s="10">
        <v>483.5</v>
      </c>
      <c r="F21" s="121"/>
      <c r="G21" s="123"/>
      <c r="H21" s="40"/>
      <c r="I21" s="11"/>
    </row>
    <row r="22" spans="1:9" ht="15.6" customHeight="1" x14ac:dyDescent="0.25">
      <c r="A22" s="20">
        <v>44470</v>
      </c>
      <c r="B22" s="113" t="s">
        <v>469</v>
      </c>
      <c r="C22" s="114"/>
      <c r="D22" s="115"/>
      <c r="E22" s="3">
        <v>180</v>
      </c>
      <c r="F22" s="113" t="s">
        <v>232</v>
      </c>
      <c r="G22" s="115"/>
      <c r="H22" s="7"/>
      <c r="I22" s="11"/>
    </row>
    <row r="23" spans="1:9" ht="15.6" customHeight="1" x14ac:dyDescent="0.25">
      <c r="A23" s="20">
        <v>44471</v>
      </c>
      <c r="B23" s="113" t="s">
        <v>422</v>
      </c>
      <c r="C23" s="114"/>
      <c r="D23" s="115"/>
      <c r="E23" s="3">
        <v>4780.08</v>
      </c>
      <c r="F23" s="113"/>
      <c r="G23" s="115"/>
      <c r="H23" s="40"/>
      <c r="I23" s="11"/>
    </row>
    <row r="24" spans="1:9" ht="15.6" customHeight="1" x14ac:dyDescent="0.25">
      <c r="A24" s="20">
        <v>44472</v>
      </c>
      <c r="B24" s="113" t="s">
        <v>310</v>
      </c>
      <c r="C24" s="114"/>
      <c r="D24" s="115"/>
      <c r="E24" s="3">
        <v>3321</v>
      </c>
      <c r="F24" s="113"/>
      <c r="G24" s="115"/>
      <c r="H24" s="7"/>
      <c r="I24" s="11"/>
    </row>
    <row r="25" spans="1:9" ht="15.6" customHeight="1" x14ac:dyDescent="0.25">
      <c r="A25" s="20">
        <v>44472</v>
      </c>
      <c r="B25" s="113" t="s">
        <v>94</v>
      </c>
      <c r="C25" s="114"/>
      <c r="D25" s="115"/>
      <c r="E25" s="3">
        <v>210</v>
      </c>
      <c r="F25" s="97"/>
      <c r="G25" s="97"/>
      <c r="H25" s="7"/>
      <c r="I25" s="11"/>
    </row>
    <row r="26" spans="1:9" ht="15.6" customHeight="1" x14ac:dyDescent="0.25">
      <c r="A26" s="20">
        <v>44473</v>
      </c>
      <c r="B26" s="117" t="s">
        <v>470</v>
      </c>
      <c r="C26" s="118"/>
      <c r="D26" s="119"/>
      <c r="E26" s="5">
        <v>500</v>
      </c>
      <c r="F26" s="117" t="s">
        <v>333</v>
      </c>
      <c r="G26" s="119"/>
      <c r="H26" s="7"/>
      <c r="I26" s="11"/>
    </row>
    <row r="27" spans="1:9" ht="15.6" customHeight="1" x14ac:dyDescent="0.25">
      <c r="A27" s="20">
        <v>44473</v>
      </c>
      <c r="B27" s="113" t="s">
        <v>114</v>
      </c>
      <c r="C27" s="114"/>
      <c r="D27" s="115"/>
      <c r="E27" s="3">
        <v>423</v>
      </c>
      <c r="F27" s="97"/>
      <c r="G27" s="97"/>
      <c r="H27" s="2"/>
      <c r="I27" s="11"/>
    </row>
    <row r="28" spans="1:9" ht="15.6" customHeight="1" x14ac:dyDescent="0.25">
      <c r="A28" s="20">
        <v>44474</v>
      </c>
      <c r="B28" s="97" t="s">
        <v>114</v>
      </c>
      <c r="C28" s="97"/>
      <c r="D28" s="97"/>
      <c r="E28" s="3">
        <v>726</v>
      </c>
      <c r="F28" s="124"/>
      <c r="G28" s="124"/>
      <c r="H28" s="2"/>
      <c r="I28" s="11"/>
    </row>
    <row r="29" spans="1:9" ht="15.6" customHeight="1" x14ac:dyDescent="0.25">
      <c r="A29" s="20">
        <v>44474</v>
      </c>
      <c r="B29" s="163" t="s">
        <v>463</v>
      </c>
      <c r="C29" s="164"/>
      <c r="D29" s="165"/>
      <c r="E29" s="35">
        <v>100</v>
      </c>
      <c r="F29" s="214"/>
      <c r="G29" s="215"/>
      <c r="H29" s="2"/>
      <c r="I29" s="11"/>
    </row>
    <row r="30" spans="1:9" ht="15.6" customHeight="1" x14ac:dyDescent="0.25">
      <c r="A30" s="20">
        <v>44474</v>
      </c>
      <c r="B30" s="113" t="s">
        <v>114</v>
      </c>
      <c r="C30" s="114"/>
      <c r="D30" s="115"/>
      <c r="E30" s="3">
        <v>50</v>
      </c>
      <c r="F30" s="212"/>
      <c r="G30" s="213"/>
      <c r="H30" s="2"/>
      <c r="I30" s="11"/>
    </row>
    <row r="31" spans="1:9" ht="15.6" customHeight="1" x14ac:dyDescent="0.25">
      <c r="A31" s="20">
        <v>44475</v>
      </c>
      <c r="B31" s="93" t="s">
        <v>35</v>
      </c>
      <c r="C31" s="94"/>
      <c r="D31" s="95"/>
      <c r="E31" s="58">
        <v>780</v>
      </c>
      <c r="F31" s="96"/>
      <c r="G31" s="96"/>
      <c r="H31" s="2"/>
      <c r="I31" s="11"/>
    </row>
    <row r="32" spans="1:9" ht="15.6" customHeight="1" x14ac:dyDescent="0.25">
      <c r="A32" s="20">
        <v>44475</v>
      </c>
      <c r="B32" s="113" t="s">
        <v>415</v>
      </c>
      <c r="C32" s="114"/>
      <c r="D32" s="115"/>
      <c r="E32" s="3">
        <v>225</v>
      </c>
      <c r="F32" s="113"/>
      <c r="G32" s="115"/>
      <c r="H32" s="2"/>
      <c r="I32" s="11"/>
    </row>
    <row r="33" spans="1:9" ht="15.6" customHeight="1" x14ac:dyDescent="0.25">
      <c r="A33" s="20">
        <v>44475</v>
      </c>
      <c r="B33" s="163" t="s">
        <v>62</v>
      </c>
      <c r="C33" s="164"/>
      <c r="D33" s="165"/>
      <c r="E33" s="35">
        <v>150</v>
      </c>
      <c r="F33" s="234"/>
      <c r="G33" s="235"/>
      <c r="H33" s="51"/>
      <c r="I33" s="47"/>
    </row>
    <row r="34" spans="1:9" ht="15.6" customHeight="1" x14ac:dyDescent="0.25">
      <c r="A34" s="20">
        <v>44476</v>
      </c>
      <c r="B34" s="113" t="s">
        <v>114</v>
      </c>
      <c r="C34" s="114"/>
      <c r="D34" s="115"/>
      <c r="E34" s="3">
        <v>456</v>
      </c>
      <c r="F34" s="113"/>
      <c r="G34" s="115"/>
      <c r="H34" s="2"/>
      <c r="I34" s="11"/>
    </row>
    <row r="35" spans="1:9" ht="15.6" customHeight="1" x14ac:dyDescent="0.25">
      <c r="A35" s="20">
        <v>44476</v>
      </c>
      <c r="B35" s="97" t="s">
        <v>345</v>
      </c>
      <c r="C35" s="97"/>
      <c r="D35" s="97"/>
      <c r="E35" s="3">
        <v>581.65</v>
      </c>
      <c r="F35" s="124"/>
      <c r="G35" s="124"/>
      <c r="H35" s="2"/>
      <c r="I35" s="11"/>
    </row>
    <row r="36" spans="1:9" ht="15.6" customHeight="1" x14ac:dyDescent="0.25">
      <c r="A36" s="20">
        <v>44476</v>
      </c>
      <c r="B36" s="97" t="s">
        <v>209</v>
      </c>
      <c r="C36" s="97"/>
      <c r="D36" s="97"/>
      <c r="E36" s="3">
        <v>5150</v>
      </c>
      <c r="F36" s="97"/>
      <c r="G36" s="97"/>
      <c r="H36" s="2"/>
      <c r="I36" s="11"/>
    </row>
    <row r="37" spans="1:9" ht="15.6" customHeight="1" x14ac:dyDescent="0.25">
      <c r="A37" s="20">
        <v>44477</v>
      </c>
      <c r="B37" s="109" t="s">
        <v>41</v>
      </c>
      <c r="C37" s="110"/>
      <c r="D37" s="111"/>
      <c r="E37" s="6">
        <v>3000</v>
      </c>
      <c r="F37" s="109" t="s">
        <v>471</v>
      </c>
      <c r="G37" s="111"/>
      <c r="H37" s="2"/>
      <c r="I37" s="11"/>
    </row>
    <row r="38" spans="1:9" ht="15.6" customHeight="1" x14ac:dyDescent="0.25">
      <c r="A38" s="20">
        <v>44477</v>
      </c>
      <c r="B38" s="163" t="s">
        <v>467</v>
      </c>
      <c r="C38" s="164"/>
      <c r="D38" s="165"/>
      <c r="E38" s="35">
        <v>100</v>
      </c>
      <c r="F38" s="163"/>
      <c r="G38" s="165"/>
      <c r="H38" s="2"/>
      <c r="I38" s="11"/>
    </row>
    <row r="39" spans="1:9" ht="15.6" customHeight="1" x14ac:dyDescent="0.25">
      <c r="A39" s="20">
        <v>44477</v>
      </c>
      <c r="B39" s="163" t="s">
        <v>145</v>
      </c>
      <c r="C39" s="164"/>
      <c r="D39" s="165"/>
      <c r="E39" s="35">
        <v>210</v>
      </c>
      <c r="F39" s="163" t="s">
        <v>80</v>
      </c>
      <c r="G39" s="165"/>
      <c r="H39" s="2"/>
      <c r="I39" s="11"/>
    </row>
    <row r="40" spans="1:9" ht="15.6" customHeight="1" x14ac:dyDescent="0.25">
      <c r="A40" s="20">
        <v>44477</v>
      </c>
      <c r="B40" s="163" t="s">
        <v>21</v>
      </c>
      <c r="C40" s="164"/>
      <c r="D40" s="165"/>
      <c r="E40" s="35">
        <v>220.5</v>
      </c>
      <c r="F40" s="163" t="s">
        <v>80</v>
      </c>
      <c r="G40" s="165"/>
      <c r="H40" s="40"/>
      <c r="I40" s="11"/>
    </row>
    <row r="41" spans="1:9" ht="15.6" customHeight="1" x14ac:dyDescent="0.25">
      <c r="A41" s="20">
        <v>44477</v>
      </c>
      <c r="B41" s="113" t="s">
        <v>187</v>
      </c>
      <c r="C41" s="114"/>
      <c r="D41" s="115"/>
      <c r="E41" s="3">
        <v>1236.71</v>
      </c>
      <c r="F41" s="156"/>
      <c r="G41" s="157"/>
      <c r="H41" s="2"/>
      <c r="I41" s="11"/>
    </row>
    <row r="42" spans="1:9" ht="15.6" customHeight="1" thickBot="1" x14ac:dyDescent="0.3">
      <c r="A42" s="20"/>
      <c r="B42" s="100"/>
      <c r="C42" s="100"/>
      <c r="D42" s="100"/>
      <c r="E42" s="19">
        <f>SUM(E7:E41)</f>
        <v>35828.870000000003</v>
      </c>
      <c r="F42" s="100"/>
      <c r="G42" s="100">
        <f>SUM(G6:G41)</f>
        <v>0</v>
      </c>
      <c r="H42" s="39">
        <f>SUM(H6:H41)</f>
        <v>37056.649999999994</v>
      </c>
      <c r="I42" s="32">
        <f>SUM(H42-E42)</f>
        <v>1227.7799999999916</v>
      </c>
    </row>
    <row r="43" spans="1:9" ht="15.6" customHeight="1" thickBot="1" x14ac:dyDescent="0.3">
      <c r="A43" s="17"/>
      <c r="B43" s="101"/>
      <c r="C43" s="102"/>
      <c r="D43" s="103"/>
      <c r="E43" s="22" t="s">
        <v>10</v>
      </c>
      <c r="F43" s="104"/>
      <c r="G43" s="105"/>
      <c r="H43" s="91" t="s">
        <v>13</v>
      </c>
      <c r="I43" s="92"/>
    </row>
    <row r="44" spans="1:9" ht="15.6" customHeight="1" thickBot="1" x14ac:dyDescent="0.3">
      <c r="A44" s="17"/>
      <c r="B44" s="86"/>
      <c r="C44" s="87"/>
      <c r="D44" s="88"/>
      <c r="E44" s="22" t="s">
        <v>11</v>
      </c>
      <c r="F44" s="89"/>
      <c r="G44" s="90"/>
      <c r="H44" s="91" t="s">
        <v>14</v>
      </c>
      <c r="I44" s="92"/>
    </row>
    <row r="45" spans="1:9" ht="15.6" customHeight="1" thickBot="1" x14ac:dyDescent="0.3">
      <c r="A45" s="17"/>
      <c r="B45" s="74"/>
      <c r="C45" s="75"/>
      <c r="D45" s="76"/>
      <c r="E45" s="23" t="s">
        <v>12</v>
      </c>
      <c r="F45" s="160"/>
      <c r="G45" s="161"/>
      <c r="H45" s="79" t="s">
        <v>15</v>
      </c>
      <c r="I45" s="80"/>
    </row>
    <row r="46" spans="1:9" ht="15.6" customHeight="1" thickBot="1" x14ac:dyDescent="0.3">
      <c r="A46" s="18"/>
      <c r="B46" s="81"/>
      <c r="C46" s="82"/>
      <c r="D46" s="83"/>
      <c r="E46" s="24" t="s">
        <v>18</v>
      </c>
      <c r="F46" s="84"/>
      <c r="G46" s="85"/>
      <c r="H46" s="79" t="s">
        <v>25</v>
      </c>
      <c r="I46" s="80"/>
    </row>
    <row r="47" spans="1:9" ht="15.6" customHeight="1" x14ac:dyDescent="0.25"/>
    <row r="48" spans="1:9" ht="16.5" customHeight="1" x14ac:dyDescent="0.25"/>
    <row r="49" spans="11:12" ht="16.5" customHeight="1" x14ac:dyDescent="0.25">
      <c r="K49" s="8"/>
    </row>
    <row r="50" spans="11:12" ht="16.5" customHeight="1" x14ac:dyDescent="0.25">
      <c r="K50" s="8"/>
    </row>
    <row r="51" spans="11:12" ht="16.5" customHeight="1" x14ac:dyDescent="0.25"/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/>
    <row r="63" spans="11:12" ht="16.5" customHeight="1" x14ac:dyDescent="0.25">
      <c r="L63" s="21" t="s">
        <v>16</v>
      </c>
    </row>
    <row r="64" spans="11:12" ht="16.5" customHeight="1" x14ac:dyDescent="0.25"/>
    <row r="65" spans="16:17" ht="16.5" customHeight="1" x14ac:dyDescent="0.25"/>
    <row r="66" spans="16:17" ht="16.5" customHeight="1" x14ac:dyDescent="0.25"/>
    <row r="67" spans="16:17" ht="16.5" customHeight="1" x14ac:dyDescent="0.25"/>
    <row r="68" spans="16:17" ht="16.5" customHeight="1" x14ac:dyDescent="0.25">
      <c r="Q68" s="31"/>
    </row>
    <row r="69" spans="16:17" ht="16.5" customHeight="1" x14ac:dyDescent="0.25"/>
    <row r="70" spans="16:17" ht="16.5" customHeight="1" x14ac:dyDescent="0.25">
      <c r="P70" s="8"/>
    </row>
    <row r="71" spans="16:17" ht="20.100000000000001" customHeight="1" x14ac:dyDescent="0.25"/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  <row r="77" spans="16:17" ht="20.100000000000001" customHeight="1" x14ac:dyDescent="0.25"/>
  </sheetData>
  <mergeCells count="93">
    <mergeCell ref="B45:D45"/>
    <mergeCell ref="F45:G45"/>
    <mergeCell ref="H45:I45"/>
    <mergeCell ref="B46:D46"/>
    <mergeCell ref="F46:G46"/>
    <mergeCell ref="H46:I46"/>
    <mergeCell ref="B44:D44"/>
    <mergeCell ref="F44:G44"/>
    <mergeCell ref="H44:I44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H43:I43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zoomScale="90" zoomScaleNormal="90" workbookViewId="0">
      <selection activeCell="M23" sqref="M23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20">
        <v>44477</v>
      </c>
      <c r="B6" s="113" t="s">
        <v>7</v>
      </c>
      <c r="C6" s="114"/>
      <c r="D6" s="115"/>
      <c r="E6" s="3"/>
      <c r="F6" s="199"/>
      <c r="G6" s="200"/>
      <c r="H6" s="32">
        <v>1227.7799999999916</v>
      </c>
      <c r="I6" s="32">
        <v>1227.7799999999916</v>
      </c>
      <c r="K6" s="1"/>
    </row>
    <row r="7" spans="1:11" ht="15.6" customHeight="1" x14ac:dyDescent="0.25">
      <c r="A7" s="20">
        <v>44477</v>
      </c>
      <c r="B7" s="113" t="s">
        <v>9</v>
      </c>
      <c r="C7" s="114"/>
      <c r="D7" s="115"/>
      <c r="E7" s="3">
        <v>7402.75</v>
      </c>
      <c r="F7" s="156"/>
      <c r="G7" s="157"/>
      <c r="H7" s="2"/>
      <c r="I7" s="11"/>
    </row>
    <row r="8" spans="1:11" ht="15.6" customHeight="1" x14ac:dyDescent="0.25">
      <c r="A8" s="20">
        <v>44477</v>
      </c>
      <c r="B8" s="113" t="s">
        <v>9</v>
      </c>
      <c r="C8" s="114"/>
      <c r="D8" s="115"/>
      <c r="E8" s="3">
        <v>209</v>
      </c>
      <c r="F8" s="113"/>
      <c r="G8" s="115"/>
      <c r="H8" s="2"/>
      <c r="I8" s="11"/>
    </row>
    <row r="9" spans="1:11" ht="15.6" customHeight="1" x14ac:dyDescent="0.25">
      <c r="A9" s="20">
        <v>44477</v>
      </c>
      <c r="B9" s="121" t="s">
        <v>109</v>
      </c>
      <c r="C9" s="122"/>
      <c r="D9" s="123"/>
      <c r="E9" s="10">
        <v>447</v>
      </c>
      <c r="F9" s="238" t="s">
        <v>472</v>
      </c>
      <c r="G9" s="239"/>
      <c r="H9" s="2"/>
      <c r="I9" s="11"/>
    </row>
    <row r="10" spans="1:11" ht="15.6" customHeight="1" x14ac:dyDescent="0.25">
      <c r="A10" s="20">
        <v>44478</v>
      </c>
      <c r="B10" s="113" t="s">
        <v>422</v>
      </c>
      <c r="C10" s="114"/>
      <c r="D10" s="115"/>
      <c r="E10" s="3">
        <v>9286.4</v>
      </c>
      <c r="F10" s="156"/>
      <c r="G10" s="157"/>
      <c r="H10" s="2"/>
      <c r="I10" s="11"/>
    </row>
    <row r="11" spans="1:11" ht="15.6" customHeight="1" x14ac:dyDescent="0.25">
      <c r="A11" s="20">
        <v>44478</v>
      </c>
      <c r="B11" s="113"/>
      <c r="C11" s="114"/>
      <c r="D11" s="115"/>
      <c r="E11" s="3"/>
      <c r="F11" s="199" t="s">
        <v>18</v>
      </c>
      <c r="G11" s="200"/>
      <c r="H11" s="46">
        <v>37000</v>
      </c>
      <c r="I11" s="13"/>
    </row>
    <row r="12" spans="1:11" ht="15.6" customHeight="1" x14ac:dyDescent="0.25">
      <c r="A12" s="60">
        <v>44480</v>
      </c>
      <c r="B12" s="93" t="s">
        <v>47</v>
      </c>
      <c r="C12" s="94"/>
      <c r="D12" s="95"/>
      <c r="E12" s="26">
        <v>9362.43</v>
      </c>
      <c r="F12" s="203"/>
      <c r="G12" s="204"/>
      <c r="H12" s="2"/>
      <c r="I12" s="11"/>
    </row>
    <row r="13" spans="1:11" ht="15.6" customHeight="1" x14ac:dyDescent="0.25">
      <c r="A13" s="60">
        <v>44480</v>
      </c>
      <c r="B13" s="113" t="s">
        <v>293</v>
      </c>
      <c r="C13" s="114"/>
      <c r="D13" s="115"/>
      <c r="E13" s="3">
        <v>3213</v>
      </c>
      <c r="F13" s="113" t="s">
        <v>389</v>
      </c>
      <c r="G13" s="115"/>
      <c r="H13" s="2"/>
      <c r="I13" s="11"/>
    </row>
    <row r="14" spans="1:11" ht="15.6" customHeight="1" x14ac:dyDescent="0.25">
      <c r="A14" s="60">
        <v>44480</v>
      </c>
      <c r="B14" s="97" t="s">
        <v>473</v>
      </c>
      <c r="C14" s="97"/>
      <c r="D14" s="97"/>
      <c r="E14" s="3">
        <v>592</v>
      </c>
      <c r="F14" s="207"/>
      <c r="G14" s="207"/>
      <c r="H14" s="2"/>
      <c r="I14" s="11"/>
    </row>
    <row r="15" spans="1:11" ht="15.6" customHeight="1" x14ac:dyDescent="0.25">
      <c r="A15" s="60">
        <v>44481</v>
      </c>
      <c r="B15" s="113" t="s">
        <v>473</v>
      </c>
      <c r="C15" s="114"/>
      <c r="D15" s="115"/>
      <c r="E15" s="3">
        <v>101</v>
      </c>
      <c r="F15" s="236"/>
      <c r="G15" s="237"/>
      <c r="H15" s="2"/>
      <c r="I15" s="11"/>
    </row>
    <row r="16" spans="1:11" ht="15.6" customHeight="1" x14ac:dyDescent="0.25">
      <c r="A16" s="60">
        <v>44481</v>
      </c>
      <c r="B16" s="113" t="s">
        <v>410</v>
      </c>
      <c r="C16" s="114"/>
      <c r="D16" s="115"/>
      <c r="E16" s="3">
        <v>102</v>
      </c>
      <c r="F16" s="113"/>
      <c r="G16" s="115"/>
      <c r="H16" s="2"/>
      <c r="I16" s="11"/>
    </row>
    <row r="17" spans="1:9" ht="15.6" customHeight="1" x14ac:dyDescent="0.25">
      <c r="A17" s="60">
        <v>44481</v>
      </c>
      <c r="B17" s="113" t="s">
        <v>322</v>
      </c>
      <c r="C17" s="114"/>
      <c r="D17" s="115"/>
      <c r="E17" s="3">
        <v>2115.54</v>
      </c>
      <c r="F17" s="113"/>
      <c r="G17" s="115"/>
      <c r="H17" s="2"/>
      <c r="I17" s="11"/>
    </row>
    <row r="18" spans="1:9" ht="15.6" customHeight="1" x14ac:dyDescent="0.25">
      <c r="A18" s="60">
        <v>44481</v>
      </c>
      <c r="B18" s="163" t="s">
        <v>62</v>
      </c>
      <c r="C18" s="164"/>
      <c r="D18" s="165"/>
      <c r="E18" s="35">
        <v>150</v>
      </c>
      <c r="F18" s="163" t="s">
        <v>322</v>
      </c>
      <c r="G18" s="165"/>
      <c r="H18" s="2"/>
      <c r="I18" s="11"/>
    </row>
    <row r="19" spans="1:9" ht="15.6" customHeight="1" x14ac:dyDescent="0.25">
      <c r="A19" s="60">
        <v>44481</v>
      </c>
      <c r="B19" s="163" t="s">
        <v>30</v>
      </c>
      <c r="C19" s="164"/>
      <c r="D19" s="165"/>
      <c r="E19" s="35">
        <v>100</v>
      </c>
      <c r="F19" s="163"/>
      <c r="G19" s="165"/>
      <c r="H19" s="54"/>
      <c r="I19" s="11"/>
    </row>
    <row r="20" spans="1:9" ht="15.6" customHeight="1" x14ac:dyDescent="0.25">
      <c r="A20" s="60">
        <v>44482</v>
      </c>
      <c r="B20" s="113" t="s">
        <v>473</v>
      </c>
      <c r="C20" s="114"/>
      <c r="D20" s="115"/>
      <c r="E20" s="3">
        <v>281</v>
      </c>
      <c r="F20" s="156"/>
      <c r="G20" s="157"/>
      <c r="H20" s="7"/>
      <c r="I20" s="11"/>
    </row>
    <row r="21" spans="1:9" ht="15.6" customHeight="1" x14ac:dyDescent="0.25">
      <c r="A21" s="60">
        <v>44472</v>
      </c>
      <c r="B21" s="93" t="s">
        <v>48</v>
      </c>
      <c r="C21" s="94"/>
      <c r="D21" s="95"/>
      <c r="E21" s="26">
        <v>543.33000000000004</v>
      </c>
      <c r="F21" s="93" t="s">
        <v>474</v>
      </c>
      <c r="G21" s="95"/>
      <c r="H21" s="40"/>
      <c r="I21" s="11"/>
    </row>
    <row r="22" spans="1:9" ht="15.6" customHeight="1" x14ac:dyDescent="0.25">
      <c r="A22" s="60">
        <v>44483</v>
      </c>
      <c r="B22" s="113" t="s">
        <v>473</v>
      </c>
      <c r="C22" s="114"/>
      <c r="D22" s="115"/>
      <c r="E22" s="3">
        <v>486</v>
      </c>
      <c r="F22" s="113"/>
      <c r="G22" s="115"/>
      <c r="H22" s="40"/>
      <c r="I22" s="11"/>
    </row>
    <row r="23" spans="1:9" ht="15.6" customHeight="1" x14ac:dyDescent="0.25">
      <c r="A23" s="60">
        <v>44483</v>
      </c>
      <c r="B23" s="113" t="s">
        <v>325</v>
      </c>
      <c r="C23" s="114"/>
      <c r="D23" s="115"/>
      <c r="E23" s="3">
        <v>296</v>
      </c>
      <c r="F23" s="113"/>
      <c r="G23" s="115"/>
      <c r="H23" s="7"/>
      <c r="I23" s="11"/>
    </row>
    <row r="24" spans="1:9" ht="15.6" customHeight="1" x14ac:dyDescent="0.25">
      <c r="A24" s="60">
        <v>44483</v>
      </c>
      <c r="B24" s="163" t="s">
        <v>30</v>
      </c>
      <c r="C24" s="164"/>
      <c r="D24" s="165"/>
      <c r="E24" s="35">
        <v>100</v>
      </c>
      <c r="F24" s="163"/>
      <c r="G24" s="165"/>
      <c r="H24" s="40"/>
      <c r="I24" s="11"/>
    </row>
    <row r="25" spans="1:9" ht="15.6" customHeight="1" x14ac:dyDescent="0.25">
      <c r="A25" s="60">
        <v>44484</v>
      </c>
      <c r="B25" s="113" t="s">
        <v>473</v>
      </c>
      <c r="C25" s="114"/>
      <c r="D25" s="115"/>
      <c r="E25" s="3">
        <v>157</v>
      </c>
      <c r="F25" s="113"/>
      <c r="G25" s="115"/>
      <c r="H25" s="7"/>
      <c r="I25" s="11"/>
    </row>
    <row r="26" spans="1:9" ht="15.6" customHeight="1" x14ac:dyDescent="0.25">
      <c r="A26" s="60">
        <v>44484</v>
      </c>
      <c r="B26" s="109" t="s">
        <v>41</v>
      </c>
      <c r="C26" s="110"/>
      <c r="D26" s="111"/>
      <c r="E26" s="6">
        <v>3000</v>
      </c>
      <c r="F26" s="112" t="s">
        <v>353</v>
      </c>
      <c r="G26" s="112"/>
      <c r="H26" s="7"/>
      <c r="I26" s="11"/>
    </row>
    <row r="27" spans="1:9" ht="15.6" customHeight="1" x14ac:dyDescent="0.25">
      <c r="A27" s="60">
        <v>44484</v>
      </c>
      <c r="B27" s="113"/>
      <c r="C27" s="114"/>
      <c r="D27" s="115"/>
      <c r="E27" s="3"/>
      <c r="F27" s="176" t="s">
        <v>18</v>
      </c>
      <c r="G27" s="177"/>
      <c r="H27" s="46">
        <v>30000</v>
      </c>
      <c r="I27" s="13"/>
    </row>
    <row r="28" spans="1:9" ht="15.6" customHeight="1" x14ac:dyDescent="0.25">
      <c r="A28" s="60">
        <v>44484</v>
      </c>
      <c r="B28" s="163" t="s">
        <v>418</v>
      </c>
      <c r="C28" s="164"/>
      <c r="D28" s="165"/>
      <c r="E28" s="35">
        <v>240</v>
      </c>
      <c r="F28" s="162" t="s">
        <v>80</v>
      </c>
      <c r="G28" s="162"/>
      <c r="H28" s="2"/>
      <c r="I28" s="11"/>
    </row>
    <row r="29" spans="1:9" ht="15.6" customHeight="1" x14ac:dyDescent="0.25">
      <c r="A29" s="60">
        <v>44484</v>
      </c>
      <c r="B29" s="162" t="s">
        <v>21</v>
      </c>
      <c r="C29" s="162"/>
      <c r="D29" s="162"/>
      <c r="E29" s="35">
        <v>224.5</v>
      </c>
      <c r="F29" s="183" t="s">
        <v>80</v>
      </c>
      <c r="G29" s="183"/>
      <c r="H29" s="2"/>
      <c r="I29" s="11"/>
    </row>
    <row r="30" spans="1:9" ht="15.6" customHeight="1" x14ac:dyDescent="0.25">
      <c r="A30" s="60">
        <v>44484</v>
      </c>
      <c r="B30" s="113" t="s">
        <v>187</v>
      </c>
      <c r="C30" s="114"/>
      <c r="D30" s="115"/>
      <c r="E30" s="3">
        <v>1889.51</v>
      </c>
      <c r="F30" s="212"/>
      <c r="G30" s="213"/>
      <c r="H30" s="2"/>
      <c r="I30" s="11"/>
    </row>
    <row r="31" spans="1:9" ht="15.6" customHeight="1" x14ac:dyDescent="0.25">
      <c r="A31" s="60">
        <v>44474</v>
      </c>
      <c r="B31" s="117" t="s">
        <v>204</v>
      </c>
      <c r="C31" s="118"/>
      <c r="D31" s="119"/>
      <c r="E31" s="5">
        <v>1212</v>
      </c>
      <c r="F31" s="226"/>
      <c r="G31" s="227"/>
      <c r="H31" s="2"/>
      <c r="I31" s="11"/>
    </row>
    <row r="32" spans="1:9" ht="15.6" customHeight="1" x14ac:dyDescent="0.25">
      <c r="A32" s="60">
        <v>44484</v>
      </c>
      <c r="B32" s="113" t="s">
        <v>9</v>
      </c>
      <c r="C32" s="114"/>
      <c r="D32" s="115"/>
      <c r="E32" s="15">
        <v>320.18</v>
      </c>
      <c r="F32" s="97"/>
      <c r="G32" s="97"/>
      <c r="H32" s="2"/>
      <c r="I32" s="11"/>
    </row>
    <row r="33" spans="1:9" ht="15.6" customHeight="1" x14ac:dyDescent="0.25">
      <c r="A33" s="60">
        <v>44484</v>
      </c>
      <c r="B33" s="113" t="s">
        <v>9</v>
      </c>
      <c r="C33" s="114"/>
      <c r="D33" s="115"/>
      <c r="E33" s="3">
        <v>9117.9500000000007</v>
      </c>
      <c r="F33" s="113"/>
      <c r="G33" s="115"/>
      <c r="H33" s="2"/>
      <c r="I33" s="11"/>
    </row>
    <row r="34" spans="1:9" ht="15.6" customHeight="1" x14ac:dyDescent="0.25">
      <c r="A34" s="60">
        <v>44485</v>
      </c>
      <c r="B34" s="113" t="s">
        <v>422</v>
      </c>
      <c r="C34" s="114"/>
      <c r="D34" s="115"/>
      <c r="E34" s="3">
        <v>7051.45</v>
      </c>
      <c r="F34" s="217"/>
      <c r="G34" s="218"/>
      <c r="H34" s="51"/>
      <c r="I34" s="47"/>
    </row>
    <row r="35" spans="1:9" ht="15.6" customHeight="1" x14ac:dyDescent="0.25">
      <c r="A35" s="60">
        <v>44487</v>
      </c>
      <c r="B35" s="113" t="s">
        <v>473</v>
      </c>
      <c r="C35" s="114"/>
      <c r="D35" s="115"/>
      <c r="E35" s="3">
        <v>521</v>
      </c>
      <c r="F35" s="113"/>
      <c r="G35" s="115"/>
      <c r="H35" s="2"/>
      <c r="I35" s="11"/>
    </row>
    <row r="36" spans="1:9" ht="15.6" customHeight="1" x14ac:dyDescent="0.25">
      <c r="A36" s="60">
        <v>44487</v>
      </c>
      <c r="B36" s="97"/>
      <c r="C36" s="97"/>
      <c r="D36" s="97"/>
      <c r="E36" s="3"/>
      <c r="F36" s="149" t="s">
        <v>18</v>
      </c>
      <c r="G36" s="149"/>
      <c r="H36" s="4">
        <v>6000</v>
      </c>
      <c r="I36" s="13"/>
    </row>
    <row r="37" spans="1:9" ht="15.6" customHeight="1" x14ac:dyDescent="0.25">
      <c r="A37" s="60">
        <v>44487</v>
      </c>
      <c r="B37" s="162" t="s">
        <v>30</v>
      </c>
      <c r="C37" s="162"/>
      <c r="D37" s="162"/>
      <c r="E37" s="35">
        <v>100</v>
      </c>
      <c r="F37" s="162"/>
      <c r="G37" s="162"/>
      <c r="H37" s="2"/>
      <c r="I37" s="11"/>
    </row>
    <row r="38" spans="1:9" ht="15.6" customHeight="1" x14ac:dyDescent="0.25">
      <c r="A38" s="60">
        <v>44487</v>
      </c>
      <c r="B38" s="113" t="s">
        <v>260</v>
      </c>
      <c r="C38" s="114"/>
      <c r="D38" s="115"/>
      <c r="E38" s="3">
        <v>110</v>
      </c>
      <c r="F38" s="113"/>
      <c r="G38" s="115"/>
      <c r="H38" s="2"/>
      <c r="I38" s="11"/>
    </row>
    <row r="39" spans="1:9" ht="15.6" customHeight="1" x14ac:dyDescent="0.25">
      <c r="A39" s="60">
        <v>44488</v>
      </c>
      <c r="B39" s="113" t="s">
        <v>473</v>
      </c>
      <c r="C39" s="114"/>
      <c r="D39" s="115"/>
      <c r="E39" s="3">
        <v>373</v>
      </c>
      <c r="F39" s="113"/>
      <c r="G39" s="115"/>
      <c r="H39" s="2"/>
      <c r="I39" s="11"/>
    </row>
    <row r="40" spans="1:9" ht="15.6" customHeight="1" x14ac:dyDescent="0.25">
      <c r="A40" s="60">
        <v>44488</v>
      </c>
      <c r="B40" s="113" t="s">
        <v>209</v>
      </c>
      <c r="C40" s="114"/>
      <c r="D40" s="115"/>
      <c r="E40" s="3">
        <v>5700</v>
      </c>
      <c r="F40" s="113" t="s">
        <v>268</v>
      </c>
      <c r="G40" s="115"/>
      <c r="H40" s="2"/>
      <c r="I40" s="11"/>
    </row>
    <row r="41" spans="1:9" ht="15.6" customHeight="1" x14ac:dyDescent="0.25">
      <c r="A41" s="60">
        <v>44488</v>
      </c>
      <c r="B41" s="117" t="s">
        <v>475</v>
      </c>
      <c r="C41" s="118"/>
      <c r="D41" s="119"/>
      <c r="E41" s="5">
        <v>730</v>
      </c>
      <c r="F41" s="117" t="s">
        <v>462</v>
      </c>
      <c r="G41" s="119"/>
      <c r="H41" s="40"/>
      <c r="I41" s="11"/>
    </row>
    <row r="42" spans="1:9" ht="15.6" customHeight="1" x14ac:dyDescent="0.25">
      <c r="A42" s="60">
        <v>44488</v>
      </c>
      <c r="B42" s="163" t="s">
        <v>62</v>
      </c>
      <c r="C42" s="164"/>
      <c r="D42" s="165"/>
      <c r="E42" s="35">
        <v>150</v>
      </c>
      <c r="F42" s="174" t="s">
        <v>476</v>
      </c>
      <c r="G42" s="175"/>
      <c r="H42" s="2"/>
      <c r="I42" s="11"/>
    </row>
    <row r="43" spans="1:9" ht="15.6" customHeight="1" thickBot="1" x14ac:dyDescent="0.3">
      <c r="A43" s="20"/>
      <c r="B43" s="100"/>
      <c r="C43" s="100"/>
      <c r="D43" s="100"/>
      <c r="E43" s="59">
        <f>SUM(E7:E42)</f>
        <v>65684.040000000008</v>
      </c>
      <c r="F43" s="100"/>
      <c r="G43" s="100">
        <f>SUM(G6:G42)</f>
        <v>0</v>
      </c>
      <c r="H43" s="39">
        <f>SUM(H6:H42)</f>
        <v>74227.78</v>
      </c>
      <c r="I43" s="32">
        <f>SUM(H43-E43)</f>
        <v>8543.7399999999907</v>
      </c>
    </row>
    <row r="44" spans="1:9" ht="15.6" customHeight="1" thickBot="1" x14ac:dyDescent="0.3">
      <c r="A44" s="17"/>
      <c r="B44" s="101"/>
      <c r="C44" s="102"/>
      <c r="D44" s="103"/>
      <c r="E44" s="22" t="s">
        <v>10</v>
      </c>
      <c r="F44" s="104"/>
      <c r="G44" s="105"/>
      <c r="H44" s="91" t="s">
        <v>13</v>
      </c>
      <c r="I44" s="92"/>
    </row>
    <row r="45" spans="1:9" ht="15.6" customHeight="1" thickBot="1" x14ac:dyDescent="0.3">
      <c r="A45" s="17"/>
      <c r="B45" s="86"/>
      <c r="C45" s="87"/>
      <c r="D45" s="88"/>
      <c r="E45" s="22" t="s">
        <v>11</v>
      </c>
      <c r="F45" s="89"/>
      <c r="G45" s="90"/>
      <c r="H45" s="91" t="s">
        <v>14</v>
      </c>
      <c r="I45" s="92"/>
    </row>
    <row r="46" spans="1:9" ht="15.6" customHeight="1" thickBot="1" x14ac:dyDescent="0.3">
      <c r="A46" s="17"/>
      <c r="B46" s="74"/>
      <c r="C46" s="75"/>
      <c r="D46" s="76"/>
      <c r="E46" s="23" t="s">
        <v>12</v>
      </c>
      <c r="F46" s="160"/>
      <c r="G46" s="161"/>
      <c r="H46" s="79" t="s">
        <v>15</v>
      </c>
      <c r="I46" s="80"/>
    </row>
    <row r="47" spans="1:9" ht="15.6" customHeight="1" thickBot="1" x14ac:dyDescent="0.3">
      <c r="A47" s="18"/>
      <c r="B47" s="81"/>
      <c r="C47" s="82"/>
      <c r="D47" s="83"/>
      <c r="E47" s="24" t="s">
        <v>18</v>
      </c>
      <c r="F47" s="84"/>
      <c r="G47" s="85"/>
      <c r="H47" s="79" t="s">
        <v>25</v>
      </c>
      <c r="I47" s="80"/>
    </row>
    <row r="48" spans="1:9" ht="15.6" customHeight="1" x14ac:dyDescent="0.25"/>
    <row r="49" spans="11:12" ht="16.5" customHeight="1" x14ac:dyDescent="0.25"/>
    <row r="50" spans="11:12" ht="16.5" customHeight="1" x14ac:dyDescent="0.25">
      <c r="K50" s="8"/>
    </row>
    <row r="51" spans="11:12" ht="16.5" customHeight="1" x14ac:dyDescent="0.25">
      <c r="K51" s="8"/>
    </row>
    <row r="52" spans="11:12" ht="16.5" customHeight="1" x14ac:dyDescent="0.25"/>
    <row r="53" spans="11:12" ht="16.5" customHeight="1" x14ac:dyDescent="0.25"/>
    <row r="54" spans="11:12" ht="16.5" customHeight="1" x14ac:dyDescent="0.25"/>
    <row r="55" spans="11:12" ht="16.5" customHeight="1" x14ac:dyDescent="0.25"/>
    <row r="56" spans="11:12" ht="16.5" customHeight="1" x14ac:dyDescent="0.25"/>
    <row r="57" spans="11:12" ht="16.5" customHeight="1" x14ac:dyDescent="0.25"/>
    <row r="58" spans="11:12" ht="16.5" customHeight="1" x14ac:dyDescent="0.25"/>
    <row r="59" spans="11:12" ht="16.5" customHeight="1" x14ac:dyDescent="0.25"/>
    <row r="60" spans="11:12" ht="16.5" customHeight="1" x14ac:dyDescent="0.25"/>
    <row r="61" spans="11:12" ht="16.5" customHeight="1" x14ac:dyDescent="0.25"/>
    <row r="62" spans="11:12" ht="16.5" customHeight="1" x14ac:dyDescent="0.25"/>
    <row r="63" spans="11:12" ht="16.5" customHeight="1" x14ac:dyDescent="0.25"/>
    <row r="64" spans="11:12" ht="16.5" customHeight="1" x14ac:dyDescent="0.25">
      <c r="L64" s="21" t="s">
        <v>16</v>
      </c>
    </row>
    <row r="65" spans="16:17" ht="16.5" customHeight="1" x14ac:dyDescent="0.25"/>
    <row r="66" spans="16:17" ht="16.5" customHeight="1" x14ac:dyDescent="0.25"/>
    <row r="67" spans="16:17" ht="16.5" customHeight="1" x14ac:dyDescent="0.25"/>
    <row r="68" spans="16:17" ht="16.5" customHeight="1" x14ac:dyDescent="0.25"/>
    <row r="69" spans="16:17" ht="16.5" customHeight="1" x14ac:dyDescent="0.25">
      <c r="Q69" s="31"/>
    </row>
    <row r="70" spans="16:17" ht="16.5" customHeight="1" x14ac:dyDescent="0.25"/>
    <row r="71" spans="16:17" ht="16.5" customHeight="1" x14ac:dyDescent="0.25">
      <c r="P71" s="8"/>
    </row>
    <row r="72" spans="16:17" ht="20.100000000000001" customHeight="1" x14ac:dyDescent="0.25"/>
    <row r="73" spans="16:17" ht="20.100000000000001" customHeight="1" x14ac:dyDescent="0.25"/>
    <row r="74" spans="16:17" ht="20.100000000000001" customHeight="1" x14ac:dyDescent="0.25"/>
    <row r="75" spans="16:17" ht="20.100000000000001" customHeight="1" x14ac:dyDescent="0.25"/>
    <row r="76" spans="16:17" ht="20.100000000000001" customHeight="1" x14ac:dyDescent="0.25"/>
    <row r="77" spans="16:17" ht="20.100000000000001" customHeight="1" x14ac:dyDescent="0.25"/>
    <row r="78" spans="16:17" ht="20.100000000000001" customHeight="1" x14ac:dyDescent="0.25"/>
  </sheetData>
  <mergeCells count="95">
    <mergeCell ref="B9:D9"/>
    <mergeCell ref="F9:G9"/>
    <mergeCell ref="B46:D46"/>
    <mergeCell ref="F46:G46"/>
    <mergeCell ref="H46:I46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B47:D47"/>
    <mergeCell ref="F47:G47"/>
    <mergeCell ref="H47:I47"/>
    <mergeCell ref="B43:D43"/>
    <mergeCell ref="F43:G43"/>
    <mergeCell ref="B44:D44"/>
    <mergeCell ref="F44:G44"/>
    <mergeCell ref="H44:I44"/>
    <mergeCell ref="B45:D45"/>
    <mergeCell ref="F45:G45"/>
    <mergeCell ref="H45:I45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D12"/>
    <mergeCell ref="F12:G12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25" zoomScale="93" zoomScaleNormal="93" workbookViewId="0">
      <selection activeCell="H39" sqref="H3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44218</v>
      </c>
      <c r="B6" s="97"/>
      <c r="C6" s="97"/>
      <c r="D6" s="97"/>
      <c r="E6" s="3"/>
      <c r="F6" s="97" t="s">
        <v>7</v>
      </c>
      <c r="G6" s="97"/>
      <c r="H6" s="14">
        <v>-1735.8699999999917</v>
      </c>
      <c r="I6" s="16">
        <v>-1735.8699999999917</v>
      </c>
      <c r="K6" s="1"/>
    </row>
    <row r="7" spans="1:11" ht="16.5" customHeight="1" x14ac:dyDescent="0.25">
      <c r="A7" s="20">
        <v>44219</v>
      </c>
      <c r="B7" s="113"/>
      <c r="C7" s="114"/>
      <c r="D7" s="115"/>
      <c r="E7" s="3"/>
      <c r="F7" s="149" t="s">
        <v>49</v>
      </c>
      <c r="G7" s="149"/>
      <c r="H7" s="4">
        <v>32000</v>
      </c>
      <c r="I7" s="13"/>
    </row>
    <row r="8" spans="1:11" ht="16.5" customHeight="1" x14ac:dyDescent="0.25">
      <c r="A8" s="20">
        <v>44219</v>
      </c>
      <c r="B8" s="99" t="s">
        <v>21</v>
      </c>
      <c r="C8" s="99"/>
      <c r="D8" s="99"/>
      <c r="E8" s="25">
        <v>170.5</v>
      </c>
      <c r="F8" s="99" t="s">
        <v>80</v>
      </c>
      <c r="G8" s="99"/>
      <c r="H8" s="2"/>
      <c r="I8" s="11"/>
    </row>
    <row r="9" spans="1:11" ht="16.5" customHeight="1" x14ac:dyDescent="0.25">
      <c r="A9" s="20">
        <v>44219</v>
      </c>
      <c r="B9" s="99" t="s">
        <v>21</v>
      </c>
      <c r="C9" s="99"/>
      <c r="D9" s="99"/>
      <c r="E9" s="25">
        <v>174.5</v>
      </c>
      <c r="F9" s="99" t="s">
        <v>80</v>
      </c>
      <c r="G9" s="99"/>
      <c r="H9" s="2"/>
      <c r="I9" s="11"/>
    </row>
    <row r="10" spans="1:11" ht="16.5" customHeight="1" x14ac:dyDescent="0.25">
      <c r="A10" s="20">
        <v>44219</v>
      </c>
      <c r="B10" s="113" t="s">
        <v>85</v>
      </c>
      <c r="C10" s="114"/>
      <c r="D10" s="115"/>
      <c r="E10" s="3">
        <v>3003</v>
      </c>
      <c r="F10" s="124"/>
      <c r="G10" s="124"/>
      <c r="H10" s="2"/>
      <c r="I10" s="11"/>
    </row>
    <row r="11" spans="1:11" ht="16.5" customHeight="1" x14ac:dyDescent="0.25">
      <c r="A11" s="20">
        <v>44219</v>
      </c>
      <c r="B11" s="113" t="s">
        <v>89</v>
      </c>
      <c r="C11" s="114"/>
      <c r="D11" s="115"/>
      <c r="E11" s="3">
        <v>201</v>
      </c>
      <c r="F11" s="97" t="s">
        <v>99</v>
      </c>
      <c r="G11" s="97"/>
      <c r="H11" s="2"/>
      <c r="I11" s="11"/>
    </row>
    <row r="12" spans="1:11" ht="16.5" customHeight="1" x14ac:dyDescent="0.25">
      <c r="A12" s="20">
        <v>44219</v>
      </c>
      <c r="B12" s="113" t="s">
        <v>89</v>
      </c>
      <c r="C12" s="114"/>
      <c r="D12" s="115"/>
      <c r="E12" s="3">
        <v>3619.05</v>
      </c>
      <c r="F12" s="97" t="s">
        <v>22</v>
      </c>
      <c r="G12" s="97"/>
      <c r="H12" s="2"/>
      <c r="I12" s="11"/>
    </row>
    <row r="13" spans="1:11" ht="16.5" customHeight="1" x14ac:dyDescent="0.25">
      <c r="A13" s="20">
        <v>44219</v>
      </c>
      <c r="B13" s="113" t="s">
        <v>8</v>
      </c>
      <c r="C13" s="114"/>
      <c r="D13" s="115"/>
      <c r="E13" s="3">
        <v>7098.72</v>
      </c>
      <c r="F13" s="97" t="s">
        <v>22</v>
      </c>
      <c r="G13" s="97"/>
      <c r="H13" s="2"/>
      <c r="I13" s="11"/>
    </row>
    <row r="14" spans="1:11" ht="16.5" customHeight="1" x14ac:dyDescent="0.25">
      <c r="A14" s="20">
        <v>44219</v>
      </c>
      <c r="B14" s="121" t="s">
        <v>109</v>
      </c>
      <c r="C14" s="122"/>
      <c r="D14" s="123"/>
      <c r="E14" s="10">
        <v>711</v>
      </c>
      <c r="F14" s="116" t="s">
        <v>110</v>
      </c>
      <c r="G14" s="116"/>
      <c r="H14" s="7"/>
      <c r="I14" s="11"/>
    </row>
    <row r="15" spans="1:11" ht="16.5" customHeight="1" x14ac:dyDescent="0.25">
      <c r="A15" s="20">
        <v>44219</v>
      </c>
      <c r="B15" s="117" t="s">
        <v>111</v>
      </c>
      <c r="C15" s="118"/>
      <c r="D15" s="119"/>
      <c r="E15" s="5">
        <v>2232</v>
      </c>
      <c r="F15" s="97" t="s">
        <v>112</v>
      </c>
      <c r="G15" s="97"/>
      <c r="H15" s="2"/>
      <c r="I15" s="11"/>
    </row>
    <row r="16" spans="1:11" ht="16.5" customHeight="1" x14ac:dyDescent="0.25">
      <c r="A16" s="20">
        <v>44219</v>
      </c>
      <c r="B16" s="106" t="s">
        <v>62</v>
      </c>
      <c r="C16" s="107"/>
      <c r="D16" s="108"/>
      <c r="E16" s="25">
        <v>150</v>
      </c>
      <c r="F16" s="99" t="s">
        <v>113</v>
      </c>
      <c r="G16" s="99"/>
      <c r="H16" s="2"/>
      <c r="I16" s="11"/>
    </row>
    <row r="17" spans="1:11" ht="16.5" customHeight="1" x14ac:dyDescent="0.25">
      <c r="A17" s="20">
        <v>44222</v>
      </c>
      <c r="B17" s="113" t="s">
        <v>114</v>
      </c>
      <c r="C17" s="114"/>
      <c r="D17" s="115"/>
      <c r="E17" s="3">
        <v>510</v>
      </c>
      <c r="F17" s="97"/>
      <c r="G17" s="97"/>
      <c r="H17" s="2"/>
      <c r="I17" s="11"/>
    </row>
    <row r="18" spans="1:11" ht="16.5" customHeight="1" x14ac:dyDescent="0.25">
      <c r="A18" s="20">
        <v>44222</v>
      </c>
      <c r="B18" s="106" t="s">
        <v>30</v>
      </c>
      <c r="C18" s="107"/>
      <c r="D18" s="108"/>
      <c r="E18" s="25">
        <v>100</v>
      </c>
      <c r="F18" s="99"/>
      <c r="G18" s="99"/>
      <c r="H18" s="2"/>
      <c r="I18" s="11"/>
    </row>
    <row r="19" spans="1:11" ht="16.5" customHeight="1" x14ac:dyDescent="0.25">
      <c r="A19" s="20">
        <v>44222</v>
      </c>
      <c r="B19" s="106" t="s">
        <v>115</v>
      </c>
      <c r="C19" s="107"/>
      <c r="D19" s="108"/>
      <c r="E19" s="25">
        <v>240</v>
      </c>
      <c r="F19" s="99" t="s">
        <v>116</v>
      </c>
      <c r="G19" s="99"/>
      <c r="H19" s="2"/>
      <c r="I19" s="11"/>
    </row>
    <row r="20" spans="1:11" ht="16.5" customHeight="1" x14ac:dyDescent="0.25">
      <c r="A20" s="20">
        <v>44223</v>
      </c>
      <c r="B20" s="113" t="s">
        <v>94</v>
      </c>
      <c r="C20" s="114"/>
      <c r="D20" s="115"/>
      <c r="E20" s="3">
        <v>72</v>
      </c>
      <c r="F20" s="97"/>
      <c r="G20" s="97"/>
      <c r="H20" s="2"/>
      <c r="I20" s="11"/>
    </row>
    <row r="21" spans="1:11" ht="16.5" customHeight="1" x14ac:dyDescent="0.25">
      <c r="A21" s="20">
        <v>44223</v>
      </c>
      <c r="B21" s="121" t="s">
        <v>109</v>
      </c>
      <c r="C21" s="122"/>
      <c r="D21" s="123"/>
      <c r="E21" s="29">
        <v>351.75</v>
      </c>
      <c r="F21" s="116" t="s">
        <v>117</v>
      </c>
      <c r="G21" s="116"/>
      <c r="H21" s="2"/>
      <c r="I21" s="11"/>
    </row>
    <row r="22" spans="1:11" ht="16.5" customHeight="1" x14ac:dyDescent="0.25">
      <c r="A22" s="20">
        <v>44223</v>
      </c>
      <c r="B22" s="97" t="s">
        <v>89</v>
      </c>
      <c r="C22" s="97"/>
      <c r="D22" s="97"/>
      <c r="E22" s="3">
        <v>201</v>
      </c>
      <c r="F22" s="124" t="s">
        <v>51</v>
      </c>
      <c r="G22" s="124"/>
      <c r="H22" s="2"/>
      <c r="I22" s="11"/>
    </row>
    <row r="23" spans="1:11" ht="16.5" customHeight="1" x14ac:dyDescent="0.25">
      <c r="A23" s="20">
        <v>44223</v>
      </c>
      <c r="B23" s="97" t="s">
        <v>89</v>
      </c>
      <c r="C23" s="97"/>
      <c r="D23" s="97"/>
      <c r="E23" s="3">
        <v>3291</v>
      </c>
      <c r="F23" s="97" t="s">
        <v>22</v>
      </c>
      <c r="G23" s="97"/>
      <c r="H23" s="2"/>
      <c r="I23" s="11"/>
    </row>
    <row r="24" spans="1:11" ht="16.5" customHeight="1" x14ac:dyDescent="0.25">
      <c r="A24" s="20">
        <v>44223</v>
      </c>
      <c r="B24" s="120" t="s">
        <v>111</v>
      </c>
      <c r="C24" s="120"/>
      <c r="D24" s="120"/>
      <c r="E24" s="5">
        <v>275</v>
      </c>
      <c r="F24" s="120" t="s">
        <v>118</v>
      </c>
      <c r="G24" s="120"/>
      <c r="H24" s="2"/>
      <c r="I24" s="11"/>
    </row>
    <row r="25" spans="1:11" ht="16.5" customHeight="1" x14ac:dyDescent="0.25">
      <c r="A25" s="20">
        <v>44223</v>
      </c>
      <c r="B25" s="113" t="s">
        <v>8</v>
      </c>
      <c r="C25" s="114"/>
      <c r="D25" s="115"/>
      <c r="E25" s="3">
        <v>2445.96</v>
      </c>
      <c r="F25" s="113" t="s">
        <v>22</v>
      </c>
      <c r="G25" s="115"/>
      <c r="H25" s="2"/>
      <c r="I25" s="11"/>
      <c r="K25" s="8"/>
    </row>
    <row r="26" spans="1:11" ht="16.5" customHeight="1" x14ac:dyDescent="0.25">
      <c r="A26" s="20">
        <v>44223</v>
      </c>
      <c r="B26" s="99" t="s">
        <v>21</v>
      </c>
      <c r="C26" s="99"/>
      <c r="D26" s="99"/>
      <c r="E26" s="25">
        <v>168.5</v>
      </c>
      <c r="F26" s="99" t="s">
        <v>80</v>
      </c>
      <c r="G26" s="99"/>
      <c r="H26" s="2"/>
      <c r="I26" s="11"/>
    </row>
    <row r="27" spans="1:11" ht="16.5" customHeight="1" x14ac:dyDescent="0.25">
      <c r="A27" s="20">
        <v>44223</v>
      </c>
      <c r="B27" s="99" t="s">
        <v>21</v>
      </c>
      <c r="C27" s="99"/>
      <c r="D27" s="99"/>
      <c r="E27" s="25">
        <v>194</v>
      </c>
      <c r="F27" s="99" t="s">
        <v>80</v>
      </c>
      <c r="G27" s="99"/>
      <c r="H27" s="2"/>
      <c r="I27" s="11"/>
    </row>
    <row r="28" spans="1:11" ht="16.5" customHeight="1" x14ac:dyDescent="0.25">
      <c r="A28" s="20">
        <v>44222</v>
      </c>
      <c r="B28" s="99" t="s">
        <v>119</v>
      </c>
      <c r="C28" s="99"/>
      <c r="D28" s="99"/>
      <c r="E28" s="25">
        <v>197</v>
      </c>
      <c r="F28" s="99" t="s">
        <v>120</v>
      </c>
      <c r="G28" s="99"/>
      <c r="H28" s="2"/>
      <c r="I28" s="11"/>
    </row>
    <row r="29" spans="1:11" ht="16.5" customHeight="1" x14ac:dyDescent="0.25">
      <c r="A29" s="20">
        <v>44223</v>
      </c>
      <c r="B29" s="99" t="s">
        <v>119</v>
      </c>
      <c r="C29" s="99"/>
      <c r="D29" s="99"/>
      <c r="E29" s="25">
        <v>131</v>
      </c>
      <c r="F29" s="99" t="s">
        <v>121</v>
      </c>
      <c r="G29" s="99"/>
      <c r="H29" s="2"/>
      <c r="I29" s="11"/>
    </row>
    <row r="30" spans="1:11" ht="16.5" customHeight="1" x14ac:dyDescent="0.25">
      <c r="A30" s="20">
        <v>44224</v>
      </c>
      <c r="B30" s="99" t="s">
        <v>30</v>
      </c>
      <c r="C30" s="99"/>
      <c r="D30" s="99"/>
      <c r="E30" s="25">
        <v>100</v>
      </c>
      <c r="F30" s="99"/>
      <c r="G30" s="99"/>
      <c r="H30" s="2"/>
      <c r="I30" s="11"/>
    </row>
    <row r="31" spans="1:11" ht="16.5" customHeight="1" x14ac:dyDescent="0.25">
      <c r="A31" s="20">
        <v>44224</v>
      </c>
      <c r="B31" s="97" t="s">
        <v>114</v>
      </c>
      <c r="C31" s="97"/>
      <c r="D31" s="97"/>
      <c r="E31" s="3">
        <v>337</v>
      </c>
      <c r="F31" s="97"/>
      <c r="G31" s="97"/>
      <c r="H31" s="2"/>
      <c r="I31" s="11"/>
    </row>
    <row r="32" spans="1:11" ht="16.5" customHeight="1" x14ac:dyDescent="0.25">
      <c r="A32" s="20">
        <v>44224</v>
      </c>
      <c r="B32" s="113" t="s">
        <v>38</v>
      </c>
      <c r="C32" s="114"/>
      <c r="D32" s="115"/>
      <c r="E32" s="3">
        <v>1773</v>
      </c>
      <c r="F32" s="97" t="s">
        <v>122</v>
      </c>
      <c r="G32" s="97"/>
      <c r="H32" s="2"/>
      <c r="I32" s="11"/>
    </row>
    <row r="33" spans="1:17" ht="16.5" customHeight="1" x14ac:dyDescent="0.25">
      <c r="A33" s="20">
        <v>44224</v>
      </c>
      <c r="B33" s="146" t="s">
        <v>119</v>
      </c>
      <c r="C33" s="147"/>
      <c r="D33" s="148"/>
      <c r="E33" s="30">
        <v>197</v>
      </c>
      <c r="F33" s="145" t="s">
        <v>123</v>
      </c>
      <c r="G33" s="145"/>
      <c r="H33" s="2"/>
      <c r="I33" s="11"/>
    </row>
    <row r="34" spans="1:17" ht="16.5" customHeight="1" x14ac:dyDescent="0.25">
      <c r="A34" s="20">
        <v>44224</v>
      </c>
      <c r="B34" s="146" t="s">
        <v>21</v>
      </c>
      <c r="C34" s="147"/>
      <c r="D34" s="148"/>
      <c r="E34" s="30">
        <v>201.5</v>
      </c>
      <c r="F34" s="145" t="s">
        <v>124</v>
      </c>
      <c r="G34" s="145"/>
      <c r="H34" s="2"/>
      <c r="I34" s="11"/>
    </row>
    <row r="35" spans="1:17" ht="16.5" customHeight="1" x14ac:dyDescent="0.25">
      <c r="A35" s="20">
        <v>44224</v>
      </c>
      <c r="B35" s="146" t="s">
        <v>21</v>
      </c>
      <c r="C35" s="147"/>
      <c r="D35" s="148"/>
      <c r="E35" s="30">
        <v>247.5</v>
      </c>
      <c r="F35" s="145" t="s">
        <v>124</v>
      </c>
      <c r="G35" s="145"/>
      <c r="H35" s="2"/>
      <c r="I35" s="11"/>
    </row>
    <row r="36" spans="1:17" ht="16.5" customHeight="1" x14ac:dyDescent="0.25">
      <c r="A36" s="20">
        <v>44225</v>
      </c>
      <c r="B36" s="109" t="s">
        <v>41</v>
      </c>
      <c r="C36" s="110"/>
      <c r="D36" s="111"/>
      <c r="E36" s="6">
        <v>2000</v>
      </c>
      <c r="F36" s="144"/>
      <c r="G36" s="144"/>
      <c r="H36" s="2"/>
      <c r="I36" s="11"/>
      <c r="L36" s="21" t="s">
        <v>16</v>
      </c>
    </row>
    <row r="37" spans="1:17" ht="16.5" customHeight="1" x14ac:dyDescent="0.25">
      <c r="A37" s="20">
        <v>44225</v>
      </c>
      <c r="B37" s="145" t="s">
        <v>125</v>
      </c>
      <c r="C37" s="145"/>
      <c r="D37" s="145"/>
      <c r="E37" s="30">
        <v>500</v>
      </c>
      <c r="F37" s="145" t="s">
        <v>45</v>
      </c>
      <c r="G37" s="145"/>
      <c r="H37" s="2"/>
      <c r="I37" s="11"/>
    </row>
    <row r="38" spans="1:17" ht="16.5" customHeight="1" x14ac:dyDescent="0.25">
      <c r="A38" s="20">
        <v>44225</v>
      </c>
      <c r="B38" s="97"/>
      <c r="C38" s="97"/>
      <c r="D38" s="97"/>
      <c r="E38" s="3"/>
      <c r="F38" s="98" t="s">
        <v>49</v>
      </c>
      <c r="G38" s="98"/>
      <c r="H38" s="4">
        <v>40000</v>
      </c>
      <c r="I38" s="13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30892.98</v>
      </c>
      <c r="F39" s="100"/>
      <c r="G39" s="100">
        <f>SUM(G6:G38)</f>
        <v>0</v>
      </c>
      <c r="H39" s="9">
        <f>SUM(H6:H38)</f>
        <v>70264.13</v>
      </c>
      <c r="I39" s="16">
        <f>SUM(H39-E39)</f>
        <v>39371.150000000009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  <c r="Q41" s="31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7" ht="20.100000000000001" customHeight="1" x14ac:dyDescent="0.25"/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23" zoomScale="90" zoomScaleNormal="90" workbookViewId="0">
      <selection activeCell="M36" sqref="M36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60">
        <v>44488</v>
      </c>
      <c r="B6" s="113" t="s">
        <v>7</v>
      </c>
      <c r="C6" s="114"/>
      <c r="D6" s="115"/>
      <c r="E6" s="3"/>
      <c r="F6" s="199"/>
      <c r="G6" s="200"/>
      <c r="H6" s="32">
        <v>8543.7399999999907</v>
      </c>
      <c r="I6" s="32">
        <v>8543.7399999999907</v>
      </c>
      <c r="K6" s="1"/>
    </row>
    <row r="7" spans="1:11" ht="15.6" customHeight="1" x14ac:dyDescent="0.25">
      <c r="A7" s="60">
        <v>44488</v>
      </c>
      <c r="B7" s="113" t="s">
        <v>260</v>
      </c>
      <c r="C7" s="114"/>
      <c r="D7" s="115"/>
      <c r="E7" s="3">
        <v>90</v>
      </c>
      <c r="F7" s="156"/>
      <c r="G7" s="157"/>
      <c r="H7" s="2"/>
      <c r="I7" s="11"/>
    </row>
    <row r="8" spans="1:11" ht="15.6" customHeight="1" x14ac:dyDescent="0.25">
      <c r="A8" s="60">
        <v>44489</v>
      </c>
      <c r="B8" s="113" t="s">
        <v>9</v>
      </c>
      <c r="C8" s="114"/>
      <c r="D8" s="115"/>
      <c r="E8" s="3">
        <v>3670</v>
      </c>
      <c r="F8" s="113"/>
      <c r="G8" s="115"/>
      <c r="H8" s="2"/>
      <c r="I8" s="11"/>
    </row>
    <row r="9" spans="1:11" ht="15.6" customHeight="1" x14ac:dyDescent="0.25">
      <c r="A9" s="60">
        <v>44489</v>
      </c>
      <c r="B9" s="113" t="s">
        <v>473</v>
      </c>
      <c r="C9" s="114"/>
      <c r="D9" s="115"/>
      <c r="E9" s="3">
        <v>323</v>
      </c>
      <c r="F9" s="240"/>
      <c r="G9" s="241"/>
      <c r="H9" s="2"/>
      <c r="I9" s="11"/>
    </row>
    <row r="10" spans="1:11" ht="15.6" customHeight="1" x14ac:dyDescent="0.25">
      <c r="A10" s="60">
        <v>44489</v>
      </c>
      <c r="B10" s="163" t="s">
        <v>30</v>
      </c>
      <c r="C10" s="164"/>
      <c r="D10" s="165"/>
      <c r="E10" s="35">
        <v>120</v>
      </c>
      <c r="F10" s="174"/>
      <c r="G10" s="175"/>
      <c r="H10" s="2"/>
      <c r="I10" s="11"/>
    </row>
    <row r="11" spans="1:11" ht="15.6" customHeight="1" x14ac:dyDescent="0.25">
      <c r="A11" s="60">
        <v>44490</v>
      </c>
      <c r="B11" s="113" t="s">
        <v>422</v>
      </c>
      <c r="C11" s="114"/>
      <c r="D11" s="115"/>
      <c r="E11" s="3">
        <v>2886</v>
      </c>
      <c r="F11" s="156" t="s">
        <v>155</v>
      </c>
      <c r="G11" s="157"/>
      <c r="H11" s="7"/>
      <c r="I11" s="11"/>
    </row>
    <row r="12" spans="1:11" ht="15.6" customHeight="1" x14ac:dyDescent="0.25">
      <c r="A12" s="60">
        <v>44491</v>
      </c>
      <c r="B12" s="113" t="s">
        <v>473</v>
      </c>
      <c r="C12" s="114"/>
      <c r="D12" s="115"/>
      <c r="E12" s="3">
        <v>511</v>
      </c>
      <c r="F12" s="156"/>
      <c r="G12" s="157"/>
      <c r="H12" s="2"/>
      <c r="I12" s="11"/>
    </row>
    <row r="13" spans="1:11" ht="15.6" customHeight="1" x14ac:dyDescent="0.25">
      <c r="A13" s="60">
        <v>44491</v>
      </c>
      <c r="B13" s="109" t="s">
        <v>41</v>
      </c>
      <c r="C13" s="110"/>
      <c r="D13" s="111"/>
      <c r="E13" s="6">
        <v>3000</v>
      </c>
      <c r="F13" s="109" t="s">
        <v>477</v>
      </c>
      <c r="G13" s="111"/>
      <c r="H13" s="2"/>
      <c r="I13" s="11"/>
    </row>
    <row r="14" spans="1:11" ht="15.6" customHeight="1" x14ac:dyDescent="0.25">
      <c r="A14" s="60">
        <v>44491</v>
      </c>
      <c r="B14" s="162" t="s">
        <v>478</v>
      </c>
      <c r="C14" s="162"/>
      <c r="D14" s="162"/>
      <c r="E14" s="35">
        <v>240</v>
      </c>
      <c r="F14" s="216" t="s">
        <v>80</v>
      </c>
      <c r="G14" s="216"/>
      <c r="H14" s="2"/>
      <c r="I14" s="11"/>
    </row>
    <row r="15" spans="1:11" ht="15.6" customHeight="1" x14ac:dyDescent="0.25">
      <c r="A15" s="60">
        <v>44491</v>
      </c>
      <c r="B15" s="163" t="s">
        <v>145</v>
      </c>
      <c r="C15" s="164"/>
      <c r="D15" s="165"/>
      <c r="E15" s="35">
        <v>190</v>
      </c>
      <c r="F15" s="232" t="s">
        <v>80</v>
      </c>
      <c r="G15" s="233"/>
      <c r="H15" s="2"/>
      <c r="I15" s="11"/>
    </row>
    <row r="16" spans="1:11" ht="15.6" customHeight="1" x14ac:dyDescent="0.25">
      <c r="A16" s="60">
        <v>44491</v>
      </c>
      <c r="B16" s="113" t="s">
        <v>187</v>
      </c>
      <c r="C16" s="114"/>
      <c r="D16" s="115"/>
      <c r="E16" s="3">
        <v>1867.35</v>
      </c>
      <c r="F16" s="113"/>
      <c r="G16" s="115"/>
      <c r="H16" s="2"/>
      <c r="I16" s="11"/>
    </row>
    <row r="17" spans="1:9" ht="15.6" customHeight="1" x14ac:dyDescent="0.25">
      <c r="A17" s="60">
        <v>44491</v>
      </c>
      <c r="B17" s="117" t="s">
        <v>9</v>
      </c>
      <c r="C17" s="118"/>
      <c r="D17" s="119"/>
      <c r="E17" s="5">
        <v>604.5</v>
      </c>
      <c r="F17" s="117" t="s">
        <v>103</v>
      </c>
      <c r="G17" s="119"/>
      <c r="H17" s="2"/>
      <c r="I17" s="11"/>
    </row>
    <row r="18" spans="1:9" ht="15.6" customHeight="1" x14ac:dyDescent="0.25">
      <c r="A18" s="60">
        <v>44491</v>
      </c>
      <c r="B18" s="113" t="s">
        <v>9</v>
      </c>
      <c r="C18" s="114"/>
      <c r="D18" s="115"/>
      <c r="E18" s="3">
        <v>8869.75</v>
      </c>
      <c r="F18" s="113"/>
      <c r="G18" s="115"/>
      <c r="H18" s="2"/>
      <c r="I18" s="11"/>
    </row>
    <row r="19" spans="1:9" ht="15.6" customHeight="1" x14ac:dyDescent="0.25">
      <c r="A19" s="60">
        <v>44491</v>
      </c>
      <c r="B19" s="113" t="s">
        <v>9</v>
      </c>
      <c r="C19" s="114"/>
      <c r="D19" s="115"/>
      <c r="E19" s="3">
        <v>627</v>
      </c>
      <c r="F19" s="113"/>
      <c r="G19" s="115"/>
      <c r="H19" s="7"/>
      <c r="I19" s="11"/>
    </row>
    <row r="20" spans="1:9" ht="15.6" customHeight="1" x14ac:dyDescent="0.25">
      <c r="A20" s="60">
        <v>44492</v>
      </c>
      <c r="B20" s="113" t="s">
        <v>422</v>
      </c>
      <c r="C20" s="114"/>
      <c r="D20" s="115"/>
      <c r="E20" s="3">
        <v>8118.45</v>
      </c>
      <c r="F20" s="156"/>
      <c r="G20" s="157"/>
      <c r="H20" s="7"/>
      <c r="I20" s="11"/>
    </row>
    <row r="21" spans="1:9" ht="15.6" customHeight="1" x14ac:dyDescent="0.25">
      <c r="A21" s="60">
        <v>44492</v>
      </c>
      <c r="B21" s="113"/>
      <c r="C21" s="114"/>
      <c r="D21" s="115"/>
      <c r="E21" s="3"/>
      <c r="F21" s="176" t="s">
        <v>18</v>
      </c>
      <c r="G21" s="177"/>
      <c r="H21" s="41">
        <v>40000</v>
      </c>
      <c r="I21" s="13"/>
    </row>
    <row r="22" spans="1:9" ht="15.6" customHeight="1" x14ac:dyDescent="0.25">
      <c r="A22" s="60">
        <v>44492</v>
      </c>
      <c r="B22" s="163" t="s">
        <v>393</v>
      </c>
      <c r="C22" s="164"/>
      <c r="D22" s="165"/>
      <c r="E22" s="35">
        <v>200</v>
      </c>
      <c r="F22" s="163"/>
      <c r="G22" s="165"/>
      <c r="H22" s="40"/>
      <c r="I22" s="11"/>
    </row>
    <row r="23" spans="1:9" ht="15.6" customHeight="1" x14ac:dyDescent="0.25">
      <c r="A23" s="60">
        <v>44493</v>
      </c>
      <c r="B23" s="113" t="s">
        <v>310</v>
      </c>
      <c r="C23" s="114"/>
      <c r="D23" s="115"/>
      <c r="E23" s="3">
        <v>3078</v>
      </c>
      <c r="F23" s="113" t="s">
        <v>389</v>
      </c>
      <c r="G23" s="115"/>
      <c r="H23" s="7"/>
      <c r="I23" s="11"/>
    </row>
    <row r="24" spans="1:9" ht="15.6" customHeight="1" x14ac:dyDescent="0.25">
      <c r="A24" s="60">
        <v>44493</v>
      </c>
      <c r="B24" s="163" t="s">
        <v>62</v>
      </c>
      <c r="C24" s="164"/>
      <c r="D24" s="165"/>
      <c r="E24" s="35">
        <v>150</v>
      </c>
      <c r="F24" s="163" t="s">
        <v>304</v>
      </c>
      <c r="G24" s="165"/>
      <c r="H24" s="40"/>
      <c r="I24" s="11"/>
    </row>
    <row r="25" spans="1:9" ht="15.6" customHeight="1" x14ac:dyDescent="0.25">
      <c r="A25" s="60">
        <v>44493</v>
      </c>
      <c r="B25" s="113" t="s">
        <v>322</v>
      </c>
      <c r="C25" s="114"/>
      <c r="D25" s="115"/>
      <c r="E25" s="3">
        <v>1531</v>
      </c>
      <c r="F25" s="113"/>
      <c r="G25" s="115"/>
      <c r="H25" s="7"/>
      <c r="I25" s="11"/>
    </row>
    <row r="26" spans="1:9" ht="15.6" customHeight="1" x14ac:dyDescent="0.25">
      <c r="A26" s="60">
        <v>44494</v>
      </c>
      <c r="B26" s="113" t="s">
        <v>422</v>
      </c>
      <c r="C26" s="114"/>
      <c r="D26" s="115"/>
      <c r="E26" s="3">
        <v>6500</v>
      </c>
      <c r="F26" s="97"/>
      <c r="G26" s="97"/>
      <c r="H26" s="7"/>
      <c r="I26" s="11"/>
    </row>
    <row r="27" spans="1:9" ht="15.6" customHeight="1" x14ac:dyDescent="0.25">
      <c r="A27" s="60">
        <v>44494</v>
      </c>
      <c r="B27" s="151" t="s">
        <v>157</v>
      </c>
      <c r="C27" s="152"/>
      <c r="D27" s="153"/>
      <c r="E27" s="33">
        <v>600</v>
      </c>
      <c r="F27" s="151"/>
      <c r="G27" s="153"/>
      <c r="H27" s="7"/>
      <c r="I27" s="11"/>
    </row>
    <row r="28" spans="1:9" ht="15.6" customHeight="1" x14ac:dyDescent="0.25">
      <c r="A28" s="60">
        <v>44494</v>
      </c>
      <c r="B28" s="163" t="s">
        <v>30</v>
      </c>
      <c r="C28" s="164"/>
      <c r="D28" s="165"/>
      <c r="E28" s="35">
        <v>100</v>
      </c>
      <c r="F28" s="162"/>
      <c r="G28" s="162"/>
      <c r="H28" s="2"/>
      <c r="I28" s="11"/>
    </row>
    <row r="29" spans="1:9" ht="15.6" customHeight="1" x14ac:dyDescent="0.25">
      <c r="A29" s="60">
        <v>44494</v>
      </c>
      <c r="B29" s="97" t="s">
        <v>473</v>
      </c>
      <c r="C29" s="97"/>
      <c r="D29" s="97"/>
      <c r="E29" s="3">
        <v>220</v>
      </c>
      <c r="F29" s="124"/>
      <c r="G29" s="124"/>
      <c r="H29" s="2"/>
      <c r="I29" s="11"/>
    </row>
    <row r="30" spans="1:9" ht="15.6" customHeight="1" x14ac:dyDescent="0.25">
      <c r="A30" s="60">
        <v>44494</v>
      </c>
      <c r="B30" s="113" t="s">
        <v>473</v>
      </c>
      <c r="C30" s="114"/>
      <c r="D30" s="115"/>
      <c r="E30" s="3">
        <v>455</v>
      </c>
      <c r="F30" s="212"/>
      <c r="G30" s="213"/>
      <c r="H30" s="2"/>
      <c r="I30" s="11"/>
    </row>
    <row r="31" spans="1:9" ht="15.6" customHeight="1" x14ac:dyDescent="0.25">
      <c r="A31" s="60">
        <v>44495</v>
      </c>
      <c r="B31" s="113" t="s">
        <v>473</v>
      </c>
      <c r="C31" s="114"/>
      <c r="D31" s="115"/>
      <c r="E31" s="3">
        <v>330</v>
      </c>
      <c r="F31" s="212"/>
      <c r="G31" s="213"/>
      <c r="H31" s="2"/>
      <c r="I31" s="11"/>
    </row>
    <row r="32" spans="1:9" ht="15.6" customHeight="1" x14ac:dyDescent="0.25">
      <c r="A32" s="60">
        <v>44495</v>
      </c>
      <c r="B32" s="113" t="s">
        <v>479</v>
      </c>
      <c r="C32" s="114"/>
      <c r="D32" s="115"/>
      <c r="E32" s="15">
        <v>1794.33</v>
      </c>
      <c r="F32" s="97"/>
      <c r="G32" s="97"/>
      <c r="H32" s="2"/>
      <c r="I32" s="11"/>
    </row>
    <row r="33" spans="1:9" ht="15.6" customHeight="1" x14ac:dyDescent="0.25">
      <c r="A33" s="60">
        <v>44496</v>
      </c>
      <c r="B33" s="163" t="s">
        <v>30</v>
      </c>
      <c r="C33" s="164"/>
      <c r="D33" s="165"/>
      <c r="E33" s="35">
        <v>100</v>
      </c>
      <c r="F33" s="163"/>
      <c r="G33" s="165"/>
      <c r="H33" s="2"/>
      <c r="I33" s="11"/>
    </row>
    <row r="34" spans="1:9" ht="15.6" customHeight="1" x14ac:dyDescent="0.25">
      <c r="A34" s="60">
        <v>44496</v>
      </c>
      <c r="B34" s="163" t="s">
        <v>480</v>
      </c>
      <c r="C34" s="164"/>
      <c r="D34" s="165"/>
      <c r="E34" s="35">
        <v>110</v>
      </c>
      <c r="F34" s="234"/>
      <c r="G34" s="235"/>
      <c r="H34" s="51"/>
      <c r="I34" s="47"/>
    </row>
    <row r="35" spans="1:9" ht="15.6" customHeight="1" x14ac:dyDescent="0.25">
      <c r="A35" s="60">
        <v>44496</v>
      </c>
      <c r="B35" s="163" t="s">
        <v>483</v>
      </c>
      <c r="C35" s="164"/>
      <c r="D35" s="165"/>
      <c r="E35" s="35">
        <v>170</v>
      </c>
      <c r="F35" s="234"/>
      <c r="G35" s="235"/>
      <c r="H35" s="51"/>
      <c r="I35" s="47"/>
    </row>
    <row r="36" spans="1:9" ht="15.6" customHeight="1" x14ac:dyDescent="0.25">
      <c r="A36" s="60">
        <v>44496</v>
      </c>
      <c r="B36" s="113" t="s">
        <v>163</v>
      </c>
      <c r="C36" s="114"/>
      <c r="D36" s="115"/>
      <c r="E36" s="3">
        <v>180</v>
      </c>
      <c r="F36" s="113" t="s">
        <v>164</v>
      </c>
      <c r="G36" s="115"/>
      <c r="H36" s="2"/>
      <c r="I36" s="11"/>
    </row>
    <row r="37" spans="1:9" ht="15.6" customHeight="1" x14ac:dyDescent="0.25">
      <c r="A37" s="60">
        <v>44489</v>
      </c>
      <c r="B37" s="120" t="s">
        <v>482</v>
      </c>
      <c r="C37" s="120"/>
      <c r="D37" s="120"/>
      <c r="E37" s="5">
        <v>829.75</v>
      </c>
      <c r="F37" s="155" t="s">
        <v>481</v>
      </c>
      <c r="G37" s="155"/>
      <c r="H37" s="2"/>
      <c r="I37" s="11"/>
    </row>
    <row r="38" spans="1:9" ht="15.6" customHeight="1" x14ac:dyDescent="0.25">
      <c r="A38" s="60">
        <v>44497</v>
      </c>
      <c r="B38" s="97" t="s">
        <v>473</v>
      </c>
      <c r="C38" s="97"/>
      <c r="D38" s="97"/>
      <c r="E38" s="3">
        <v>160</v>
      </c>
      <c r="F38" s="97"/>
      <c r="G38" s="97"/>
      <c r="H38" s="2"/>
      <c r="I38" s="11"/>
    </row>
    <row r="39" spans="1:9" ht="15.6" customHeight="1" x14ac:dyDescent="0.25">
      <c r="A39" s="60">
        <v>44497</v>
      </c>
      <c r="B39" s="113" t="s">
        <v>473</v>
      </c>
      <c r="C39" s="114"/>
      <c r="D39" s="115"/>
      <c r="E39" s="3">
        <v>370</v>
      </c>
      <c r="F39" s="113"/>
      <c r="G39" s="115"/>
      <c r="H39" s="2"/>
      <c r="I39" s="11"/>
    </row>
    <row r="40" spans="1:9" ht="15.6" customHeight="1" x14ac:dyDescent="0.25">
      <c r="A40" s="60">
        <v>44498</v>
      </c>
      <c r="B40" s="113" t="s">
        <v>473</v>
      </c>
      <c r="C40" s="114"/>
      <c r="D40" s="115"/>
      <c r="E40" s="3">
        <v>350</v>
      </c>
      <c r="F40" s="113"/>
      <c r="G40" s="115"/>
      <c r="H40" s="2"/>
      <c r="I40" s="11"/>
    </row>
    <row r="41" spans="1:9" ht="15.6" customHeight="1" x14ac:dyDescent="0.25">
      <c r="A41" s="60">
        <v>44498</v>
      </c>
      <c r="B41" s="163" t="s">
        <v>30</v>
      </c>
      <c r="C41" s="164"/>
      <c r="D41" s="165"/>
      <c r="E41" s="35">
        <v>100</v>
      </c>
      <c r="F41" s="163"/>
      <c r="G41" s="165"/>
      <c r="H41" s="2"/>
      <c r="I41" s="11"/>
    </row>
    <row r="42" spans="1:9" ht="15.6" customHeight="1" x14ac:dyDescent="0.25">
      <c r="A42" s="60">
        <v>44498</v>
      </c>
      <c r="B42" s="109" t="s">
        <v>41</v>
      </c>
      <c r="C42" s="110"/>
      <c r="D42" s="111"/>
      <c r="E42" s="6">
        <v>3000</v>
      </c>
      <c r="F42" s="109" t="s">
        <v>477</v>
      </c>
      <c r="G42" s="111"/>
      <c r="H42" s="40"/>
      <c r="I42" s="11"/>
    </row>
    <row r="43" spans="1:9" ht="15.6" customHeight="1" thickBot="1" x14ac:dyDescent="0.3">
      <c r="A43" s="20"/>
      <c r="B43" s="100"/>
      <c r="C43" s="100"/>
      <c r="D43" s="100"/>
      <c r="E43" s="19">
        <f>SUM(E7:E42)</f>
        <v>51445.130000000005</v>
      </c>
      <c r="F43" s="100"/>
      <c r="G43" s="100">
        <f>SUM(G6:G42)</f>
        <v>0</v>
      </c>
      <c r="H43" s="39">
        <f>SUM(H6:H42)</f>
        <v>48543.739999999991</v>
      </c>
      <c r="I43" s="32">
        <f>SUM(H43-E43)</f>
        <v>-2901.390000000014</v>
      </c>
    </row>
    <row r="44" spans="1:9" ht="15.6" customHeight="1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6" customHeight="1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6" customHeight="1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6" customHeight="1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48" spans="1:9" ht="15.6" customHeight="1" x14ac:dyDescent="0.25"/>
    <row r="49" spans="11:11" ht="15.6" customHeight="1" x14ac:dyDescent="0.25"/>
    <row r="50" spans="11:11" ht="16.5" customHeight="1" x14ac:dyDescent="0.25"/>
    <row r="51" spans="11:11" ht="16.5" customHeight="1" x14ac:dyDescent="0.25">
      <c r="K51" s="8"/>
    </row>
    <row r="52" spans="11:11" ht="16.5" customHeight="1" x14ac:dyDescent="0.25">
      <c r="K52" s="8"/>
    </row>
    <row r="53" spans="11:11" ht="16.5" customHeight="1" x14ac:dyDescent="0.25"/>
    <row r="54" spans="11:11" ht="16.5" customHeight="1" x14ac:dyDescent="0.25"/>
    <row r="55" spans="11:11" ht="16.5" customHeight="1" x14ac:dyDescent="0.25"/>
    <row r="56" spans="11:11" ht="16.5" customHeight="1" x14ac:dyDescent="0.25"/>
    <row r="57" spans="11:11" ht="16.5" customHeight="1" x14ac:dyDescent="0.25"/>
    <row r="58" spans="11:11" ht="16.5" customHeight="1" x14ac:dyDescent="0.25"/>
    <row r="59" spans="11:11" ht="16.5" customHeight="1" x14ac:dyDescent="0.25"/>
    <row r="60" spans="11:11" ht="16.5" customHeight="1" x14ac:dyDescent="0.25"/>
    <row r="61" spans="11:11" ht="16.5" customHeight="1" x14ac:dyDescent="0.25"/>
    <row r="62" spans="11:11" ht="16.5" customHeight="1" x14ac:dyDescent="0.25"/>
    <row r="63" spans="11:11" ht="16.5" customHeight="1" x14ac:dyDescent="0.25"/>
    <row r="64" spans="11:11" ht="16.5" customHeight="1" x14ac:dyDescent="0.25"/>
    <row r="65" spans="12:17" ht="16.5" customHeight="1" x14ac:dyDescent="0.25">
      <c r="L65" s="21" t="s">
        <v>16</v>
      </c>
    </row>
    <row r="66" spans="12:17" ht="16.5" customHeight="1" x14ac:dyDescent="0.25"/>
    <row r="67" spans="12:17" ht="16.5" customHeight="1" x14ac:dyDescent="0.25"/>
    <row r="68" spans="12:17" ht="16.5" customHeight="1" x14ac:dyDescent="0.25"/>
    <row r="69" spans="12:17" ht="16.5" customHeight="1" x14ac:dyDescent="0.25"/>
    <row r="70" spans="12:17" ht="16.5" customHeight="1" x14ac:dyDescent="0.25">
      <c r="Q70" s="31"/>
    </row>
    <row r="71" spans="12:17" ht="16.5" customHeight="1" x14ac:dyDescent="0.25"/>
    <row r="72" spans="12:17" ht="16.5" customHeight="1" x14ac:dyDescent="0.25">
      <c r="P72" s="8"/>
    </row>
    <row r="73" spans="12:17" ht="20.100000000000001" customHeight="1" x14ac:dyDescent="0.25"/>
    <row r="74" spans="12:17" ht="20.100000000000001" customHeight="1" x14ac:dyDescent="0.25"/>
    <row r="75" spans="12:17" ht="20.100000000000001" customHeight="1" x14ac:dyDescent="0.25"/>
    <row r="76" spans="12:17" ht="20.100000000000001" customHeight="1" x14ac:dyDescent="0.25"/>
    <row r="77" spans="12:17" ht="20.100000000000001" customHeight="1" x14ac:dyDescent="0.25"/>
    <row r="78" spans="12:17" ht="20.100000000000001" customHeight="1" x14ac:dyDescent="0.25"/>
    <row r="79" spans="12:17" ht="20.100000000000001" customHeight="1" x14ac:dyDescent="0.25"/>
  </sheetData>
  <mergeCells count="95">
    <mergeCell ref="B47:D47"/>
    <mergeCell ref="F47:G47"/>
    <mergeCell ref="H47:I47"/>
    <mergeCell ref="H44:I44"/>
    <mergeCell ref="B45:D45"/>
    <mergeCell ref="F45:G45"/>
    <mergeCell ref="H45:I45"/>
    <mergeCell ref="B46:D46"/>
    <mergeCell ref="F46:G46"/>
    <mergeCell ref="H46:I46"/>
    <mergeCell ref="B43:D43"/>
    <mergeCell ref="F43:G43"/>
    <mergeCell ref="B44:D44"/>
    <mergeCell ref="F44:G44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3:D33"/>
    <mergeCell ref="F33:G33"/>
    <mergeCell ref="B34:D34"/>
    <mergeCell ref="F34:G34"/>
    <mergeCell ref="B36:D36"/>
    <mergeCell ref="F36:G36"/>
    <mergeCell ref="F35:G35"/>
    <mergeCell ref="B35:D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="90" zoomScaleNormal="90" workbookViewId="0">
      <selection activeCell="I43" sqref="I43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60">
        <v>44498</v>
      </c>
      <c r="B6" s="113" t="s">
        <v>7</v>
      </c>
      <c r="C6" s="114"/>
      <c r="D6" s="115"/>
      <c r="E6" s="3"/>
      <c r="F6" s="199"/>
      <c r="G6" s="200"/>
      <c r="H6" s="32">
        <v>-2901.390000000014</v>
      </c>
      <c r="I6" s="32">
        <v>-2901.390000000014</v>
      </c>
      <c r="K6" s="1"/>
    </row>
    <row r="7" spans="1:11" ht="15.6" customHeight="1" x14ac:dyDescent="0.25">
      <c r="A7" s="60">
        <v>44498</v>
      </c>
      <c r="B7" s="113"/>
      <c r="C7" s="114"/>
      <c r="D7" s="115"/>
      <c r="E7" s="3"/>
      <c r="F7" s="199" t="s">
        <v>18</v>
      </c>
      <c r="G7" s="200"/>
      <c r="H7" s="4">
        <v>43000</v>
      </c>
      <c r="I7" s="13"/>
    </row>
    <row r="8" spans="1:11" ht="15.6" customHeight="1" x14ac:dyDescent="0.25">
      <c r="A8" s="60">
        <v>44499</v>
      </c>
      <c r="B8" s="113" t="s">
        <v>422</v>
      </c>
      <c r="C8" s="114"/>
      <c r="D8" s="115"/>
      <c r="E8" s="3">
        <v>9599.25</v>
      </c>
      <c r="F8" s="113"/>
      <c r="G8" s="115"/>
      <c r="H8" s="2"/>
      <c r="I8" s="11"/>
    </row>
    <row r="9" spans="1:11" ht="15.6" customHeight="1" x14ac:dyDescent="0.25">
      <c r="A9" s="60">
        <v>44499</v>
      </c>
      <c r="B9" s="163" t="s">
        <v>145</v>
      </c>
      <c r="C9" s="164"/>
      <c r="D9" s="165"/>
      <c r="E9" s="35">
        <v>285.5</v>
      </c>
      <c r="F9" s="163" t="s">
        <v>484</v>
      </c>
      <c r="G9" s="165"/>
      <c r="H9" s="2"/>
      <c r="I9" s="11"/>
    </row>
    <row r="10" spans="1:11" ht="15.6" customHeight="1" x14ac:dyDescent="0.25">
      <c r="A10" s="60">
        <v>44499</v>
      </c>
      <c r="B10" s="163" t="s">
        <v>145</v>
      </c>
      <c r="C10" s="164"/>
      <c r="D10" s="165"/>
      <c r="E10" s="35">
        <v>48</v>
      </c>
      <c r="F10" s="174" t="s">
        <v>485</v>
      </c>
      <c r="G10" s="175"/>
      <c r="H10" s="2"/>
      <c r="I10" s="11"/>
    </row>
    <row r="11" spans="1:11" ht="15.6" customHeight="1" x14ac:dyDescent="0.25">
      <c r="A11" s="60">
        <v>44499</v>
      </c>
      <c r="B11" s="163" t="s">
        <v>145</v>
      </c>
      <c r="C11" s="164"/>
      <c r="D11" s="165"/>
      <c r="E11" s="35">
        <v>207.5</v>
      </c>
      <c r="F11" s="174" t="s">
        <v>486</v>
      </c>
      <c r="G11" s="175"/>
      <c r="H11" s="7"/>
      <c r="I11" s="11"/>
    </row>
    <row r="12" spans="1:11" ht="15.6" customHeight="1" x14ac:dyDescent="0.25">
      <c r="A12" s="60">
        <v>44499</v>
      </c>
      <c r="B12" s="113" t="s">
        <v>485</v>
      </c>
      <c r="C12" s="114"/>
      <c r="D12" s="115"/>
      <c r="E12" s="3">
        <v>13533.15</v>
      </c>
      <c r="F12" s="156"/>
      <c r="G12" s="157"/>
      <c r="H12" s="2"/>
      <c r="I12" s="11"/>
    </row>
    <row r="13" spans="1:11" ht="15.6" customHeight="1" x14ac:dyDescent="0.25">
      <c r="A13" s="60">
        <v>44499</v>
      </c>
      <c r="B13" s="113" t="s">
        <v>487</v>
      </c>
      <c r="C13" s="114"/>
      <c r="D13" s="115"/>
      <c r="E13" s="3">
        <v>136</v>
      </c>
      <c r="F13" s="113" t="s">
        <v>489</v>
      </c>
      <c r="G13" s="115"/>
      <c r="H13" s="2"/>
      <c r="I13" s="11"/>
    </row>
    <row r="14" spans="1:11" ht="15.6" customHeight="1" x14ac:dyDescent="0.25">
      <c r="A14" s="60">
        <v>44499</v>
      </c>
      <c r="B14" s="97" t="s">
        <v>301</v>
      </c>
      <c r="C14" s="97"/>
      <c r="D14" s="97"/>
      <c r="E14" s="3">
        <v>166.69</v>
      </c>
      <c r="F14" s="113" t="s">
        <v>488</v>
      </c>
      <c r="G14" s="115"/>
      <c r="H14" s="2"/>
      <c r="I14" s="11"/>
    </row>
    <row r="15" spans="1:11" ht="15.6" customHeight="1" x14ac:dyDescent="0.25">
      <c r="A15" s="60">
        <v>44499</v>
      </c>
      <c r="B15" s="117" t="s">
        <v>422</v>
      </c>
      <c r="C15" s="118"/>
      <c r="D15" s="119"/>
      <c r="E15" s="5">
        <v>260</v>
      </c>
      <c r="F15" s="230" t="s">
        <v>490</v>
      </c>
      <c r="G15" s="231"/>
      <c r="H15" s="2"/>
      <c r="I15" s="11"/>
    </row>
    <row r="16" spans="1:11" ht="15.6" customHeight="1" x14ac:dyDescent="0.25">
      <c r="A16" s="60">
        <v>44500</v>
      </c>
      <c r="B16" s="163" t="s">
        <v>145</v>
      </c>
      <c r="C16" s="164"/>
      <c r="D16" s="165"/>
      <c r="E16" s="35">
        <v>176.5</v>
      </c>
      <c r="F16" s="163" t="s">
        <v>80</v>
      </c>
      <c r="G16" s="165"/>
      <c r="H16" s="2"/>
      <c r="I16" s="11"/>
    </row>
    <row r="17" spans="1:9" ht="15.6" customHeight="1" x14ac:dyDescent="0.25">
      <c r="A17" s="60">
        <v>44500</v>
      </c>
      <c r="B17" s="163" t="s">
        <v>145</v>
      </c>
      <c r="C17" s="164"/>
      <c r="D17" s="165"/>
      <c r="E17" s="35">
        <v>185</v>
      </c>
      <c r="F17" s="163" t="s">
        <v>80</v>
      </c>
      <c r="G17" s="165"/>
      <c r="H17" s="2"/>
      <c r="I17" s="11"/>
    </row>
    <row r="18" spans="1:9" ht="15.6" customHeight="1" x14ac:dyDescent="0.25">
      <c r="A18" s="60">
        <v>44500</v>
      </c>
      <c r="B18" s="113" t="s">
        <v>89</v>
      </c>
      <c r="C18" s="114"/>
      <c r="D18" s="115"/>
      <c r="E18" s="3">
        <v>1549.15</v>
      </c>
      <c r="F18" s="113"/>
      <c r="G18" s="115"/>
      <c r="H18" s="2"/>
      <c r="I18" s="11"/>
    </row>
    <row r="19" spans="1:9" ht="15.6" customHeight="1" x14ac:dyDescent="0.25">
      <c r="A19" s="60">
        <v>44500</v>
      </c>
      <c r="B19" s="113" t="s">
        <v>89</v>
      </c>
      <c r="C19" s="114"/>
      <c r="D19" s="115"/>
      <c r="E19" s="3">
        <v>209</v>
      </c>
      <c r="F19" s="113"/>
      <c r="G19" s="115"/>
      <c r="H19" s="7"/>
      <c r="I19" s="11"/>
    </row>
    <row r="20" spans="1:9" ht="15.6" customHeight="1" x14ac:dyDescent="0.25">
      <c r="A20" s="60">
        <v>44500</v>
      </c>
      <c r="B20" s="121" t="s">
        <v>222</v>
      </c>
      <c r="C20" s="122"/>
      <c r="D20" s="123"/>
      <c r="E20" s="10">
        <v>315</v>
      </c>
      <c r="F20" s="171" t="s">
        <v>491</v>
      </c>
      <c r="G20" s="172"/>
      <c r="H20" s="7"/>
      <c r="I20" s="11"/>
    </row>
    <row r="21" spans="1:9" ht="15.6" customHeight="1" x14ac:dyDescent="0.25">
      <c r="A21" s="60">
        <v>44500</v>
      </c>
      <c r="B21" s="93" t="s">
        <v>35</v>
      </c>
      <c r="C21" s="94"/>
      <c r="D21" s="95"/>
      <c r="E21" s="26">
        <v>890</v>
      </c>
      <c r="F21" s="93"/>
      <c r="G21" s="95"/>
      <c r="H21" s="40"/>
      <c r="I21" s="11"/>
    </row>
    <row r="22" spans="1:9" ht="15.6" customHeight="1" x14ac:dyDescent="0.25">
      <c r="A22" s="60">
        <v>44501</v>
      </c>
      <c r="B22" s="113" t="s">
        <v>29</v>
      </c>
      <c r="C22" s="114"/>
      <c r="D22" s="115"/>
      <c r="E22" s="3">
        <v>691</v>
      </c>
      <c r="F22" s="113"/>
      <c r="G22" s="115"/>
      <c r="H22" s="40"/>
      <c r="I22" s="11"/>
    </row>
    <row r="23" spans="1:9" ht="15.6" customHeight="1" x14ac:dyDescent="0.25">
      <c r="A23" s="60">
        <v>44501</v>
      </c>
      <c r="B23" s="113" t="s">
        <v>293</v>
      </c>
      <c r="C23" s="114"/>
      <c r="D23" s="115"/>
      <c r="E23" s="3">
        <v>2821.5</v>
      </c>
      <c r="F23" s="113" t="s">
        <v>389</v>
      </c>
      <c r="G23" s="115"/>
      <c r="H23" s="7"/>
      <c r="I23" s="11"/>
    </row>
    <row r="24" spans="1:9" ht="15.6" customHeight="1" x14ac:dyDescent="0.25">
      <c r="A24" s="60">
        <v>44502</v>
      </c>
      <c r="B24" s="113" t="s">
        <v>220</v>
      </c>
      <c r="C24" s="114"/>
      <c r="D24" s="115"/>
      <c r="E24" s="3">
        <v>800</v>
      </c>
      <c r="F24" s="113"/>
      <c r="G24" s="115"/>
      <c r="H24" s="40"/>
      <c r="I24" s="11"/>
    </row>
    <row r="25" spans="1:9" ht="15.6" customHeight="1" x14ac:dyDescent="0.25">
      <c r="A25" s="60">
        <v>44502</v>
      </c>
      <c r="B25" s="113" t="s">
        <v>29</v>
      </c>
      <c r="C25" s="114"/>
      <c r="D25" s="115"/>
      <c r="E25" s="3">
        <v>290.10000000000002</v>
      </c>
      <c r="F25" s="113"/>
      <c r="G25" s="115"/>
      <c r="H25" s="7"/>
      <c r="I25" s="11"/>
    </row>
    <row r="26" spans="1:9" ht="15.6" customHeight="1" x14ac:dyDescent="0.25">
      <c r="A26" s="60">
        <v>44502</v>
      </c>
      <c r="B26" s="163" t="s">
        <v>30</v>
      </c>
      <c r="C26" s="164"/>
      <c r="D26" s="165"/>
      <c r="E26" s="35">
        <v>100</v>
      </c>
      <c r="F26" s="162"/>
      <c r="G26" s="162"/>
      <c r="H26" s="7"/>
      <c r="I26" s="11"/>
    </row>
    <row r="27" spans="1:9" ht="15.6" customHeight="1" x14ac:dyDescent="0.25">
      <c r="A27" s="60">
        <v>44503</v>
      </c>
      <c r="B27" s="113" t="s">
        <v>301</v>
      </c>
      <c r="C27" s="114"/>
      <c r="D27" s="115"/>
      <c r="E27" s="3">
        <v>734.09</v>
      </c>
      <c r="F27" s="113" t="s">
        <v>492</v>
      </c>
      <c r="G27" s="115"/>
      <c r="H27" s="7"/>
      <c r="I27" s="11"/>
    </row>
    <row r="28" spans="1:9" ht="15.6" customHeight="1" x14ac:dyDescent="0.25">
      <c r="A28" s="60">
        <v>44503</v>
      </c>
      <c r="B28" s="113" t="s">
        <v>29</v>
      </c>
      <c r="C28" s="114"/>
      <c r="D28" s="115"/>
      <c r="E28" s="3">
        <v>650</v>
      </c>
      <c r="F28" s="97"/>
      <c r="G28" s="97"/>
      <c r="H28" s="2"/>
      <c r="I28" s="11"/>
    </row>
    <row r="29" spans="1:9" ht="15.6" customHeight="1" x14ac:dyDescent="0.25">
      <c r="A29" s="60">
        <v>44503</v>
      </c>
      <c r="B29" s="162" t="s">
        <v>145</v>
      </c>
      <c r="C29" s="162"/>
      <c r="D29" s="162"/>
      <c r="E29" s="35">
        <v>236.5</v>
      </c>
      <c r="F29" s="183" t="s">
        <v>80</v>
      </c>
      <c r="G29" s="183"/>
      <c r="H29" s="2"/>
      <c r="I29" s="11"/>
    </row>
    <row r="30" spans="1:9" ht="15.6" customHeight="1" x14ac:dyDescent="0.25">
      <c r="A30" s="60">
        <v>44503</v>
      </c>
      <c r="B30" s="163" t="s">
        <v>145</v>
      </c>
      <c r="C30" s="164"/>
      <c r="D30" s="165"/>
      <c r="E30" s="35">
        <v>170.5</v>
      </c>
      <c r="F30" s="214" t="s">
        <v>80</v>
      </c>
      <c r="G30" s="215"/>
      <c r="H30" s="2"/>
      <c r="I30" s="11"/>
    </row>
    <row r="31" spans="1:9" ht="15.6" customHeight="1" x14ac:dyDescent="0.25">
      <c r="A31" s="60">
        <v>44503</v>
      </c>
      <c r="B31" s="113" t="s">
        <v>187</v>
      </c>
      <c r="C31" s="114"/>
      <c r="D31" s="115"/>
      <c r="E31" s="3">
        <v>1865.76</v>
      </c>
      <c r="F31" s="212"/>
      <c r="G31" s="213"/>
      <c r="H31" s="2"/>
      <c r="I31" s="11"/>
    </row>
    <row r="32" spans="1:9" ht="15.6" customHeight="1" x14ac:dyDescent="0.25">
      <c r="A32" s="60">
        <v>44503</v>
      </c>
      <c r="B32" s="113" t="s">
        <v>9</v>
      </c>
      <c r="C32" s="114"/>
      <c r="D32" s="115"/>
      <c r="E32" s="15">
        <v>4389.05</v>
      </c>
      <c r="F32" s="97"/>
      <c r="G32" s="97"/>
      <c r="H32" s="2"/>
      <c r="I32" s="11"/>
    </row>
    <row r="33" spans="1:9" ht="15.6" customHeight="1" x14ac:dyDescent="0.25">
      <c r="A33" s="60">
        <v>44503</v>
      </c>
      <c r="B33" s="113" t="s">
        <v>9</v>
      </c>
      <c r="C33" s="114"/>
      <c r="D33" s="115"/>
      <c r="E33" s="3">
        <v>212.75</v>
      </c>
      <c r="F33" s="113"/>
      <c r="G33" s="115"/>
      <c r="H33" s="2"/>
      <c r="I33" s="11"/>
    </row>
    <row r="34" spans="1:9" ht="15.6" customHeight="1" x14ac:dyDescent="0.25">
      <c r="A34" s="60">
        <v>44504</v>
      </c>
      <c r="B34" s="113" t="s">
        <v>29</v>
      </c>
      <c r="C34" s="114"/>
      <c r="D34" s="115"/>
      <c r="E34" s="3">
        <v>425</v>
      </c>
      <c r="F34" s="217"/>
      <c r="G34" s="218"/>
      <c r="H34" s="51"/>
      <c r="I34" s="47"/>
    </row>
    <row r="35" spans="1:9" ht="15.6" customHeight="1" x14ac:dyDescent="0.25">
      <c r="A35" s="60">
        <v>44504</v>
      </c>
      <c r="B35" s="121" t="s">
        <v>493</v>
      </c>
      <c r="C35" s="122"/>
      <c r="D35" s="123"/>
      <c r="E35" s="10">
        <v>190</v>
      </c>
      <c r="F35" s="246" t="s">
        <v>494</v>
      </c>
      <c r="G35" s="247"/>
      <c r="H35" s="51"/>
      <c r="I35" s="47"/>
    </row>
    <row r="36" spans="1:9" ht="15.6" customHeight="1" x14ac:dyDescent="0.25">
      <c r="A36" s="60">
        <v>44505</v>
      </c>
      <c r="B36" s="109" t="s">
        <v>41</v>
      </c>
      <c r="C36" s="110"/>
      <c r="D36" s="111"/>
      <c r="E36" s="6">
        <v>3000</v>
      </c>
      <c r="F36" s="109" t="s">
        <v>353</v>
      </c>
      <c r="G36" s="111"/>
      <c r="H36" s="2"/>
      <c r="I36" s="11"/>
    </row>
    <row r="37" spans="1:9" ht="15.6" customHeight="1" x14ac:dyDescent="0.25">
      <c r="A37" s="60">
        <v>44505</v>
      </c>
      <c r="B37" s="97" t="s">
        <v>495</v>
      </c>
      <c r="C37" s="97"/>
      <c r="D37" s="97"/>
      <c r="E37" s="3">
        <v>440.79</v>
      </c>
      <c r="F37" s="124"/>
      <c r="G37" s="124"/>
      <c r="H37" s="2"/>
      <c r="I37" s="11"/>
    </row>
    <row r="38" spans="1:9" ht="15.6" customHeight="1" x14ac:dyDescent="0.25">
      <c r="A38" s="60">
        <v>44505</v>
      </c>
      <c r="B38" s="97"/>
      <c r="C38" s="97"/>
      <c r="D38" s="97"/>
      <c r="E38" s="3"/>
      <c r="F38" s="98" t="s">
        <v>423</v>
      </c>
      <c r="G38" s="98"/>
      <c r="H38" s="4">
        <v>58000</v>
      </c>
      <c r="I38" s="13"/>
    </row>
    <row r="39" spans="1:9" ht="15.6" customHeight="1" x14ac:dyDescent="0.25">
      <c r="A39" s="60">
        <v>44504</v>
      </c>
      <c r="B39" s="163" t="s">
        <v>30</v>
      </c>
      <c r="C39" s="164"/>
      <c r="D39" s="165"/>
      <c r="E39" s="35">
        <v>150</v>
      </c>
      <c r="F39" s="163"/>
      <c r="G39" s="165"/>
      <c r="H39" s="2"/>
      <c r="I39" s="11"/>
    </row>
    <row r="40" spans="1:9" ht="15.6" customHeight="1" x14ac:dyDescent="0.25">
      <c r="A40" s="60">
        <v>44504</v>
      </c>
      <c r="B40" s="113" t="s">
        <v>163</v>
      </c>
      <c r="C40" s="114"/>
      <c r="D40" s="115"/>
      <c r="E40" s="3">
        <v>195</v>
      </c>
      <c r="F40" s="113" t="s">
        <v>164</v>
      </c>
      <c r="G40" s="115"/>
      <c r="H40" s="2"/>
      <c r="I40" s="11"/>
    </row>
    <row r="41" spans="1:9" ht="15.6" customHeight="1" x14ac:dyDescent="0.25">
      <c r="A41" s="60">
        <v>44505</v>
      </c>
      <c r="B41" s="113" t="s">
        <v>422</v>
      </c>
      <c r="C41" s="114"/>
      <c r="D41" s="115"/>
      <c r="E41" s="3">
        <v>5063.3999999999996</v>
      </c>
      <c r="F41" s="113"/>
      <c r="G41" s="115"/>
      <c r="H41" s="2"/>
      <c r="I41" s="11"/>
    </row>
    <row r="42" spans="1:9" ht="15.6" customHeight="1" x14ac:dyDescent="0.25">
      <c r="A42" s="60">
        <v>44506</v>
      </c>
      <c r="B42" s="113" t="s">
        <v>29</v>
      </c>
      <c r="C42" s="114"/>
      <c r="D42" s="115"/>
      <c r="E42" s="3">
        <v>150</v>
      </c>
      <c r="F42" s="113"/>
      <c r="G42" s="115"/>
      <c r="H42" s="40"/>
      <c r="I42" s="11"/>
    </row>
    <row r="43" spans="1:9" ht="15.6" customHeight="1" thickBot="1" x14ac:dyDescent="0.3">
      <c r="A43" s="20"/>
      <c r="B43" s="100"/>
      <c r="C43" s="100"/>
      <c r="D43" s="100"/>
      <c r="E43" s="19">
        <f>SUM(E7:E42)</f>
        <v>50136.180000000008</v>
      </c>
      <c r="F43" s="100"/>
      <c r="G43" s="100">
        <f>SUM(G6:G42)</f>
        <v>0</v>
      </c>
      <c r="H43" s="39">
        <f>SUM(H6:H42)</f>
        <v>98098.609999999986</v>
      </c>
      <c r="I43" s="32">
        <f>SUM(H43-E43)</f>
        <v>47962.429999999978</v>
      </c>
    </row>
    <row r="44" spans="1:9" ht="15.6" customHeight="1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6" customHeight="1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6" customHeight="1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6" customHeight="1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48" spans="1:9" ht="15.6" customHeight="1" x14ac:dyDescent="0.25"/>
    <row r="49" spans="11:11" ht="15.6" customHeight="1" x14ac:dyDescent="0.25"/>
    <row r="50" spans="11:11" ht="16.5" customHeight="1" x14ac:dyDescent="0.25"/>
    <row r="51" spans="11:11" ht="16.5" customHeight="1" x14ac:dyDescent="0.25">
      <c r="K51" s="8"/>
    </row>
    <row r="52" spans="11:11" ht="16.5" customHeight="1" x14ac:dyDescent="0.25">
      <c r="K52" s="8"/>
    </row>
    <row r="53" spans="11:11" ht="16.5" customHeight="1" x14ac:dyDescent="0.25"/>
    <row r="54" spans="11:11" ht="16.5" customHeight="1" x14ac:dyDescent="0.25"/>
    <row r="55" spans="11:11" ht="16.5" customHeight="1" x14ac:dyDescent="0.25"/>
    <row r="56" spans="11:11" ht="16.5" customHeight="1" x14ac:dyDescent="0.25"/>
    <row r="57" spans="11:11" ht="16.5" customHeight="1" x14ac:dyDescent="0.25"/>
    <row r="58" spans="11:11" ht="16.5" customHeight="1" x14ac:dyDescent="0.25"/>
    <row r="59" spans="11:11" ht="16.5" customHeight="1" x14ac:dyDescent="0.25"/>
    <row r="60" spans="11:11" ht="16.5" customHeight="1" x14ac:dyDescent="0.25"/>
    <row r="61" spans="11:11" ht="16.5" customHeight="1" x14ac:dyDescent="0.25"/>
    <row r="62" spans="11:11" ht="16.5" customHeight="1" x14ac:dyDescent="0.25"/>
    <row r="63" spans="11:11" ht="16.5" customHeight="1" x14ac:dyDescent="0.25"/>
    <row r="64" spans="11:11" ht="16.5" customHeight="1" x14ac:dyDescent="0.25"/>
    <row r="65" spans="12:17" ht="16.5" customHeight="1" x14ac:dyDescent="0.25">
      <c r="L65" s="21" t="s">
        <v>16</v>
      </c>
    </row>
    <row r="66" spans="12:17" ht="16.5" customHeight="1" x14ac:dyDescent="0.25"/>
    <row r="67" spans="12:17" ht="16.5" customHeight="1" x14ac:dyDescent="0.25"/>
    <row r="68" spans="12:17" ht="16.5" customHeight="1" x14ac:dyDescent="0.25"/>
    <row r="69" spans="12:17" ht="16.5" customHeight="1" x14ac:dyDescent="0.25"/>
    <row r="70" spans="12:17" ht="16.5" customHeight="1" x14ac:dyDescent="0.25">
      <c r="Q70" s="31"/>
    </row>
    <row r="71" spans="12:17" ht="16.5" customHeight="1" x14ac:dyDescent="0.25"/>
    <row r="72" spans="12:17" ht="16.5" customHeight="1" x14ac:dyDescent="0.25">
      <c r="P72" s="8"/>
    </row>
    <row r="73" spans="12:17" ht="20.100000000000001" customHeight="1" x14ac:dyDescent="0.25"/>
    <row r="74" spans="12:17" ht="20.100000000000001" customHeight="1" x14ac:dyDescent="0.25"/>
    <row r="75" spans="12:17" ht="20.100000000000001" customHeight="1" x14ac:dyDescent="0.25"/>
    <row r="76" spans="12:17" ht="20.100000000000001" customHeight="1" x14ac:dyDescent="0.25"/>
    <row r="77" spans="12:17" ht="20.100000000000001" customHeight="1" x14ac:dyDescent="0.25"/>
    <row r="78" spans="12:17" ht="20.100000000000001" customHeight="1" x14ac:dyDescent="0.25"/>
    <row r="79" spans="12:17" ht="20.100000000000001" customHeight="1" x14ac:dyDescent="0.25"/>
  </sheetData>
  <mergeCells count="95">
    <mergeCell ref="B47:D47"/>
    <mergeCell ref="F47:G47"/>
    <mergeCell ref="H47:I47"/>
    <mergeCell ref="H44:I44"/>
    <mergeCell ref="B45:D45"/>
    <mergeCell ref="F45:G45"/>
    <mergeCell ref="H45:I45"/>
    <mergeCell ref="B46:D46"/>
    <mergeCell ref="F46:G46"/>
    <mergeCell ref="H46:I46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zoomScale="90" zoomScaleNormal="90" workbookViewId="0">
      <selection activeCell="N35" sqref="N35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5.6" customHeight="1" x14ac:dyDescent="0.25">
      <c r="A6" s="67">
        <v>44506</v>
      </c>
      <c r="B6" s="113" t="s">
        <v>496</v>
      </c>
      <c r="C6" s="114"/>
      <c r="D6" s="115"/>
      <c r="E6" s="64"/>
      <c r="F6" s="176"/>
      <c r="G6" s="177"/>
      <c r="H6" s="32">
        <v>47962.429999999978</v>
      </c>
      <c r="I6" s="32">
        <v>47962.429999999978</v>
      </c>
    </row>
    <row r="7" spans="1:11" ht="15.6" customHeight="1" x14ac:dyDescent="0.25">
      <c r="A7" s="60">
        <v>44506</v>
      </c>
      <c r="B7" s="113" t="s">
        <v>29</v>
      </c>
      <c r="C7" s="114"/>
      <c r="D7" s="115"/>
      <c r="E7" s="3">
        <v>158</v>
      </c>
      <c r="F7" s="156"/>
      <c r="G7" s="157"/>
      <c r="H7" s="66"/>
      <c r="I7" s="65"/>
      <c r="K7" s="1"/>
    </row>
    <row r="8" spans="1:11" ht="15.6" customHeight="1" x14ac:dyDescent="0.25">
      <c r="A8" s="60">
        <v>44507</v>
      </c>
      <c r="B8" s="113" t="s">
        <v>293</v>
      </c>
      <c r="C8" s="114"/>
      <c r="D8" s="115"/>
      <c r="E8" s="3">
        <v>4680</v>
      </c>
      <c r="F8" s="156" t="s">
        <v>263</v>
      </c>
      <c r="G8" s="157"/>
      <c r="H8" s="2"/>
      <c r="I8" s="11"/>
    </row>
    <row r="9" spans="1:11" ht="15.6" customHeight="1" x14ac:dyDescent="0.25">
      <c r="A9" s="60">
        <v>44507</v>
      </c>
      <c r="B9" s="113" t="s">
        <v>187</v>
      </c>
      <c r="C9" s="114"/>
      <c r="D9" s="115"/>
      <c r="E9" s="3">
        <v>1782.33</v>
      </c>
      <c r="F9" s="113"/>
      <c r="G9" s="115"/>
      <c r="H9" s="2"/>
      <c r="I9" s="11"/>
    </row>
    <row r="10" spans="1:11" ht="15.6" customHeight="1" x14ac:dyDescent="0.25">
      <c r="A10" s="60">
        <v>44507</v>
      </c>
      <c r="B10" s="121" t="s">
        <v>6</v>
      </c>
      <c r="C10" s="122"/>
      <c r="D10" s="123"/>
      <c r="E10" s="10">
        <v>296</v>
      </c>
      <c r="F10" s="121"/>
      <c r="G10" s="123"/>
      <c r="H10" s="2"/>
      <c r="I10" s="11"/>
    </row>
    <row r="11" spans="1:11" ht="15.6" customHeight="1" x14ac:dyDescent="0.25">
      <c r="A11" s="60">
        <v>44507</v>
      </c>
      <c r="B11" s="163" t="s">
        <v>21</v>
      </c>
      <c r="C11" s="164"/>
      <c r="D11" s="165"/>
      <c r="E11" s="35">
        <v>172.5</v>
      </c>
      <c r="F11" s="174" t="s">
        <v>80</v>
      </c>
      <c r="G11" s="175"/>
      <c r="H11" s="2"/>
      <c r="I11" s="11"/>
    </row>
    <row r="12" spans="1:11" ht="15.6" customHeight="1" x14ac:dyDescent="0.25">
      <c r="A12" s="60">
        <v>44507</v>
      </c>
      <c r="B12" s="163" t="s">
        <v>21</v>
      </c>
      <c r="C12" s="164"/>
      <c r="D12" s="165"/>
      <c r="E12" s="35">
        <v>188</v>
      </c>
      <c r="F12" s="174" t="s">
        <v>80</v>
      </c>
      <c r="G12" s="175"/>
      <c r="H12" s="7"/>
      <c r="I12" s="11"/>
    </row>
    <row r="13" spans="1:11" ht="15.6" customHeight="1" x14ac:dyDescent="0.25">
      <c r="A13" s="60">
        <v>44507</v>
      </c>
      <c r="B13" s="113" t="s">
        <v>93</v>
      </c>
      <c r="C13" s="114"/>
      <c r="D13" s="115"/>
      <c r="E13" s="3">
        <v>245</v>
      </c>
      <c r="F13" s="156"/>
      <c r="G13" s="157"/>
      <c r="H13" s="2"/>
      <c r="I13" s="11"/>
    </row>
    <row r="14" spans="1:11" ht="15.6" customHeight="1" x14ac:dyDescent="0.25">
      <c r="A14" s="60">
        <v>44507</v>
      </c>
      <c r="B14" s="113" t="s">
        <v>89</v>
      </c>
      <c r="C14" s="114"/>
      <c r="D14" s="115"/>
      <c r="E14" s="3">
        <v>969</v>
      </c>
      <c r="F14" s="113"/>
      <c r="G14" s="115"/>
      <c r="H14" s="2"/>
      <c r="I14" s="11"/>
    </row>
    <row r="15" spans="1:11" ht="15.6" customHeight="1" x14ac:dyDescent="0.25">
      <c r="A15" s="60">
        <v>44507</v>
      </c>
      <c r="B15" s="97" t="s">
        <v>89</v>
      </c>
      <c r="C15" s="97"/>
      <c r="D15" s="97"/>
      <c r="E15" s="3">
        <v>14539.3</v>
      </c>
      <c r="F15" s="113"/>
      <c r="G15" s="115"/>
      <c r="H15" s="2"/>
      <c r="I15" s="11"/>
    </row>
    <row r="16" spans="1:11" ht="15.6" customHeight="1" x14ac:dyDescent="0.25">
      <c r="A16" s="60">
        <v>44507</v>
      </c>
      <c r="B16" s="93" t="s">
        <v>47</v>
      </c>
      <c r="C16" s="94"/>
      <c r="D16" s="95"/>
      <c r="E16" s="26">
        <v>7898.23</v>
      </c>
      <c r="F16" s="248"/>
      <c r="G16" s="249"/>
      <c r="H16" s="2"/>
      <c r="I16" s="11"/>
    </row>
    <row r="17" spans="1:9" ht="15.6" customHeight="1" x14ac:dyDescent="0.25">
      <c r="A17" s="60">
        <v>44508</v>
      </c>
      <c r="B17" s="113" t="s">
        <v>29</v>
      </c>
      <c r="C17" s="114"/>
      <c r="D17" s="115"/>
      <c r="E17" s="3">
        <v>450</v>
      </c>
      <c r="F17" s="113"/>
      <c r="G17" s="115"/>
      <c r="H17" s="2"/>
      <c r="I17" s="11"/>
    </row>
    <row r="18" spans="1:9" ht="15.6" customHeight="1" x14ac:dyDescent="0.25">
      <c r="A18" s="60">
        <v>44508</v>
      </c>
      <c r="B18" s="113" t="s">
        <v>29</v>
      </c>
      <c r="C18" s="114"/>
      <c r="D18" s="115"/>
      <c r="E18" s="3">
        <v>603</v>
      </c>
      <c r="F18" s="113"/>
      <c r="G18" s="115"/>
      <c r="H18" s="2"/>
      <c r="I18" s="11"/>
    </row>
    <row r="19" spans="1:9" ht="15.6" customHeight="1" x14ac:dyDescent="0.25">
      <c r="A19" s="60">
        <v>44509</v>
      </c>
      <c r="B19" s="113" t="s">
        <v>209</v>
      </c>
      <c r="C19" s="114"/>
      <c r="D19" s="115"/>
      <c r="E19" s="3">
        <v>8500</v>
      </c>
      <c r="F19" s="113"/>
      <c r="G19" s="115"/>
      <c r="H19" s="2"/>
      <c r="I19" s="11"/>
    </row>
    <row r="20" spans="1:9" ht="15.6" customHeight="1" x14ac:dyDescent="0.25">
      <c r="A20" s="60">
        <v>36839</v>
      </c>
      <c r="B20" s="113" t="s">
        <v>29</v>
      </c>
      <c r="C20" s="114"/>
      <c r="D20" s="115"/>
      <c r="E20" s="3">
        <v>792</v>
      </c>
      <c r="F20" s="113"/>
      <c r="G20" s="115"/>
      <c r="H20" s="7"/>
      <c r="I20" s="11"/>
    </row>
    <row r="21" spans="1:9" ht="15.6" customHeight="1" x14ac:dyDescent="0.25">
      <c r="A21" s="60">
        <v>44510</v>
      </c>
      <c r="B21" s="113" t="s">
        <v>29</v>
      </c>
      <c r="C21" s="114"/>
      <c r="D21" s="115"/>
      <c r="E21" s="3">
        <v>963</v>
      </c>
      <c r="F21" s="156"/>
      <c r="G21" s="157"/>
      <c r="H21" s="7"/>
      <c r="I21" s="11"/>
    </row>
    <row r="22" spans="1:9" ht="15.6" customHeight="1" x14ac:dyDescent="0.25">
      <c r="A22" s="60">
        <v>44511</v>
      </c>
      <c r="B22" s="93" t="s">
        <v>35</v>
      </c>
      <c r="C22" s="94"/>
      <c r="D22" s="95"/>
      <c r="E22" s="26">
        <v>920</v>
      </c>
      <c r="F22" s="93"/>
      <c r="G22" s="95"/>
      <c r="H22" s="40"/>
      <c r="I22" s="11"/>
    </row>
    <row r="23" spans="1:9" ht="15.6" customHeight="1" x14ac:dyDescent="0.25">
      <c r="A23" s="60">
        <v>44511</v>
      </c>
      <c r="B23" s="113" t="s">
        <v>163</v>
      </c>
      <c r="C23" s="114"/>
      <c r="D23" s="115"/>
      <c r="E23" s="3">
        <v>180</v>
      </c>
      <c r="F23" s="113"/>
      <c r="G23" s="115"/>
      <c r="H23" s="40"/>
      <c r="I23" s="11"/>
    </row>
    <row r="24" spans="1:9" ht="15.6" customHeight="1" x14ac:dyDescent="0.25">
      <c r="A24" s="60">
        <v>44511</v>
      </c>
      <c r="B24" s="163" t="s">
        <v>30</v>
      </c>
      <c r="C24" s="164"/>
      <c r="D24" s="165"/>
      <c r="E24" s="35">
        <v>150</v>
      </c>
      <c r="F24" s="163"/>
      <c r="G24" s="165"/>
      <c r="H24" s="7"/>
      <c r="I24" s="11"/>
    </row>
    <row r="25" spans="1:9" ht="15.6" customHeight="1" x14ac:dyDescent="0.25">
      <c r="A25" s="60">
        <v>44512</v>
      </c>
      <c r="B25" s="113" t="s">
        <v>29</v>
      </c>
      <c r="C25" s="114"/>
      <c r="D25" s="115"/>
      <c r="E25" s="3">
        <v>108</v>
      </c>
      <c r="F25" s="113"/>
      <c r="G25" s="115"/>
      <c r="H25" s="40"/>
      <c r="I25" s="11"/>
    </row>
    <row r="26" spans="1:9" ht="15.6" customHeight="1" x14ac:dyDescent="0.25">
      <c r="A26" s="60">
        <v>44512</v>
      </c>
      <c r="B26" s="109" t="s">
        <v>215</v>
      </c>
      <c r="C26" s="110"/>
      <c r="D26" s="111"/>
      <c r="E26" s="6">
        <v>3000</v>
      </c>
      <c r="F26" s="109" t="s">
        <v>471</v>
      </c>
      <c r="G26" s="111"/>
      <c r="H26" s="7"/>
      <c r="I26" s="11"/>
    </row>
    <row r="27" spans="1:9" ht="15.6" customHeight="1" x14ac:dyDescent="0.25">
      <c r="A27" s="60">
        <v>44513</v>
      </c>
      <c r="B27" s="113"/>
      <c r="C27" s="114"/>
      <c r="D27" s="115"/>
      <c r="E27" s="3"/>
      <c r="F27" s="176" t="s">
        <v>18</v>
      </c>
      <c r="G27" s="177"/>
      <c r="H27" s="46">
        <v>42000</v>
      </c>
      <c r="I27" s="13"/>
    </row>
    <row r="28" spans="1:9" ht="15.6" customHeight="1" x14ac:dyDescent="0.25">
      <c r="A28" s="60">
        <v>44513</v>
      </c>
      <c r="B28" s="113" t="s">
        <v>422</v>
      </c>
      <c r="C28" s="114"/>
      <c r="D28" s="115"/>
      <c r="E28" s="3">
        <v>4495</v>
      </c>
      <c r="F28" s="97"/>
      <c r="G28" s="97"/>
      <c r="H28" s="7"/>
      <c r="I28" s="11"/>
    </row>
    <row r="29" spans="1:9" ht="15.6" customHeight="1" x14ac:dyDescent="0.25">
      <c r="A29" s="60">
        <v>44513</v>
      </c>
      <c r="B29" s="163" t="s">
        <v>21</v>
      </c>
      <c r="C29" s="164"/>
      <c r="D29" s="165"/>
      <c r="E29" s="35">
        <v>225</v>
      </c>
      <c r="F29" s="162" t="s">
        <v>80</v>
      </c>
      <c r="G29" s="162"/>
      <c r="H29" s="2"/>
      <c r="I29" s="11"/>
    </row>
    <row r="30" spans="1:9" ht="15.6" customHeight="1" x14ac:dyDescent="0.25">
      <c r="A30" s="60">
        <v>44513</v>
      </c>
      <c r="B30" s="162" t="s">
        <v>21</v>
      </c>
      <c r="C30" s="162"/>
      <c r="D30" s="162"/>
      <c r="E30" s="35">
        <v>198</v>
      </c>
      <c r="F30" s="183" t="s">
        <v>80</v>
      </c>
      <c r="G30" s="183"/>
      <c r="H30" s="2"/>
      <c r="I30" s="11"/>
    </row>
    <row r="31" spans="1:9" ht="15.6" customHeight="1" x14ac:dyDescent="0.25">
      <c r="A31" s="60">
        <v>44513</v>
      </c>
      <c r="B31" s="113" t="s">
        <v>187</v>
      </c>
      <c r="C31" s="114"/>
      <c r="D31" s="115"/>
      <c r="E31" s="3">
        <v>1586.15</v>
      </c>
      <c r="F31" s="212"/>
      <c r="G31" s="213"/>
      <c r="H31" s="2"/>
      <c r="I31" s="11"/>
    </row>
    <row r="32" spans="1:9" ht="15.6" customHeight="1" x14ac:dyDescent="0.25">
      <c r="A32" s="60">
        <v>44513</v>
      </c>
      <c r="B32" s="113" t="s">
        <v>89</v>
      </c>
      <c r="C32" s="114"/>
      <c r="D32" s="115"/>
      <c r="E32" s="3">
        <v>9730.65</v>
      </c>
      <c r="F32" s="212"/>
      <c r="G32" s="213"/>
      <c r="H32" s="2"/>
      <c r="I32" s="11"/>
    </row>
    <row r="33" spans="1:9" ht="15.6" customHeight="1" x14ac:dyDescent="0.25">
      <c r="A33" s="60">
        <v>44513</v>
      </c>
      <c r="B33" s="113" t="s">
        <v>89</v>
      </c>
      <c r="C33" s="114"/>
      <c r="D33" s="115"/>
      <c r="E33" s="15">
        <v>209</v>
      </c>
      <c r="F33" s="97"/>
      <c r="G33" s="97"/>
      <c r="H33" s="2"/>
      <c r="I33" s="11"/>
    </row>
    <row r="34" spans="1:9" ht="15.6" customHeight="1" x14ac:dyDescent="0.25">
      <c r="A34" s="60">
        <v>44513</v>
      </c>
      <c r="B34" s="117" t="s">
        <v>497</v>
      </c>
      <c r="C34" s="118"/>
      <c r="D34" s="119"/>
      <c r="E34" s="5">
        <v>375</v>
      </c>
      <c r="F34" s="117" t="s">
        <v>498</v>
      </c>
      <c r="G34" s="119"/>
      <c r="H34" s="2"/>
      <c r="I34" s="11"/>
    </row>
    <row r="35" spans="1:9" ht="15.6" customHeight="1" x14ac:dyDescent="0.25">
      <c r="A35" s="60">
        <v>44513</v>
      </c>
      <c r="B35" s="117" t="s">
        <v>69</v>
      </c>
      <c r="C35" s="118"/>
      <c r="D35" s="119"/>
      <c r="E35" s="5">
        <v>219</v>
      </c>
      <c r="F35" s="250" t="s">
        <v>499</v>
      </c>
      <c r="G35" s="251"/>
      <c r="H35" s="51"/>
      <c r="I35" s="47"/>
    </row>
    <row r="36" spans="1:9" ht="15.6" customHeight="1" x14ac:dyDescent="0.25">
      <c r="A36" s="60">
        <v>44513</v>
      </c>
      <c r="B36" s="113" t="s">
        <v>422</v>
      </c>
      <c r="C36" s="114"/>
      <c r="D36" s="115"/>
      <c r="E36" s="3">
        <v>6799.3</v>
      </c>
      <c r="F36" s="217"/>
      <c r="G36" s="218"/>
      <c r="H36" s="51"/>
      <c r="I36" s="47"/>
    </row>
    <row r="37" spans="1:9" ht="15.6" customHeight="1" x14ac:dyDescent="0.25">
      <c r="A37" s="60">
        <v>44514</v>
      </c>
      <c r="B37" s="113" t="s">
        <v>293</v>
      </c>
      <c r="C37" s="114"/>
      <c r="D37" s="115"/>
      <c r="E37" s="3">
        <v>4680</v>
      </c>
      <c r="F37" s="113"/>
      <c r="G37" s="115"/>
      <c r="H37" s="2"/>
      <c r="I37" s="11"/>
    </row>
    <row r="38" spans="1:9" ht="15.6" customHeight="1" x14ac:dyDescent="0.25">
      <c r="A38" s="60">
        <v>44515</v>
      </c>
      <c r="B38" s="162" t="s">
        <v>21</v>
      </c>
      <c r="C38" s="162"/>
      <c r="D38" s="162"/>
      <c r="E38" s="35">
        <v>188</v>
      </c>
      <c r="F38" s="183" t="s">
        <v>500</v>
      </c>
      <c r="G38" s="183"/>
      <c r="H38" s="2"/>
      <c r="I38" s="11"/>
    </row>
    <row r="39" spans="1:9" ht="15.6" customHeight="1" x14ac:dyDescent="0.25">
      <c r="A39" s="60">
        <v>44515</v>
      </c>
      <c r="B39" s="162"/>
      <c r="C39" s="162"/>
      <c r="D39" s="162"/>
      <c r="E39" s="35">
        <v>205.5</v>
      </c>
      <c r="F39" s="183" t="s">
        <v>500</v>
      </c>
      <c r="G39" s="183"/>
      <c r="H39" s="2"/>
      <c r="I39" s="11"/>
    </row>
    <row r="40" spans="1:9" ht="15.6" customHeight="1" x14ac:dyDescent="0.25">
      <c r="A40" s="60">
        <v>44515</v>
      </c>
      <c r="B40" s="113" t="s">
        <v>501</v>
      </c>
      <c r="C40" s="114"/>
      <c r="D40" s="115"/>
      <c r="E40" s="3">
        <v>350</v>
      </c>
      <c r="F40" s="113"/>
      <c r="G40" s="115"/>
      <c r="H40" s="2"/>
      <c r="I40" s="11"/>
    </row>
    <row r="41" spans="1:9" ht="15.6" customHeight="1" x14ac:dyDescent="0.25">
      <c r="A41" s="60">
        <v>44515</v>
      </c>
      <c r="B41" s="113" t="s">
        <v>29</v>
      </c>
      <c r="C41" s="114"/>
      <c r="D41" s="115"/>
      <c r="E41" s="3">
        <v>341</v>
      </c>
      <c r="F41" s="113"/>
      <c r="G41" s="115"/>
      <c r="H41" s="2"/>
      <c r="I41" s="11"/>
    </row>
    <row r="42" spans="1:9" ht="15.6" customHeight="1" x14ac:dyDescent="0.25">
      <c r="A42" s="60">
        <v>44515</v>
      </c>
      <c r="B42" s="163" t="s">
        <v>30</v>
      </c>
      <c r="C42" s="164"/>
      <c r="D42" s="165"/>
      <c r="E42" s="35">
        <v>150</v>
      </c>
      <c r="F42" s="163"/>
      <c r="G42" s="165"/>
      <c r="H42" s="2"/>
      <c r="I42" s="11"/>
    </row>
    <row r="43" spans="1:9" ht="15.6" customHeight="1" thickBot="1" x14ac:dyDescent="0.3">
      <c r="A43" s="20"/>
      <c r="B43" s="100"/>
      <c r="C43" s="100"/>
      <c r="D43" s="100"/>
      <c r="E43" s="19">
        <f>SUM(E7:E42)</f>
        <v>76345.960000000006</v>
      </c>
      <c r="F43" s="100"/>
      <c r="G43" s="100">
        <f>SUM(G7:G42)</f>
        <v>0</v>
      </c>
      <c r="H43" s="39">
        <f>SUM(H6:H42)</f>
        <v>89962.429999999978</v>
      </c>
      <c r="I43" s="32">
        <f>SUM(H43-E43)</f>
        <v>13616.469999999972</v>
      </c>
    </row>
    <row r="44" spans="1:9" ht="15.6" customHeight="1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6" customHeight="1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6" customHeight="1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6" customHeight="1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48" spans="1:9" ht="15.6" customHeight="1" x14ac:dyDescent="0.25"/>
    <row r="49" spans="11:11" ht="15.6" customHeight="1" x14ac:dyDescent="0.25"/>
    <row r="50" spans="11:11" ht="15.6" customHeight="1" x14ac:dyDescent="0.25"/>
    <row r="51" spans="11:11" ht="16.5" customHeight="1" x14ac:dyDescent="0.25"/>
    <row r="52" spans="11:11" ht="16.5" customHeight="1" x14ac:dyDescent="0.25">
      <c r="K52" s="8"/>
    </row>
    <row r="53" spans="11:11" ht="16.5" customHeight="1" x14ac:dyDescent="0.25">
      <c r="K53" s="8"/>
    </row>
    <row r="54" spans="11:11" ht="16.5" customHeight="1" x14ac:dyDescent="0.25"/>
    <row r="55" spans="11:11" ht="16.5" customHeight="1" x14ac:dyDescent="0.25"/>
    <row r="56" spans="11:11" ht="16.5" customHeight="1" x14ac:dyDescent="0.25"/>
    <row r="57" spans="11:11" ht="16.5" customHeight="1" x14ac:dyDescent="0.25"/>
    <row r="58" spans="11:11" ht="16.5" customHeight="1" x14ac:dyDescent="0.25"/>
    <row r="59" spans="11:11" ht="16.5" customHeight="1" x14ac:dyDescent="0.25"/>
    <row r="60" spans="11:11" ht="16.5" customHeight="1" x14ac:dyDescent="0.25"/>
    <row r="61" spans="11:11" ht="16.5" customHeight="1" x14ac:dyDescent="0.25"/>
    <row r="62" spans="11:11" ht="16.5" customHeight="1" x14ac:dyDescent="0.25"/>
    <row r="63" spans="11:11" ht="16.5" customHeight="1" x14ac:dyDescent="0.25"/>
    <row r="64" spans="11:11" ht="16.5" customHeight="1" x14ac:dyDescent="0.25"/>
    <row r="65" spans="12:17" ht="16.5" customHeight="1" x14ac:dyDescent="0.25"/>
    <row r="66" spans="12:17" ht="16.5" customHeight="1" x14ac:dyDescent="0.25">
      <c r="L66" s="21" t="s">
        <v>16</v>
      </c>
    </row>
    <row r="67" spans="12:17" ht="16.5" customHeight="1" x14ac:dyDescent="0.25"/>
    <row r="68" spans="12:17" ht="16.5" customHeight="1" x14ac:dyDescent="0.25"/>
    <row r="69" spans="12:17" ht="16.5" customHeight="1" x14ac:dyDescent="0.25"/>
    <row r="70" spans="12:17" ht="16.5" customHeight="1" x14ac:dyDescent="0.25"/>
    <row r="71" spans="12:17" ht="16.5" customHeight="1" x14ac:dyDescent="0.25">
      <c r="Q71" s="31"/>
    </row>
    <row r="72" spans="12:17" ht="16.5" customHeight="1" x14ac:dyDescent="0.25"/>
    <row r="73" spans="12:17" ht="16.5" customHeight="1" x14ac:dyDescent="0.25">
      <c r="P73" s="8"/>
    </row>
    <row r="74" spans="12:17" ht="20.100000000000001" customHeight="1" x14ac:dyDescent="0.25"/>
    <row r="75" spans="12:17" ht="20.100000000000001" customHeight="1" x14ac:dyDescent="0.25"/>
    <row r="76" spans="12:17" ht="20.100000000000001" customHeight="1" x14ac:dyDescent="0.25"/>
    <row r="77" spans="12:17" ht="20.100000000000001" customHeight="1" x14ac:dyDescent="0.25"/>
    <row r="78" spans="12:17" ht="20.100000000000001" customHeight="1" x14ac:dyDescent="0.25"/>
    <row r="79" spans="12:17" ht="20.100000000000001" customHeight="1" x14ac:dyDescent="0.25"/>
    <row r="80" spans="12:17" ht="20.100000000000001" customHeight="1" x14ac:dyDescent="0.25"/>
  </sheetData>
  <mergeCells count="95">
    <mergeCell ref="H47:I47"/>
    <mergeCell ref="B6:D6"/>
    <mergeCell ref="F6:G6"/>
    <mergeCell ref="H44:I44"/>
    <mergeCell ref="B45:D45"/>
    <mergeCell ref="F45:G45"/>
    <mergeCell ref="H45:I45"/>
    <mergeCell ref="B46:D46"/>
    <mergeCell ref="F46:G46"/>
    <mergeCell ref="H46:I46"/>
    <mergeCell ref="B43:D43"/>
    <mergeCell ref="F43:G43"/>
    <mergeCell ref="B44:D44"/>
    <mergeCell ref="F44:G44"/>
    <mergeCell ref="B41:D41"/>
    <mergeCell ref="F41:G41"/>
    <mergeCell ref="B42:D42"/>
    <mergeCell ref="F42:G42"/>
    <mergeCell ref="B47:D47"/>
    <mergeCell ref="F47:G47"/>
    <mergeCell ref="B38:D38"/>
    <mergeCell ref="F38:G38"/>
    <mergeCell ref="B39:D39"/>
    <mergeCell ref="F39:G39"/>
    <mergeCell ref="B40:D40"/>
    <mergeCell ref="F40:G40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5:D25"/>
    <mergeCell ref="F25:G25"/>
    <mergeCell ref="B26:D26"/>
    <mergeCell ref="F26:G26"/>
    <mergeCell ref="B28:D28"/>
    <mergeCell ref="F28:G28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D12"/>
    <mergeCell ref="F12:G12"/>
    <mergeCell ref="B7:D7"/>
    <mergeCell ref="F7:G7"/>
    <mergeCell ref="B8:D8"/>
    <mergeCell ref="F8:G8"/>
    <mergeCell ref="B9:D9"/>
    <mergeCell ref="F9:G9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29" zoomScale="90" zoomScaleNormal="90" workbookViewId="0">
      <selection activeCell="U10" sqref="U10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9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9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</row>
    <row r="3" spans="1:9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9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9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9" x14ac:dyDescent="0.25">
      <c r="A6" s="67">
        <v>44515</v>
      </c>
      <c r="B6" s="113" t="s">
        <v>496</v>
      </c>
      <c r="C6" s="114"/>
      <c r="D6" s="115"/>
      <c r="E6" s="68"/>
      <c r="F6" s="176"/>
      <c r="G6" s="177"/>
      <c r="H6" s="32">
        <v>13616.469999999972</v>
      </c>
      <c r="I6" s="32">
        <v>13616.469999999972</v>
      </c>
    </row>
    <row r="7" spans="1:9" x14ac:dyDescent="0.25">
      <c r="A7" s="60">
        <v>44516</v>
      </c>
      <c r="B7" s="163" t="s">
        <v>21</v>
      </c>
      <c r="C7" s="164"/>
      <c r="D7" s="165"/>
      <c r="E7" s="35">
        <v>198</v>
      </c>
      <c r="F7" s="174" t="s">
        <v>485</v>
      </c>
      <c r="G7" s="175"/>
      <c r="H7" s="66"/>
      <c r="I7" s="65"/>
    </row>
    <row r="8" spans="1:9" x14ac:dyDescent="0.25">
      <c r="A8" s="60">
        <v>44516</v>
      </c>
      <c r="B8" s="163" t="s">
        <v>21</v>
      </c>
      <c r="C8" s="164"/>
      <c r="D8" s="165"/>
      <c r="E8" s="35">
        <v>203.5</v>
      </c>
      <c r="F8" s="174" t="s">
        <v>485</v>
      </c>
      <c r="G8" s="175"/>
      <c r="H8" s="2"/>
      <c r="I8" s="11"/>
    </row>
    <row r="9" spans="1:9" x14ac:dyDescent="0.25">
      <c r="A9" s="60">
        <v>44516</v>
      </c>
      <c r="B9" s="113" t="s">
        <v>485</v>
      </c>
      <c r="C9" s="114"/>
      <c r="D9" s="115"/>
      <c r="E9" s="3">
        <v>5387.7</v>
      </c>
      <c r="F9" s="156"/>
      <c r="G9" s="157"/>
      <c r="H9" s="2"/>
      <c r="I9" s="11"/>
    </row>
    <row r="10" spans="1:9" x14ac:dyDescent="0.25">
      <c r="A10" s="60">
        <v>44517</v>
      </c>
      <c r="B10" s="113" t="s">
        <v>29</v>
      </c>
      <c r="C10" s="114"/>
      <c r="D10" s="115"/>
      <c r="E10" s="3">
        <v>550</v>
      </c>
      <c r="F10" s="113"/>
      <c r="G10" s="115"/>
      <c r="H10" s="2"/>
      <c r="I10" s="11"/>
    </row>
    <row r="11" spans="1:9" x14ac:dyDescent="0.25">
      <c r="A11" s="60">
        <v>44517</v>
      </c>
      <c r="B11" s="113" t="s">
        <v>502</v>
      </c>
      <c r="C11" s="114"/>
      <c r="D11" s="115"/>
      <c r="E11" s="3">
        <v>1423</v>
      </c>
      <c r="F11" s="113" t="s">
        <v>72</v>
      </c>
      <c r="G11" s="115"/>
      <c r="H11" s="2"/>
      <c r="I11" s="11"/>
    </row>
    <row r="12" spans="1:9" x14ac:dyDescent="0.25">
      <c r="A12" s="60">
        <v>44518</v>
      </c>
      <c r="B12" s="163" t="s">
        <v>30</v>
      </c>
      <c r="C12" s="164"/>
      <c r="D12" s="165"/>
      <c r="E12" s="35">
        <v>100</v>
      </c>
      <c r="F12" s="163"/>
      <c r="G12" s="165"/>
      <c r="H12" s="2"/>
      <c r="I12" s="11"/>
    </row>
    <row r="13" spans="1:9" x14ac:dyDescent="0.25">
      <c r="A13" s="60">
        <v>44518</v>
      </c>
      <c r="B13" s="113" t="s">
        <v>29</v>
      </c>
      <c r="C13" s="114"/>
      <c r="D13" s="115"/>
      <c r="E13" s="3">
        <v>256</v>
      </c>
      <c r="F13" s="156"/>
      <c r="G13" s="157"/>
      <c r="H13" s="2"/>
      <c r="I13" s="11"/>
    </row>
    <row r="14" spans="1:9" x14ac:dyDescent="0.25">
      <c r="A14" s="60">
        <v>44518</v>
      </c>
      <c r="B14" s="113" t="s">
        <v>422</v>
      </c>
      <c r="C14" s="114"/>
      <c r="D14" s="115"/>
      <c r="E14" s="3">
        <v>3073.2</v>
      </c>
      <c r="F14" s="156"/>
      <c r="G14" s="157"/>
      <c r="H14" s="7"/>
      <c r="I14" s="11"/>
    </row>
    <row r="15" spans="1:9" x14ac:dyDescent="0.25">
      <c r="A15" s="60">
        <v>44519</v>
      </c>
      <c r="B15" s="109" t="s">
        <v>41</v>
      </c>
      <c r="C15" s="110"/>
      <c r="D15" s="111"/>
      <c r="E15" s="6">
        <v>3000</v>
      </c>
      <c r="F15" s="109" t="s">
        <v>353</v>
      </c>
      <c r="G15" s="111"/>
      <c r="H15" s="2"/>
      <c r="I15" s="11"/>
    </row>
    <row r="16" spans="1:9" x14ac:dyDescent="0.25">
      <c r="A16" s="60">
        <v>44519</v>
      </c>
      <c r="B16" s="154" t="s">
        <v>133</v>
      </c>
      <c r="C16" s="154"/>
      <c r="D16" s="154"/>
      <c r="E16" s="33">
        <v>600</v>
      </c>
      <c r="F16" s="151" t="s">
        <v>25</v>
      </c>
      <c r="G16" s="153"/>
      <c r="H16" s="2"/>
      <c r="I16" s="11"/>
    </row>
    <row r="17" spans="1:9" x14ac:dyDescent="0.25">
      <c r="A17" s="60">
        <v>44519</v>
      </c>
      <c r="B17" s="113" t="s">
        <v>29</v>
      </c>
      <c r="C17" s="114"/>
      <c r="D17" s="115"/>
      <c r="E17" s="3">
        <v>271</v>
      </c>
      <c r="F17" s="236"/>
      <c r="G17" s="237"/>
      <c r="H17" s="2"/>
      <c r="I17" s="11"/>
    </row>
    <row r="18" spans="1:9" x14ac:dyDescent="0.25">
      <c r="A18" s="60">
        <v>44519</v>
      </c>
      <c r="B18" s="113"/>
      <c r="C18" s="114"/>
      <c r="D18" s="115"/>
      <c r="E18" s="3"/>
      <c r="F18" s="176" t="s">
        <v>18</v>
      </c>
      <c r="G18" s="177"/>
      <c r="H18" s="4">
        <v>44000</v>
      </c>
      <c r="I18" s="13"/>
    </row>
    <row r="19" spans="1:9" x14ac:dyDescent="0.25">
      <c r="A19" s="60">
        <v>44519</v>
      </c>
      <c r="B19" s="163" t="s">
        <v>21</v>
      </c>
      <c r="C19" s="164"/>
      <c r="D19" s="165"/>
      <c r="E19" s="35">
        <v>217</v>
      </c>
      <c r="F19" s="163" t="s">
        <v>64</v>
      </c>
      <c r="G19" s="165"/>
      <c r="H19" s="55"/>
      <c r="I19" s="56"/>
    </row>
    <row r="20" spans="1:9" x14ac:dyDescent="0.25">
      <c r="A20" s="60">
        <v>44519</v>
      </c>
      <c r="B20" s="163" t="s">
        <v>21</v>
      </c>
      <c r="C20" s="164"/>
      <c r="D20" s="165"/>
      <c r="E20" s="35">
        <v>205</v>
      </c>
      <c r="F20" s="163" t="s">
        <v>64</v>
      </c>
      <c r="G20" s="165"/>
      <c r="H20" s="54"/>
      <c r="I20" s="56"/>
    </row>
    <row r="21" spans="1:9" x14ac:dyDescent="0.25">
      <c r="A21" s="60">
        <v>44519</v>
      </c>
      <c r="B21" s="121" t="s">
        <v>255</v>
      </c>
      <c r="C21" s="122"/>
      <c r="D21" s="123"/>
      <c r="E21" s="10">
        <v>248</v>
      </c>
      <c r="F21" s="171"/>
      <c r="G21" s="172"/>
      <c r="H21" s="70"/>
      <c r="I21" s="71"/>
    </row>
    <row r="22" spans="1:9" x14ac:dyDescent="0.25">
      <c r="A22" s="60">
        <v>44519</v>
      </c>
      <c r="B22" s="113" t="s">
        <v>89</v>
      </c>
      <c r="C22" s="114"/>
      <c r="D22" s="115"/>
      <c r="E22" s="3">
        <v>209</v>
      </c>
      <c r="F22" s="113"/>
      <c r="G22" s="115"/>
      <c r="H22" s="40"/>
      <c r="I22" s="11"/>
    </row>
    <row r="23" spans="1:9" x14ac:dyDescent="0.25">
      <c r="A23" s="60">
        <v>44519</v>
      </c>
      <c r="B23" s="113" t="s">
        <v>89</v>
      </c>
      <c r="C23" s="114"/>
      <c r="D23" s="115"/>
      <c r="E23" s="3">
        <v>9075.2000000000007</v>
      </c>
      <c r="F23" s="113"/>
      <c r="G23" s="115"/>
      <c r="H23" s="40"/>
      <c r="I23" s="11"/>
    </row>
    <row r="24" spans="1:9" x14ac:dyDescent="0.25">
      <c r="A24" s="60">
        <v>44519</v>
      </c>
      <c r="B24" s="113" t="s">
        <v>422</v>
      </c>
      <c r="C24" s="114"/>
      <c r="D24" s="115"/>
      <c r="E24" s="3">
        <v>19965.5</v>
      </c>
      <c r="F24" s="113"/>
      <c r="G24" s="115"/>
      <c r="H24" s="7"/>
      <c r="I24" s="11"/>
    </row>
    <row r="25" spans="1:9" x14ac:dyDescent="0.25">
      <c r="A25" s="60">
        <v>44520</v>
      </c>
      <c r="B25" s="113" t="s">
        <v>508</v>
      </c>
      <c r="C25" s="114"/>
      <c r="D25" s="115"/>
      <c r="E25" s="3">
        <v>450</v>
      </c>
      <c r="F25" s="217" t="s">
        <v>392</v>
      </c>
      <c r="G25" s="218"/>
      <c r="H25" s="51"/>
      <c r="I25" s="47"/>
    </row>
    <row r="26" spans="1:9" x14ac:dyDescent="0.25">
      <c r="A26" s="60">
        <v>44521</v>
      </c>
      <c r="B26" s="163" t="s">
        <v>503</v>
      </c>
      <c r="C26" s="164"/>
      <c r="D26" s="165"/>
      <c r="E26" s="35">
        <v>310</v>
      </c>
      <c r="F26" s="163" t="s">
        <v>64</v>
      </c>
      <c r="G26" s="165"/>
      <c r="H26" s="69"/>
      <c r="I26" s="56"/>
    </row>
    <row r="27" spans="1:9" x14ac:dyDescent="0.25">
      <c r="A27" s="60">
        <v>44521</v>
      </c>
      <c r="B27" s="163" t="s">
        <v>21</v>
      </c>
      <c r="C27" s="164"/>
      <c r="D27" s="165"/>
      <c r="E27" s="35">
        <v>196</v>
      </c>
      <c r="F27" s="163" t="s">
        <v>64</v>
      </c>
      <c r="G27" s="165"/>
      <c r="H27" s="54"/>
      <c r="I27" s="56"/>
    </row>
    <row r="28" spans="1:9" x14ac:dyDescent="0.25">
      <c r="A28" s="60">
        <v>44521</v>
      </c>
      <c r="B28" s="113" t="s">
        <v>504</v>
      </c>
      <c r="C28" s="114"/>
      <c r="D28" s="115"/>
      <c r="E28" s="3">
        <v>2520.9499999999998</v>
      </c>
      <c r="F28" s="97"/>
      <c r="G28" s="97"/>
      <c r="H28" s="7"/>
      <c r="I28" s="11"/>
    </row>
    <row r="29" spans="1:9" x14ac:dyDescent="0.25">
      <c r="A29" s="60">
        <v>44521</v>
      </c>
      <c r="B29" s="113" t="s">
        <v>89</v>
      </c>
      <c r="C29" s="114"/>
      <c r="D29" s="115"/>
      <c r="E29" s="3">
        <v>4329.8</v>
      </c>
      <c r="F29" s="113"/>
      <c r="G29" s="115"/>
      <c r="H29" s="7"/>
      <c r="I29" s="11"/>
    </row>
    <row r="30" spans="1:9" x14ac:dyDescent="0.25">
      <c r="A30" s="60">
        <v>44521</v>
      </c>
      <c r="B30" s="113" t="s">
        <v>89</v>
      </c>
      <c r="C30" s="114"/>
      <c r="D30" s="115"/>
      <c r="E30" s="3">
        <v>269.75</v>
      </c>
      <c r="F30" s="97"/>
      <c r="G30" s="97"/>
      <c r="H30" s="2"/>
      <c r="I30" s="11"/>
    </row>
    <row r="31" spans="1:9" x14ac:dyDescent="0.25">
      <c r="A31" s="60">
        <v>44521</v>
      </c>
      <c r="B31" s="97"/>
      <c r="C31" s="97"/>
      <c r="D31" s="97"/>
      <c r="E31" s="3"/>
      <c r="F31" s="149" t="s">
        <v>18</v>
      </c>
      <c r="G31" s="149"/>
      <c r="H31" s="4">
        <v>6000</v>
      </c>
      <c r="I31" s="13"/>
    </row>
    <row r="32" spans="1:9" x14ac:dyDescent="0.25">
      <c r="A32" s="60">
        <v>44522</v>
      </c>
      <c r="B32" s="113" t="s">
        <v>29</v>
      </c>
      <c r="C32" s="114"/>
      <c r="D32" s="115"/>
      <c r="E32" s="3">
        <v>1030</v>
      </c>
      <c r="F32" s="212"/>
      <c r="G32" s="213"/>
      <c r="H32" s="2"/>
      <c r="I32" s="11"/>
    </row>
    <row r="33" spans="1:9" x14ac:dyDescent="0.25">
      <c r="A33" s="60">
        <v>44522</v>
      </c>
      <c r="B33" s="113" t="s">
        <v>293</v>
      </c>
      <c r="C33" s="114"/>
      <c r="D33" s="115"/>
      <c r="E33" s="3">
        <v>3051</v>
      </c>
      <c r="F33" s="212" t="s">
        <v>389</v>
      </c>
      <c r="G33" s="213"/>
      <c r="H33" s="2"/>
      <c r="I33" s="11"/>
    </row>
    <row r="34" spans="1:9" x14ac:dyDescent="0.25">
      <c r="A34" s="60">
        <v>44522</v>
      </c>
      <c r="B34" s="163" t="s">
        <v>30</v>
      </c>
      <c r="C34" s="164"/>
      <c r="D34" s="165"/>
      <c r="E34" s="38">
        <v>100</v>
      </c>
      <c r="F34" s="162"/>
      <c r="G34" s="162"/>
      <c r="H34" s="2"/>
      <c r="I34" s="11"/>
    </row>
    <row r="35" spans="1:9" x14ac:dyDescent="0.25">
      <c r="A35" s="60">
        <v>44522</v>
      </c>
      <c r="B35" s="113" t="s">
        <v>29</v>
      </c>
      <c r="C35" s="114"/>
      <c r="D35" s="115"/>
      <c r="E35" s="3">
        <v>438</v>
      </c>
      <c r="F35" s="113"/>
      <c r="G35" s="115"/>
      <c r="H35" s="2"/>
      <c r="I35" s="11"/>
    </row>
    <row r="36" spans="1:9" x14ac:dyDescent="0.25">
      <c r="A36" s="60">
        <v>44523</v>
      </c>
      <c r="B36" s="113" t="s">
        <v>163</v>
      </c>
      <c r="C36" s="114"/>
      <c r="D36" s="115"/>
      <c r="E36" s="3">
        <v>590</v>
      </c>
      <c r="F36" s="217" t="s">
        <v>505</v>
      </c>
      <c r="G36" s="218"/>
      <c r="H36" s="51"/>
      <c r="I36" s="47"/>
    </row>
    <row r="37" spans="1:9" x14ac:dyDescent="0.25">
      <c r="A37" s="60">
        <v>44523</v>
      </c>
      <c r="B37" s="163" t="s">
        <v>30</v>
      </c>
      <c r="C37" s="164"/>
      <c r="D37" s="165"/>
      <c r="E37" s="35">
        <v>140.49</v>
      </c>
      <c r="F37" s="163"/>
      <c r="G37" s="165"/>
      <c r="H37" s="2"/>
      <c r="I37" s="11"/>
    </row>
    <row r="38" spans="1:9" x14ac:dyDescent="0.25">
      <c r="A38" s="60">
        <v>44523</v>
      </c>
      <c r="B38" s="162" t="s">
        <v>506</v>
      </c>
      <c r="C38" s="162"/>
      <c r="D38" s="162"/>
      <c r="E38" s="35">
        <v>250</v>
      </c>
      <c r="F38" s="183" t="s">
        <v>507</v>
      </c>
      <c r="G38" s="183"/>
      <c r="H38" s="2"/>
      <c r="I38" s="11"/>
    </row>
    <row r="39" spans="1:9" x14ac:dyDescent="0.25">
      <c r="A39" s="60">
        <v>44523</v>
      </c>
      <c r="B39" s="162" t="s">
        <v>506</v>
      </c>
      <c r="C39" s="162"/>
      <c r="D39" s="162"/>
      <c r="E39" s="35">
        <v>250</v>
      </c>
      <c r="F39" s="183" t="s">
        <v>184</v>
      </c>
      <c r="G39" s="183"/>
      <c r="H39" s="2"/>
      <c r="I39" s="11"/>
    </row>
    <row r="40" spans="1:9" x14ac:dyDescent="0.25">
      <c r="A40" s="60">
        <v>44523</v>
      </c>
      <c r="B40" s="113" t="s">
        <v>322</v>
      </c>
      <c r="C40" s="114"/>
      <c r="D40" s="115"/>
      <c r="E40" s="3">
        <v>726.9</v>
      </c>
      <c r="F40" s="113"/>
      <c r="G40" s="115"/>
      <c r="H40" s="2"/>
      <c r="I40" s="11"/>
    </row>
    <row r="41" spans="1:9" x14ac:dyDescent="0.25">
      <c r="A41" s="60">
        <v>44523</v>
      </c>
      <c r="B41" s="163" t="s">
        <v>62</v>
      </c>
      <c r="C41" s="164"/>
      <c r="D41" s="165"/>
      <c r="E41" s="35">
        <v>150</v>
      </c>
      <c r="F41" s="163" t="s">
        <v>322</v>
      </c>
      <c r="G41" s="165"/>
      <c r="H41" s="2"/>
      <c r="I41" s="11"/>
    </row>
    <row r="42" spans="1:9" x14ac:dyDescent="0.25">
      <c r="A42" s="60">
        <v>44524</v>
      </c>
      <c r="B42" s="113" t="s">
        <v>29</v>
      </c>
      <c r="C42" s="114"/>
      <c r="D42" s="115"/>
      <c r="E42" s="3">
        <v>737</v>
      </c>
      <c r="F42" s="113"/>
      <c r="G42" s="115"/>
      <c r="H42" s="2"/>
      <c r="I42" s="11"/>
    </row>
    <row r="43" spans="1:9" ht="15.75" thickBot="1" x14ac:dyDescent="0.3">
      <c r="A43" s="20"/>
      <c r="B43" s="100"/>
      <c r="C43" s="100"/>
      <c r="D43" s="100"/>
      <c r="E43" s="19">
        <f>SUM(E7:E42)</f>
        <v>60521.99</v>
      </c>
      <c r="F43" s="100"/>
      <c r="G43" s="100">
        <f>SUM(G7:G42)</f>
        <v>0</v>
      </c>
      <c r="H43" s="39">
        <f>SUM(H6:H42)</f>
        <v>63616.469999999972</v>
      </c>
      <c r="I43" s="32">
        <f>SUM(H43-E43)</f>
        <v>3094.4799999999741</v>
      </c>
    </row>
    <row r="44" spans="1:9" ht="15.75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75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75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75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48" spans="1:9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</sheetData>
  <mergeCells count="95">
    <mergeCell ref="B47:D47"/>
    <mergeCell ref="F47:G47"/>
    <mergeCell ref="H47:I47"/>
    <mergeCell ref="H44:I44"/>
    <mergeCell ref="B45:D45"/>
    <mergeCell ref="F45:G45"/>
    <mergeCell ref="H45:I45"/>
    <mergeCell ref="B46:D46"/>
    <mergeCell ref="F46:G46"/>
    <mergeCell ref="H46:I46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24" zoomScale="90" zoomScaleNormal="90" workbookViewId="0">
      <selection activeCell="I39" sqref="I39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9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9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</row>
    <row r="3" spans="1:9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9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9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9" x14ac:dyDescent="0.25">
      <c r="A6" s="67">
        <v>44524</v>
      </c>
      <c r="B6" s="113" t="s">
        <v>496</v>
      </c>
      <c r="C6" s="114"/>
      <c r="D6" s="115"/>
      <c r="E6" s="68"/>
      <c r="F6" s="176"/>
      <c r="G6" s="177"/>
      <c r="H6" s="32">
        <v>3094.4799999999741</v>
      </c>
      <c r="I6" s="32">
        <v>3094.4799999999741</v>
      </c>
    </row>
    <row r="7" spans="1:9" x14ac:dyDescent="0.25">
      <c r="A7" s="60">
        <v>44525</v>
      </c>
      <c r="B7" s="163" t="s">
        <v>17</v>
      </c>
      <c r="C7" s="164"/>
      <c r="D7" s="165"/>
      <c r="E7" s="35">
        <v>100</v>
      </c>
      <c r="F7" s="174"/>
      <c r="G7" s="175"/>
      <c r="H7" s="66"/>
      <c r="I7" s="65"/>
    </row>
    <row r="8" spans="1:9" x14ac:dyDescent="0.25">
      <c r="A8" s="60">
        <v>44525</v>
      </c>
      <c r="B8" s="121" t="s">
        <v>6</v>
      </c>
      <c r="C8" s="122"/>
      <c r="D8" s="123"/>
      <c r="E8" s="10">
        <v>402.25</v>
      </c>
      <c r="F8" s="171"/>
      <c r="G8" s="172"/>
      <c r="H8" s="2"/>
      <c r="I8" s="11"/>
    </row>
    <row r="9" spans="1:9" x14ac:dyDescent="0.25">
      <c r="A9" s="60">
        <v>44525</v>
      </c>
      <c r="B9" s="113" t="s">
        <v>8</v>
      </c>
      <c r="C9" s="114"/>
      <c r="D9" s="115"/>
      <c r="E9" s="3">
        <v>1104.27</v>
      </c>
      <c r="F9" s="156"/>
      <c r="G9" s="157"/>
      <c r="H9" s="2"/>
      <c r="I9" s="11"/>
    </row>
    <row r="10" spans="1:9" x14ac:dyDescent="0.25">
      <c r="A10" s="60">
        <v>44526</v>
      </c>
      <c r="B10" s="109" t="s">
        <v>41</v>
      </c>
      <c r="C10" s="110"/>
      <c r="D10" s="111"/>
      <c r="E10" s="6">
        <v>4250</v>
      </c>
      <c r="F10" s="208" t="s">
        <v>509</v>
      </c>
      <c r="G10" s="209"/>
      <c r="H10" s="2"/>
      <c r="I10" s="11"/>
    </row>
    <row r="11" spans="1:9" x14ac:dyDescent="0.25">
      <c r="A11" s="60">
        <v>44526</v>
      </c>
      <c r="B11" s="113"/>
      <c r="C11" s="114"/>
      <c r="D11" s="115"/>
      <c r="E11" s="3"/>
      <c r="F11" s="176" t="s">
        <v>18</v>
      </c>
      <c r="G11" s="177"/>
      <c r="H11" s="4">
        <v>45000</v>
      </c>
      <c r="I11" s="13"/>
    </row>
    <row r="12" spans="1:9" x14ac:dyDescent="0.25">
      <c r="A12" s="60">
        <v>44527</v>
      </c>
      <c r="B12" s="163" t="s">
        <v>21</v>
      </c>
      <c r="C12" s="164"/>
      <c r="D12" s="165"/>
      <c r="E12" s="35">
        <v>204.5</v>
      </c>
      <c r="F12" s="163" t="s">
        <v>80</v>
      </c>
      <c r="G12" s="165"/>
      <c r="H12" s="2"/>
      <c r="I12" s="11"/>
    </row>
    <row r="13" spans="1:9" x14ac:dyDescent="0.25">
      <c r="A13" s="60">
        <v>44527</v>
      </c>
      <c r="B13" s="163" t="s">
        <v>21</v>
      </c>
      <c r="C13" s="164"/>
      <c r="D13" s="165"/>
      <c r="E13" s="35">
        <v>180.5</v>
      </c>
      <c r="F13" s="174" t="s">
        <v>80</v>
      </c>
      <c r="G13" s="175"/>
      <c r="H13" s="2"/>
      <c r="I13" s="11"/>
    </row>
    <row r="14" spans="1:9" x14ac:dyDescent="0.25">
      <c r="A14" s="60">
        <v>44527</v>
      </c>
      <c r="B14" s="113" t="s">
        <v>275</v>
      </c>
      <c r="C14" s="114"/>
      <c r="D14" s="115"/>
      <c r="E14" s="3">
        <v>1121.01</v>
      </c>
      <c r="F14" s="156"/>
      <c r="G14" s="157"/>
      <c r="H14" s="7"/>
      <c r="I14" s="11"/>
    </row>
    <row r="15" spans="1:9" x14ac:dyDescent="0.25">
      <c r="A15" s="60">
        <v>44524</v>
      </c>
      <c r="B15" s="113" t="s">
        <v>422</v>
      </c>
      <c r="C15" s="114"/>
      <c r="D15" s="115"/>
      <c r="E15" s="3">
        <v>3742.5</v>
      </c>
      <c r="F15" s="113"/>
      <c r="G15" s="115"/>
      <c r="H15" s="2"/>
      <c r="I15" s="11"/>
    </row>
    <row r="16" spans="1:9" x14ac:dyDescent="0.25">
      <c r="A16" s="60">
        <v>44527</v>
      </c>
      <c r="B16" s="97" t="s">
        <v>89</v>
      </c>
      <c r="C16" s="97"/>
      <c r="D16" s="97"/>
      <c r="E16" s="3">
        <v>418</v>
      </c>
      <c r="F16" s="113"/>
      <c r="G16" s="115"/>
      <c r="H16" s="2"/>
      <c r="I16" s="11"/>
    </row>
    <row r="17" spans="1:9" x14ac:dyDescent="0.25">
      <c r="A17" s="60">
        <v>44527</v>
      </c>
      <c r="B17" s="113" t="s">
        <v>89</v>
      </c>
      <c r="C17" s="114"/>
      <c r="D17" s="115"/>
      <c r="E17" s="3">
        <v>9250.5</v>
      </c>
      <c r="F17" s="236"/>
      <c r="G17" s="237"/>
      <c r="H17" s="2"/>
      <c r="I17" s="11"/>
    </row>
    <row r="18" spans="1:9" x14ac:dyDescent="0.25">
      <c r="A18" s="60">
        <v>44527</v>
      </c>
      <c r="B18" s="113" t="s">
        <v>422</v>
      </c>
      <c r="C18" s="114"/>
      <c r="D18" s="115"/>
      <c r="E18" s="3">
        <v>18226.22</v>
      </c>
      <c r="F18" s="113"/>
      <c r="G18" s="115"/>
      <c r="H18" s="2"/>
      <c r="I18" s="11"/>
    </row>
    <row r="19" spans="1:9" x14ac:dyDescent="0.25">
      <c r="A19" s="60">
        <v>44529</v>
      </c>
      <c r="B19" s="113" t="s">
        <v>94</v>
      </c>
      <c r="C19" s="114"/>
      <c r="D19" s="115"/>
      <c r="E19" s="3">
        <v>737</v>
      </c>
      <c r="F19" s="113"/>
      <c r="G19" s="115"/>
      <c r="H19" s="2"/>
      <c r="I19" s="11"/>
    </row>
    <row r="20" spans="1:9" x14ac:dyDescent="0.25">
      <c r="A20" s="60">
        <v>44530</v>
      </c>
      <c r="B20" s="113" t="s">
        <v>94</v>
      </c>
      <c r="C20" s="114"/>
      <c r="D20" s="115"/>
      <c r="E20" s="3">
        <v>457</v>
      </c>
      <c r="F20" s="113"/>
      <c r="G20" s="115"/>
      <c r="H20" s="7"/>
      <c r="I20" s="11"/>
    </row>
    <row r="21" spans="1:9" x14ac:dyDescent="0.25">
      <c r="A21" s="60">
        <v>44530</v>
      </c>
      <c r="B21" s="117" t="s">
        <v>510</v>
      </c>
      <c r="C21" s="118"/>
      <c r="D21" s="119"/>
      <c r="E21" s="5">
        <v>1310</v>
      </c>
      <c r="F21" s="186" t="s">
        <v>511</v>
      </c>
      <c r="G21" s="187"/>
      <c r="H21" s="7"/>
      <c r="I21" s="11"/>
    </row>
    <row r="22" spans="1:9" x14ac:dyDescent="0.25">
      <c r="A22" s="60">
        <v>44530</v>
      </c>
      <c r="B22" s="93" t="s">
        <v>495</v>
      </c>
      <c r="C22" s="94"/>
      <c r="D22" s="95"/>
      <c r="E22" s="26">
        <v>578.46</v>
      </c>
      <c r="F22" s="93"/>
      <c r="G22" s="95"/>
      <c r="H22" s="40"/>
      <c r="I22" s="11"/>
    </row>
    <row r="23" spans="1:9" x14ac:dyDescent="0.25">
      <c r="A23" s="60">
        <v>44530</v>
      </c>
      <c r="B23" s="163" t="s">
        <v>145</v>
      </c>
      <c r="C23" s="164"/>
      <c r="D23" s="165"/>
      <c r="E23" s="35">
        <v>220</v>
      </c>
      <c r="F23" s="163" t="s">
        <v>80</v>
      </c>
      <c r="G23" s="165"/>
      <c r="H23" s="40"/>
      <c r="I23" s="11"/>
    </row>
    <row r="24" spans="1:9" x14ac:dyDescent="0.25">
      <c r="A24" s="60">
        <v>44530</v>
      </c>
      <c r="B24" s="163" t="s">
        <v>21</v>
      </c>
      <c r="C24" s="164"/>
      <c r="D24" s="165"/>
      <c r="E24" s="35">
        <v>210</v>
      </c>
      <c r="F24" s="163" t="s">
        <v>80</v>
      </c>
      <c r="G24" s="165"/>
      <c r="H24" s="7"/>
      <c r="I24" s="11"/>
    </row>
    <row r="25" spans="1:9" x14ac:dyDescent="0.25">
      <c r="A25" s="60">
        <v>44530</v>
      </c>
      <c r="B25" s="113" t="s">
        <v>8</v>
      </c>
      <c r="C25" s="114"/>
      <c r="D25" s="115"/>
      <c r="E25" s="3">
        <v>3269.67</v>
      </c>
      <c r="F25" s="217"/>
      <c r="G25" s="218"/>
      <c r="H25" s="51"/>
      <c r="I25" s="47"/>
    </row>
    <row r="26" spans="1:9" x14ac:dyDescent="0.25">
      <c r="A26" s="60">
        <v>44530</v>
      </c>
      <c r="B26" s="113" t="s">
        <v>89</v>
      </c>
      <c r="C26" s="114"/>
      <c r="D26" s="115"/>
      <c r="E26" s="3">
        <v>440</v>
      </c>
      <c r="F26" s="113"/>
      <c r="G26" s="115"/>
      <c r="H26" s="7"/>
      <c r="I26" s="11"/>
    </row>
    <row r="27" spans="1:9" x14ac:dyDescent="0.25">
      <c r="A27" s="60">
        <v>44530</v>
      </c>
      <c r="B27" s="113" t="s">
        <v>89</v>
      </c>
      <c r="C27" s="114"/>
      <c r="D27" s="115"/>
      <c r="E27" s="3">
        <v>5211.3999999999996</v>
      </c>
      <c r="F27" s="97"/>
      <c r="G27" s="97"/>
      <c r="H27" s="7"/>
      <c r="I27" s="11"/>
    </row>
    <row r="28" spans="1:9" x14ac:dyDescent="0.25">
      <c r="A28" s="60">
        <v>44531</v>
      </c>
      <c r="B28" s="113" t="s">
        <v>163</v>
      </c>
      <c r="C28" s="114"/>
      <c r="D28" s="115"/>
      <c r="E28" s="3">
        <v>215</v>
      </c>
      <c r="F28" s="113" t="s">
        <v>295</v>
      </c>
      <c r="G28" s="115"/>
      <c r="H28" s="40"/>
      <c r="I28" s="11"/>
    </row>
    <row r="29" spans="1:9" x14ac:dyDescent="0.25">
      <c r="A29" s="60">
        <v>44531</v>
      </c>
      <c r="B29" s="93" t="s">
        <v>35</v>
      </c>
      <c r="C29" s="94"/>
      <c r="D29" s="95"/>
      <c r="E29" s="26">
        <v>920</v>
      </c>
      <c r="F29" s="93"/>
      <c r="G29" s="95"/>
      <c r="H29" s="7"/>
      <c r="I29" s="11"/>
    </row>
    <row r="30" spans="1:9" x14ac:dyDescent="0.25">
      <c r="A30" s="60">
        <v>44532</v>
      </c>
      <c r="B30" s="113" t="s">
        <v>94</v>
      </c>
      <c r="C30" s="114"/>
      <c r="D30" s="115"/>
      <c r="E30" s="3">
        <v>270</v>
      </c>
      <c r="F30" s="97"/>
      <c r="G30" s="97"/>
      <c r="H30" s="2"/>
      <c r="I30" s="11"/>
    </row>
    <row r="31" spans="1:9" x14ac:dyDescent="0.25">
      <c r="A31" s="60">
        <v>44533</v>
      </c>
      <c r="B31" s="97" t="s">
        <v>94</v>
      </c>
      <c r="C31" s="97"/>
      <c r="D31" s="97"/>
      <c r="E31" s="3">
        <v>437</v>
      </c>
      <c r="F31" s="124"/>
      <c r="G31" s="124"/>
      <c r="H31" s="2"/>
      <c r="I31" s="11"/>
    </row>
    <row r="32" spans="1:9" x14ac:dyDescent="0.25">
      <c r="A32" s="60">
        <v>44533</v>
      </c>
      <c r="B32" s="109" t="s">
        <v>41</v>
      </c>
      <c r="C32" s="110"/>
      <c r="D32" s="111"/>
      <c r="E32" s="6">
        <v>4000</v>
      </c>
      <c r="F32" s="208" t="s">
        <v>509</v>
      </c>
      <c r="G32" s="209"/>
      <c r="H32" s="2"/>
      <c r="I32" s="11"/>
    </row>
    <row r="33" spans="1:9" x14ac:dyDescent="0.25">
      <c r="A33" s="60">
        <v>44534</v>
      </c>
      <c r="B33" s="113"/>
      <c r="C33" s="114"/>
      <c r="D33" s="115"/>
      <c r="E33" s="3"/>
      <c r="F33" s="222" t="s">
        <v>18</v>
      </c>
      <c r="G33" s="223"/>
      <c r="H33" s="4">
        <v>45000</v>
      </c>
      <c r="I33" s="13"/>
    </row>
    <row r="34" spans="1:9" x14ac:dyDescent="0.25">
      <c r="A34" s="60">
        <v>44534</v>
      </c>
      <c r="B34" s="113" t="s">
        <v>422</v>
      </c>
      <c r="C34" s="114"/>
      <c r="D34" s="115"/>
      <c r="E34" s="15">
        <v>6203.4</v>
      </c>
      <c r="F34" s="97"/>
      <c r="G34" s="97"/>
      <c r="H34" s="2"/>
      <c r="I34" s="11"/>
    </row>
    <row r="35" spans="1:9" x14ac:dyDescent="0.25">
      <c r="A35" s="60">
        <v>44532</v>
      </c>
      <c r="B35" s="113" t="s">
        <v>209</v>
      </c>
      <c r="C35" s="114"/>
      <c r="D35" s="115"/>
      <c r="E35" s="3">
        <v>7400</v>
      </c>
      <c r="F35" s="113"/>
      <c r="G35" s="115"/>
      <c r="H35" s="2"/>
      <c r="I35" s="11"/>
    </row>
    <row r="36" spans="1:9" x14ac:dyDescent="0.25">
      <c r="A36" s="60">
        <v>44534</v>
      </c>
      <c r="B36" s="163" t="s">
        <v>21</v>
      </c>
      <c r="C36" s="164"/>
      <c r="D36" s="165"/>
      <c r="E36" s="35">
        <v>220</v>
      </c>
      <c r="F36" s="234" t="s">
        <v>80</v>
      </c>
      <c r="G36" s="235"/>
      <c r="H36" s="51"/>
      <c r="I36" s="47"/>
    </row>
    <row r="37" spans="1:9" x14ac:dyDescent="0.25">
      <c r="A37" s="60">
        <v>44534</v>
      </c>
      <c r="B37" s="163" t="s">
        <v>21</v>
      </c>
      <c r="C37" s="164"/>
      <c r="D37" s="165"/>
      <c r="E37" s="35">
        <v>210</v>
      </c>
      <c r="F37" s="163" t="s">
        <v>80</v>
      </c>
      <c r="G37" s="165"/>
      <c r="H37" s="2"/>
      <c r="I37" s="11"/>
    </row>
    <row r="38" spans="1:9" x14ac:dyDescent="0.25">
      <c r="A38" s="60">
        <v>44534</v>
      </c>
      <c r="B38" s="97" t="s">
        <v>275</v>
      </c>
      <c r="C38" s="97"/>
      <c r="D38" s="97"/>
      <c r="E38" s="3">
        <v>1101.1600000000001</v>
      </c>
      <c r="F38" s="124"/>
      <c r="G38" s="124"/>
      <c r="H38" s="2"/>
      <c r="I38" s="11"/>
    </row>
    <row r="39" spans="1:9" x14ac:dyDescent="0.25">
      <c r="A39" s="60">
        <v>44534</v>
      </c>
      <c r="B39" s="97" t="s">
        <v>8</v>
      </c>
      <c r="C39" s="97"/>
      <c r="D39" s="97"/>
      <c r="E39" s="3">
        <v>738</v>
      </c>
      <c r="F39" s="124"/>
      <c r="G39" s="124"/>
      <c r="H39" s="2"/>
      <c r="I39" s="11"/>
    </row>
    <row r="40" spans="1:9" x14ac:dyDescent="0.25">
      <c r="A40" s="60">
        <v>44534</v>
      </c>
      <c r="B40" s="113" t="s">
        <v>8</v>
      </c>
      <c r="C40" s="114"/>
      <c r="D40" s="115"/>
      <c r="E40" s="3">
        <v>2930.85</v>
      </c>
      <c r="F40" s="113"/>
      <c r="G40" s="115"/>
      <c r="H40" s="2"/>
      <c r="I40" s="11"/>
    </row>
    <row r="41" spans="1:9" x14ac:dyDescent="0.25">
      <c r="A41" s="60">
        <v>44534</v>
      </c>
      <c r="B41" s="113" t="s">
        <v>89</v>
      </c>
      <c r="C41" s="114"/>
      <c r="D41" s="115"/>
      <c r="E41" s="3">
        <v>9347.4</v>
      </c>
      <c r="F41" s="113"/>
      <c r="G41" s="115"/>
      <c r="H41" s="2"/>
      <c r="I41" s="11"/>
    </row>
    <row r="42" spans="1:9" x14ac:dyDescent="0.25">
      <c r="A42" s="60">
        <v>44534</v>
      </c>
      <c r="B42" s="121" t="s">
        <v>6</v>
      </c>
      <c r="C42" s="122"/>
      <c r="D42" s="123"/>
      <c r="E42" s="10">
        <v>268.75</v>
      </c>
      <c r="F42" s="121"/>
      <c r="G42" s="123"/>
      <c r="H42" s="2"/>
      <c r="I42" s="11"/>
    </row>
    <row r="43" spans="1:9" ht="15.75" thickBot="1" x14ac:dyDescent="0.3">
      <c r="A43" s="20"/>
      <c r="B43" s="100"/>
      <c r="C43" s="100"/>
      <c r="D43" s="100"/>
      <c r="E43" s="19">
        <f>SUM(E7:E42)</f>
        <v>85694.84</v>
      </c>
      <c r="F43" s="100"/>
      <c r="G43" s="100">
        <f>SUM(G7:G42)</f>
        <v>0</v>
      </c>
      <c r="H43" s="39">
        <f>SUM(H6:H42)</f>
        <v>93094.479999999981</v>
      </c>
      <c r="I43" s="32">
        <f>SUM(H43-E43)</f>
        <v>7399.6399999999849</v>
      </c>
    </row>
    <row r="44" spans="1:9" ht="15.75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75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75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75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48" spans="1:9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</sheetData>
  <mergeCells count="9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14:D14"/>
    <mergeCell ref="F14:G14"/>
    <mergeCell ref="B15:D15"/>
    <mergeCell ref="F15:G15"/>
    <mergeCell ref="B10:D10"/>
    <mergeCell ref="F10:G10"/>
    <mergeCell ref="B11:D11"/>
    <mergeCell ref="F11:G11"/>
    <mergeCell ref="B13:D13"/>
    <mergeCell ref="F13:G13"/>
    <mergeCell ref="B19:D19"/>
    <mergeCell ref="F19:G19"/>
    <mergeCell ref="B20:D20"/>
    <mergeCell ref="F20:G20"/>
    <mergeCell ref="B16:D16"/>
    <mergeCell ref="F16:G16"/>
    <mergeCell ref="B17:D17"/>
    <mergeCell ref="F17:G17"/>
    <mergeCell ref="B18:D18"/>
    <mergeCell ref="F18:G18"/>
    <mergeCell ref="B21:D21"/>
    <mergeCell ref="F21:G21"/>
    <mergeCell ref="B22:D22"/>
    <mergeCell ref="F22:G22"/>
    <mergeCell ref="B23:D23"/>
    <mergeCell ref="F23:G23"/>
    <mergeCell ref="B30:D30"/>
    <mergeCell ref="F30:G30"/>
    <mergeCell ref="B24:D24"/>
    <mergeCell ref="F24:G24"/>
    <mergeCell ref="B28:D28"/>
    <mergeCell ref="F28:G28"/>
    <mergeCell ref="B26:D26"/>
    <mergeCell ref="F26:G26"/>
    <mergeCell ref="B34:D34"/>
    <mergeCell ref="F34:G34"/>
    <mergeCell ref="B35:D35"/>
    <mergeCell ref="F35:G35"/>
    <mergeCell ref="B25:D25"/>
    <mergeCell ref="F25:G25"/>
    <mergeCell ref="B31:D31"/>
    <mergeCell ref="F31:G31"/>
    <mergeCell ref="B32:D32"/>
    <mergeCell ref="F32:G32"/>
    <mergeCell ref="B33:D33"/>
    <mergeCell ref="F33:G33"/>
    <mergeCell ref="B27:D27"/>
    <mergeCell ref="F27:G27"/>
    <mergeCell ref="B29:D29"/>
    <mergeCell ref="F29:G29"/>
    <mergeCell ref="B36:D36"/>
    <mergeCell ref="F36:G36"/>
    <mergeCell ref="B37:D37"/>
    <mergeCell ref="F37:G37"/>
    <mergeCell ref="B38:D38"/>
    <mergeCell ref="F38:G38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47:D47"/>
    <mergeCell ref="F47:G47"/>
    <mergeCell ref="H47:I47"/>
    <mergeCell ref="B9:D9"/>
    <mergeCell ref="F9:G9"/>
    <mergeCell ref="B12:D12"/>
    <mergeCell ref="F12:G12"/>
    <mergeCell ref="H44:I44"/>
    <mergeCell ref="B45:D45"/>
    <mergeCell ref="F45:G45"/>
    <mergeCell ref="H45:I45"/>
    <mergeCell ref="B46:D46"/>
    <mergeCell ref="F46:G46"/>
    <mergeCell ref="H46:I46"/>
    <mergeCell ref="B42:D42"/>
    <mergeCell ref="F42:G42"/>
  </mergeCells>
  <pageMargins left="0.7" right="0.7" top="0.75" bottom="0.75" header="0.3" footer="0.3"/>
  <pageSetup orientation="portrait" horizont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1" zoomScale="90" zoomScaleNormal="90" workbookViewId="0">
      <selection activeCell="K42" sqref="K42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9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9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</row>
    <row r="3" spans="1:9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9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9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9" x14ac:dyDescent="0.25">
      <c r="A6" s="67">
        <v>44534</v>
      </c>
      <c r="B6" s="113" t="s">
        <v>496</v>
      </c>
      <c r="C6" s="114"/>
      <c r="D6" s="115"/>
      <c r="E6" s="72"/>
      <c r="F6" s="113"/>
      <c r="G6" s="115"/>
      <c r="H6" s="32">
        <v>7399.6399999999849</v>
      </c>
      <c r="I6" s="32">
        <v>7399.6399999999849</v>
      </c>
    </row>
    <row r="7" spans="1:9" x14ac:dyDescent="0.25">
      <c r="A7" s="60">
        <v>44534</v>
      </c>
      <c r="B7" s="113" t="s">
        <v>422</v>
      </c>
      <c r="C7" s="114"/>
      <c r="D7" s="115"/>
      <c r="E7" s="3">
        <v>6203.4</v>
      </c>
      <c r="F7" s="156"/>
      <c r="G7" s="157"/>
      <c r="H7" s="66"/>
      <c r="I7" s="65"/>
    </row>
    <row r="8" spans="1:9" x14ac:dyDescent="0.25">
      <c r="A8" s="60">
        <v>44535</v>
      </c>
      <c r="B8" s="113" t="s">
        <v>310</v>
      </c>
      <c r="C8" s="114"/>
      <c r="D8" s="115"/>
      <c r="E8" s="3">
        <v>3564</v>
      </c>
      <c r="F8" s="156"/>
      <c r="G8" s="157"/>
      <c r="H8" s="2"/>
      <c r="I8" s="11"/>
    </row>
    <row r="9" spans="1:9" x14ac:dyDescent="0.25">
      <c r="A9" s="60">
        <v>44537</v>
      </c>
      <c r="B9" s="113" t="s">
        <v>114</v>
      </c>
      <c r="C9" s="114"/>
      <c r="D9" s="115"/>
      <c r="E9" s="3">
        <v>660</v>
      </c>
      <c r="F9" s="156"/>
      <c r="G9" s="157"/>
      <c r="H9" s="2"/>
      <c r="I9" s="11"/>
    </row>
    <row r="10" spans="1:9" x14ac:dyDescent="0.25">
      <c r="A10" s="60">
        <v>44537</v>
      </c>
      <c r="B10" s="113" t="s">
        <v>209</v>
      </c>
      <c r="C10" s="114"/>
      <c r="D10" s="115"/>
      <c r="E10" s="3">
        <v>3200</v>
      </c>
      <c r="F10" s="212"/>
      <c r="G10" s="213"/>
      <c r="H10" s="2"/>
      <c r="I10" s="11"/>
    </row>
    <row r="11" spans="1:9" x14ac:dyDescent="0.25">
      <c r="A11" s="60">
        <v>44538</v>
      </c>
      <c r="B11" s="163" t="s">
        <v>17</v>
      </c>
      <c r="C11" s="164"/>
      <c r="D11" s="165"/>
      <c r="E11" s="35">
        <v>100</v>
      </c>
      <c r="F11" s="163"/>
      <c r="G11" s="165"/>
      <c r="H11" s="2"/>
      <c r="I11" s="11"/>
    </row>
    <row r="12" spans="1:9" x14ac:dyDescent="0.25">
      <c r="A12" s="60">
        <v>44539</v>
      </c>
      <c r="B12" s="113" t="s">
        <v>114</v>
      </c>
      <c r="C12" s="114"/>
      <c r="D12" s="115"/>
      <c r="E12" s="3">
        <v>363</v>
      </c>
      <c r="F12" s="113"/>
      <c r="G12" s="115"/>
      <c r="H12" s="2"/>
      <c r="I12" s="11"/>
    </row>
    <row r="13" spans="1:9" x14ac:dyDescent="0.25">
      <c r="A13" s="60">
        <v>44540</v>
      </c>
      <c r="B13" s="113" t="s">
        <v>114</v>
      </c>
      <c r="C13" s="114"/>
      <c r="D13" s="115"/>
      <c r="E13" s="3">
        <v>100</v>
      </c>
      <c r="F13" s="156"/>
      <c r="G13" s="157"/>
      <c r="H13" s="2"/>
      <c r="I13" s="11"/>
    </row>
    <row r="14" spans="1:9" x14ac:dyDescent="0.25">
      <c r="A14" s="60">
        <v>44540</v>
      </c>
      <c r="B14" s="109" t="s">
        <v>41</v>
      </c>
      <c r="C14" s="110"/>
      <c r="D14" s="111"/>
      <c r="E14" s="6">
        <v>4250</v>
      </c>
      <c r="F14" s="208" t="s">
        <v>509</v>
      </c>
      <c r="G14" s="209"/>
      <c r="H14" s="7"/>
      <c r="I14" s="11"/>
    </row>
    <row r="15" spans="1:9" x14ac:dyDescent="0.25">
      <c r="A15" s="60">
        <v>44539</v>
      </c>
      <c r="B15" s="97" t="s">
        <v>114</v>
      </c>
      <c r="C15" s="97"/>
      <c r="D15" s="97"/>
      <c r="E15" s="3">
        <v>340</v>
      </c>
      <c r="F15" s="113"/>
      <c r="G15" s="115"/>
      <c r="H15" s="2"/>
      <c r="I15" s="11"/>
    </row>
    <row r="16" spans="1:9" x14ac:dyDescent="0.25">
      <c r="A16" s="60">
        <v>44541</v>
      </c>
      <c r="B16" s="113"/>
      <c r="C16" s="114"/>
      <c r="D16" s="115"/>
      <c r="E16" s="3"/>
      <c r="F16" s="252" t="s">
        <v>18</v>
      </c>
      <c r="G16" s="253"/>
      <c r="H16" s="4">
        <v>49000</v>
      </c>
      <c r="I16" s="13"/>
    </row>
    <row r="17" spans="1:9" x14ac:dyDescent="0.25">
      <c r="A17" s="60">
        <v>44541</v>
      </c>
      <c r="B17" s="163" t="s">
        <v>21</v>
      </c>
      <c r="C17" s="164"/>
      <c r="D17" s="165"/>
      <c r="E17" s="35">
        <v>190.5</v>
      </c>
      <c r="F17" s="163" t="s">
        <v>80</v>
      </c>
      <c r="G17" s="165"/>
      <c r="H17" s="2"/>
      <c r="I17" s="11"/>
    </row>
    <row r="18" spans="1:9" x14ac:dyDescent="0.25">
      <c r="A18" s="60">
        <v>44541</v>
      </c>
      <c r="B18" s="163" t="s">
        <v>21</v>
      </c>
      <c r="C18" s="164"/>
      <c r="D18" s="165"/>
      <c r="E18" s="35">
        <v>200</v>
      </c>
      <c r="F18" s="163" t="s">
        <v>80</v>
      </c>
      <c r="G18" s="165"/>
      <c r="H18" s="2"/>
      <c r="I18" s="11"/>
    </row>
    <row r="19" spans="1:9" x14ac:dyDescent="0.25">
      <c r="A19" s="60">
        <v>44538</v>
      </c>
      <c r="B19" s="113" t="s">
        <v>422</v>
      </c>
      <c r="C19" s="114"/>
      <c r="D19" s="115"/>
      <c r="E19" s="3">
        <v>7587.2</v>
      </c>
      <c r="F19" s="113"/>
      <c r="G19" s="115"/>
      <c r="H19" s="2"/>
      <c r="I19" s="11"/>
    </row>
    <row r="20" spans="1:9" x14ac:dyDescent="0.25">
      <c r="A20" s="60">
        <v>44538</v>
      </c>
      <c r="B20" s="113" t="s">
        <v>322</v>
      </c>
      <c r="C20" s="114"/>
      <c r="D20" s="115"/>
      <c r="E20" s="3">
        <v>1591.15</v>
      </c>
      <c r="F20" s="113"/>
      <c r="G20" s="115"/>
      <c r="H20" s="2"/>
      <c r="I20" s="11"/>
    </row>
    <row r="21" spans="1:9" x14ac:dyDescent="0.25">
      <c r="A21" s="60">
        <v>44541</v>
      </c>
      <c r="B21" s="113" t="s">
        <v>8</v>
      </c>
      <c r="C21" s="114"/>
      <c r="D21" s="115"/>
      <c r="E21" s="3">
        <v>2423.96</v>
      </c>
      <c r="F21" s="113"/>
      <c r="G21" s="115"/>
      <c r="H21" s="7"/>
      <c r="I21" s="11"/>
    </row>
    <row r="22" spans="1:9" x14ac:dyDescent="0.25">
      <c r="A22" s="60">
        <v>44541</v>
      </c>
      <c r="B22" s="113" t="s">
        <v>89</v>
      </c>
      <c r="C22" s="114"/>
      <c r="D22" s="115"/>
      <c r="E22" s="3">
        <v>3861.35</v>
      </c>
      <c r="F22" s="156"/>
      <c r="G22" s="157"/>
      <c r="H22" s="7"/>
      <c r="I22" s="11"/>
    </row>
    <row r="23" spans="1:9" x14ac:dyDescent="0.25">
      <c r="A23" s="60">
        <v>44542</v>
      </c>
      <c r="B23" s="113" t="s">
        <v>293</v>
      </c>
      <c r="C23" s="114"/>
      <c r="D23" s="115"/>
      <c r="E23" s="3">
        <v>3307.5</v>
      </c>
      <c r="F23" s="113"/>
      <c r="G23" s="115"/>
      <c r="H23" s="40"/>
      <c r="I23" s="11"/>
    </row>
    <row r="24" spans="1:9" x14ac:dyDescent="0.25">
      <c r="A24" s="60">
        <v>44543</v>
      </c>
      <c r="B24" s="113" t="s">
        <v>114</v>
      </c>
      <c r="C24" s="114"/>
      <c r="D24" s="115"/>
      <c r="E24" s="3">
        <v>537</v>
      </c>
      <c r="F24" s="113"/>
      <c r="G24" s="115"/>
      <c r="H24" s="40"/>
      <c r="I24" s="11"/>
    </row>
    <row r="25" spans="1:9" x14ac:dyDescent="0.25">
      <c r="A25" s="60">
        <v>44544</v>
      </c>
      <c r="B25" s="113" t="s">
        <v>422</v>
      </c>
      <c r="C25" s="114"/>
      <c r="D25" s="115"/>
      <c r="E25" s="3">
        <v>1720</v>
      </c>
      <c r="F25" s="113"/>
      <c r="G25" s="115"/>
      <c r="H25" s="7"/>
      <c r="I25" s="11"/>
    </row>
    <row r="26" spans="1:9" x14ac:dyDescent="0.25">
      <c r="A26" s="60">
        <v>44544</v>
      </c>
      <c r="B26" s="113" t="s">
        <v>209</v>
      </c>
      <c r="C26" s="114"/>
      <c r="D26" s="115"/>
      <c r="E26" s="3">
        <v>5700</v>
      </c>
      <c r="F26" s="217"/>
      <c r="G26" s="218"/>
      <c r="H26" s="51"/>
      <c r="I26" s="47"/>
    </row>
    <row r="27" spans="1:9" x14ac:dyDescent="0.25">
      <c r="A27" s="60">
        <v>44544</v>
      </c>
      <c r="B27" s="113" t="s">
        <v>114</v>
      </c>
      <c r="C27" s="114"/>
      <c r="D27" s="115"/>
      <c r="E27" s="3">
        <v>205</v>
      </c>
      <c r="F27" s="113"/>
      <c r="G27" s="115"/>
      <c r="H27" s="7"/>
      <c r="I27" s="11"/>
    </row>
    <row r="28" spans="1:9" x14ac:dyDescent="0.25">
      <c r="A28" s="60">
        <v>44543</v>
      </c>
      <c r="B28" s="163" t="s">
        <v>17</v>
      </c>
      <c r="C28" s="164"/>
      <c r="D28" s="165"/>
      <c r="E28" s="35">
        <v>100</v>
      </c>
      <c r="F28" s="162"/>
      <c r="G28" s="162"/>
      <c r="H28" s="7"/>
      <c r="I28" s="11"/>
    </row>
    <row r="29" spans="1:9" x14ac:dyDescent="0.25">
      <c r="A29" s="60">
        <v>44545</v>
      </c>
      <c r="B29" s="113" t="s">
        <v>114</v>
      </c>
      <c r="C29" s="114"/>
      <c r="D29" s="115"/>
      <c r="E29" s="3">
        <v>623</v>
      </c>
      <c r="F29" s="113"/>
      <c r="G29" s="115"/>
      <c r="H29" s="40"/>
      <c r="I29" s="11"/>
    </row>
    <row r="30" spans="1:9" x14ac:dyDescent="0.25">
      <c r="A30" s="60">
        <v>44545</v>
      </c>
      <c r="B30" s="113" t="s">
        <v>512</v>
      </c>
      <c r="C30" s="114"/>
      <c r="D30" s="115"/>
      <c r="E30" s="3">
        <v>410</v>
      </c>
      <c r="F30" s="113" t="s">
        <v>513</v>
      </c>
      <c r="G30" s="115"/>
      <c r="H30" s="7"/>
      <c r="I30" s="11"/>
    </row>
    <row r="31" spans="1:9" x14ac:dyDescent="0.25">
      <c r="A31" s="60">
        <v>44545</v>
      </c>
      <c r="B31" s="163" t="s">
        <v>17</v>
      </c>
      <c r="C31" s="164"/>
      <c r="D31" s="165"/>
      <c r="E31" s="35">
        <v>100</v>
      </c>
      <c r="F31" s="162"/>
      <c r="G31" s="162"/>
      <c r="H31" s="2"/>
      <c r="I31" s="11"/>
    </row>
    <row r="32" spans="1:9" x14ac:dyDescent="0.25">
      <c r="A32" s="60">
        <v>44546</v>
      </c>
      <c r="B32" s="97" t="s">
        <v>114</v>
      </c>
      <c r="C32" s="97"/>
      <c r="D32" s="97"/>
      <c r="E32" s="3">
        <v>462</v>
      </c>
      <c r="F32" s="124"/>
      <c r="G32" s="124"/>
      <c r="H32" s="2"/>
      <c r="I32" s="11"/>
    </row>
    <row r="33" spans="1:9" x14ac:dyDescent="0.25">
      <c r="A33" s="60">
        <v>44546</v>
      </c>
      <c r="B33" s="113" t="s">
        <v>514</v>
      </c>
      <c r="C33" s="114"/>
      <c r="D33" s="115"/>
      <c r="E33" s="3">
        <v>650</v>
      </c>
      <c r="F33" s="212" t="s">
        <v>220</v>
      </c>
      <c r="G33" s="213"/>
      <c r="H33" s="2"/>
      <c r="I33" s="11"/>
    </row>
    <row r="34" spans="1:9" x14ac:dyDescent="0.25">
      <c r="A34" s="60">
        <v>44546</v>
      </c>
      <c r="B34" s="93" t="s">
        <v>35</v>
      </c>
      <c r="C34" s="94"/>
      <c r="D34" s="95"/>
      <c r="E34" s="26">
        <v>900</v>
      </c>
      <c r="F34" s="228"/>
      <c r="G34" s="229"/>
      <c r="H34" s="2"/>
      <c r="I34" s="11"/>
    </row>
    <row r="35" spans="1:9" x14ac:dyDescent="0.25">
      <c r="A35" s="60">
        <v>44546</v>
      </c>
      <c r="B35" s="151" t="s">
        <v>515</v>
      </c>
      <c r="C35" s="152"/>
      <c r="D35" s="153"/>
      <c r="E35" s="57">
        <v>600</v>
      </c>
      <c r="F35" s="154"/>
      <c r="G35" s="154"/>
      <c r="H35" s="2"/>
      <c r="I35" s="11"/>
    </row>
    <row r="36" spans="1:9" x14ac:dyDescent="0.25">
      <c r="A36" s="60">
        <v>44544</v>
      </c>
      <c r="B36" s="113" t="s">
        <v>325</v>
      </c>
      <c r="C36" s="114"/>
      <c r="D36" s="115"/>
      <c r="E36" s="3">
        <v>108</v>
      </c>
      <c r="F36" s="113" t="s">
        <v>516</v>
      </c>
      <c r="G36" s="115"/>
      <c r="H36" s="2"/>
      <c r="I36" s="11"/>
    </row>
    <row r="37" spans="1:9" x14ac:dyDescent="0.25">
      <c r="A37" s="60">
        <v>44546</v>
      </c>
      <c r="B37" s="113" t="s">
        <v>322</v>
      </c>
      <c r="C37" s="114"/>
      <c r="D37" s="115"/>
      <c r="E37" s="3">
        <v>890.5</v>
      </c>
      <c r="F37" s="217"/>
      <c r="G37" s="218"/>
      <c r="H37" s="51"/>
      <c r="I37" s="47"/>
    </row>
    <row r="38" spans="1:9" x14ac:dyDescent="0.25">
      <c r="A38" s="60">
        <v>44546</v>
      </c>
      <c r="B38" s="113" t="s">
        <v>325</v>
      </c>
      <c r="C38" s="114"/>
      <c r="D38" s="115"/>
      <c r="E38" s="3">
        <v>838</v>
      </c>
      <c r="F38" s="113"/>
      <c r="G38" s="115"/>
      <c r="H38" s="2"/>
      <c r="I38" s="11"/>
    </row>
    <row r="39" spans="1:9" x14ac:dyDescent="0.25">
      <c r="A39" s="60">
        <v>44547</v>
      </c>
      <c r="B39" s="162" t="s">
        <v>17</v>
      </c>
      <c r="C39" s="162"/>
      <c r="D39" s="162"/>
      <c r="E39" s="35">
        <v>100</v>
      </c>
      <c r="F39" s="183"/>
      <c r="G39" s="183"/>
      <c r="H39" s="2"/>
      <c r="I39" s="11"/>
    </row>
    <row r="40" spans="1:9" x14ac:dyDescent="0.25">
      <c r="A40" s="60">
        <v>44547</v>
      </c>
      <c r="B40" s="112" t="s">
        <v>41</v>
      </c>
      <c r="C40" s="112"/>
      <c r="D40" s="112"/>
      <c r="E40" s="6">
        <v>4250</v>
      </c>
      <c r="F40" s="185" t="s">
        <v>509</v>
      </c>
      <c r="G40" s="185"/>
      <c r="H40" s="2"/>
      <c r="I40" s="11"/>
    </row>
    <row r="41" spans="1:9" x14ac:dyDescent="0.25">
      <c r="A41" s="60">
        <v>44548</v>
      </c>
      <c r="B41" s="113"/>
      <c r="C41" s="114"/>
      <c r="D41" s="115"/>
      <c r="E41" s="3"/>
      <c r="F41" s="176" t="s">
        <v>18</v>
      </c>
      <c r="G41" s="177"/>
      <c r="H41" s="4">
        <v>25000</v>
      </c>
      <c r="I41" s="13"/>
    </row>
    <row r="42" spans="1:9" x14ac:dyDescent="0.25">
      <c r="A42" s="60">
        <v>44548</v>
      </c>
      <c r="B42" s="113" t="s">
        <v>517</v>
      </c>
      <c r="C42" s="114"/>
      <c r="D42" s="115"/>
      <c r="E42" s="3">
        <v>1502</v>
      </c>
      <c r="F42" s="113" t="s">
        <v>261</v>
      </c>
      <c r="G42" s="115"/>
      <c r="H42" s="2"/>
      <c r="I42" s="11"/>
    </row>
    <row r="43" spans="1:9" ht="15.75" thickBot="1" x14ac:dyDescent="0.3">
      <c r="A43" s="20"/>
      <c r="B43" s="100"/>
      <c r="C43" s="100"/>
      <c r="D43" s="100"/>
      <c r="E43" s="19">
        <f>SUM(E7:E42)</f>
        <v>57637.560000000005</v>
      </c>
      <c r="F43" s="100"/>
      <c r="G43" s="100">
        <f>SUM(G7:G42)</f>
        <v>0</v>
      </c>
      <c r="H43" s="39">
        <f>SUM(H6:H42)</f>
        <v>81399.639999999985</v>
      </c>
      <c r="I43" s="32">
        <f>SUM(H43-E43)</f>
        <v>23762.07999999998</v>
      </c>
    </row>
    <row r="44" spans="1:9" ht="15.75" thickBot="1" x14ac:dyDescent="0.3">
      <c r="A44" s="17"/>
      <c r="B44" s="101"/>
      <c r="C44" s="102"/>
      <c r="D44" s="103"/>
      <c r="E44" s="61" t="s">
        <v>10</v>
      </c>
      <c r="F44" s="104"/>
      <c r="G44" s="105"/>
      <c r="H44" s="244" t="s">
        <v>13</v>
      </c>
      <c r="I44" s="245"/>
    </row>
    <row r="45" spans="1:9" ht="15.75" thickBot="1" x14ac:dyDescent="0.3">
      <c r="A45" s="17"/>
      <c r="B45" s="86"/>
      <c r="C45" s="87"/>
      <c r="D45" s="88"/>
      <c r="E45" s="61" t="s">
        <v>11</v>
      </c>
      <c r="F45" s="89"/>
      <c r="G45" s="90"/>
      <c r="H45" s="244" t="s">
        <v>14</v>
      </c>
      <c r="I45" s="245"/>
    </row>
    <row r="46" spans="1:9" ht="15.75" thickBot="1" x14ac:dyDescent="0.3">
      <c r="A46" s="17"/>
      <c r="B46" s="74"/>
      <c r="C46" s="75"/>
      <c r="D46" s="76"/>
      <c r="E46" s="62" t="s">
        <v>12</v>
      </c>
      <c r="F46" s="160"/>
      <c r="G46" s="161"/>
      <c r="H46" s="242" t="s">
        <v>15</v>
      </c>
      <c r="I46" s="243"/>
    </row>
    <row r="47" spans="1:9" ht="15.75" thickBot="1" x14ac:dyDescent="0.3">
      <c r="A47" s="18"/>
      <c r="B47" s="81"/>
      <c r="C47" s="82"/>
      <c r="D47" s="83"/>
      <c r="E47" s="63" t="s">
        <v>18</v>
      </c>
      <c r="F47" s="84"/>
      <c r="G47" s="85"/>
      <c r="H47" s="242" t="s">
        <v>25</v>
      </c>
      <c r="I47" s="243"/>
    </row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</sheetData>
  <mergeCells count="95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9:D19"/>
    <mergeCell ref="F19:G19"/>
    <mergeCell ref="B17:D17"/>
    <mergeCell ref="F17:G17"/>
    <mergeCell ref="B18:D18"/>
    <mergeCell ref="F18:G18"/>
    <mergeCell ref="B21:D21"/>
    <mergeCell ref="F21:G21"/>
    <mergeCell ref="B20:D20"/>
    <mergeCell ref="F20:G20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7:D47"/>
    <mergeCell ref="F47:G47"/>
    <mergeCell ref="H47:I47"/>
    <mergeCell ref="H44:I44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="90" zoomScaleNormal="90" workbookViewId="0">
      <selection activeCell="M14" sqref="M14"/>
    </sheetView>
  </sheetViews>
  <sheetFormatPr defaultRowHeight="15" x14ac:dyDescent="0.25"/>
  <cols>
    <col min="1" max="1" width="6.855468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9" width="11.7109375" style="21" customWidth="1"/>
    <col min="10" max="16384" width="9.140625" style="21"/>
  </cols>
  <sheetData>
    <row r="1" spans="1:9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9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</row>
    <row r="3" spans="1:9" ht="3.7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9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9" ht="12" customHeight="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9" x14ac:dyDescent="0.25">
      <c r="A6" s="67">
        <v>44548</v>
      </c>
      <c r="B6" s="113" t="s">
        <v>496</v>
      </c>
      <c r="C6" s="114"/>
      <c r="D6" s="115"/>
      <c r="E6" s="73"/>
      <c r="F6" s="113"/>
      <c r="G6" s="115"/>
      <c r="H6" s="32">
        <v>23762.07999999998</v>
      </c>
      <c r="I6" s="32">
        <v>23762.07999999998</v>
      </c>
    </row>
    <row r="7" spans="1:9" x14ac:dyDescent="0.25">
      <c r="A7" s="60">
        <v>44548</v>
      </c>
      <c r="B7" s="113" t="s">
        <v>61</v>
      </c>
      <c r="C7" s="114"/>
      <c r="D7" s="115"/>
      <c r="E7" s="3">
        <v>2726.78</v>
      </c>
      <c r="F7" s="156"/>
      <c r="G7" s="157"/>
      <c r="H7" s="66"/>
      <c r="I7" s="65"/>
    </row>
    <row r="8" spans="1:9" x14ac:dyDescent="0.25">
      <c r="A8" s="60">
        <v>44548</v>
      </c>
      <c r="B8" s="113" t="s">
        <v>518</v>
      </c>
      <c r="C8" s="114"/>
      <c r="D8" s="115"/>
      <c r="E8" s="3">
        <v>900</v>
      </c>
      <c r="F8" s="156" t="s">
        <v>519</v>
      </c>
      <c r="G8" s="157"/>
      <c r="H8" s="2"/>
      <c r="I8" s="11"/>
    </row>
    <row r="9" spans="1:9" x14ac:dyDescent="0.25">
      <c r="A9" s="60">
        <v>44548</v>
      </c>
      <c r="B9" s="163" t="s">
        <v>418</v>
      </c>
      <c r="C9" s="164"/>
      <c r="D9" s="165"/>
      <c r="E9" s="35">
        <v>241</v>
      </c>
      <c r="F9" s="174" t="s">
        <v>484</v>
      </c>
      <c r="G9" s="175"/>
      <c r="H9" s="2"/>
      <c r="I9" s="11"/>
    </row>
    <row r="10" spans="1:9" x14ac:dyDescent="0.25">
      <c r="A10" s="60">
        <v>44548</v>
      </c>
      <c r="B10" s="163" t="s">
        <v>503</v>
      </c>
      <c r="C10" s="164"/>
      <c r="D10" s="165"/>
      <c r="E10" s="35">
        <v>350</v>
      </c>
      <c r="F10" s="174" t="s">
        <v>484</v>
      </c>
      <c r="G10" s="175"/>
      <c r="H10" s="2"/>
      <c r="I10" s="11"/>
    </row>
    <row r="11" spans="1:9" x14ac:dyDescent="0.25">
      <c r="A11" s="60">
        <v>44548</v>
      </c>
      <c r="B11" s="121" t="s">
        <v>6</v>
      </c>
      <c r="C11" s="122"/>
      <c r="D11" s="123"/>
      <c r="E11" s="10">
        <v>652</v>
      </c>
      <c r="F11" s="171"/>
      <c r="G11" s="172"/>
      <c r="H11" s="2"/>
      <c r="I11" s="11"/>
    </row>
    <row r="12" spans="1:9" x14ac:dyDescent="0.25">
      <c r="A12" s="60">
        <v>44549</v>
      </c>
      <c r="B12" s="113" t="s">
        <v>293</v>
      </c>
      <c r="C12" s="114"/>
      <c r="D12" s="115"/>
      <c r="E12" s="3">
        <v>2713.5</v>
      </c>
      <c r="F12" s="212" t="s">
        <v>520</v>
      </c>
      <c r="G12" s="213"/>
      <c r="H12" s="2"/>
      <c r="I12" s="11"/>
    </row>
    <row r="13" spans="1:9" x14ac:dyDescent="0.25">
      <c r="A13" s="60">
        <v>44550</v>
      </c>
      <c r="B13" s="113" t="s">
        <v>422</v>
      </c>
      <c r="C13" s="114"/>
      <c r="D13" s="115"/>
      <c r="E13" s="3">
        <v>3838.3</v>
      </c>
      <c r="F13" s="113"/>
      <c r="G13" s="115"/>
      <c r="H13" s="2"/>
      <c r="I13" s="11"/>
    </row>
    <row r="14" spans="1:9" x14ac:dyDescent="0.25">
      <c r="A14" s="60">
        <v>44550</v>
      </c>
      <c r="B14" s="113" t="s">
        <v>114</v>
      </c>
      <c r="C14" s="114"/>
      <c r="D14" s="115"/>
      <c r="E14" s="3">
        <v>634</v>
      </c>
      <c r="F14" s="113"/>
      <c r="G14" s="115"/>
      <c r="H14" s="2"/>
      <c r="I14" s="11"/>
    </row>
    <row r="15" spans="1:9" x14ac:dyDescent="0.25">
      <c r="A15" s="60">
        <v>44550</v>
      </c>
      <c r="B15" s="93" t="s">
        <v>35</v>
      </c>
      <c r="C15" s="94"/>
      <c r="D15" s="95"/>
      <c r="E15" s="26">
        <v>880</v>
      </c>
      <c r="F15" s="93"/>
      <c r="G15" s="95"/>
      <c r="H15" s="2"/>
      <c r="I15" s="11"/>
    </row>
    <row r="16" spans="1:9" x14ac:dyDescent="0.25">
      <c r="A16" s="60">
        <v>44551</v>
      </c>
      <c r="B16" s="113" t="s">
        <v>114</v>
      </c>
      <c r="C16" s="114"/>
      <c r="D16" s="115"/>
      <c r="E16" s="3">
        <v>84</v>
      </c>
      <c r="F16" s="156"/>
      <c r="G16" s="157"/>
      <c r="H16" s="2"/>
      <c r="I16" s="11"/>
    </row>
    <row r="17" spans="1:9" x14ac:dyDescent="0.25">
      <c r="A17" s="60">
        <v>44551</v>
      </c>
      <c r="B17" s="163" t="s">
        <v>30</v>
      </c>
      <c r="C17" s="164"/>
      <c r="D17" s="165"/>
      <c r="E17" s="35">
        <v>100</v>
      </c>
      <c r="F17" s="214"/>
      <c r="G17" s="215"/>
      <c r="H17" s="7"/>
      <c r="I17" s="11"/>
    </row>
    <row r="18" spans="1:9" x14ac:dyDescent="0.25">
      <c r="A18" s="60">
        <v>44551</v>
      </c>
      <c r="B18" s="97" t="s">
        <v>114</v>
      </c>
      <c r="C18" s="97"/>
      <c r="D18" s="97"/>
      <c r="E18" s="3">
        <v>300</v>
      </c>
      <c r="F18" s="113"/>
      <c r="G18" s="115"/>
      <c r="H18" s="2"/>
      <c r="I18" s="11"/>
    </row>
    <row r="19" spans="1:9" x14ac:dyDescent="0.25">
      <c r="A19" s="60">
        <v>44552</v>
      </c>
      <c r="B19" s="113" t="s">
        <v>114</v>
      </c>
      <c r="C19" s="114"/>
      <c r="D19" s="115"/>
      <c r="E19" s="3">
        <v>435</v>
      </c>
      <c r="F19" s="236"/>
      <c r="G19" s="237"/>
      <c r="H19" s="2"/>
      <c r="I19" s="11"/>
    </row>
    <row r="20" spans="1:9" x14ac:dyDescent="0.25">
      <c r="A20" s="60">
        <v>44552</v>
      </c>
      <c r="B20" s="117" t="s">
        <v>521</v>
      </c>
      <c r="C20" s="118"/>
      <c r="D20" s="119"/>
      <c r="E20" s="5">
        <v>900</v>
      </c>
      <c r="F20" s="117"/>
      <c r="G20" s="119"/>
      <c r="H20" s="2"/>
      <c r="I20" s="11"/>
    </row>
    <row r="21" spans="1:9" x14ac:dyDescent="0.25">
      <c r="A21" s="60">
        <v>44553</v>
      </c>
      <c r="B21" s="109" t="s">
        <v>41</v>
      </c>
      <c r="C21" s="110"/>
      <c r="D21" s="111"/>
      <c r="E21" s="6">
        <v>4250</v>
      </c>
      <c r="F21" s="208" t="s">
        <v>509</v>
      </c>
      <c r="G21" s="209"/>
      <c r="H21" s="2"/>
      <c r="I21" s="11"/>
    </row>
    <row r="22" spans="1:9" x14ac:dyDescent="0.25">
      <c r="A22" s="60">
        <v>44553</v>
      </c>
      <c r="B22" s="163" t="s">
        <v>30</v>
      </c>
      <c r="C22" s="164"/>
      <c r="D22" s="165"/>
      <c r="E22" s="35">
        <v>100</v>
      </c>
      <c r="F22" s="163"/>
      <c r="G22" s="165"/>
      <c r="H22" s="2"/>
      <c r="I22" s="11"/>
    </row>
    <row r="23" spans="1:9" x14ac:dyDescent="0.25">
      <c r="A23" s="60">
        <v>44556</v>
      </c>
      <c r="B23" s="117" t="s">
        <v>9</v>
      </c>
      <c r="C23" s="118"/>
      <c r="D23" s="119"/>
      <c r="E23" s="5">
        <v>752.05</v>
      </c>
      <c r="F23" s="117" t="s">
        <v>490</v>
      </c>
      <c r="G23" s="119"/>
      <c r="H23" s="40"/>
      <c r="I23" s="11"/>
    </row>
    <row r="24" spans="1:9" x14ac:dyDescent="0.25">
      <c r="A24" s="60">
        <v>44557</v>
      </c>
      <c r="B24" s="109" t="s">
        <v>522</v>
      </c>
      <c r="C24" s="110"/>
      <c r="D24" s="111"/>
      <c r="E24" s="6">
        <v>500</v>
      </c>
      <c r="F24" s="109" t="s">
        <v>523</v>
      </c>
      <c r="G24" s="111"/>
      <c r="H24" s="40"/>
      <c r="I24" s="11"/>
    </row>
    <row r="25" spans="1:9" x14ac:dyDescent="0.25">
      <c r="A25" s="60"/>
      <c r="B25" s="113"/>
      <c r="C25" s="114"/>
      <c r="D25" s="115"/>
      <c r="E25" s="3"/>
      <c r="F25" s="113"/>
      <c r="G25" s="115"/>
      <c r="H25" s="7"/>
      <c r="I25" s="11"/>
    </row>
    <row r="26" spans="1:9" x14ac:dyDescent="0.25">
      <c r="A26" s="60"/>
      <c r="B26" s="113"/>
      <c r="C26" s="114"/>
      <c r="D26" s="115"/>
      <c r="E26" s="3"/>
      <c r="F26" s="217"/>
      <c r="G26" s="218"/>
      <c r="H26" s="51"/>
      <c r="I26" s="47"/>
    </row>
    <row r="27" spans="1:9" x14ac:dyDescent="0.25">
      <c r="A27" s="60"/>
      <c r="B27" s="113"/>
      <c r="C27" s="114"/>
      <c r="D27" s="115"/>
      <c r="E27" s="3"/>
      <c r="F27" s="113"/>
      <c r="G27" s="115"/>
      <c r="H27" s="7"/>
      <c r="I27" s="11"/>
    </row>
    <row r="28" spans="1:9" x14ac:dyDescent="0.25">
      <c r="A28" s="60"/>
      <c r="B28" s="113"/>
      <c r="C28" s="114"/>
      <c r="D28" s="115"/>
      <c r="E28" s="3"/>
      <c r="F28" s="97"/>
      <c r="G28" s="97"/>
      <c r="H28" s="7"/>
      <c r="I28" s="11"/>
    </row>
    <row r="29" spans="1:9" x14ac:dyDescent="0.25">
      <c r="A29" s="60"/>
      <c r="B29" s="113"/>
      <c r="C29" s="114"/>
      <c r="D29" s="115"/>
      <c r="E29" s="3"/>
      <c r="F29" s="113"/>
      <c r="G29" s="115"/>
      <c r="H29" s="40"/>
      <c r="I29" s="11"/>
    </row>
    <row r="30" spans="1:9" x14ac:dyDescent="0.25">
      <c r="A30" s="60"/>
      <c r="B30" s="113"/>
      <c r="C30" s="114"/>
      <c r="D30" s="115"/>
      <c r="E30" s="3"/>
      <c r="F30" s="113"/>
      <c r="G30" s="115"/>
      <c r="H30" s="7"/>
      <c r="I30" s="11"/>
    </row>
    <row r="31" spans="1:9" x14ac:dyDescent="0.25">
      <c r="A31" s="60"/>
      <c r="B31" s="113"/>
      <c r="C31" s="114"/>
      <c r="D31" s="115"/>
      <c r="E31" s="3"/>
      <c r="F31" s="97"/>
      <c r="G31" s="97"/>
      <c r="H31" s="2"/>
      <c r="I31" s="11"/>
    </row>
    <row r="32" spans="1:9" x14ac:dyDescent="0.25">
      <c r="A32" s="60"/>
      <c r="B32" s="97"/>
      <c r="C32" s="97"/>
      <c r="D32" s="97"/>
      <c r="E32" s="3"/>
      <c r="F32" s="124"/>
      <c r="G32" s="124"/>
      <c r="H32" s="2"/>
      <c r="I32" s="11"/>
    </row>
    <row r="33" spans="1:9" x14ac:dyDescent="0.25">
      <c r="A33" s="60"/>
      <c r="B33" s="113"/>
      <c r="C33" s="114"/>
      <c r="D33" s="115"/>
      <c r="E33" s="3"/>
      <c r="F33" s="212"/>
      <c r="G33" s="213"/>
      <c r="H33" s="2"/>
      <c r="I33" s="11"/>
    </row>
    <row r="34" spans="1:9" x14ac:dyDescent="0.25">
      <c r="A34" s="60"/>
      <c r="B34" s="113"/>
      <c r="C34" s="114"/>
      <c r="D34" s="115"/>
      <c r="E34" s="3"/>
      <c r="F34" s="212"/>
      <c r="G34" s="213"/>
      <c r="H34" s="2"/>
      <c r="I34" s="11"/>
    </row>
    <row r="35" spans="1:9" x14ac:dyDescent="0.25">
      <c r="A35" s="60"/>
      <c r="B35" s="113"/>
      <c r="C35" s="114"/>
      <c r="D35" s="115"/>
      <c r="E35" s="15"/>
      <c r="F35" s="97"/>
      <c r="G35" s="97"/>
      <c r="H35" s="2"/>
      <c r="I35" s="11"/>
    </row>
    <row r="36" spans="1:9" x14ac:dyDescent="0.25">
      <c r="A36" s="60"/>
      <c r="B36" s="113"/>
      <c r="C36" s="114"/>
      <c r="D36" s="115"/>
      <c r="E36" s="3"/>
      <c r="F36" s="113"/>
      <c r="G36" s="115"/>
      <c r="H36" s="2"/>
      <c r="I36" s="11"/>
    </row>
    <row r="37" spans="1:9" x14ac:dyDescent="0.25">
      <c r="A37" s="60"/>
      <c r="B37" s="113"/>
      <c r="C37" s="114"/>
      <c r="D37" s="115"/>
      <c r="E37" s="3"/>
      <c r="F37" s="217"/>
      <c r="G37" s="218"/>
      <c r="H37" s="51"/>
      <c r="I37" s="47"/>
    </row>
    <row r="38" spans="1:9" x14ac:dyDescent="0.25">
      <c r="A38" s="60"/>
      <c r="B38" s="113"/>
      <c r="C38" s="114"/>
      <c r="D38" s="115"/>
      <c r="E38" s="3"/>
      <c r="F38" s="113"/>
      <c r="G38" s="115"/>
      <c r="H38" s="2"/>
      <c r="I38" s="11"/>
    </row>
    <row r="39" spans="1:9" x14ac:dyDescent="0.25">
      <c r="A39" s="60"/>
      <c r="B39" s="97"/>
      <c r="C39" s="97"/>
      <c r="D39" s="97"/>
      <c r="E39" s="3"/>
      <c r="F39" s="124"/>
      <c r="G39" s="124"/>
      <c r="H39" s="2"/>
      <c r="I39" s="11"/>
    </row>
    <row r="40" spans="1:9" x14ac:dyDescent="0.25">
      <c r="A40" s="60"/>
      <c r="B40" s="97"/>
      <c r="C40" s="97"/>
      <c r="D40" s="97"/>
      <c r="E40" s="3"/>
      <c r="F40" s="181"/>
      <c r="G40" s="181"/>
      <c r="H40" s="2"/>
      <c r="I40" s="11"/>
    </row>
    <row r="41" spans="1:9" x14ac:dyDescent="0.25">
      <c r="A41" s="60"/>
      <c r="B41" s="113"/>
      <c r="C41" s="114"/>
      <c r="D41" s="115"/>
      <c r="E41" s="3"/>
      <c r="F41" s="113"/>
      <c r="G41" s="115"/>
      <c r="H41" s="2"/>
      <c r="I41" s="11"/>
    </row>
    <row r="42" spans="1:9" x14ac:dyDescent="0.25">
      <c r="A42" s="60"/>
      <c r="B42" s="113"/>
      <c r="C42" s="114"/>
      <c r="D42" s="115"/>
      <c r="E42" s="3"/>
      <c r="F42" s="113"/>
      <c r="G42" s="115"/>
      <c r="H42" s="2"/>
      <c r="I42" s="11"/>
    </row>
    <row r="43" spans="1:9" x14ac:dyDescent="0.25">
      <c r="A43" s="60"/>
      <c r="B43" s="113"/>
      <c r="C43" s="114"/>
      <c r="D43" s="115"/>
      <c r="E43" s="3"/>
      <c r="F43" s="113"/>
      <c r="G43" s="115"/>
      <c r="H43" s="2"/>
      <c r="I43" s="11"/>
    </row>
    <row r="44" spans="1:9" ht="15.75" thickBot="1" x14ac:dyDescent="0.3">
      <c r="A44" s="20"/>
      <c r="B44" s="100"/>
      <c r="C44" s="100"/>
      <c r="D44" s="100"/>
      <c r="E44" s="19">
        <f>SUM(E7:E43)</f>
        <v>20356.63</v>
      </c>
      <c r="F44" s="100"/>
      <c r="G44" s="100">
        <f>SUM(G7:G43)</f>
        <v>0</v>
      </c>
      <c r="H44" s="39">
        <f>SUM(H6:H43)</f>
        <v>23762.07999999998</v>
      </c>
      <c r="I44" s="32">
        <f>SUM(H44-E44)</f>
        <v>3405.4499999999789</v>
      </c>
    </row>
    <row r="45" spans="1:9" ht="15.75" thickBot="1" x14ac:dyDescent="0.3">
      <c r="A45" s="17"/>
      <c r="B45" s="101"/>
      <c r="C45" s="102"/>
      <c r="D45" s="103"/>
      <c r="E45" s="61" t="s">
        <v>10</v>
      </c>
      <c r="F45" s="104"/>
      <c r="G45" s="105"/>
      <c r="H45" s="244" t="s">
        <v>13</v>
      </c>
      <c r="I45" s="245"/>
    </row>
    <row r="46" spans="1:9" ht="15.75" thickBot="1" x14ac:dyDescent="0.3">
      <c r="A46" s="17"/>
      <c r="B46" s="86"/>
      <c r="C46" s="87"/>
      <c r="D46" s="88"/>
      <c r="E46" s="61" t="s">
        <v>11</v>
      </c>
      <c r="F46" s="89"/>
      <c r="G46" s="90"/>
      <c r="H46" s="244" t="s">
        <v>14</v>
      </c>
      <c r="I46" s="245"/>
    </row>
    <row r="47" spans="1:9" ht="15.75" thickBot="1" x14ac:dyDescent="0.3">
      <c r="A47" s="17"/>
      <c r="B47" s="74"/>
      <c r="C47" s="75"/>
      <c r="D47" s="76"/>
      <c r="E47" s="62" t="s">
        <v>12</v>
      </c>
      <c r="F47" s="160"/>
      <c r="G47" s="161"/>
      <c r="H47" s="242" t="s">
        <v>15</v>
      </c>
      <c r="I47" s="243"/>
    </row>
    <row r="48" spans="1:9" ht="15.75" thickBot="1" x14ac:dyDescent="0.3">
      <c r="A48" s="18"/>
      <c r="B48" s="81"/>
      <c r="C48" s="82"/>
      <c r="D48" s="83"/>
      <c r="E48" s="63" t="s">
        <v>18</v>
      </c>
      <c r="F48" s="84"/>
      <c r="G48" s="85"/>
      <c r="H48" s="242" t="s">
        <v>25</v>
      </c>
      <c r="I48" s="243"/>
    </row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</sheetData>
  <mergeCells count="97">
    <mergeCell ref="B48:D48"/>
    <mergeCell ref="F48:G48"/>
    <mergeCell ref="H48:I48"/>
    <mergeCell ref="H45:I45"/>
    <mergeCell ref="B46:D46"/>
    <mergeCell ref="F46:G46"/>
    <mergeCell ref="H46:I46"/>
    <mergeCell ref="B47:D47"/>
    <mergeCell ref="F47:G47"/>
    <mergeCell ref="H47:I47"/>
    <mergeCell ref="B43:D43"/>
    <mergeCell ref="F43:G43"/>
    <mergeCell ref="B44:D44"/>
    <mergeCell ref="F44:G44"/>
    <mergeCell ref="B45:D45"/>
    <mergeCell ref="F45:G45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  <mergeCell ref="B9:D9"/>
    <mergeCell ref="B10:D10"/>
    <mergeCell ref="F9:G9"/>
    <mergeCell ref="F10:G10"/>
    <mergeCell ref="B15:D15"/>
    <mergeCell ref="F15:G15"/>
    <mergeCell ref="B11:D11"/>
    <mergeCell ref="F11:G11"/>
    <mergeCell ref="B12:D12"/>
    <mergeCell ref="F12:G12"/>
    <mergeCell ref="B13:D13"/>
    <mergeCell ref="F13:G13"/>
    <mergeCell ref="B14:D14"/>
    <mergeCell ref="F14:G14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93" zoomScaleNormal="93" workbookViewId="0">
      <selection activeCell="B33" sqref="B33:G33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44226</v>
      </c>
      <c r="B6" s="97"/>
      <c r="C6" s="97"/>
      <c r="D6" s="97"/>
      <c r="E6" s="3"/>
      <c r="F6" s="97" t="s">
        <v>7</v>
      </c>
      <c r="G6" s="97"/>
      <c r="H6" s="14">
        <v>39371.150000000009</v>
      </c>
      <c r="I6" s="16">
        <f>SUM(H6-E6)</f>
        <v>39371.150000000009</v>
      </c>
      <c r="K6" s="1"/>
    </row>
    <row r="7" spans="1:11" ht="16.5" customHeight="1" x14ac:dyDescent="0.25">
      <c r="A7" s="20">
        <v>44226</v>
      </c>
      <c r="B7" s="106" t="s">
        <v>21</v>
      </c>
      <c r="C7" s="107"/>
      <c r="D7" s="108"/>
      <c r="E7" s="25">
        <v>167</v>
      </c>
      <c r="F7" s="140" t="s">
        <v>80</v>
      </c>
      <c r="G7" s="140"/>
      <c r="H7" s="2"/>
      <c r="I7" s="11"/>
    </row>
    <row r="8" spans="1:11" ht="16.5" customHeight="1" x14ac:dyDescent="0.25">
      <c r="A8" s="20">
        <v>44226</v>
      </c>
      <c r="B8" s="99" t="s">
        <v>21</v>
      </c>
      <c r="C8" s="99"/>
      <c r="D8" s="99"/>
      <c r="E8" s="25">
        <v>192</v>
      </c>
      <c r="F8" s="99" t="s">
        <v>80</v>
      </c>
      <c r="G8" s="99"/>
      <c r="H8" s="2"/>
      <c r="I8" s="11"/>
    </row>
    <row r="9" spans="1:11" ht="16.5" customHeight="1" x14ac:dyDescent="0.25">
      <c r="A9" s="20">
        <v>44226</v>
      </c>
      <c r="B9" s="116" t="s">
        <v>6</v>
      </c>
      <c r="C9" s="116"/>
      <c r="D9" s="116"/>
      <c r="E9" s="10">
        <v>967.75</v>
      </c>
      <c r="F9" s="116" t="s">
        <v>126</v>
      </c>
      <c r="G9" s="116"/>
      <c r="H9" s="2"/>
      <c r="I9" s="11"/>
    </row>
    <row r="10" spans="1:11" ht="16.5" customHeight="1" x14ac:dyDescent="0.25">
      <c r="A10" s="20">
        <v>44226</v>
      </c>
      <c r="B10" s="121" t="s">
        <v>127</v>
      </c>
      <c r="C10" s="122"/>
      <c r="D10" s="123"/>
      <c r="E10" s="10">
        <v>500</v>
      </c>
      <c r="F10" s="150" t="s">
        <v>128</v>
      </c>
      <c r="G10" s="150"/>
      <c r="H10" s="2"/>
      <c r="I10" s="11"/>
    </row>
    <row r="11" spans="1:11" ht="16.5" customHeight="1" x14ac:dyDescent="0.25">
      <c r="A11" s="20">
        <v>44226</v>
      </c>
      <c r="B11" s="113" t="s">
        <v>8</v>
      </c>
      <c r="C11" s="114"/>
      <c r="D11" s="115"/>
      <c r="E11" s="3">
        <v>7893.45</v>
      </c>
      <c r="F11" s="97" t="s">
        <v>22</v>
      </c>
      <c r="G11" s="97"/>
      <c r="H11" s="2"/>
      <c r="I11" s="11"/>
    </row>
    <row r="12" spans="1:11" ht="16.5" customHeight="1" x14ac:dyDescent="0.25">
      <c r="A12" s="20">
        <v>44226</v>
      </c>
      <c r="B12" s="113" t="s">
        <v>89</v>
      </c>
      <c r="C12" s="114"/>
      <c r="D12" s="115"/>
      <c r="E12" s="3">
        <v>999</v>
      </c>
      <c r="F12" s="97" t="s">
        <v>129</v>
      </c>
      <c r="G12" s="97"/>
      <c r="H12" s="2"/>
      <c r="I12" s="11"/>
    </row>
    <row r="13" spans="1:11" ht="16.5" customHeight="1" x14ac:dyDescent="0.25">
      <c r="A13" s="20">
        <v>44226</v>
      </c>
      <c r="B13" s="113" t="s">
        <v>89</v>
      </c>
      <c r="C13" s="114"/>
      <c r="D13" s="115"/>
      <c r="E13" s="3">
        <v>6577.45</v>
      </c>
      <c r="F13" s="97" t="s">
        <v>22</v>
      </c>
      <c r="G13" s="97"/>
      <c r="H13" s="2"/>
      <c r="I13" s="11"/>
    </row>
    <row r="14" spans="1:11" ht="16.5" customHeight="1" x14ac:dyDescent="0.25">
      <c r="A14" s="20">
        <v>44228</v>
      </c>
      <c r="B14" s="106" t="s">
        <v>17</v>
      </c>
      <c r="C14" s="107"/>
      <c r="D14" s="108"/>
      <c r="E14" s="25">
        <v>100</v>
      </c>
      <c r="F14" s="99"/>
      <c r="G14" s="99"/>
      <c r="H14" s="7"/>
      <c r="I14" s="11"/>
    </row>
    <row r="15" spans="1:11" ht="16.5" customHeight="1" x14ac:dyDescent="0.25">
      <c r="A15" s="20">
        <v>44228</v>
      </c>
      <c r="B15" s="113" t="s">
        <v>130</v>
      </c>
      <c r="C15" s="114"/>
      <c r="D15" s="115"/>
      <c r="E15" s="3">
        <v>247</v>
      </c>
      <c r="F15" s="97" t="s">
        <v>131</v>
      </c>
      <c r="G15" s="97"/>
      <c r="H15" s="2"/>
      <c r="I15" s="11"/>
    </row>
    <row r="16" spans="1:11" ht="16.5" customHeight="1" x14ac:dyDescent="0.25">
      <c r="A16" s="20">
        <v>44229</v>
      </c>
      <c r="B16" s="113" t="s">
        <v>130</v>
      </c>
      <c r="C16" s="114"/>
      <c r="D16" s="115"/>
      <c r="E16" s="3">
        <v>926</v>
      </c>
      <c r="F16" s="97" t="s">
        <v>132</v>
      </c>
      <c r="G16" s="97"/>
      <c r="H16" s="2"/>
      <c r="I16" s="11"/>
    </row>
    <row r="17" spans="1:11" ht="16.5" customHeight="1" x14ac:dyDescent="0.25">
      <c r="A17" s="20">
        <v>44229</v>
      </c>
      <c r="B17" s="117" t="s">
        <v>133</v>
      </c>
      <c r="C17" s="118"/>
      <c r="D17" s="119"/>
      <c r="E17" s="5">
        <v>100</v>
      </c>
      <c r="F17" s="120" t="s">
        <v>119</v>
      </c>
      <c r="G17" s="120"/>
      <c r="H17" s="2"/>
      <c r="I17" s="11"/>
    </row>
    <row r="18" spans="1:11" ht="16.5" customHeight="1" x14ac:dyDescent="0.25">
      <c r="A18" s="20">
        <v>44229</v>
      </c>
      <c r="B18" s="106" t="s">
        <v>21</v>
      </c>
      <c r="C18" s="107"/>
      <c r="D18" s="108"/>
      <c r="E18" s="25">
        <v>188.5</v>
      </c>
      <c r="F18" s="99" t="s">
        <v>80</v>
      </c>
      <c r="G18" s="99"/>
      <c r="H18" s="2"/>
      <c r="I18" s="11"/>
    </row>
    <row r="19" spans="1:11" ht="16.5" customHeight="1" x14ac:dyDescent="0.25">
      <c r="A19" s="20">
        <v>44229</v>
      </c>
      <c r="B19" s="106" t="s">
        <v>21</v>
      </c>
      <c r="C19" s="107"/>
      <c r="D19" s="108"/>
      <c r="E19" s="25">
        <v>168.5</v>
      </c>
      <c r="F19" s="99" t="s">
        <v>80</v>
      </c>
      <c r="G19" s="99"/>
      <c r="H19" s="2"/>
      <c r="I19" s="11"/>
    </row>
    <row r="20" spans="1:11" ht="16.5" customHeight="1" x14ac:dyDescent="0.25">
      <c r="A20" s="20">
        <v>44229</v>
      </c>
      <c r="B20" s="121" t="s">
        <v>6</v>
      </c>
      <c r="C20" s="122"/>
      <c r="D20" s="123"/>
      <c r="E20" s="10">
        <v>531.25</v>
      </c>
      <c r="F20" s="116" t="s">
        <v>136</v>
      </c>
      <c r="G20" s="116"/>
      <c r="H20" s="2"/>
      <c r="I20" s="11"/>
    </row>
    <row r="21" spans="1:11" ht="16.5" customHeight="1" x14ac:dyDescent="0.25">
      <c r="A21" s="20">
        <v>44229</v>
      </c>
      <c r="B21" s="113" t="s">
        <v>134</v>
      </c>
      <c r="C21" s="114"/>
      <c r="D21" s="115"/>
      <c r="E21" s="15">
        <v>1491.04</v>
      </c>
      <c r="F21" s="97" t="s">
        <v>22</v>
      </c>
      <c r="G21" s="97"/>
      <c r="H21" s="2"/>
      <c r="I21" s="11"/>
    </row>
    <row r="22" spans="1:11" ht="16.5" customHeight="1" x14ac:dyDescent="0.25">
      <c r="A22" s="20">
        <v>44229</v>
      </c>
      <c r="B22" s="97" t="s">
        <v>8</v>
      </c>
      <c r="C22" s="97"/>
      <c r="D22" s="97"/>
      <c r="E22" s="3">
        <v>3322.55</v>
      </c>
      <c r="F22" s="124" t="s">
        <v>22</v>
      </c>
      <c r="G22" s="124"/>
      <c r="H22" s="2"/>
      <c r="I22" s="11"/>
    </row>
    <row r="23" spans="1:11" ht="16.5" customHeight="1" x14ac:dyDescent="0.25">
      <c r="A23" s="20">
        <v>44229</v>
      </c>
      <c r="B23" s="97" t="s">
        <v>89</v>
      </c>
      <c r="C23" s="97"/>
      <c r="D23" s="97"/>
      <c r="E23" s="3">
        <v>3262.7</v>
      </c>
      <c r="F23" s="97" t="s">
        <v>137</v>
      </c>
      <c r="G23" s="97"/>
      <c r="H23" s="2"/>
      <c r="I23" s="11"/>
    </row>
    <row r="24" spans="1:11" ht="16.5" customHeight="1" x14ac:dyDescent="0.25">
      <c r="A24" s="20">
        <v>44229</v>
      </c>
      <c r="B24" s="96" t="s">
        <v>48</v>
      </c>
      <c r="C24" s="96"/>
      <c r="D24" s="96"/>
      <c r="E24" s="26">
        <v>335.23</v>
      </c>
      <c r="F24" s="96"/>
      <c r="G24" s="96"/>
      <c r="H24" s="2"/>
      <c r="I24" s="11"/>
    </row>
    <row r="25" spans="1:11" ht="16.5" customHeight="1" x14ac:dyDescent="0.25">
      <c r="A25" s="20">
        <v>44229</v>
      </c>
      <c r="B25" s="93" t="s">
        <v>35</v>
      </c>
      <c r="C25" s="94"/>
      <c r="D25" s="95"/>
      <c r="E25" s="26">
        <v>780</v>
      </c>
      <c r="F25" s="93"/>
      <c r="G25" s="95"/>
      <c r="H25" s="2"/>
      <c r="I25" s="11"/>
      <c r="K25" s="8"/>
    </row>
    <row r="26" spans="1:11" ht="16.5" customHeight="1" x14ac:dyDescent="0.25">
      <c r="A26" s="20">
        <v>44229</v>
      </c>
      <c r="B26" s="99" t="s">
        <v>135</v>
      </c>
      <c r="C26" s="99"/>
      <c r="D26" s="99"/>
      <c r="E26" s="25">
        <v>107</v>
      </c>
      <c r="F26" s="99"/>
      <c r="G26" s="99"/>
      <c r="H26" s="2"/>
      <c r="I26" s="11"/>
    </row>
    <row r="27" spans="1:11" ht="16.5" customHeight="1" x14ac:dyDescent="0.25">
      <c r="A27" s="20">
        <v>44231</v>
      </c>
      <c r="B27" s="99" t="s">
        <v>17</v>
      </c>
      <c r="C27" s="99"/>
      <c r="D27" s="99"/>
      <c r="E27" s="25">
        <v>100</v>
      </c>
      <c r="F27" s="99"/>
      <c r="G27" s="99"/>
      <c r="H27" s="2"/>
      <c r="I27" s="11"/>
    </row>
    <row r="28" spans="1:11" ht="16.5" customHeight="1" x14ac:dyDescent="0.25">
      <c r="A28" s="20">
        <v>44231</v>
      </c>
      <c r="B28" s="97" t="s">
        <v>130</v>
      </c>
      <c r="C28" s="97"/>
      <c r="D28" s="97"/>
      <c r="E28" s="3">
        <v>138</v>
      </c>
      <c r="F28" s="97" t="s">
        <v>95</v>
      </c>
      <c r="G28" s="97"/>
      <c r="H28" s="2"/>
      <c r="I28" s="11"/>
    </row>
    <row r="29" spans="1:11" ht="16.5" customHeight="1" x14ac:dyDescent="0.25">
      <c r="A29" s="20">
        <v>44231</v>
      </c>
      <c r="B29" s="97" t="s">
        <v>38</v>
      </c>
      <c r="C29" s="97"/>
      <c r="D29" s="97"/>
      <c r="E29" s="3">
        <v>2870</v>
      </c>
      <c r="F29" s="97" t="s">
        <v>138</v>
      </c>
      <c r="G29" s="97"/>
      <c r="H29" s="2"/>
      <c r="I29" s="11"/>
    </row>
    <row r="30" spans="1:11" ht="16.5" customHeight="1" x14ac:dyDescent="0.25">
      <c r="A30" s="20">
        <v>44231</v>
      </c>
      <c r="B30" s="99" t="s">
        <v>38</v>
      </c>
      <c r="C30" s="99"/>
      <c r="D30" s="99"/>
      <c r="E30" s="25">
        <v>197</v>
      </c>
      <c r="F30" s="99" t="s">
        <v>119</v>
      </c>
      <c r="G30" s="99"/>
      <c r="H30" s="2"/>
      <c r="I30" s="11"/>
    </row>
    <row r="31" spans="1:11" ht="16.5" customHeight="1" x14ac:dyDescent="0.25">
      <c r="A31" s="20">
        <v>44231</v>
      </c>
      <c r="B31" s="120" t="s">
        <v>139</v>
      </c>
      <c r="C31" s="120"/>
      <c r="D31" s="120"/>
      <c r="E31" s="5">
        <v>250</v>
      </c>
      <c r="F31" s="120" t="s">
        <v>140</v>
      </c>
      <c r="G31" s="120"/>
      <c r="H31" s="2"/>
      <c r="I31" s="11"/>
    </row>
    <row r="32" spans="1:11" ht="16.5" customHeight="1" x14ac:dyDescent="0.25">
      <c r="A32" s="20">
        <v>44232</v>
      </c>
      <c r="B32" s="109" t="s">
        <v>41</v>
      </c>
      <c r="C32" s="110"/>
      <c r="D32" s="111"/>
      <c r="E32" s="6">
        <v>2000</v>
      </c>
      <c r="F32" s="112" t="s">
        <v>141</v>
      </c>
      <c r="G32" s="112"/>
      <c r="H32" s="2"/>
      <c r="I32" s="11"/>
    </row>
    <row r="33" spans="1:17" ht="16.5" customHeight="1" x14ac:dyDescent="0.25">
      <c r="A33" s="20">
        <v>44232</v>
      </c>
      <c r="B33" s="106" t="s">
        <v>142</v>
      </c>
      <c r="C33" s="107"/>
      <c r="D33" s="108"/>
      <c r="E33" s="25">
        <v>500</v>
      </c>
      <c r="F33" s="99" t="s">
        <v>143</v>
      </c>
      <c r="G33" s="99"/>
      <c r="H33" s="2"/>
      <c r="I33" s="11"/>
    </row>
    <row r="34" spans="1:17" ht="16.5" customHeight="1" x14ac:dyDescent="0.25">
      <c r="A34" s="20">
        <v>44232</v>
      </c>
      <c r="B34" s="113" t="s">
        <v>144</v>
      </c>
      <c r="C34" s="114"/>
      <c r="D34" s="115"/>
      <c r="E34" s="3">
        <v>2019</v>
      </c>
      <c r="F34" s="97"/>
      <c r="G34" s="97"/>
      <c r="H34" s="2"/>
      <c r="I34" s="11"/>
    </row>
    <row r="35" spans="1:17" ht="16.5" customHeight="1" x14ac:dyDescent="0.25">
      <c r="A35" s="20">
        <v>44233</v>
      </c>
      <c r="B35" s="113"/>
      <c r="C35" s="114"/>
      <c r="D35" s="115"/>
      <c r="E35" s="3"/>
      <c r="F35" s="98" t="s">
        <v>18</v>
      </c>
      <c r="G35" s="98"/>
      <c r="H35" s="4">
        <v>42000</v>
      </c>
      <c r="I35" s="11"/>
    </row>
    <row r="36" spans="1:17" ht="16.5" customHeight="1" x14ac:dyDescent="0.25">
      <c r="A36" s="20">
        <v>44233</v>
      </c>
      <c r="B36" s="113" t="s">
        <v>85</v>
      </c>
      <c r="C36" s="114"/>
      <c r="D36" s="115"/>
      <c r="E36" s="3">
        <v>2561</v>
      </c>
      <c r="F36" s="141"/>
      <c r="G36" s="141"/>
      <c r="H36" s="2"/>
      <c r="I36" s="11"/>
      <c r="L36" s="21" t="s">
        <v>16</v>
      </c>
    </row>
    <row r="37" spans="1:17" ht="16.5" customHeight="1" x14ac:dyDescent="0.25">
      <c r="A37" s="20">
        <v>44233</v>
      </c>
      <c r="B37" s="99" t="s">
        <v>145</v>
      </c>
      <c r="C37" s="99"/>
      <c r="D37" s="99"/>
      <c r="E37" s="25">
        <v>165</v>
      </c>
      <c r="F37" s="99" t="s">
        <v>80</v>
      </c>
      <c r="G37" s="99"/>
      <c r="H37" s="2"/>
      <c r="I37" s="11"/>
    </row>
    <row r="38" spans="1:17" ht="16.5" customHeight="1" x14ac:dyDescent="0.25">
      <c r="A38" s="20">
        <v>44233</v>
      </c>
      <c r="B38" s="99" t="s">
        <v>21</v>
      </c>
      <c r="C38" s="99"/>
      <c r="D38" s="99"/>
      <c r="E38" s="25">
        <v>190</v>
      </c>
      <c r="F38" s="99" t="s">
        <v>146</v>
      </c>
      <c r="G38" s="99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39846.42</v>
      </c>
      <c r="F39" s="100"/>
      <c r="G39" s="100">
        <f>SUM(G6:G38)</f>
        <v>0</v>
      </c>
      <c r="H39" s="9">
        <f>SUM(H6:H38)</f>
        <v>81371.150000000009</v>
      </c>
      <c r="I39" s="32">
        <f>SUM(H39-E39)</f>
        <v>41524.73000000001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  <c r="Q41" s="31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7" ht="20.100000000000001" customHeight="1" x14ac:dyDescent="0.25"/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25" zoomScale="93" zoomScaleNormal="93" workbookViewId="0">
      <selection activeCell="B33" sqref="B33:G33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44233</v>
      </c>
      <c r="B6" s="97" t="s">
        <v>7</v>
      </c>
      <c r="C6" s="97"/>
      <c r="D6" s="97"/>
      <c r="E6" s="3"/>
      <c r="F6" s="97"/>
      <c r="G6" s="97"/>
      <c r="H6" s="14">
        <v>41524.73000000001</v>
      </c>
      <c r="I6" s="16">
        <v>41524.73000000001</v>
      </c>
      <c r="K6" s="1"/>
    </row>
    <row r="7" spans="1:11" ht="16.5" customHeight="1" x14ac:dyDescent="0.25">
      <c r="A7" s="20">
        <v>44233</v>
      </c>
      <c r="B7" s="113" t="s">
        <v>89</v>
      </c>
      <c r="C7" s="114"/>
      <c r="D7" s="115"/>
      <c r="E7" s="3">
        <v>201</v>
      </c>
      <c r="F7" s="124" t="s">
        <v>129</v>
      </c>
      <c r="G7" s="124"/>
      <c r="H7" s="2"/>
      <c r="I7" s="11"/>
    </row>
    <row r="8" spans="1:11" ht="16.5" customHeight="1" x14ac:dyDescent="0.25">
      <c r="A8" s="20">
        <v>44233</v>
      </c>
      <c r="B8" s="97" t="s">
        <v>89</v>
      </c>
      <c r="C8" s="97"/>
      <c r="D8" s="97"/>
      <c r="E8" s="3">
        <v>5685.8</v>
      </c>
      <c r="F8" s="97" t="s">
        <v>22</v>
      </c>
      <c r="G8" s="97"/>
      <c r="H8" s="2"/>
      <c r="I8" s="11"/>
    </row>
    <row r="9" spans="1:11" ht="16.5" customHeight="1" x14ac:dyDescent="0.25">
      <c r="A9" s="20">
        <v>44233</v>
      </c>
      <c r="B9" s="97" t="s">
        <v>8</v>
      </c>
      <c r="C9" s="97"/>
      <c r="D9" s="97"/>
      <c r="E9" s="3">
        <v>7468.49</v>
      </c>
      <c r="F9" s="97" t="s">
        <v>22</v>
      </c>
      <c r="G9" s="97"/>
      <c r="H9" s="2"/>
      <c r="I9" s="11"/>
    </row>
    <row r="10" spans="1:11" ht="16.5" customHeight="1" x14ac:dyDescent="0.25">
      <c r="A10" s="20">
        <v>44233</v>
      </c>
      <c r="B10" s="117" t="s">
        <v>8</v>
      </c>
      <c r="C10" s="118"/>
      <c r="D10" s="119"/>
      <c r="E10" s="5">
        <v>740</v>
      </c>
      <c r="F10" s="155" t="s">
        <v>147</v>
      </c>
      <c r="G10" s="155"/>
      <c r="H10" s="2"/>
      <c r="I10" s="11"/>
    </row>
    <row r="11" spans="1:11" ht="16.5" customHeight="1" x14ac:dyDescent="0.25">
      <c r="A11" s="20">
        <v>44233</v>
      </c>
      <c r="B11" s="121" t="s">
        <v>6</v>
      </c>
      <c r="C11" s="122"/>
      <c r="D11" s="123"/>
      <c r="E11" s="10">
        <v>104.75</v>
      </c>
      <c r="F11" s="116"/>
      <c r="G11" s="116"/>
      <c r="H11" s="2"/>
      <c r="I11" s="11"/>
    </row>
    <row r="12" spans="1:11" ht="16.5" customHeight="1" x14ac:dyDescent="0.25">
      <c r="A12" s="20">
        <v>44233</v>
      </c>
      <c r="B12" s="113" t="s">
        <v>114</v>
      </c>
      <c r="C12" s="114"/>
      <c r="D12" s="115"/>
      <c r="E12" s="3">
        <v>119</v>
      </c>
      <c r="F12" s="97" t="s">
        <v>95</v>
      </c>
      <c r="G12" s="97"/>
      <c r="H12" s="2"/>
      <c r="I12" s="11"/>
    </row>
    <row r="13" spans="1:11" ht="16.5" customHeight="1" x14ac:dyDescent="0.25">
      <c r="A13" s="20">
        <v>44235</v>
      </c>
      <c r="B13" s="106" t="s">
        <v>30</v>
      </c>
      <c r="C13" s="107"/>
      <c r="D13" s="108"/>
      <c r="E13" s="25">
        <v>100</v>
      </c>
      <c r="F13" s="99"/>
      <c r="G13" s="99"/>
      <c r="H13" s="2"/>
      <c r="I13" s="11"/>
    </row>
    <row r="14" spans="1:11" ht="16.5" customHeight="1" x14ac:dyDescent="0.25">
      <c r="A14" s="20">
        <v>44234</v>
      </c>
      <c r="B14" s="113" t="s">
        <v>114</v>
      </c>
      <c r="C14" s="114"/>
      <c r="D14" s="115"/>
      <c r="E14" s="3">
        <v>203</v>
      </c>
      <c r="F14" s="97"/>
      <c r="G14" s="97"/>
      <c r="H14" s="7"/>
      <c r="I14" s="11"/>
    </row>
    <row r="15" spans="1:11" ht="16.5" customHeight="1" x14ac:dyDescent="0.25">
      <c r="A15" s="20">
        <v>44236</v>
      </c>
      <c r="B15" s="113" t="s">
        <v>114</v>
      </c>
      <c r="C15" s="114"/>
      <c r="D15" s="115"/>
      <c r="E15" s="3">
        <v>291</v>
      </c>
      <c r="F15" s="97"/>
      <c r="G15" s="97"/>
      <c r="H15" s="2"/>
      <c r="I15" s="11"/>
    </row>
    <row r="16" spans="1:11" ht="16.5" customHeight="1" x14ac:dyDescent="0.25">
      <c r="A16" s="20">
        <v>44236</v>
      </c>
      <c r="B16" s="106" t="s">
        <v>145</v>
      </c>
      <c r="C16" s="107"/>
      <c r="D16" s="108"/>
      <c r="E16" s="25">
        <v>164.5</v>
      </c>
      <c r="F16" s="99" t="s">
        <v>80</v>
      </c>
      <c r="G16" s="99"/>
      <c r="H16" s="2"/>
      <c r="I16" s="11"/>
    </row>
    <row r="17" spans="1:11" ht="16.5" customHeight="1" x14ac:dyDescent="0.25">
      <c r="A17" s="20">
        <v>44236</v>
      </c>
      <c r="B17" s="106" t="s">
        <v>145</v>
      </c>
      <c r="C17" s="107"/>
      <c r="D17" s="108"/>
      <c r="E17" s="25">
        <v>204</v>
      </c>
      <c r="F17" s="99" t="s">
        <v>80</v>
      </c>
      <c r="G17" s="99"/>
      <c r="H17" s="2"/>
      <c r="I17" s="11"/>
    </row>
    <row r="18" spans="1:11" ht="16.5" customHeight="1" x14ac:dyDescent="0.25">
      <c r="A18" s="20">
        <v>44236</v>
      </c>
      <c r="B18" s="93" t="s">
        <v>148</v>
      </c>
      <c r="C18" s="94"/>
      <c r="D18" s="95"/>
      <c r="E18" s="26">
        <v>4273.34</v>
      </c>
      <c r="F18" s="96" t="s">
        <v>149</v>
      </c>
      <c r="G18" s="96"/>
      <c r="H18" s="2"/>
      <c r="I18" s="11"/>
    </row>
    <row r="19" spans="1:11" ht="16.5" customHeight="1" x14ac:dyDescent="0.25">
      <c r="A19" s="20">
        <v>44236</v>
      </c>
      <c r="B19" s="113" t="s">
        <v>134</v>
      </c>
      <c r="C19" s="114"/>
      <c r="D19" s="115"/>
      <c r="E19" s="3">
        <v>1436.53</v>
      </c>
      <c r="F19" s="97" t="s">
        <v>22</v>
      </c>
      <c r="G19" s="97"/>
      <c r="H19" s="2"/>
      <c r="I19" s="11"/>
    </row>
    <row r="20" spans="1:11" ht="16.5" customHeight="1" x14ac:dyDescent="0.25">
      <c r="A20" s="20">
        <v>44236</v>
      </c>
      <c r="B20" s="113" t="s">
        <v>8</v>
      </c>
      <c r="C20" s="114"/>
      <c r="D20" s="115"/>
      <c r="E20" s="3">
        <v>2336.7199999999998</v>
      </c>
      <c r="F20" s="97" t="s">
        <v>22</v>
      </c>
      <c r="G20" s="97"/>
      <c r="H20" s="2"/>
      <c r="I20" s="11"/>
    </row>
    <row r="21" spans="1:11" ht="16.5" customHeight="1" x14ac:dyDescent="0.25">
      <c r="A21" s="20">
        <v>44236</v>
      </c>
      <c r="B21" s="113" t="s">
        <v>89</v>
      </c>
      <c r="C21" s="114"/>
      <c r="D21" s="115"/>
      <c r="E21" s="15">
        <v>2812.55</v>
      </c>
      <c r="F21" s="97" t="s">
        <v>22</v>
      </c>
      <c r="G21" s="97"/>
      <c r="H21" s="2"/>
      <c r="I21" s="11"/>
    </row>
    <row r="22" spans="1:11" ht="16.5" customHeight="1" x14ac:dyDescent="0.25">
      <c r="A22" s="20">
        <v>44236</v>
      </c>
      <c r="B22" s="97" t="s">
        <v>89</v>
      </c>
      <c r="C22" s="97"/>
      <c r="D22" s="97"/>
      <c r="E22" s="3">
        <v>201</v>
      </c>
      <c r="F22" s="124" t="s">
        <v>129</v>
      </c>
      <c r="G22" s="124"/>
      <c r="H22" s="2"/>
      <c r="I22" s="11"/>
    </row>
    <row r="23" spans="1:11" ht="16.5" customHeight="1" x14ac:dyDescent="0.25">
      <c r="A23" s="20">
        <v>44236</v>
      </c>
      <c r="B23" s="120" t="s">
        <v>89</v>
      </c>
      <c r="C23" s="120"/>
      <c r="D23" s="120"/>
      <c r="E23" s="5">
        <v>1968</v>
      </c>
      <c r="F23" s="120" t="s">
        <v>150</v>
      </c>
      <c r="G23" s="120"/>
      <c r="H23" s="2"/>
      <c r="I23" s="11"/>
    </row>
    <row r="24" spans="1:11" ht="16.5" customHeight="1" x14ac:dyDescent="0.25">
      <c r="A24" s="20">
        <v>44237</v>
      </c>
      <c r="B24" s="97" t="s">
        <v>114</v>
      </c>
      <c r="C24" s="97"/>
      <c r="D24" s="97"/>
      <c r="E24" s="3">
        <v>365</v>
      </c>
      <c r="F24" s="97" t="s">
        <v>151</v>
      </c>
      <c r="G24" s="97"/>
      <c r="H24" s="2"/>
      <c r="I24" s="11"/>
    </row>
    <row r="25" spans="1:11" ht="16.5" customHeight="1" x14ac:dyDescent="0.25">
      <c r="A25" s="20">
        <v>44237</v>
      </c>
      <c r="B25" s="106" t="s">
        <v>152</v>
      </c>
      <c r="C25" s="107"/>
      <c r="D25" s="108"/>
      <c r="E25" s="25">
        <v>100</v>
      </c>
      <c r="F25" s="106"/>
      <c r="G25" s="108"/>
      <c r="H25" s="2"/>
      <c r="I25" s="11"/>
      <c r="K25" s="8"/>
    </row>
    <row r="26" spans="1:11" ht="16.5" customHeight="1" x14ac:dyDescent="0.25">
      <c r="A26" s="20">
        <v>44237</v>
      </c>
      <c r="B26" s="99" t="s">
        <v>30</v>
      </c>
      <c r="C26" s="99"/>
      <c r="D26" s="99"/>
      <c r="E26" s="25">
        <v>100</v>
      </c>
      <c r="F26" s="99"/>
      <c r="G26" s="99"/>
      <c r="H26" s="2"/>
      <c r="I26" s="11"/>
    </row>
    <row r="27" spans="1:11" ht="16.5" customHeight="1" x14ac:dyDescent="0.25">
      <c r="A27" s="20">
        <v>44237</v>
      </c>
      <c r="B27" s="99" t="s">
        <v>154</v>
      </c>
      <c r="C27" s="99"/>
      <c r="D27" s="99"/>
      <c r="E27" s="25">
        <v>211</v>
      </c>
      <c r="F27" s="99" t="s">
        <v>153</v>
      </c>
      <c r="G27" s="99"/>
      <c r="H27" s="2"/>
      <c r="I27" s="11"/>
    </row>
    <row r="28" spans="1:11" ht="16.5" customHeight="1" x14ac:dyDescent="0.25">
      <c r="A28" s="20">
        <v>44238</v>
      </c>
      <c r="B28" s="97" t="s">
        <v>114</v>
      </c>
      <c r="C28" s="97"/>
      <c r="D28" s="97"/>
      <c r="E28" s="3">
        <v>204</v>
      </c>
      <c r="F28" s="97" t="s">
        <v>131</v>
      </c>
      <c r="G28" s="97"/>
      <c r="H28" s="2"/>
      <c r="I28" s="11"/>
    </row>
    <row r="29" spans="1:11" ht="16.5" customHeight="1" x14ac:dyDescent="0.25">
      <c r="A29" s="20">
        <v>44238</v>
      </c>
      <c r="B29" s="97" t="s">
        <v>38</v>
      </c>
      <c r="C29" s="97"/>
      <c r="D29" s="97"/>
      <c r="E29" s="3">
        <v>3705</v>
      </c>
      <c r="F29" s="97" t="s">
        <v>155</v>
      </c>
      <c r="G29" s="97"/>
      <c r="H29" s="2"/>
      <c r="I29" s="11"/>
    </row>
    <row r="30" spans="1:11" ht="16.5" customHeight="1" x14ac:dyDescent="0.25">
      <c r="A30" s="20">
        <v>44238</v>
      </c>
      <c r="B30" s="99" t="s">
        <v>38</v>
      </c>
      <c r="C30" s="99"/>
      <c r="D30" s="99"/>
      <c r="E30" s="25">
        <v>197</v>
      </c>
      <c r="F30" s="99" t="s">
        <v>119</v>
      </c>
      <c r="G30" s="99"/>
      <c r="H30" s="2"/>
      <c r="I30" s="11"/>
    </row>
    <row r="31" spans="1:11" ht="16.5" customHeight="1" x14ac:dyDescent="0.25">
      <c r="A31" s="20">
        <v>44239</v>
      </c>
      <c r="B31" s="112" t="s">
        <v>156</v>
      </c>
      <c r="C31" s="112"/>
      <c r="D31" s="112"/>
      <c r="E31" s="6">
        <v>2000</v>
      </c>
      <c r="F31" s="112"/>
      <c r="G31" s="112"/>
      <c r="H31" s="2"/>
      <c r="I31" s="11"/>
    </row>
    <row r="32" spans="1:11" ht="16.5" customHeight="1" x14ac:dyDescent="0.25">
      <c r="A32" s="20">
        <v>44239</v>
      </c>
      <c r="B32" s="151" t="s">
        <v>157</v>
      </c>
      <c r="C32" s="152"/>
      <c r="D32" s="153"/>
      <c r="E32" s="33">
        <v>1200</v>
      </c>
      <c r="F32" s="154" t="s">
        <v>158</v>
      </c>
      <c r="G32" s="154"/>
      <c r="H32" s="2"/>
      <c r="I32" s="11"/>
    </row>
    <row r="33" spans="1:17" ht="16.5" customHeight="1" x14ac:dyDescent="0.25">
      <c r="A33" s="20">
        <v>44239</v>
      </c>
      <c r="B33" s="106" t="s">
        <v>142</v>
      </c>
      <c r="C33" s="107"/>
      <c r="D33" s="108"/>
      <c r="E33" s="25">
        <v>500</v>
      </c>
      <c r="F33" s="99" t="s">
        <v>143</v>
      </c>
      <c r="G33" s="99"/>
      <c r="H33" s="2"/>
      <c r="I33" s="11"/>
    </row>
    <row r="34" spans="1:17" ht="16.5" customHeight="1" x14ac:dyDescent="0.25">
      <c r="A34" s="20">
        <v>44238</v>
      </c>
      <c r="B34" s="106" t="s">
        <v>30</v>
      </c>
      <c r="C34" s="107"/>
      <c r="D34" s="108"/>
      <c r="E34" s="25">
        <v>100</v>
      </c>
      <c r="F34" s="99"/>
      <c r="G34" s="99"/>
      <c r="H34" s="2"/>
      <c r="I34" s="11"/>
    </row>
    <row r="35" spans="1:17" ht="16.5" customHeight="1" x14ac:dyDescent="0.25">
      <c r="A35" s="20">
        <v>44239</v>
      </c>
      <c r="B35" s="113" t="s">
        <v>114</v>
      </c>
      <c r="C35" s="114"/>
      <c r="D35" s="115"/>
      <c r="E35" s="3">
        <v>130</v>
      </c>
      <c r="F35" s="97" t="s">
        <v>95</v>
      </c>
      <c r="G35" s="97"/>
      <c r="H35" s="2"/>
      <c r="I35" s="11"/>
    </row>
    <row r="36" spans="1:17" ht="16.5" customHeight="1" x14ac:dyDescent="0.25">
      <c r="A36" s="20">
        <v>44240</v>
      </c>
      <c r="B36" s="113" t="s">
        <v>159</v>
      </c>
      <c r="C36" s="114"/>
      <c r="D36" s="115"/>
      <c r="E36" s="3">
        <v>3195</v>
      </c>
      <c r="F36" s="141"/>
      <c r="G36" s="141"/>
      <c r="H36" s="2"/>
      <c r="I36" s="11"/>
      <c r="L36" s="21" t="s">
        <v>16</v>
      </c>
    </row>
    <row r="37" spans="1:17" ht="16.5" customHeight="1" x14ac:dyDescent="0.25">
      <c r="A37" s="20">
        <v>44240</v>
      </c>
      <c r="B37" s="97"/>
      <c r="C37" s="97"/>
      <c r="D37" s="97"/>
      <c r="E37" s="3"/>
      <c r="F37" s="98" t="s">
        <v>18</v>
      </c>
      <c r="G37" s="98"/>
      <c r="H37" s="4">
        <v>45000</v>
      </c>
      <c r="I37" s="13"/>
    </row>
    <row r="38" spans="1:17" ht="16.5" customHeight="1" x14ac:dyDescent="0.25">
      <c r="A38" s="20"/>
      <c r="B38" s="97"/>
      <c r="C38" s="97"/>
      <c r="D38" s="97"/>
      <c r="E38" s="3"/>
      <c r="F38" s="97"/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40316.68</v>
      </c>
      <c r="F39" s="100"/>
      <c r="G39" s="100">
        <f>SUM(G6:G38)</f>
        <v>0</v>
      </c>
      <c r="H39" s="9">
        <f>SUM(H6:H38)</f>
        <v>86524.73000000001</v>
      </c>
      <c r="I39" s="32">
        <f>SUM(H39-E39)</f>
        <v>46208.05000000001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  <c r="Q41" s="31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  <c r="P43" s="8"/>
    </row>
    <row r="44" spans="1:17" ht="20.100000000000001" customHeight="1" x14ac:dyDescent="0.25"/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6" zoomScale="93" zoomScaleNormal="93" workbookViewId="0">
      <selection activeCell="I39" sqref="I3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44240</v>
      </c>
      <c r="B6" s="97" t="s">
        <v>7</v>
      </c>
      <c r="C6" s="97"/>
      <c r="D6" s="97"/>
      <c r="E6" s="3"/>
      <c r="F6" s="97"/>
      <c r="G6" s="97"/>
      <c r="H6" s="14">
        <v>46208.05000000001</v>
      </c>
      <c r="I6" s="32">
        <v>46208.05000000001</v>
      </c>
      <c r="K6" s="1"/>
    </row>
    <row r="7" spans="1:11" ht="16.5" customHeight="1" x14ac:dyDescent="0.25">
      <c r="A7" s="20">
        <v>44240</v>
      </c>
      <c r="B7" s="106" t="s">
        <v>21</v>
      </c>
      <c r="C7" s="107"/>
      <c r="D7" s="108"/>
      <c r="E7" s="25">
        <v>134</v>
      </c>
      <c r="F7" s="140" t="s">
        <v>80</v>
      </c>
      <c r="G7" s="140"/>
      <c r="H7" s="2"/>
      <c r="I7" s="11"/>
    </row>
    <row r="8" spans="1:11" ht="16.5" customHeight="1" x14ac:dyDescent="0.25">
      <c r="A8" s="20">
        <v>44240</v>
      </c>
      <c r="B8" s="99" t="s">
        <v>21</v>
      </c>
      <c r="C8" s="99"/>
      <c r="D8" s="99"/>
      <c r="E8" s="25">
        <v>155</v>
      </c>
      <c r="F8" s="99" t="s">
        <v>80</v>
      </c>
      <c r="G8" s="99"/>
      <c r="H8" s="2"/>
      <c r="I8" s="11"/>
    </row>
    <row r="9" spans="1:11" ht="16.5" customHeight="1" x14ac:dyDescent="0.25">
      <c r="A9" s="20">
        <v>44240</v>
      </c>
      <c r="B9" s="117" t="s">
        <v>89</v>
      </c>
      <c r="C9" s="118"/>
      <c r="D9" s="119"/>
      <c r="E9" s="5">
        <v>789.25</v>
      </c>
      <c r="F9" s="117" t="s">
        <v>160</v>
      </c>
      <c r="G9" s="119"/>
      <c r="H9" s="2"/>
      <c r="I9" s="11"/>
    </row>
    <row r="10" spans="1:11" ht="16.5" customHeight="1" x14ac:dyDescent="0.25">
      <c r="A10" s="20">
        <v>44240</v>
      </c>
      <c r="B10" s="113" t="s">
        <v>89</v>
      </c>
      <c r="C10" s="114"/>
      <c r="D10" s="115"/>
      <c r="E10" s="3">
        <v>402</v>
      </c>
      <c r="F10" s="156" t="s">
        <v>161</v>
      </c>
      <c r="G10" s="157"/>
      <c r="H10" s="2"/>
      <c r="I10" s="11"/>
    </row>
    <row r="11" spans="1:11" ht="16.5" customHeight="1" x14ac:dyDescent="0.25">
      <c r="A11" s="20">
        <v>44240</v>
      </c>
      <c r="B11" s="113" t="s">
        <v>89</v>
      </c>
      <c r="C11" s="114"/>
      <c r="D11" s="115"/>
      <c r="E11" s="3">
        <v>4423.25</v>
      </c>
      <c r="F11" s="113" t="s">
        <v>22</v>
      </c>
      <c r="G11" s="115"/>
      <c r="H11" s="2"/>
      <c r="I11" s="11"/>
    </row>
    <row r="12" spans="1:11" ht="16.5" customHeight="1" x14ac:dyDescent="0.25">
      <c r="A12" s="20">
        <v>44240</v>
      </c>
      <c r="B12" s="113" t="s">
        <v>8</v>
      </c>
      <c r="C12" s="114"/>
      <c r="D12" s="115"/>
      <c r="E12" s="3">
        <v>13745.33</v>
      </c>
      <c r="F12" s="113" t="s">
        <v>162</v>
      </c>
      <c r="G12" s="115"/>
      <c r="H12" s="2"/>
      <c r="I12" s="11"/>
    </row>
    <row r="13" spans="1:11" ht="16.5" customHeight="1" x14ac:dyDescent="0.25">
      <c r="A13" s="20">
        <v>44241</v>
      </c>
      <c r="B13" s="113" t="s">
        <v>114</v>
      </c>
      <c r="C13" s="114"/>
      <c r="D13" s="115"/>
      <c r="E13" s="3">
        <v>444</v>
      </c>
      <c r="F13" s="113" t="s">
        <v>151</v>
      </c>
      <c r="G13" s="115"/>
      <c r="H13" s="2"/>
      <c r="I13" s="11"/>
    </row>
    <row r="14" spans="1:11" ht="16.5" customHeight="1" x14ac:dyDescent="0.25">
      <c r="A14" s="20">
        <v>44242</v>
      </c>
      <c r="B14" s="106" t="s">
        <v>30</v>
      </c>
      <c r="C14" s="107"/>
      <c r="D14" s="108"/>
      <c r="E14" s="25">
        <v>100</v>
      </c>
      <c r="F14" s="106"/>
      <c r="G14" s="108"/>
      <c r="H14" s="7"/>
      <c r="I14" s="11"/>
    </row>
    <row r="15" spans="1:11" ht="16.5" customHeight="1" x14ac:dyDescent="0.25">
      <c r="A15" s="20">
        <v>44243</v>
      </c>
      <c r="B15" s="113" t="s">
        <v>114</v>
      </c>
      <c r="C15" s="114"/>
      <c r="D15" s="115"/>
      <c r="E15" s="3">
        <v>719</v>
      </c>
      <c r="F15" s="97"/>
      <c r="G15" s="97"/>
      <c r="H15" s="2"/>
      <c r="I15" s="11"/>
    </row>
    <row r="16" spans="1:11" ht="16.5" customHeight="1" x14ac:dyDescent="0.25">
      <c r="A16" s="20">
        <v>44243</v>
      </c>
      <c r="B16" s="113" t="s">
        <v>114</v>
      </c>
      <c r="C16" s="114"/>
      <c r="D16" s="115"/>
      <c r="E16" s="3">
        <v>118</v>
      </c>
      <c r="F16" s="97"/>
      <c r="G16" s="97"/>
      <c r="H16" s="2"/>
      <c r="I16" s="11"/>
    </row>
    <row r="17" spans="1:11" ht="16.5" customHeight="1" x14ac:dyDescent="0.25">
      <c r="A17" s="20">
        <v>44243</v>
      </c>
      <c r="B17" s="106" t="s">
        <v>30</v>
      </c>
      <c r="C17" s="107"/>
      <c r="D17" s="108"/>
      <c r="E17" s="25">
        <v>100</v>
      </c>
      <c r="F17" s="99"/>
      <c r="G17" s="99"/>
      <c r="H17" s="2"/>
      <c r="I17" s="11"/>
    </row>
    <row r="18" spans="1:11" ht="16.5" customHeight="1" x14ac:dyDescent="0.25">
      <c r="A18" s="20">
        <v>44244</v>
      </c>
      <c r="B18" s="113" t="s">
        <v>114</v>
      </c>
      <c r="C18" s="114"/>
      <c r="D18" s="115"/>
      <c r="E18" s="3">
        <v>386</v>
      </c>
      <c r="F18" s="97"/>
      <c r="G18" s="97"/>
      <c r="H18" s="2"/>
      <c r="I18" s="11"/>
    </row>
    <row r="19" spans="1:11" ht="16.5" customHeight="1" x14ac:dyDescent="0.25">
      <c r="A19" s="20">
        <v>44244</v>
      </c>
      <c r="B19" s="113" t="s">
        <v>163</v>
      </c>
      <c r="C19" s="114"/>
      <c r="D19" s="115"/>
      <c r="E19" s="3">
        <v>445</v>
      </c>
      <c r="F19" s="97" t="s">
        <v>164</v>
      </c>
      <c r="G19" s="97"/>
      <c r="H19" s="2"/>
      <c r="I19" s="11"/>
    </row>
    <row r="20" spans="1:11" ht="16.5" customHeight="1" x14ac:dyDescent="0.25">
      <c r="A20" s="20">
        <v>44244</v>
      </c>
      <c r="B20" s="106" t="s">
        <v>21</v>
      </c>
      <c r="C20" s="107"/>
      <c r="D20" s="108"/>
      <c r="E20" s="25">
        <v>180.5</v>
      </c>
      <c r="F20" s="99" t="s">
        <v>80</v>
      </c>
      <c r="G20" s="99"/>
      <c r="H20" s="2"/>
      <c r="I20" s="11"/>
    </row>
    <row r="21" spans="1:11" ht="16.5" customHeight="1" x14ac:dyDescent="0.25">
      <c r="A21" s="20">
        <v>44244</v>
      </c>
      <c r="B21" s="106" t="s">
        <v>21</v>
      </c>
      <c r="C21" s="107"/>
      <c r="D21" s="108"/>
      <c r="E21" s="27">
        <v>207</v>
      </c>
      <c r="F21" s="99" t="s">
        <v>80</v>
      </c>
      <c r="G21" s="99"/>
      <c r="H21" s="2"/>
      <c r="I21" s="11"/>
    </row>
    <row r="22" spans="1:11" ht="16.5" customHeight="1" x14ac:dyDescent="0.25">
      <c r="A22" s="20">
        <v>44244</v>
      </c>
      <c r="B22" s="116" t="s">
        <v>6</v>
      </c>
      <c r="C22" s="116"/>
      <c r="D22" s="116"/>
      <c r="E22" s="10">
        <v>557</v>
      </c>
      <c r="F22" s="150" t="s">
        <v>165</v>
      </c>
      <c r="G22" s="150"/>
      <c r="H22" s="2"/>
      <c r="I22" s="11"/>
    </row>
    <row r="23" spans="1:11" ht="16.5" customHeight="1" x14ac:dyDescent="0.25">
      <c r="A23" s="20">
        <v>44244</v>
      </c>
      <c r="B23" s="97" t="s">
        <v>8</v>
      </c>
      <c r="C23" s="97"/>
      <c r="D23" s="97"/>
      <c r="E23" s="3">
        <v>4690.32</v>
      </c>
      <c r="F23" s="97" t="s">
        <v>162</v>
      </c>
      <c r="G23" s="97"/>
      <c r="H23" s="2"/>
      <c r="I23" s="11"/>
    </row>
    <row r="24" spans="1:11" ht="16.5" customHeight="1" x14ac:dyDescent="0.25">
      <c r="A24" s="20">
        <v>44244</v>
      </c>
      <c r="B24" s="97" t="s">
        <v>89</v>
      </c>
      <c r="C24" s="97"/>
      <c r="D24" s="97"/>
      <c r="E24" s="3">
        <v>6361.1</v>
      </c>
      <c r="F24" s="97" t="s">
        <v>162</v>
      </c>
      <c r="G24" s="97"/>
      <c r="H24" s="2"/>
      <c r="I24" s="11"/>
    </row>
    <row r="25" spans="1:11" ht="16.5" customHeight="1" x14ac:dyDescent="0.25">
      <c r="A25" s="20">
        <v>44245</v>
      </c>
      <c r="B25" s="106" t="s">
        <v>30</v>
      </c>
      <c r="C25" s="107"/>
      <c r="D25" s="108"/>
      <c r="E25" s="25">
        <v>100</v>
      </c>
      <c r="F25" s="106"/>
      <c r="G25" s="108"/>
      <c r="H25" s="2"/>
      <c r="I25" s="11"/>
    </row>
    <row r="26" spans="1:11" ht="16.5" customHeight="1" x14ac:dyDescent="0.25">
      <c r="A26" s="20">
        <v>44245</v>
      </c>
      <c r="B26" s="113" t="s">
        <v>168</v>
      </c>
      <c r="C26" s="114"/>
      <c r="D26" s="115"/>
      <c r="E26" s="3">
        <v>5045</v>
      </c>
      <c r="F26" s="113" t="s">
        <v>138</v>
      </c>
      <c r="G26" s="115"/>
      <c r="H26" s="2"/>
      <c r="I26" s="11"/>
      <c r="K26" s="8"/>
    </row>
    <row r="27" spans="1:11" ht="16.5" customHeight="1" x14ac:dyDescent="0.25">
      <c r="A27" s="20">
        <v>44245</v>
      </c>
      <c r="B27" s="99" t="s">
        <v>38</v>
      </c>
      <c r="C27" s="99"/>
      <c r="D27" s="99"/>
      <c r="E27" s="25">
        <v>176</v>
      </c>
      <c r="F27" s="99" t="s">
        <v>119</v>
      </c>
      <c r="G27" s="99"/>
      <c r="H27" s="2"/>
      <c r="I27" s="11"/>
    </row>
    <row r="28" spans="1:11" ht="16.5" customHeight="1" x14ac:dyDescent="0.25">
      <c r="A28" s="20">
        <v>44246</v>
      </c>
      <c r="B28" s="106" t="s">
        <v>142</v>
      </c>
      <c r="C28" s="107"/>
      <c r="D28" s="108"/>
      <c r="E28" s="25">
        <v>200</v>
      </c>
      <c r="F28" s="99" t="s">
        <v>143</v>
      </c>
      <c r="G28" s="99"/>
      <c r="H28" s="2"/>
      <c r="I28" s="11"/>
    </row>
    <row r="29" spans="1:11" ht="16.5" customHeight="1" x14ac:dyDescent="0.25">
      <c r="A29" s="20">
        <v>44246</v>
      </c>
      <c r="B29" s="99" t="s">
        <v>167</v>
      </c>
      <c r="C29" s="99"/>
      <c r="D29" s="99"/>
      <c r="E29" s="25">
        <v>500</v>
      </c>
      <c r="F29" s="99" t="s">
        <v>166</v>
      </c>
      <c r="G29" s="99"/>
      <c r="H29" s="2"/>
      <c r="I29" s="11"/>
    </row>
    <row r="30" spans="1:11" ht="16.5" customHeight="1" x14ac:dyDescent="0.25">
      <c r="A30" s="20">
        <v>44246</v>
      </c>
      <c r="B30" s="112" t="s">
        <v>169</v>
      </c>
      <c r="C30" s="112"/>
      <c r="D30" s="112"/>
      <c r="E30" s="6">
        <v>2500</v>
      </c>
      <c r="F30" s="112" t="s">
        <v>141</v>
      </c>
      <c r="G30" s="112"/>
      <c r="H30" s="2"/>
      <c r="I30" s="11"/>
    </row>
    <row r="31" spans="1:11" ht="16.5" customHeight="1" x14ac:dyDescent="0.25">
      <c r="A31" s="20">
        <v>44245</v>
      </c>
      <c r="B31" s="116" t="s">
        <v>171</v>
      </c>
      <c r="C31" s="116"/>
      <c r="D31" s="116"/>
      <c r="E31" s="10">
        <v>419</v>
      </c>
      <c r="F31" s="116" t="s">
        <v>170</v>
      </c>
      <c r="G31" s="116"/>
      <c r="H31" s="2"/>
      <c r="I31" s="11"/>
    </row>
    <row r="32" spans="1:11" ht="16.5" customHeight="1" x14ac:dyDescent="0.25">
      <c r="A32" s="20">
        <v>44246</v>
      </c>
      <c r="B32" s="99" t="s">
        <v>172</v>
      </c>
      <c r="C32" s="99"/>
      <c r="D32" s="99"/>
      <c r="E32" s="25">
        <v>500</v>
      </c>
      <c r="F32" s="99"/>
      <c r="G32" s="99"/>
      <c r="H32" s="2"/>
      <c r="I32" s="11"/>
    </row>
    <row r="33" spans="1:17" ht="16.5" customHeight="1" x14ac:dyDescent="0.25">
      <c r="A33" s="20">
        <v>44247</v>
      </c>
      <c r="B33" s="113"/>
      <c r="C33" s="114"/>
      <c r="D33" s="115"/>
      <c r="E33" s="3"/>
      <c r="F33" s="98" t="s">
        <v>173</v>
      </c>
      <c r="G33" s="98"/>
      <c r="H33" s="4">
        <v>42000</v>
      </c>
      <c r="I33" s="13"/>
    </row>
    <row r="34" spans="1:17" ht="16.5" customHeight="1" x14ac:dyDescent="0.25">
      <c r="A34" s="20">
        <v>44247</v>
      </c>
      <c r="B34" s="113" t="s">
        <v>85</v>
      </c>
      <c r="C34" s="114"/>
      <c r="D34" s="115"/>
      <c r="E34" s="3">
        <v>2605</v>
      </c>
      <c r="F34" s="124" t="s">
        <v>174</v>
      </c>
      <c r="G34" s="124"/>
      <c r="H34" s="2"/>
      <c r="I34" s="11"/>
    </row>
    <row r="35" spans="1:17" ht="16.5" customHeight="1" x14ac:dyDescent="0.25">
      <c r="A35" s="20">
        <v>44247</v>
      </c>
      <c r="B35" s="106" t="s">
        <v>21</v>
      </c>
      <c r="C35" s="107"/>
      <c r="D35" s="108"/>
      <c r="E35" s="25">
        <v>188.5</v>
      </c>
      <c r="F35" s="99" t="s">
        <v>80</v>
      </c>
      <c r="G35" s="99"/>
      <c r="H35" s="2"/>
      <c r="I35" s="11"/>
    </row>
    <row r="36" spans="1:17" ht="16.5" customHeight="1" x14ac:dyDescent="0.25">
      <c r="A36" s="20">
        <v>44247</v>
      </c>
      <c r="B36" s="106" t="s">
        <v>21</v>
      </c>
      <c r="C36" s="107"/>
      <c r="D36" s="108"/>
      <c r="E36" s="25">
        <v>170.5</v>
      </c>
      <c r="F36" s="99" t="s">
        <v>80</v>
      </c>
      <c r="G36" s="99"/>
      <c r="H36" s="2"/>
      <c r="I36" s="11"/>
    </row>
    <row r="37" spans="1:17" ht="16.5" customHeight="1" x14ac:dyDescent="0.25">
      <c r="A37" s="20">
        <v>44247</v>
      </c>
      <c r="B37" s="113" t="s">
        <v>134</v>
      </c>
      <c r="C37" s="114"/>
      <c r="D37" s="115"/>
      <c r="E37" s="3">
        <v>1261.4000000000001</v>
      </c>
      <c r="F37" s="97" t="s">
        <v>22</v>
      </c>
      <c r="G37" s="97"/>
      <c r="H37" s="2"/>
      <c r="I37" s="11"/>
      <c r="L37" s="21" t="s">
        <v>16</v>
      </c>
    </row>
    <row r="38" spans="1:17" ht="16.5" customHeight="1" x14ac:dyDescent="0.25">
      <c r="A38" s="20">
        <v>44247</v>
      </c>
      <c r="B38" s="97" t="s">
        <v>8</v>
      </c>
      <c r="C38" s="97"/>
      <c r="D38" s="97"/>
      <c r="E38" s="3">
        <v>8162.8</v>
      </c>
      <c r="F38" s="97" t="s">
        <v>162</v>
      </c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55784.950000000004</v>
      </c>
      <c r="F39" s="100"/>
      <c r="G39" s="100">
        <f>SUM(G6:G38)</f>
        <v>0</v>
      </c>
      <c r="H39" s="9">
        <f>SUM(H6:H38)</f>
        <v>88208.050000000017</v>
      </c>
      <c r="I39" s="32">
        <f>SUM(H39-E39)</f>
        <v>32423.100000000013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B42:D42"/>
    <mergeCell ref="F42:G42"/>
    <mergeCell ref="H42:I42"/>
    <mergeCell ref="B43:D43"/>
    <mergeCell ref="F43:G43"/>
    <mergeCell ref="H43:I43"/>
    <mergeCell ref="B41:D41"/>
    <mergeCell ref="F41:G41"/>
    <mergeCell ref="H41:I41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4:D24"/>
    <mergeCell ref="F24:G24"/>
    <mergeCell ref="B26:D26"/>
    <mergeCell ref="F26:G26"/>
    <mergeCell ref="B27:D27"/>
    <mergeCell ref="F27:G27"/>
    <mergeCell ref="B25:D25"/>
    <mergeCell ref="F25:G25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3" zoomScale="93" zoomScaleNormal="93" workbookViewId="0">
      <selection activeCell="B29" sqref="B29:G29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44247</v>
      </c>
      <c r="B6" s="97" t="s">
        <v>7</v>
      </c>
      <c r="C6" s="97"/>
      <c r="D6" s="97"/>
      <c r="E6" s="3"/>
      <c r="F6" s="97"/>
      <c r="G6" s="97"/>
      <c r="H6" s="14">
        <v>32423.100000000013</v>
      </c>
      <c r="I6" s="32">
        <v>32423.100000000013</v>
      </c>
      <c r="K6" s="1"/>
    </row>
    <row r="7" spans="1:11" ht="16.5" customHeight="1" x14ac:dyDescent="0.25">
      <c r="A7" s="20">
        <v>44247</v>
      </c>
      <c r="B7" s="113" t="s">
        <v>89</v>
      </c>
      <c r="C7" s="114"/>
      <c r="D7" s="115"/>
      <c r="E7" s="3">
        <v>5133.2</v>
      </c>
      <c r="F7" s="124"/>
      <c r="G7" s="124"/>
      <c r="H7" s="2"/>
      <c r="I7" s="11"/>
    </row>
    <row r="8" spans="1:11" ht="16.5" customHeight="1" x14ac:dyDescent="0.25">
      <c r="A8" s="20">
        <v>44247</v>
      </c>
      <c r="B8" s="116" t="s">
        <v>6</v>
      </c>
      <c r="C8" s="116"/>
      <c r="D8" s="116"/>
      <c r="E8" s="10">
        <v>170</v>
      </c>
      <c r="F8" s="116" t="s">
        <v>175</v>
      </c>
      <c r="G8" s="116"/>
      <c r="H8" s="2"/>
      <c r="I8" s="11"/>
    </row>
    <row r="9" spans="1:11" ht="16.5" customHeight="1" x14ac:dyDescent="0.25">
      <c r="A9" s="20">
        <v>44247</v>
      </c>
      <c r="B9" s="113" t="s">
        <v>163</v>
      </c>
      <c r="C9" s="114"/>
      <c r="D9" s="115"/>
      <c r="E9" s="3">
        <v>185</v>
      </c>
      <c r="F9" s="113" t="s">
        <v>176</v>
      </c>
      <c r="G9" s="115"/>
      <c r="H9" s="2"/>
      <c r="I9" s="11"/>
    </row>
    <row r="10" spans="1:11" ht="16.5" customHeight="1" x14ac:dyDescent="0.25">
      <c r="A10" s="20">
        <v>44249</v>
      </c>
      <c r="B10" s="113" t="s">
        <v>114</v>
      </c>
      <c r="C10" s="114"/>
      <c r="D10" s="115"/>
      <c r="E10" s="3">
        <v>303</v>
      </c>
      <c r="F10" s="156"/>
      <c r="G10" s="157"/>
      <c r="H10" s="2"/>
      <c r="I10" s="11"/>
    </row>
    <row r="11" spans="1:11" ht="16.5" customHeight="1" x14ac:dyDescent="0.25">
      <c r="A11" s="20">
        <v>44249</v>
      </c>
      <c r="B11" s="106" t="s">
        <v>30</v>
      </c>
      <c r="C11" s="107"/>
      <c r="D11" s="108"/>
      <c r="E11" s="25">
        <v>100</v>
      </c>
      <c r="F11" s="106"/>
      <c r="G11" s="108"/>
      <c r="H11" s="2"/>
      <c r="I11" s="11"/>
    </row>
    <row r="12" spans="1:11" ht="16.5" customHeight="1" x14ac:dyDescent="0.25">
      <c r="A12" s="20">
        <v>44251</v>
      </c>
      <c r="B12" s="113" t="s">
        <v>114</v>
      </c>
      <c r="C12" s="114"/>
      <c r="D12" s="115"/>
      <c r="E12" s="3">
        <v>688</v>
      </c>
      <c r="F12" s="113"/>
      <c r="G12" s="115"/>
      <c r="H12" s="2"/>
      <c r="I12" s="11"/>
    </row>
    <row r="13" spans="1:11" ht="16.5" customHeight="1" x14ac:dyDescent="0.25">
      <c r="A13" s="20">
        <v>44251</v>
      </c>
      <c r="B13" s="93" t="s">
        <v>177</v>
      </c>
      <c r="C13" s="94"/>
      <c r="D13" s="95"/>
      <c r="E13" s="26">
        <v>670</v>
      </c>
      <c r="F13" s="93" t="s">
        <v>35</v>
      </c>
      <c r="G13" s="95"/>
      <c r="H13" s="2"/>
      <c r="I13" s="11"/>
    </row>
    <row r="14" spans="1:11" ht="16.5" customHeight="1" x14ac:dyDescent="0.25">
      <c r="A14" s="20">
        <v>44251</v>
      </c>
      <c r="B14" s="106" t="s">
        <v>21</v>
      </c>
      <c r="C14" s="107"/>
      <c r="D14" s="108"/>
      <c r="E14" s="25">
        <v>190.5</v>
      </c>
      <c r="F14" s="106" t="s">
        <v>80</v>
      </c>
      <c r="G14" s="108"/>
      <c r="H14" s="7"/>
      <c r="I14" s="11"/>
    </row>
    <row r="15" spans="1:11" ht="16.5" customHeight="1" x14ac:dyDescent="0.25">
      <c r="A15" s="20">
        <v>44251</v>
      </c>
      <c r="B15" s="106" t="s">
        <v>21</v>
      </c>
      <c r="C15" s="107"/>
      <c r="D15" s="108"/>
      <c r="E15" s="25">
        <v>159</v>
      </c>
      <c r="F15" s="99" t="s">
        <v>80</v>
      </c>
      <c r="G15" s="99"/>
      <c r="H15" s="2"/>
      <c r="I15" s="11"/>
    </row>
    <row r="16" spans="1:11" ht="16.5" customHeight="1" x14ac:dyDescent="0.25">
      <c r="A16" s="20">
        <v>44251</v>
      </c>
      <c r="B16" s="113" t="s">
        <v>134</v>
      </c>
      <c r="C16" s="114"/>
      <c r="D16" s="115"/>
      <c r="E16" s="3">
        <v>1144.6600000000001</v>
      </c>
      <c r="F16" s="97" t="s">
        <v>162</v>
      </c>
      <c r="G16" s="97"/>
      <c r="H16" s="2"/>
      <c r="I16" s="11"/>
    </row>
    <row r="17" spans="1:11" ht="16.5" customHeight="1" x14ac:dyDescent="0.25">
      <c r="A17" s="20">
        <v>44251</v>
      </c>
      <c r="B17" s="113" t="s">
        <v>8</v>
      </c>
      <c r="C17" s="114"/>
      <c r="D17" s="115"/>
      <c r="E17" s="3">
        <v>4337.2299999999996</v>
      </c>
      <c r="F17" s="97" t="s">
        <v>162</v>
      </c>
      <c r="G17" s="97"/>
      <c r="H17" s="2"/>
      <c r="I17" s="11"/>
    </row>
    <row r="18" spans="1:11" ht="16.5" customHeight="1" x14ac:dyDescent="0.25">
      <c r="A18" s="20">
        <v>44251</v>
      </c>
      <c r="B18" s="113" t="s">
        <v>89</v>
      </c>
      <c r="C18" s="114"/>
      <c r="D18" s="115"/>
      <c r="E18" s="3">
        <v>3378.05</v>
      </c>
      <c r="F18" s="97" t="s">
        <v>22</v>
      </c>
      <c r="G18" s="97"/>
      <c r="H18" s="2"/>
      <c r="I18" s="11"/>
    </row>
    <row r="19" spans="1:11" ht="16.5" customHeight="1" x14ac:dyDescent="0.25">
      <c r="A19" s="20">
        <v>44251</v>
      </c>
      <c r="B19" s="113" t="s">
        <v>89</v>
      </c>
      <c r="C19" s="114"/>
      <c r="D19" s="115"/>
      <c r="E19" s="3">
        <v>402</v>
      </c>
      <c r="F19" s="97" t="s">
        <v>129</v>
      </c>
      <c r="G19" s="97"/>
      <c r="H19" s="2"/>
      <c r="I19" s="11"/>
    </row>
    <row r="20" spans="1:11" ht="16.5" customHeight="1" x14ac:dyDescent="0.25">
      <c r="A20" s="20">
        <v>44251</v>
      </c>
      <c r="B20" s="117" t="s">
        <v>89</v>
      </c>
      <c r="C20" s="118"/>
      <c r="D20" s="119"/>
      <c r="E20" s="5">
        <v>2112.75</v>
      </c>
      <c r="F20" s="120" t="s">
        <v>178</v>
      </c>
      <c r="G20" s="120"/>
      <c r="H20" s="2"/>
      <c r="I20" s="11"/>
    </row>
    <row r="21" spans="1:11" ht="16.5" customHeight="1" x14ac:dyDescent="0.25">
      <c r="A21" s="20">
        <v>44252</v>
      </c>
      <c r="B21" s="113" t="s">
        <v>114</v>
      </c>
      <c r="C21" s="114"/>
      <c r="D21" s="115"/>
      <c r="E21" s="15">
        <v>285</v>
      </c>
      <c r="F21" s="97"/>
      <c r="G21" s="97"/>
      <c r="H21" s="2"/>
      <c r="I21" s="11"/>
    </row>
    <row r="22" spans="1:11" ht="16.5" customHeight="1" x14ac:dyDescent="0.25">
      <c r="A22" s="20">
        <v>44252</v>
      </c>
      <c r="B22" s="97" t="s">
        <v>168</v>
      </c>
      <c r="C22" s="97"/>
      <c r="D22" s="97"/>
      <c r="E22" s="3">
        <v>2736</v>
      </c>
      <c r="F22" s="124" t="s">
        <v>122</v>
      </c>
      <c r="G22" s="124"/>
      <c r="H22" s="2"/>
      <c r="I22" s="11"/>
    </row>
    <row r="23" spans="1:11" ht="16.5" customHeight="1" x14ac:dyDescent="0.25">
      <c r="A23" s="20">
        <v>44252</v>
      </c>
      <c r="B23" s="99" t="s">
        <v>168</v>
      </c>
      <c r="C23" s="99"/>
      <c r="D23" s="99"/>
      <c r="E23" s="25">
        <v>256</v>
      </c>
      <c r="F23" s="99" t="s">
        <v>179</v>
      </c>
      <c r="G23" s="99"/>
      <c r="H23" s="2"/>
      <c r="I23" s="11"/>
    </row>
    <row r="24" spans="1:11" ht="16.5" customHeight="1" x14ac:dyDescent="0.25">
      <c r="A24" s="20">
        <v>44251</v>
      </c>
      <c r="B24" s="99" t="s">
        <v>30</v>
      </c>
      <c r="C24" s="99"/>
      <c r="D24" s="99"/>
      <c r="E24" s="25">
        <v>100</v>
      </c>
      <c r="F24" s="99"/>
      <c r="G24" s="99"/>
      <c r="H24" s="2"/>
      <c r="I24" s="11"/>
    </row>
    <row r="25" spans="1:11" ht="16.5" customHeight="1" x14ac:dyDescent="0.25">
      <c r="A25" s="20">
        <v>44252</v>
      </c>
      <c r="B25" s="106" t="s">
        <v>180</v>
      </c>
      <c r="C25" s="107"/>
      <c r="D25" s="108"/>
      <c r="E25" s="25">
        <v>200</v>
      </c>
      <c r="F25" s="106" t="s">
        <v>183</v>
      </c>
      <c r="G25" s="108"/>
      <c r="H25" s="2"/>
      <c r="I25" s="11"/>
    </row>
    <row r="26" spans="1:11" ht="16.5" customHeight="1" x14ac:dyDescent="0.25">
      <c r="A26" s="20">
        <v>44252</v>
      </c>
      <c r="B26" s="113" t="s">
        <v>182</v>
      </c>
      <c r="C26" s="114"/>
      <c r="D26" s="115"/>
      <c r="E26" s="3">
        <v>420</v>
      </c>
      <c r="F26" s="113" t="s">
        <v>181</v>
      </c>
      <c r="G26" s="115"/>
      <c r="H26" s="2"/>
      <c r="I26" s="11"/>
      <c r="K26" s="8"/>
    </row>
    <row r="27" spans="1:11" ht="16.5" customHeight="1" x14ac:dyDescent="0.25">
      <c r="A27" s="20">
        <v>44252</v>
      </c>
      <c r="B27" s="97" t="s">
        <v>114</v>
      </c>
      <c r="C27" s="97"/>
      <c r="D27" s="97"/>
      <c r="E27" s="3">
        <v>250</v>
      </c>
      <c r="F27" s="97" t="s">
        <v>151</v>
      </c>
      <c r="G27" s="97"/>
      <c r="H27" s="2"/>
      <c r="I27" s="11"/>
    </row>
    <row r="28" spans="1:11" ht="16.5" customHeight="1" x14ac:dyDescent="0.25">
      <c r="A28" s="20">
        <v>44252</v>
      </c>
      <c r="B28" s="99" t="s">
        <v>30</v>
      </c>
      <c r="C28" s="99"/>
      <c r="D28" s="99"/>
      <c r="E28" s="25">
        <v>100</v>
      </c>
      <c r="F28" s="99"/>
      <c r="G28" s="99"/>
      <c r="H28" s="2"/>
      <c r="I28" s="11"/>
    </row>
    <row r="29" spans="1:11" ht="16.5" customHeight="1" x14ac:dyDescent="0.25">
      <c r="A29" s="20">
        <v>44253</v>
      </c>
      <c r="B29" s="99" t="s">
        <v>167</v>
      </c>
      <c r="C29" s="99"/>
      <c r="D29" s="99"/>
      <c r="E29" s="25">
        <v>500</v>
      </c>
      <c r="F29" s="99" t="s">
        <v>166</v>
      </c>
      <c r="G29" s="99"/>
      <c r="H29" s="2"/>
      <c r="I29" s="11"/>
    </row>
    <row r="30" spans="1:11" ht="16.5" customHeight="1" x14ac:dyDescent="0.25">
      <c r="A30" s="20">
        <v>44253</v>
      </c>
      <c r="B30" s="112" t="s">
        <v>169</v>
      </c>
      <c r="C30" s="112"/>
      <c r="D30" s="112"/>
      <c r="E30" s="6">
        <v>2500</v>
      </c>
      <c r="F30" s="112" t="s">
        <v>141</v>
      </c>
      <c r="G30" s="112"/>
      <c r="H30" s="2"/>
      <c r="I30" s="11"/>
    </row>
    <row r="31" spans="1:11" ht="16.5" customHeight="1" x14ac:dyDescent="0.25">
      <c r="A31" s="20"/>
      <c r="B31" s="97"/>
      <c r="C31" s="97"/>
      <c r="D31" s="97"/>
      <c r="E31" s="3"/>
      <c r="F31" s="97"/>
      <c r="G31" s="97"/>
      <c r="H31" s="2"/>
      <c r="I31" s="11"/>
    </row>
    <row r="32" spans="1:11" ht="16.5" customHeight="1" x14ac:dyDescent="0.25">
      <c r="A32" s="20"/>
      <c r="B32" s="97"/>
      <c r="C32" s="97"/>
      <c r="D32" s="97"/>
      <c r="E32" s="3"/>
      <c r="F32" s="97"/>
      <c r="G32" s="97"/>
      <c r="H32" s="2"/>
      <c r="I32" s="11"/>
    </row>
    <row r="33" spans="1:17" ht="16.5" customHeight="1" x14ac:dyDescent="0.25">
      <c r="A33" s="20"/>
      <c r="B33" s="113"/>
      <c r="C33" s="114"/>
      <c r="D33" s="115"/>
      <c r="E33" s="3"/>
      <c r="F33" s="97"/>
      <c r="G33" s="97"/>
      <c r="H33" s="2"/>
      <c r="I33" s="11"/>
    </row>
    <row r="34" spans="1:17" ht="16.5" customHeight="1" x14ac:dyDescent="0.25">
      <c r="A34" s="20"/>
      <c r="B34" s="113"/>
      <c r="C34" s="114"/>
      <c r="D34" s="115"/>
      <c r="E34" s="3"/>
      <c r="F34" s="97"/>
      <c r="G34" s="97"/>
      <c r="H34" s="2"/>
      <c r="I34" s="11"/>
    </row>
    <row r="35" spans="1:17" ht="16.5" customHeight="1" x14ac:dyDescent="0.25">
      <c r="A35" s="20"/>
      <c r="B35" s="113"/>
      <c r="C35" s="114"/>
      <c r="D35" s="115"/>
      <c r="E35" s="3"/>
      <c r="F35" s="97"/>
      <c r="G35" s="97"/>
      <c r="H35" s="2"/>
      <c r="I35" s="11"/>
    </row>
    <row r="36" spans="1:17" ht="16.5" customHeight="1" x14ac:dyDescent="0.25">
      <c r="A36" s="20"/>
      <c r="B36" s="113"/>
      <c r="C36" s="114"/>
      <c r="D36" s="115"/>
      <c r="E36" s="3"/>
      <c r="F36" s="97"/>
      <c r="G36" s="97"/>
      <c r="H36" s="2"/>
      <c r="I36" s="11"/>
    </row>
    <row r="37" spans="1:17" ht="16.5" customHeight="1" x14ac:dyDescent="0.25">
      <c r="A37" s="20"/>
      <c r="B37" s="113"/>
      <c r="C37" s="114"/>
      <c r="D37" s="115"/>
      <c r="E37" s="3"/>
      <c r="F37" s="141"/>
      <c r="G37" s="141"/>
      <c r="H37" s="2"/>
      <c r="I37" s="11"/>
      <c r="L37" s="21" t="s">
        <v>16</v>
      </c>
    </row>
    <row r="38" spans="1:17" ht="16.5" customHeight="1" x14ac:dyDescent="0.25">
      <c r="A38" s="20"/>
      <c r="B38" s="97"/>
      <c r="C38" s="97"/>
      <c r="D38" s="97"/>
      <c r="E38" s="3"/>
      <c r="F38" s="97"/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26320.39</v>
      </c>
      <c r="F39" s="100"/>
      <c r="G39" s="100">
        <f>SUM(G6:G38)</f>
        <v>0</v>
      </c>
      <c r="H39" s="9">
        <f>SUM(H6:H38)</f>
        <v>32423.100000000013</v>
      </c>
      <c r="I39" s="32">
        <f>SUM(H39-E39)</f>
        <v>6102.7100000000137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" zoomScale="93" zoomScaleNormal="93" workbookViewId="0">
      <selection activeCell="R41" sqref="R41"/>
    </sheetView>
  </sheetViews>
  <sheetFormatPr defaultRowHeight="15" x14ac:dyDescent="0.25"/>
  <cols>
    <col min="1" max="1" width="6.7109375" style="21" customWidth="1"/>
    <col min="2" max="3" width="9.140625" style="21"/>
    <col min="4" max="4" width="9.42578125" style="21" customWidth="1"/>
    <col min="5" max="5" width="12.140625" style="21" bestFit="1" customWidth="1"/>
    <col min="6" max="6" width="9.28515625" style="21" customWidth="1"/>
    <col min="7" max="7" width="9.140625" style="21"/>
    <col min="8" max="8" width="11.42578125" style="21" customWidth="1"/>
    <col min="9" max="9" width="11" style="21" bestFit="1" customWidth="1"/>
    <col min="10" max="16384" width="9.140625" style="21"/>
  </cols>
  <sheetData>
    <row r="1" spans="1:11" ht="15" customHeigh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7"/>
    </row>
    <row r="2" spans="1:11" ht="15" customHeight="1" x14ac:dyDescent="0.25">
      <c r="A2" s="128"/>
      <c r="B2" s="129"/>
      <c r="C2" s="129"/>
      <c r="D2" s="129"/>
      <c r="E2" s="129"/>
      <c r="F2" s="129"/>
      <c r="G2" s="129"/>
      <c r="H2" s="129"/>
      <c r="I2" s="130"/>
      <c r="K2" s="1"/>
    </row>
    <row r="3" spans="1:11" ht="15" customHeight="1" x14ac:dyDescent="0.25">
      <c r="A3" s="131"/>
      <c r="B3" s="132"/>
      <c r="C3" s="132"/>
      <c r="D3" s="132"/>
      <c r="E3" s="132"/>
      <c r="F3" s="132"/>
      <c r="G3" s="132"/>
      <c r="H3" s="132"/>
      <c r="I3" s="133"/>
    </row>
    <row r="4" spans="1:11" x14ac:dyDescent="0.25">
      <c r="A4" s="134" t="s">
        <v>1</v>
      </c>
      <c r="B4" s="97" t="s">
        <v>2</v>
      </c>
      <c r="C4" s="97"/>
      <c r="D4" s="97"/>
      <c r="E4" s="136" t="s">
        <v>3</v>
      </c>
      <c r="F4" s="97" t="s">
        <v>19</v>
      </c>
      <c r="G4" s="97"/>
      <c r="H4" s="138" t="s">
        <v>3</v>
      </c>
      <c r="I4" s="139" t="s">
        <v>4</v>
      </c>
    </row>
    <row r="5" spans="1:11" x14ac:dyDescent="0.25">
      <c r="A5" s="135"/>
      <c r="B5" s="97"/>
      <c r="C5" s="97"/>
      <c r="D5" s="97"/>
      <c r="E5" s="137"/>
      <c r="F5" s="97"/>
      <c r="G5" s="97"/>
      <c r="H5" s="138"/>
      <c r="I5" s="139"/>
    </row>
    <row r="6" spans="1:11" ht="16.5" customHeight="1" x14ac:dyDescent="0.25">
      <c r="A6" s="20">
        <v>44254</v>
      </c>
      <c r="B6" s="97" t="s">
        <v>7</v>
      </c>
      <c r="C6" s="97"/>
      <c r="D6" s="97"/>
      <c r="E6" s="3"/>
      <c r="F6" s="97"/>
      <c r="G6" s="97"/>
      <c r="H6" s="14">
        <v>6102.7100000000137</v>
      </c>
      <c r="I6" s="32">
        <v>6102.7100000000137</v>
      </c>
      <c r="K6" s="1"/>
    </row>
    <row r="7" spans="1:11" ht="16.5" customHeight="1" x14ac:dyDescent="0.25">
      <c r="A7" s="20">
        <v>44254</v>
      </c>
      <c r="B7" s="113"/>
      <c r="C7" s="114"/>
      <c r="D7" s="115"/>
      <c r="E7" s="3"/>
      <c r="F7" s="149" t="s">
        <v>18</v>
      </c>
      <c r="G7" s="149"/>
      <c r="H7" s="4">
        <v>42000</v>
      </c>
      <c r="I7" s="13"/>
    </row>
    <row r="8" spans="1:11" ht="16.5" customHeight="1" x14ac:dyDescent="0.25">
      <c r="A8" s="20">
        <v>44254</v>
      </c>
      <c r="B8" s="112" t="s">
        <v>184</v>
      </c>
      <c r="C8" s="112"/>
      <c r="D8" s="112"/>
      <c r="E8" s="6">
        <v>200</v>
      </c>
      <c r="F8" s="112" t="s">
        <v>185</v>
      </c>
      <c r="G8" s="112"/>
      <c r="H8" s="2"/>
      <c r="I8" s="11"/>
    </row>
    <row r="9" spans="1:11" ht="16.5" customHeight="1" x14ac:dyDescent="0.25">
      <c r="A9" s="20">
        <v>44254</v>
      </c>
      <c r="B9" s="106" t="s">
        <v>21</v>
      </c>
      <c r="C9" s="107"/>
      <c r="D9" s="108"/>
      <c r="E9" s="25">
        <v>153</v>
      </c>
      <c r="F9" s="106" t="s">
        <v>80</v>
      </c>
      <c r="G9" s="108"/>
      <c r="H9" s="2"/>
      <c r="I9" s="11"/>
    </row>
    <row r="10" spans="1:11" ht="16.5" customHeight="1" x14ac:dyDescent="0.25">
      <c r="A10" s="20">
        <v>44254</v>
      </c>
      <c r="B10" s="106" t="s">
        <v>21</v>
      </c>
      <c r="C10" s="107"/>
      <c r="D10" s="108"/>
      <c r="E10" s="25">
        <v>192</v>
      </c>
      <c r="F10" s="158" t="s">
        <v>80</v>
      </c>
      <c r="G10" s="159"/>
      <c r="H10" s="2"/>
      <c r="I10" s="11"/>
    </row>
    <row r="11" spans="1:11" ht="16.5" customHeight="1" x14ac:dyDescent="0.25">
      <c r="A11" s="20">
        <v>44254</v>
      </c>
      <c r="B11" s="113" t="s">
        <v>89</v>
      </c>
      <c r="C11" s="114"/>
      <c r="D11" s="115"/>
      <c r="E11" s="3">
        <v>5518.25</v>
      </c>
      <c r="F11" s="113" t="s">
        <v>22</v>
      </c>
      <c r="G11" s="115"/>
      <c r="H11" s="2"/>
      <c r="I11" s="11"/>
    </row>
    <row r="12" spans="1:11" ht="16.5" customHeight="1" x14ac:dyDescent="0.25">
      <c r="A12" s="20">
        <v>44254</v>
      </c>
      <c r="B12" s="113" t="s">
        <v>89</v>
      </c>
      <c r="C12" s="114"/>
      <c r="D12" s="115"/>
      <c r="E12" s="3">
        <v>402</v>
      </c>
      <c r="F12" s="113" t="s">
        <v>129</v>
      </c>
      <c r="G12" s="115"/>
      <c r="H12" s="2"/>
      <c r="I12" s="11"/>
    </row>
    <row r="13" spans="1:11" ht="16.5" customHeight="1" x14ac:dyDescent="0.25">
      <c r="A13" s="20">
        <v>44254</v>
      </c>
      <c r="B13" s="113" t="s">
        <v>8</v>
      </c>
      <c r="C13" s="114"/>
      <c r="D13" s="115"/>
      <c r="E13" s="3">
        <v>8354.83</v>
      </c>
      <c r="F13" s="113" t="s">
        <v>162</v>
      </c>
      <c r="G13" s="115"/>
      <c r="H13" s="2"/>
      <c r="I13" s="11"/>
    </row>
    <row r="14" spans="1:11" ht="16.5" customHeight="1" x14ac:dyDescent="0.25">
      <c r="A14" s="20">
        <v>44254</v>
      </c>
      <c r="B14" s="113" t="s">
        <v>187</v>
      </c>
      <c r="C14" s="114"/>
      <c r="D14" s="115"/>
      <c r="E14" s="3">
        <v>1668.19</v>
      </c>
      <c r="F14" s="113" t="s">
        <v>22</v>
      </c>
      <c r="G14" s="115"/>
      <c r="H14" s="7"/>
      <c r="I14" s="11"/>
    </row>
    <row r="15" spans="1:11" ht="16.5" customHeight="1" x14ac:dyDescent="0.25">
      <c r="A15" s="20">
        <v>44254</v>
      </c>
      <c r="B15" s="117" t="s">
        <v>90</v>
      </c>
      <c r="C15" s="118"/>
      <c r="D15" s="119"/>
      <c r="E15" s="5">
        <v>989.5</v>
      </c>
      <c r="F15" s="120" t="s">
        <v>186</v>
      </c>
      <c r="G15" s="120"/>
      <c r="H15" s="2"/>
      <c r="I15" s="11"/>
    </row>
    <row r="16" spans="1:11" ht="16.5" customHeight="1" x14ac:dyDescent="0.25">
      <c r="A16" s="20">
        <v>44254</v>
      </c>
      <c r="B16" s="121" t="s">
        <v>6</v>
      </c>
      <c r="C16" s="122"/>
      <c r="D16" s="123"/>
      <c r="E16" s="10">
        <v>320.2</v>
      </c>
      <c r="F16" s="116" t="s">
        <v>188</v>
      </c>
      <c r="G16" s="116"/>
      <c r="H16" s="2"/>
      <c r="I16" s="11"/>
    </row>
    <row r="17" spans="1:11" ht="16.5" customHeight="1" x14ac:dyDescent="0.25">
      <c r="A17" s="20">
        <v>44256</v>
      </c>
      <c r="B17" s="113" t="s">
        <v>114</v>
      </c>
      <c r="C17" s="114"/>
      <c r="D17" s="115"/>
      <c r="E17" s="3">
        <v>97</v>
      </c>
      <c r="F17" s="97" t="s">
        <v>95</v>
      </c>
      <c r="G17" s="97"/>
      <c r="H17" s="2"/>
      <c r="I17" s="11"/>
    </row>
    <row r="18" spans="1:11" ht="16.5" customHeight="1" x14ac:dyDescent="0.25">
      <c r="A18" s="20">
        <v>44257</v>
      </c>
      <c r="B18" s="113" t="s">
        <v>114</v>
      </c>
      <c r="C18" s="114"/>
      <c r="D18" s="115"/>
      <c r="E18" s="3">
        <v>227.1</v>
      </c>
      <c r="F18" s="97" t="s">
        <v>189</v>
      </c>
      <c r="G18" s="97"/>
      <c r="H18" s="2"/>
      <c r="I18" s="11"/>
    </row>
    <row r="19" spans="1:11" ht="16.5" customHeight="1" x14ac:dyDescent="0.25">
      <c r="A19" s="20">
        <v>44257</v>
      </c>
      <c r="B19" s="106" t="s">
        <v>30</v>
      </c>
      <c r="C19" s="107"/>
      <c r="D19" s="108"/>
      <c r="E19" s="25">
        <v>100</v>
      </c>
      <c r="F19" s="99"/>
      <c r="G19" s="99"/>
      <c r="H19" s="2"/>
      <c r="I19" s="11"/>
    </row>
    <row r="20" spans="1:11" ht="16.5" customHeight="1" x14ac:dyDescent="0.25">
      <c r="A20" s="20">
        <v>44256</v>
      </c>
      <c r="B20" s="106" t="s">
        <v>30</v>
      </c>
      <c r="C20" s="107"/>
      <c r="D20" s="108"/>
      <c r="E20" s="25">
        <v>100</v>
      </c>
      <c r="F20" s="99"/>
      <c r="G20" s="99"/>
      <c r="H20" s="2"/>
      <c r="I20" s="11"/>
    </row>
    <row r="21" spans="1:11" ht="16.5" customHeight="1" x14ac:dyDescent="0.25">
      <c r="A21" s="20">
        <v>44258</v>
      </c>
      <c r="B21" s="113" t="s">
        <v>114</v>
      </c>
      <c r="C21" s="114"/>
      <c r="D21" s="115"/>
      <c r="E21" s="15">
        <v>436</v>
      </c>
      <c r="F21" s="97" t="s">
        <v>190</v>
      </c>
      <c r="G21" s="97"/>
      <c r="H21" s="2"/>
      <c r="I21" s="11"/>
    </row>
    <row r="22" spans="1:11" ht="16.5" customHeight="1" x14ac:dyDescent="0.25">
      <c r="A22" s="20">
        <v>44257</v>
      </c>
      <c r="B22" s="97" t="s">
        <v>191</v>
      </c>
      <c r="C22" s="97"/>
      <c r="D22" s="97"/>
      <c r="E22" s="3">
        <v>198.9</v>
      </c>
      <c r="F22" s="124" t="s">
        <v>192</v>
      </c>
      <c r="G22" s="124"/>
      <c r="H22" s="2"/>
      <c r="I22" s="11"/>
    </row>
    <row r="23" spans="1:11" ht="16.5" customHeight="1" x14ac:dyDescent="0.25">
      <c r="A23" s="20">
        <v>44257</v>
      </c>
      <c r="B23" s="97" t="s">
        <v>191</v>
      </c>
      <c r="C23" s="97"/>
      <c r="D23" s="97"/>
      <c r="E23" s="3">
        <v>2564.21</v>
      </c>
      <c r="F23" s="97" t="s">
        <v>193</v>
      </c>
      <c r="G23" s="97"/>
      <c r="H23" s="2"/>
      <c r="I23" s="11"/>
    </row>
    <row r="24" spans="1:11" ht="16.5" customHeight="1" x14ac:dyDescent="0.25">
      <c r="A24" s="20">
        <v>44258</v>
      </c>
      <c r="B24" s="99" t="s">
        <v>21</v>
      </c>
      <c r="C24" s="99"/>
      <c r="D24" s="99"/>
      <c r="E24" s="25">
        <v>157</v>
      </c>
      <c r="F24" s="99" t="s">
        <v>80</v>
      </c>
      <c r="G24" s="99"/>
      <c r="H24" s="2"/>
      <c r="I24" s="11"/>
    </row>
    <row r="25" spans="1:11" ht="16.5" customHeight="1" x14ac:dyDescent="0.25">
      <c r="A25" s="20">
        <v>44258</v>
      </c>
      <c r="B25" s="106" t="s">
        <v>21</v>
      </c>
      <c r="C25" s="107"/>
      <c r="D25" s="108"/>
      <c r="E25" s="25">
        <v>184</v>
      </c>
      <c r="F25" s="106" t="s">
        <v>80</v>
      </c>
      <c r="G25" s="108"/>
      <c r="H25" s="2"/>
      <c r="I25" s="11"/>
    </row>
    <row r="26" spans="1:11" ht="16.5" customHeight="1" x14ac:dyDescent="0.25">
      <c r="A26" s="20">
        <v>44258</v>
      </c>
      <c r="B26" s="113" t="s">
        <v>187</v>
      </c>
      <c r="C26" s="114"/>
      <c r="D26" s="115"/>
      <c r="E26" s="3">
        <v>2387.9299999999998</v>
      </c>
      <c r="F26" s="113" t="s">
        <v>162</v>
      </c>
      <c r="G26" s="115"/>
      <c r="H26" s="2"/>
      <c r="I26" s="11"/>
      <c r="K26" s="8"/>
    </row>
    <row r="27" spans="1:11" ht="16.5" customHeight="1" x14ac:dyDescent="0.25">
      <c r="A27" s="20">
        <v>44258</v>
      </c>
      <c r="B27" s="97" t="s">
        <v>8</v>
      </c>
      <c r="C27" s="97"/>
      <c r="D27" s="97"/>
      <c r="E27" s="3">
        <v>7216.57</v>
      </c>
      <c r="F27" s="97" t="s">
        <v>22</v>
      </c>
      <c r="G27" s="97"/>
      <c r="H27" s="2"/>
      <c r="I27" s="11"/>
    </row>
    <row r="28" spans="1:11" ht="16.5" customHeight="1" x14ac:dyDescent="0.25">
      <c r="A28" s="20">
        <v>44258</v>
      </c>
      <c r="B28" s="97" t="s">
        <v>89</v>
      </c>
      <c r="C28" s="97"/>
      <c r="D28" s="97"/>
      <c r="E28" s="3">
        <v>983</v>
      </c>
      <c r="F28" s="97" t="s">
        <v>194</v>
      </c>
      <c r="G28" s="97"/>
      <c r="H28" s="2"/>
      <c r="I28" s="11"/>
    </row>
    <row r="29" spans="1:11" ht="16.5" customHeight="1" x14ac:dyDescent="0.25">
      <c r="A29" s="20">
        <v>44258</v>
      </c>
      <c r="B29" s="97" t="s">
        <v>89</v>
      </c>
      <c r="C29" s="97"/>
      <c r="D29" s="97"/>
      <c r="E29" s="3">
        <v>5016.6000000000004</v>
      </c>
      <c r="F29" s="97" t="s">
        <v>22</v>
      </c>
      <c r="G29" s="97"/>
      <c r="H29" s="2"/>
      <c r="I29" s="11"/>
    </row>
    <row r="30" spans="1:11" ht="16.5" customHeight="1" x14ac:dyDescent="0.25">
      <c r="A30" s="20">
        <v>44259</v>
      </c>
      <c r="B30" s="99" t="s">
        <v>30</v>
      </c>
      <c r="C30" s="99"/>
      <c r="D30" s="99"/>
      <c r="E30" s="25">
        <v>100</v>
      </c>
      <c r="F30" s="99"/>
      <c r="G30" s="99"/>
      <c r="H30" s="2"/>
      <c r="I30" s="11"/>
    </row>
    <row r="31" spans="1:11" ht="16.5" customHeight="1" x14ac:dyDescent="0.25">
      <c r="A31" s="20">
        <v>44259</v>
      </c>
      <c r="B31" s="97" t="s">
        <v>182</v>
      </c>
      <c r="C31" s="97"/>
      <c r="D31" s="97"/>
      <c r="E31" s="3">
        <v>1070</v>
      </c>
      <c r="F31" s="97" t="s">
        <v>181</v>
      </c>
      <c r="G31" s="97"/>
      <c r="H31" s="2"/>
      <c r="I31" s="11"/>
    </row>
    <row r="32" spans="1:11" ht="16.5" customHeight="1" x14ac:dyDescent="0.25">
      <c r="A32" s="20">
        <v>44259</v>
      </c>
      <c r="B32" s="99" t="s">
        <v>45</v>
      </c>
      <c r="C32" s="99"/>
      <c r="D32" s="99"/>
      <c r="E32" s="25">
        <v>200</v>
      </c>
      <c r="F32" s="99" t="s">
        <v>62</v>
      </c>
      <c r="G32" s="99"/>
      <c r="H32" s="2"/>
      <c r="I32" s="11"/>
    </row>
    <row r="33" spans="1:17" ht="16.5" customHeight="1" x14ac:dyDescent="0.25">
      <c r="A33" s="20">
        <v>44260</v>
      </c>
      <c r="B33" s="99" t="s">
        <v>167</v>
      </c>
      <c r="C33" s="99"/>
      <c r="D33" s="99"/>
      <c r="E33" s="25">
        <v>500</v>
      </c>
      <c r="F33" s="99" t="s">
        <v>166</v>
      </c>
      <c r="G33" s="99"/>
      <c r="H33" s="2"/>
      <c r="I33" s="11"/>
    </row>
    <row r="34" spans="1:17" ht="16.5" customHeight="1" x14ac:dyDescent="0.25">
      <c r="A34" s="20">
        <v>44260</v>
      </c>
      <c r="B34" s="112" t="s">
        <v>169</v>
      </c>
      <c r="C34" s="112"/>
      <c r="D34" s="112"/>
      <c r="E34" s="6">
        <v>2500</v>
      </c>
      <c r="F34" s="112" t="s">
        <v>141</v>
      </c>
      <c r="G34" s="112"/>
      <c r="H34" s="2"/>
      <c r="I34" s="11"/>
    </row>
    <row r="35" spans="1:17" ht="16.5" customHeight="1" x14ac:dyDescent="0.25">
      <c r="A35" s="20">
        <v>44260</v>
      </c>
      <c r="B35" s="113" t="s">
        <v>114</v>
      </c>
      <c r="C35" s="114"/>
      <c r="D35" s="115"/>
      <c r="E35" s="3">
        <v>415</v>
      </c>
      <c r="F35" s="97"/>
      <c r="G35" s="97"/>
      <c r="H35" s="2"/>
      <c r="I35" s="11"/>
    </row>
    <row r="36" spans="1:17" ht="16.5" customHeight="1" x14ac:dyDescent="0.25">
      <c r="A36" s="20">
        <v>44261</v>
      </c>
      <c r="B36" s="113"/>
      <c r="C36" s="114"/>
      <c r="D36" s="115"/>
      <c r="E36" s="3"/>
      <c r="F36" s="98" t="s">
        <v>195</v>
      </c>
      <c r="G36" s="98"/>
      <c r="H36" s="4">
        <v>40000</v>
      </c>
      <c r="I36" s="13"/>
    </row>
    <row r="37" spans="1:17" ht="16.5" customHeight="1" x14ac:dyDescent="0.25">
      <c r="A37" s="20"/>
      <c r="B37" s="113"/>
      <c r="C37" s="114"/>
      <c r="D37" s="115"/>
      <c r="E37" s="3"/>
      <c r="F37" s="141"/>
      <c r="G37" s="141"/>
      <c r="H37" s="2"/>
      <c r="I37" s="11"/>
      <c r="L37" s="21" t="s">
        <v>16</v>
      </c>
    </row>
    <row r="38" spans="1:17" ht="16.5" customHeight="1" x14ac:dyDescent="0.25">
      <c r="A38" s="20"/>
      <c r="B38" s="97"/>
      <c r="C38" s="97"/>
      <c r="D38" s="97"/>
      <c r="E38" s="3"/>
      <c r="F38" s="97"/>
      <c r="G38" s="97"/>
      <c r="H38" s="2"/>
      <c r="I38" s="11"/>
    </row>
    <row r="39" spans="1:17" ht="16.5" customHeight="1" thickBot="1" x14ac:dyDescent="0.3">
      <c r="A39" s="12" t="s">
        <v>5</v>
      </c>
      <c r="B39" s="100"/>
      <c r="C39" s="100"/>
      <c r="D39" s="100"/>
      <c r="E39" s="19">
        <f>SUM(E6:E38)</f>
        <v>42251.28</v>
      </c>
      <c r="F39" s="100"/>
      <c r="G39" s="100">
        <f>SUM(G6:G38)</f>
        <v>0</v>
      </c>
      <c r="H39" s="9">
        <f>SUM(H6:H38)</f>
        <v>88102.710000000021</v>
      </c>
      <c r="I39" s="32">
        <f>SUM(H39-E39)</f>
        <v>45851.430000000022</v>
      </c>
    </row>
    <row r="40" spans="1:17" ht="16.5" customHeight="1" thickBot="1" x14ac:dyDescent="0.3">
      <c r="A40" s="17"/>
      <c r="B40" s="101"/>
      <c r="C40" s="102"/>
      <c r="D40" s="103"/>
      <c r="E40" s="22" t="s">
        <v>10</v>
      </c>
      <c r="F40" s="104"/>
      <c r="G40" s="105"/>
      <c r="H40" s="91" t="s">
        <v>13</v>
      </c>
      <c r="I40" s="92"/>
    </row>
    <row r="41" spans="1:17" ht="16.5" customHeight="1" thickBot="1" x14ac:dyDescent="0.3">
      <c r="A41" s="17"/>
      <c r="B41" s="86"/>
      <c r="C41" s="87"/>
      <c r="D41" s="88"/>
      <c r="E41" s="22" t="s">
        <v>11</v>
      </c>
      <c r="F41" s="89"/>
      <c r="G41" s="90"/>
      <c r="H41" s="91" t="s">
        <v>14</v>
      </c>
      <c r="I41" s="92"/>
    </row>
    <row r="42" spans="1:17" ht="16.5" customHeight="1" thickBot="1" x14ac:dyDescent="0.3">
      <c r="A42" s="17"/>
      <c r="B42" s="74"/>
      <c r="C42" s="75"/>
      <c r="D42" s="76"/>
      <c r="E42" s="23" t="s">
        <v>12</v>
      </c>
      <c r="F42" s="142"/>
      <c r="G42" s="143"/>
      <c r="H42" s="79" t="s">
        <v>15</v>
      </c>
      <c r="I42" s="80"/>
      <c r="Q42" s="31"/>
    </row>
    <row r="43" spans="1:17" ht="16.5" customHeight="1" thickBot="1" x14ac:dyDescent="0.3">
      <c r="A43" s="18"/>
      <c r="B43" s="81"/>
      <c r="C43" s="82"/>
      <c r="D43" s="83"/>
      <c r="E43" s="24" t="s">
        <v>18</v>
      </c>
      <c r="F43" s="84"/>
      <c r="G43" s="85"/>
      <c r="H43" s="79" t="s">
        <v>25</v>
      </c>
      <c r="I43" s="80"/>
    </row>
    <row r="44" spans="1:17" ht="16.5" customHeight="1" x14ac:dyDescent="0.25">
      <c r="P44" s="8"/>
    </row>
    <row r="45" spans="1:17" ht="20.100000000000001" customHeight="1" x14ac:dyDescent="0.25"/>
    <row r="46" spans="1:17" ht="20.100000000000001" customHeight="1" x14ac:dyDescent="0.25"/>
    <row r="47" spans="1:17" ht="20.100000000000001" customHeight="1" x14ac:dyDescent="0.25"/>
    <row r="48" spans="1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8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41:D41"/>
    <mergeCell ref="F41:G41"/>
    <mergeCell ref="H41:I41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H40:I40"/>
    <mergeCell ref="B42:D42"/>
    <mergeCell ref="F42:G42"/>
    <mergeCell ref="H42:I42"/>
    <mergeCell ref="B43:D43"/>
    <mergeCell ref="F43:G43"/>
    <mergeCell ref="H43:I4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01-02 to 01-09</vt:lpstr>
      <vt:lpstr>01-09 to 01-16</vt:lpstr>
      <vt:lpstr>01-16 to 01-22</vt:lpstr>
      <vt:lpstr>01-22 to 01-29 </vt:lpstr>
      <vt:lpstr>01-29 to 02-06</vt:lpstr>
      <vt:lpstr>02-06 to 02-13</vt:lpstr>
      <vt:lpstr>02-13 to 02-20</vt:lpstr>
      <vt:lpstr>02-20 to 02-26 </vt:lpstr>
      <vt:lpstr>02-26 to 03-06</vt:lpstr>
      <vt:lpstr>03-06 to 03-12 </vt:lpstr>
      <vt:lpstr>03-12 to 03-16</vt:lpstr>
      <vt:lpstr>03-16 to 03-22</vt:lpstr>
      <vt:lpstr>03-22 to 03-29</vt:lpstr>
      <vt:lpstr>03-29 to 04-08</vt:lpstr>
      <vt:lpstr>04-08 to 04-15</vt:lpstr>
      <vt:lpstr>04-15 to 04-23</vt:lpstr>
      <vt:lpstr>04-23 to 04-30</vt:lpstr>
      <vt:lpstr>05-01 to 05-07</vt:lpstr>
      <vt:lpstr>05-07 to 05-15</vt:lpstr>
      <vt:lpstr>05-15 to 05-22</vt:lpstr>
      <vt:lpstr>05-22 to 05-31</vt:lpstr>
      <vt:lpstr>05-31 to 06-08 </vt:lpstr>
      <vt:lpstr>06-08 to 06-17 </vt:lpstr>
      <vt:lpstr>06-17 to 06-24</vt:lpstr>
      <vt:lpstr>06-24 to 06-30</vt:lpstr>
      <vt:lpstr>06-30 to 07-07</vt:lpstr>
      <vt:lpstr>07-07 to 07-12</vt:lpstr>
      <vt:lpstr>07-12 to 07-17</vt:lpstr>
      <vt:lpstr>07-19 to 07-26</vt:lpstr>
      <vt:lpstr>07-26 to 8-01</vt:lpstr>
      <vt:lpstr>08-01 to 08-07</vt:lpstr>
      <vt:lpstr>08-07 to 08-16</vt:lpstr>
      <vt:lpstr>08-16 to 08-24</vt:lpstr>
      <vt:lpstr>08-24 to 09-03</vt:lpstr>
      <vt:lpstr>09-03 to 09-09</vt:lpstr>
      <vt:lpstr>09-09 to 09-17</vt:lpstr>
      <vt:lpstr>09-17 to 09-26</vt:lpstr>
      <vt:lpstr>09-26 to 10-08</vt:lpstr>
      <vt:lpstr>10-08 to 10-19</vt:lpstr>
      <vt:lpstr>10-19 to 10-29</vt:lpstr>
      <vt:lpstr>10-29 to 11-07</vt:lpstr>
      <vt:lpstr>11-06 to 11-15</vt:lpstr>
      <vt:lpstr>11-15 to 11-24</vt:lpstr>
      <vt:lpstr>11-24 to 12-04</vt:lpstr>
      <vt:lpstr>12-04 to 12-18</vt:lpstr>
      <vt:lpstr>12-18 to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2021-12-27T08:35:07Z</cp:lastPrinted>
  <dcterms:created xsi:type="dcterms:W3CDTF">2020-07-14T12:19:15Z</dcterms:created>
  <dcterms:modified xsi:type="dcterms:W3CDTF">2021-12-27T09:25:39Z</dcterms:modified>
</cp:coreProperties>
</file>