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na\Documents\360\2022-Itemized Expense Report\"/>
    </mc:Choice>
  </mc:AlternateContent>
  <xr:revisionPtr revIDLastSave="0" documentId="13_ncr:1_{53D245C1-C06F-4AB1-98B7-C8A840416A94}" xr6:coauthVersionLast="47" xr6:coauthVersionMax="47" xr10:uidLastSave="{00000000-0000-0000-0000-000000000000}"/>
  <bookViews>
    <workbookView xWindow="-120" yWindow="-120" windowWidth="20730" windowHeight="11040" firstSheet="22" activeTab="26" xr2:uid="{00000000-000D-0000-FFFF-FFFF00000000}"/>
  </bookViews>
  <sheets>
    <sheet name="01-01 to 01-11" sheetId="1" r:id="rId1"/>
    <sheet name="01-11 to 01-19" sheetId="6" r:id="rId2"/>
    <sheet name="01-19 to 01-27" sheetId="7" r:id="rId3"/>
    <sheet name="01-27 to 02-03" sheetId="8" r:id="rId4"/>
    <sheet name="02-03 to 02-11" sheetId="9" r:id="rId5"/>
    <sheet name="02-11 to 02-17" sheetId="10" r:id="rId6"/>
    <sheet name="02-17 to 02-25 " sheetId="11" r:id="rId7"/>
    <sheet name="02-25 to 03-05" sheetId="12" r:id="rId8"/>
    <sheet name="03-05 to 03-17" sheetId="13" r:id="rId9"/>
    <sheet name="03-17 to 03-26" sheetId="14" r:id="rId10"/>
    <sheet name="03-26 to 04-01" sheetId="15" r:id="rId11"/>
    <sheet name="04-01 to 04-09" sheetId="16" r:id="rId12"/>
    <sheet name="04-09 to 04-22" sheetId="17" r:id="rId13"/>
    <sheet name="04-22 to 04-29" sheetId="18" r:id="rId14"/>
    <sheet name="04-30 to 05-10" sheetId="19" r:id="rId15"/>
    <sheet name="05-10 to 05-18 " sheetId="20" r:id="rId16"/>
    <sheet name="05-19 to 05-27" sheetId="21" r:id="rId17"/>
    <sheet name="05-27 to 06-03" sheetId="23" r:id="rId18"/>
    <sheet name="06-03 to 06-11" sheetId="25" r:id="rId19"/>
    <sheet name="06-11 to 06-18" sheetId="26" r:id="rId20"/>
    <sheet name="06-18 to 06-25" sheetId="27" r:id="rId21"/>
    <sheet name="06-25 to 07-08 " sheetId="31" r:id="rId22"/>
    <sheet name="07-08 to 07-21" sheetId="32" r:id="rId23"/>
    <sheet name="07-21 to 07-29" sheetId="33" r:id="rId24"/>
    <sheet name="07-30 to 08-06" sheetId="34" r:id="rId25"/>
    <sheet name=" 08-06 to 08-15" sheetId="35" r:id="rId26"/>
    <sheet name="08-15 to" sheetId="36" r:id="rId27"/>
  </sheets>
  <definedNames>
    <definedName name="_xlnm.Print_Area" localSheetId="25">' 08-06 to 08-15'!$A$1:$I$47</definedName>
    <definedName name="_xlnm.Print_Area" localSheetId="1">'01-11 to 01-19'!$A$1:$I$48</definedName>
    <definedName name="_xlnm.Print_Area" localSheetId="2">'01-19 to 01-27'!$A$1:$I$48</definedName>
    <definedName name="_xlnm.Print_Area" localSheetId="3">'01-27 to 02-03'!$A$1:$I$48</definedName>
    <definedName name="_xlnm.Print_Area" localSheetId="4">'02-03 to 02-11'!$A$1:$I$48</definedName>
    <definedName name="_xlnm.Print_Area" localSheetId="5">'02-11 to 02-17'!$A$1:$I$51</definedName>
    <definedName name="_xlnm.Print_Area" localSheetId="6">'02-17 to 02-25 '!$A$1:$I$48</definedName>
    <definedName name="_xlnm.Print_Area" localSheetId="7">'02-25 to 03-05'!$A$1:$I$48</definedName>
    <definedName name="_xlnm.Print_Area" localSheetId="8">'03-05 to 03-17'!$A$1:$I$49</definedName>
    <definedName name="_xlnm.Print_Area" localSheetId="9">'03-17 to 03-26'!$A$1:$I$50</definedName>
    <definedName name="_xlnm.Print_Area" localSheetId="10">'03-26 to 04-01'!$A$1:$I$50</definedName>
    <definedName name="_xlnm.Print_Area" localSheetId="11">'04-01 to 04-09'!$A$1:$I$50</definedName>
    <definedName name="_xlnm.Print_Area" localSheetId="12">'04-09 to 04-22'!$A$1:$I$50</definedName>
    <definedName name="_xlnm.Print_Area" localSheetId="13">'04-22 to 04-29'!$A$1:$I$48</definedName>
    <definedName name="_xlnm.Print_Area" localSheetId="14">'04-30 to 05-10'!$A$1:$I$49</definedName>
    <definedName name="_xlnm.Print_Area" localSheetId="15">'05-10 to 05-18 '!$A$1:$I$48</definedName>
    <definedName name="_xlnm.Print_Area" localSheetId="16">'05-19 to 05-27'!$A$1:$I$48</definedName>
    <definedName name="_xlnm.Print_Area" localSheetId="17">'05-27 to 06-03'!$A$1:$I$48</definedName>
    <definedName name="_xlnm.Print_Area" localSheetId="18">'06-03 to 06-11'!$A$1:$I$48</definedName>
    <definedName name="_xlnm.Print_Area" localSheetId="19">'06-11 to 06-18'!$A$1:$I$48</definedName>
    <definedName name="_xlnm.Print_Area" localSheetId="20">'06-18 to 06-25'!$A$1:$I$48</definedName>
    <definedName name="_xlnm.Print_Area" localSheetId="21">'06-25 to 07-08 '!$A$1:$I$48</definedName>
    <definedName name="_xlnm.Print_Area" localSheetId="22">'07-08 to 07-21'!$A$1:$I$48</definedName>
    <definedName name="_xlnm.Print_Area" localSheetId="23">'07-21 to 07-29'!$A$1:$I$48</definedName>
    <definedName name="_xlnm.Print_Area" localSheetId="24">'07-30 to 08-06'!$A$1:$I$48</definedName>
    <definedName name="_xlnm.Print_Area" localSheetId="26">'08-15 to'!$A$1:$I$49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36" l="1"/>
  <c r="G45" i="36"/>
  <c r="E45" i="36"/>
  <c r="H43" i="35"/>
  <c r="G43" i="35"/>
  <c r="E43" i="35"/>
  <c r="H44" i="34"/>
  <c r="G44" i="34"/>
  <c r="E44" i="34"/>
  <c r="I45" i="36" l="1"/>
  <c r="I43" i="35"/>
  <c r="I44" i="34"/>
  <c r="H44" i="33" l="1"/>
  <c r="G44" i="33"/>
  <c r="E44" i="33"/>
  <c r="I44" i="33" l="1"/>
  <c r="H44" i="32" l="1"/>
  <c r="G44" i="32"/>
  <c r="E44" i="32"/>
  <c r="G44" i="31"/>
  <c r="E44" i="31"/>
  <c r="I44" i="32" l="1"/>
  <c r="H44" i="31"/>
  <c r="I44" i="31" s="1"/>
  <c r="H44" i="27"/>
  <c r="G44" i="27"/>
  <c r="E44" i="27"/>
  <c r="I44" i="27" s="1"/>
  <c r="H44" i="26"/>
  <c r="G44" i="26"/>
  <c r="E44" i="26"/>
  <c r="I44" i="26" l="1"/>
  <c r="H44" i="25" l="1"/>
  <c r="G44" i="25"/>
  <c r="E44" i="25"/>
  <c r="I44" i="25" l="1"/>
  <c r="H44" i="23" l="1"/>
  <c r="G44" i="23"/>
  <c r="E44" i="23"/>
  <c r="I44" i="23" l="1"/>
  <c r="H44" i="21" l="1"/>
  <c r="G44" i="21"/>
  <c r="E44" i="21"/>
  <c r="I44" i="21" l="1"/>
  <c r="H44" i="20"/>
  <c r="G44" i="20"/>
  <c r="E44" i="20"/>
  <c r="I44" i="20" l="1"/>
  <c r="H45" i="19"/>
  <c r="G45" i="19"/>
  <c r="E45" i="19"/>
  <c r="I45" i="19" l="1"/>
  <c r="H44" i="18" l="1"/>
  <c r="G44" i="18"/>
  <c r="E44" i="18"/>
  <c r="I44" i="18" l="1"/>
  <c r="E46" i="17"/>
  <c r="H46" i="17" l="1"/>
  <c r="G46" i="17"/>
  <c r="I46" i="17" l="1"/>
  <c r="H46" i="16"/>
  <c r="G46" i="16"/>
  <c r="E46" i="16"/>
  <c r="I46" i="16" l="1"/>
  <c r="H46" i="15"/>
  <c r="G46" i="15"/>
  <c r="E46" i="15"/>
  <c r="I46" i="15" l="1"/>
  <c r="H46" i="14" l="1"/>
  <c r="G46" i="14"/>
  <c r="E46" i="14"/>
  <c r="I46" i="14" l="1"/>
  <c r="H45" i="13"/>
  <c r="G45" i="13"/>
  <c r="E45" i="13"/>
  <c r="I45" i="13" l="1"/>
  <c r="I6" i="12"/>
  <c r="H44" i="12"/>
  <c r="G44" i="12"/>
  <c r="E44" i="12"/>
  <c r="I44" i="12" l="1"/>
  <c r="H44" i="11" l="1"/>
  <c r="G44" i="11"/>
  <c r="E44" i="11"/>
  <c r="I44" i="11" l="1"/>
  <c r="H47" i="10" l="1"/>
  <c r="G47" i="10"/>
  <c r="E47" i="10"/>
  <c r="I47" i="10" l="1"/>
  <c r="H44" i="9"/>
  <c r="G44" i="9"/>
  <c r="E44" i="9"/>
  <c r="I44" i="9" l="1"/>
  <c r="H44" i="8"/>
  <c r="G44" i="8"/>
  <c r="E44" i="8"/>
  <c r="I44" i="8" l="1"/>
  <c r="H44" i="7"/>
  <c r="G44" i="7"/>
  <c r="E44" i="7"/>
  <c r="I44" i="7" l="1"/>
  <c r="H44" i="6" l="1"/>
  <c r="G44" i="6"/>
  <c r="E44" i="6"/>
  <c r="I44" i="6" l="1"/>
  <c r="H44" i="1" l="1"/>
  <c r="G44" i="1"/>
  <c r="E44" i="1"/>
  <c r="I44" i="1" l="1"/>
</calcChain>
</file>

<file path=xl/sharedStrings.xml><?xml version="1.0" encoding="utf-8"?>
<sst xmlns="http://schemas.openxmlformats.org/spreadsheetml/2006/main" count="1770" uniqueCount="328">
  <si>
    <t>Expense Report</t>
  </si>
  <si>
    <t>Date</t>
  </si>
  <si>
    <t>Location/Store/</t>
  </si>
  <si>
    <t>Amount</t>
  </si>
  <si>
    <t>Details</t>
  </si>
  <si>
    <t>Balance</t>
  </si>
  <si>
    <t>Balance Forward</t>
  </si>
  <si>
    <t>National Bookstore</t>
  </si>
  <si>
    <t>food</t>
  </si>
  <si>
    <t>office supplies</t>
  </si>
  <si>
    <t>non-food</t>
  </si>
  <si>
    <t>utilities</t>
  </si>
  <si>
    <t>salary</t>
  </si>
  <si>
    <t>bike/transportation</t>
  </si>
  <si>
    <t>Deposit</t>
  </si>
  <si>
    <t>Association Dues</t>
  </si>
  <si>
    <t>Deposit cash</t>
  </si>
  <si>
    <t>Taxi</t>
  </si>
  <si>
    <t>BGC-Market Makati</t>
  </si>
  <si>
    <t>Market Makati</t>
  </si>
  <si>
    <t>Marketplace</t>
  </si>
  <si>
    <t>Landmark Makati</t>
  </si>
  <si>
    <t>Local veg</t>
  </si>
  <si>
    <t>J.S Dellagas</t>
  </si>
  <si>
    <t>Fuel Bike</t>
  </si>
  <si>
    <t>Hightower</t>
  </si>
  <si>
    <t>Mida</t>
  </si>
  <si>
    <t>Salaries</t>
  </si>
  <si>
    <t>Loudes/Beth/Anna</t>
  </si>
  <si>
    <t>2 top stove repair</t>
  </si>
  <si>
    <t>Spark heads</t>
  </si>
  <si>
    <t>Delivery Fee Jen Wick</t>
  </si>
  <si>
    <t>Potch</t>
  </si>
  <si>
    <t xml:space="preserve">Deposit </t>
  </si>
  <si>
    <t>Grab taxi</t>
  </si>
  <si>
    <t>SM Makati</t>
  </si>
  <si>
    <t>Villa Fuscagna</t>
  </si>
  <si>
    <t>Spices, greens</t>
  </si>
  <si>
    <t>Organic Chicken</t>
  </si>
  <si>
    <t>Freedom Farms</t>
  </si>
  <si>
    <t>Manila Water</t>
  </si>
  <si>
    <t>LPG</t>
  </si>
  <si>
    <t>Sakto Sangkap</t>
  </si>
  <si>
    <t>Brown,red,black rice</t>
  </si>
  <si>
    <t>Marketplace Makati</t>
  </si>
  <si>
    <t>Local Veg</t>
  </si>
  <si>
    <t>Grab Taxi</t>
  </si>
  <si>
    <t>container delivery</t>
  </si>
  <si>
    <t>Delivery charge</t>
  </si>
  <si>
    <t>Lalamove</t>
  </si>
  <si>
    <t>Containers pick-up</t>
  </si>
  <si>
    <t>Lot-Lot/Beth/Anna</t>
  </si>
  <si>
    <t>Taxi Grab</t>
  </si>
  <si>
    <t>JS Dellagas</t>
  </si>
  <si>
    <t>Dish soap</t>
  </si>
  <si>
    <t>Dizon Farms</t>
  </si>
  <si>
    <t>Ramon Eduardo Seafood</t>
  </si>
  <si>
    <t>Fish Delivery</t>
  </si>
  <si>
    <t xml:space="preserve">Sakto Sangkap </t>
  </si>
  <si>
    <t>Binders, sleeves, paper</t>
  </si>
  <si>
    <t>Towels</t>
  </si>
  <si>
    <t>Organizers Refrigerator</t>
  </si>
  <si>
    <t>Tok-Tok</t>
  </si>
  <si>
    <t>Rowena Icasas Deliv</t>
  </si>
  <si>
    <t>Jen Wick delivery</t>
  </si>
  <si>
    <t>Dr Lanie Pua</t>
  </si>
  <si>
    <t>Arvie</t>
  </si>
  <si>
    <t>Linda Lupena</t>
  </si>
  <si>
    <t xml:space="preserve">Marian Lakeview </t>
  </si>
  <si>
    <t>Bike Sticker</t>
  </si>
  <si>
    <t>Lot-lot/Beth/Anna</t>
  </si>
  <si>
    <t>Makati Market</t>
  </si>
  <si>
    <t xml:space="preserve">Taxi </t>
  </si>
  <si>
    <t>Stickers Delivery</t>
  </si>
  <si>
    <t>Healthy options</t>
  </si>
  <si>
    <t>Flax Meal</t>
  </si>
  <si>
    <t>Office Warehouse</t>
  </si>
  <si>
    <t>Tape</t>
  </si>
  <si>
    <t>Robinson's Marketplace</t>
  </si>
  <si>
    <t>Fresh Fish</t>
  </si>
  <si>
    <t>Delivery fee</t>
  </si>
  <si>
    <t>Hummus Elijah</t>
  </si>
  <si>
    <t>Spices</t>
  </si>
  <si>
    <t>SM Aura</t>
  </si>
  <si>
    <t>Local Market</t>
  </si>
  <si>
    <t>Lot/Beth/Anna</t>
  </si>
  <si>
    <t>Errands</t>
  </si>
  <si>
    <t>Delivery Jen Wick</t>
  </si>
  <si>
    <t>Delivery Lanie Pua</t>
  </si>
  <si>
    <t>Delivery Linda Lupena</t>
  </si>
  <si>
    <t>Delivery Maria Icasas</t>
  </si>
  <si>
    <t>Sean Tok-Tok</t>
  </si>
  <si>
    <t>Cash Deposit</t>
  </si>
  <si>
    <t>Cash Pick-up</t>
  </si>
  <si>
    <t>Containers</t>
  </si>
  <si>
    <t>Smallwares</t>
  </si>
  <si>
    <t>Office warehouse</t>
  </si>
  <si>
    <t>Rice black, brown, red</t>
  </si>
  <si>
    <t>Electroworld</t>
  </si>
  <si>
    <t>Red Ink Printer</t>
  </si>
  <si>
    <t>True Value</t>
  </si>
  <si>
    <t>Led Light Bulbs</t>
  </si>
  <si>
    <t>Tupperware</t>
  </si>
  <si>
    <t>Bank Deposit</t>
  </si>
  <si>
    <t>Villa Fucagna</t>
  </si>
  <si>
    <t>Chicken</t>
  </si>
  <si>
    <t>Daiso</t>
  </si>
  <si>
    <t>Fish</t>
  </si>
  <si>
    <t>Local  Vegetables</t>
  </si>
  <si>
    <t>Dela Rosa</t>
  </si>
  <si>
    <t>Tok-Tok Delivery</t>
  </si>
  <si>
    <t>Meralco</t>
  </si>
  <si>
    <t>Meralco Check</t>
  </si>
  <si>
    <t>Vegetable Containers</t>
  </si>
  <si>
    <t>XXXXXXXX</t>
  </si>
  <si>
    <t xml:space="preserve">Daiso </t>
  </si>
  <si>
    <t>Veg Containers</t>
  </si>
  <si>
    <t>JS Dellags</t>
  </si>
  <si>
    <t>Landmark</t>
  </si>
  <si>
    <t>Pans</t>
  </si>
  <si>
    <t>Landmark Consumables</t>
  </si>
  <si>
    <t>Local Vegetables</t>
  </si>
  <si>
    <t>Late Entry/Fuel Bike</t>
  </si>
  <si>
    <t>Dizon (Sunnyphil)</t>
  </si>
  <si>
    <t>Organic lettuces</t>
  </si>
  <si>
    <t xml:space="preserve">Addtl Payment </t>
  </si>
  <si>
    <t>AAB Baking Supplies</t>
  </si>
  <si>
    <t>Measuring Scoops</t>
  </si>
  <si>
    <t>Rice Black, Brown</t>
  </si>
  <si>
    <t>Delivery Jaguar</t>
  </si>
  <si>
    <t>Market cash pick-up</t>
  </si>
  <si>
    <t>Fish pick-up</t>
  </si>
  <si>
    <t>Ruri House</t>
  </si>
  <si>
    <t>Shallots/ 4kg</t>
  </si>
  <si>
    <t>Local vegetables</t>
  </si>
  <si>
    <t>Blue Marlin 420/kg</t>
  </si>
  <si>
    <t>Hypermarket</t>
  </si>
  <si>
    <t>Steamer</t>
  </si>
  <si>
    <t>Salt</t>
  </si>
  <si>
    <t>Basset Delivery</t>
  </si>
  <si>
    <t>Eric Delivery</t>
  </si>
  <si>
    <t>Tok-Tok Sean</t>
  </si>
  <si>
    <t>Maria Icasas</t>
  </si>
  <si>
    <t>Arvie Delivery</t>
  </si>
  <si>
    <t>Potholders</t>
  </si>
  <si>
    <t xml:space="preserve">Taxi  </t>
  </si>
  <si>
    <t>JS Dellaga</t>
  </si>
  <si>
    <t>Yellow Printer Ink</t>
  </si>
  <si>
    <t>February Association Dues</t>
  </si>
  <si>
    <t>Blue Marlin</t>
  </si>
  <si>
    <t>Grab Car</t>
  </si>
  <si>
    <t>deposit</t>
  </si>
  <si>
    <t>Rice</t>
  </si>
  <si>
    <t xml:space="preserve">Villa Fuscagna </t>
  </si>
  <si>
    <t>BGC Market</t>
  </si>
  <si>
    <t>Tropical Nut Foodmart</t>
  </si>
  <si>
    <t>Tea Chinese menu</t>
  </si>
  <si>
    <t>Potch Delivery</t>
  </si>
  <si>
    <t>Sharlene Yu</t>
  </si>
  <si>
    <t>Association dues</t>
  </si>
  <si>
    <t xml:space="preserve">Ramon Eduardo Seafood </t>
  </si>
  <si>
    <t xml:space="preserve">Mida </t>
  </si>
  <si>
    <t>Grinding fee</t>
  </si>
  <si>
    <t>Lost blade</t>
  </si>
  <si>
    <t>Grab car</t>
  </si>
  <si>
    <t>Closing quarter</t>
  </si>
  <si>
    <t>Griddle Pans</t>
  </si>
  <si>
    <t>Water</t>
  </si>
  <si>
    <t>Adjustment from 3/31</t>
  </si>
  <si>
    <t>14448.80 Actual</t>
  </si>
  <si>
    <t>Aylemaar farms</t>
  </si>
  <si>
    <t xml:space="preserve">Pick up fee </t>
  </si>
  <si>
    <t>Landmark BGC</t>
  </si>
  <si>
    <t>BGC Landmark</t>
  </si>
  <si>
    <t>Lydia Silos</t>
  </si>
  <si>
    <t>Printing paper</t>
  </si>
  <si>
    <t xml:space="preserve">JS Dellagas </t>
  </si>
  <si>
    <t xml:space="preserve"> cash</t>
  </si>
  <si>
    <t>Grab</t>
  </si>
  <si>
    <t>Clinic/Makati Market</t>
  </si>
  <si>
    <t>Aylemaar</t>
  </si>
  <si>
    <t>Mushrooms</t>
  </si>
  <si>
    <t>Errands Potch</t>
  </si>
  <si>
    <t>SM Hypermarket</t>
  </si>
  <si>
    <t xml:space="preserve">Errands </t>
  </si>
  <si>
    <t xml:space="preserve"> cash </t>
  </si>
  <si>
    <t>Pick up cash at Clinic</t>
  </si>
  <si>
    <t>Ramon Eduardo Seafoods</t>
  </si>
  <si>
    <t xml:space="preserve"> Taxi</t>
  </si>
  <si>
    <t>Ace hardware</t>
  </si>
  <si>
    <t>Late Entry-Delivery</t>
  </si>
  <si>
    <t>Glea Hernandez</t>
  </si>
  <si>
    <t>Late Entry-Fuel</t>
  </si>
  <si>
    <t>Oil Change</t>
  </si>
  <si>
    <t>Brake pad</t>
  </si>
  <si>
    <t>Fuel bike</t>
  </si>
  <si>
    <t>Meeting Hightower</t>
  </si>
  <si>
    <t>Dizon Farms/ Sunnyphil</t>
  </si>
  <si>
    <t xml:space="preserve">Grab Taxi </t>
  </si>
  <si>
    <t>Kitchen Fan</t>
  </si>
  <si>
    <t>Eduardo Ramon Seafood</t>
  </si>
  <si>
    <t>Tuna</t>
  </si>
  <si>
    <t>Deposit Gcash</t>
  </si>
  <si>
    <t>Dry Ice+ Delivery</t>
  </si>
  <si>
    <t>NUTEK Dry Ice (Baguio)</t>
  </si>
  <si>
    <t>Market makati</t>
  </si>
  <si>
    <t>Meat Containers</t>
  </si>
  <si>
    <t>Pepper, spices</t>
  </si>
  <si>
    <t>SM</t>
  </si>
  <si>
    <t>Food Containers</t>
  </si>
  <si>
    <t>Oven Mitts</t>
  </si>
  <si>
    <t>SS Bowls</t>
  </si>
  <si>
    <t>Rice (3X)</t>
  </si>
  <si>
    <t>LPG oven</t>
  </si>
  <si>
    <t>Marian Lakeview</t>
  </si>
  <si>
    <t>USB+ Extension</t>
  </si>
  <si>
    <t>D.I.Y shop</t>
  </si>
  <si>
    <t>Rustan Magallanes</t>
  </si>
  <si>
    <t>Magallanes Marketplace</t>
  </si>
  <si>
    <t>Spices+ Pan</t>
  </si>
  <si>
    <t>Mustafa Mini Mart</t>
  </si>
  <si>
    <t>Non-Stick Pan</t>
  </si>
  <si>
    <t>JS Delalgas</t>
  </si>
  <si>
    <t>Office Supplies</t>
  </si>
  <si>
    <t>Containers Fish</t>
  </si>
  <si>
    <t>3X Rice</t>
  </si>
  <si>
    <t>Fish-Cod</t>
  </si>
  <si>
    <t>Fish-Dory</t>
  </si>
  <si>
    <t>Lot/Beth/Anna/Deo</t>
  </si>
  <si>
    <t xml:space="preserve">Cash </t>
  </si>
  <si>
    <t>Roasting pan</t>
  </si>
  <si>
    <t>Late File</t>
  </si>
  <si>
    <t>Eduardo Ramon</t>
  </si>
  <si>
    <t>Parts+Labor</t>
  </si>
  <si>
    <t>Kalinga-Side table stove</t>
  </si>
  <si>
    <t>Deposit Check#511174</t>
  </si>
  <si>
    <t>Parts and Labor</t>
  </si>
  <si>
    <t>Kitchen repairs/glass-Alumium</t>
  </si>
  <si>
    <t>32" Pan replacement</t>
  </si>
  <si>
    <t>Office supplies</t>
  </si>
  <si>
    <t xml:space="preserve">Rice </t>
  </si>
  <si>
    <t>Mahi-Mahi</t>
  </si>
  <si>
    <t>Dory</t>
  </si>
  <si>
    <t>Pick-up Divisoria</t>
  </si>
  <si>
    <t>Cash pick up</t>
  </si>
  <si>
    <t>BGC Clinic</t>
  </si>
  <si>
    <t>Mapayan Farmers</t>
  </si>
  <si>
    <t>Veggies</t>
  </si>
  <si>
    <t>Salmon</t>
  </si>
  <si>
    <t>Cash</t>
  </si>
  <si>
    <t>32" pan</t>
  </si>
  <si>
    <t>Paper+Ink</t>
  </si>
  <si>
    <t>MIDA</t>
  </si>
  <si>
    <t>Cobbler/Cod Fillet</t>
  </si>
  <si>
    <t>Healthy Options</t>
  </si>
  <si>
    <t>Snapper Fillet</t>
  </si>
  <si>
    <t>Late entry</t>
  </si>
  <si>
    <t>Mustafa store</t>
  </si>
  <si>
    <t>LPG Oven</t>
  </si>
  <si>
    <t>Pepper, spices, herbs</t>
  </si>
  <si>
    <t>JJ LIZ Trading</t>
  </si>
  <si>
    <t>cash deposit</t>
  </si>
  <si>
    <t>DonGarcia Red&amp;White</t>
  </si>
  <si>
    <t>Transportation</t>
  </si>
  <si>
    <t>Black/Brown/Red Rice</t>
  </si>
  <si>
    <t>Plumber Labor</t>
  </si>
  <si>
    <t>Auto Supply</t>
  </si>
  <si>
    <t>Radi-Hose &amp; Hclamp</t>
  </si>
  <si>
    <t>Salmon Coho Fillet</t>
  </si>
  <si>
    <t>Salary</t>
  </si>
  <si>
    <t>Lot/Beth/Anna/Deo/Gab</t>
  </si>
  <si>
    <t>Cash Market</t>
  </si>
  <si>
    <t>RamonSeaFoods</t>
  </si>
  <si>
    <t>SM Hypermarket FTI</t>
  </si>
  <si>
    <t>Taxi/Trike</t>
  </si>
  <si>
    <t>Delivery Charge</t>
  </si>
  <si>
    <t>Taxi/Grab</t>
  </si>
  <si>
    <t>Ramon</t>
  </si>
  <si>
    <t>Labahita</t>
  </si>
  <si>
    <t>Tuna Steak</t>
  </si>
  <si>
    <t>Delivery Fee</t>
  </si>
  <si>
    <t>Potch Delivery Fee</t>
  </si>
  <si>
    <t>Bank deposit</t>
  </si>
  <si>
    <t>Meralco Direct Pay</t>
  </si>
  <si>
    <t>Dizon farms</t>
  </si>
  <si>
    <t>Bike Fuel</t>
  </si>
  <si>
    <t xml:space="preserve">Salaries </t>
  </si>
  <si>
    <t>Delivery charge stove unit</t>
  </si>
  <si>
    <t>Styro box</t>
  </si>
  <si>
    <t>Styro box pick &amp; delivery</t>
  </si>
  <si>
    <t>Baguio client</t>
  </si>
  <si>
    <t>Dry Ice</t>
  </si>
  <si>
    <t>Dry ice delivery</t>
  </si>
  <si>
    <t>Sakto Sagkap</t>
  </si>
  <si>
    <t>Dry Ice delivery</t>
  </si>
  <si>
    <t>Styro +delivery</t>
  </si>
  <si>
    <t>Baguio Client</t>
  </si>
  <si>
    <t>Happy Gulay</t>
  </si>
  <si>
    <t>Weekly Vegetables</t>
  </si>
  <si>
    <t>Robinson's Makati</t>
  </si>
  <si>
    <t>Plumbing Supplies</t>
  </si>
  <si>
    <t>Light Bulb Bike</t>
  </si>
  <si>
    <t>White Snapper</t>
  </si>
  <si>
    <t>(for 2 weeks)</t>
  </si>
  <si>
    <t>Dorado</t>
  </si>
  <si>
    <t>Spice containers</t>
  </si>
  <si>
    <t>Hummus Elijah (late posting)</t>
  </si>
  <si>
    <t>Direct payment</t>
  </si>
  <si>
    <t>Eco bags</t>
  </si>
  <si>
    <t>Bags+delivery</t>
  </si>
  <si>
    <t>Dry ice + delivery</t>
  </si>
  <si>
    <t>Weekly Veg</t>
  </si>
  <si>
    <t>Organic chicken</t>
  </si>
  <si>
    <t>Tools, spatulas etc</t>
  </si>
  <si>
    <t>Dorado/mahi</t>
  </si>
  <si>
    <t>Fish/Cobbler</t>
  </si>
  <si>
    <t>Fish/Blue Marlin</t>
  </si>
  <si>
    <t>Ramon Eduardo</t>
  </si>
  <si>
    <t>Gaia+360 food</t>
  </si>
  <si>
    <t>Golden Acres</t>
  </si>
  <si>
    <t>Tuna/Snapper</t>
  </si>
  <si>
    <t>Free-range chicken</t>
  </si>
  <si>
    <t>Vegetable crates</t>
  </si>
  <si>
    <t xml:space="preserve"> </t>
  </si>
  <si>
    <t>Bella Plasticwares</t>
  </si>
  <si>
    <t>Sprocket set bike</t>
  </si>
  <si>
    <t>Labor bike</t>
  </si>
  <si>
    <t>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</si>
</sst>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;[Red]0.00"/>
    <numFmt numFmtId="166" formatCode="yyyy\-mm\-dd;@"/>
    <numFmt numFmtId="167" formatCode="0.00_ ;[Red]\-0.00\ "/>
  </numFmts>
  <fonts count="10" x14ac:knownFonts="1">
    <font>
      <sz val="11"/>
      <color theme="1"/>
      <name val="Georgia"/>
      <family val="2"/>
    </font>
    <font>
      <sz val="11"/>
      <color theme="1"/>
      <name val="Georgia"/>
      <family val="2"/>
    </font>
    <font>
      <sz val="24"/>
      <color theme="1"/>
      <name val="Georgia"/>
      <family val="1"/>
    </font>
    <font>
      <sz val="12"/>
      <color theme="1"/>
      <name val="Georgia"/>
      <family val="1"/>
    </font>
    <font>
      <sz val="10"/>
      <color theme="1"/>
      <name val="Georgia"/>
      <family val="1"/>
    </font>
    <font>
      <sz val="11"/>
      <color theme="1"/>
      <name val="Georgia"/>
      <family val="1"/>
    </font>
    <font>
      <sz val="12"/>
      <name val="Georgia"/>
      <family val="1"/>
    </font>
    <font>
      <sz val="10"/>
      <name val="Georgia"/>
      <family val="1"/>
    </font>
    <font>
      <b/>
      <sz val="12"/>
      <color theme="1"/>
      <name val="Georgia"/>
      <family val="1"/>
    </font>
    <font>
      <sz val="12"/>
      <color theme="6"/>
      <name val="Georgia"/>
      <family val="1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4" fillId="3" borderId="13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5" fillId="5" borderId="17" xfId="1" applyNumberFormat="1" applyFont="1" applyFill="1" applyBorder="1" applyAlignment="1">
      <alignment horizontal="center" vertical="center"/>
    </xf>
    <xf numFmtId="164" fontId="4" fillId="3" borderId="18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4" borderId="12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165" fontId="7" fillId="3" borderId="10" xfId="0" applyNumberFormat="1" applyFont="1" applyFill="1" applyBorder="1" applyAlignment="1">
      <alignment horizontal="center" vertical="center"/>
    </xf>
    <xf numFmtId="165" fontId="6" fillId="4" borderId="12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Border="1"/>
    <xf numFmtId="165" fontId="4" fillId="5" borderId="19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/>
    <xf numFmtId="0" fontId="0" fillId="0" borderId="23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10" borderId="10" xfId="0" applyNumberFormat="1" applyFont="1" applyFill="1" applyBorder="1" applyAlignment="1">
      <alignment horizontal="center" vertical="center"/>
    </xf>
    <xf numFmtId="2" fontId="3" fillId="9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center" vertical="center"/>
    </xf>
    <xf numFmtId="165" fontId="3" fillId="5" borderId="12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12" borderId="10" xfId="0" applyNumberFormat="1" applyFont="1" applyFill="1" applyBorder="1" applyAlignment="1">
      <alignment horizontal="center" vertical="center"/>
    </xf>
    <xf numFmtId="2" fontId="5" fillId="4" borderId="17" xfId="1" applyNumberFormat="1" applyFont="1" applyFill="1" applyBorder="1" applyAlignment="1">
      <alignment horizontal="center" vertical="center"/>
    </xf>
    <xf numFmtId="2" fontId="5" fillId="3" borderId="1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3" fillId="5" borderId="10" xfId="0" applyNumberFormat="1" applyFont="1" applyFill="1" applyBorder="1" applyAlignment="1">
      <alignment horizontal="center" vertical="center"/>
    </xf>
    <xf numFmtId="0" fontId="0" fillId="13" borderId="0" xfId="0" applyFill="1"/>
    <xf numFmtId="2" fontId="3" fillId="11" borderId="1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6" fillId="5" borderId="12" xfId="0" applyNumberFormat="1" applyFont="1" applyFill="1" applyBorder="1" applyAlignment="1">
      <alignment horizontal="center" vertical="center"/>
    </xf>
    <xf numFmtId="2" fontId="3" fillId="5" borderId="17" xfId="1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12" borderId="0" xfId="0" applyNumberFormat="1" applyFont="1" applyFill="1" applyBorder="1" applyAlignment="1">
      <alignment horizontal="center" vertical="center"/>
    </xf>
    <xf numFmtId="2" fontId="3" fillId="9" borderId="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3" fillId="14" borderId="10" xfId="0" applyNumberFormat="1" applyFont="1" applyFill="1" applyBorder="1" applyAlignment="1">
      <alignment horizontal="center" vertical="center"/>
    </xf>
    <xf numFmtId="2" fontId="3" fillId="14" borderId="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 applyProtection="1">
      <alignment horizontal="center" vertical="center"/>
      <protection locked="0"/>
    </xf>
    <xf numFmtId="164" fontId="4" fillId="3" borderId="13" xfId="0" quotePrefix="1" applyNumberFormat="1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167" fontId="5" fillId="5" borderId="17" xfId="1" applyNumberFormat="1" applyFont="1" applyFill="1" applyBorder="1" applyAlignment="1">
      <alignment horizontal="center" vertical="center"/>
    </xf>
    <xf numFmtId="164" fontId="4" fillId="5" borderId="13" xfId="0" quotePrefix="1" applyNumberFormat="1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Fill="1"/>
    <xf numFmtId="2" fontId="3" fillId="4" borderId="17" xfId="1" applyNumberFormat="1" applyFont="1" applyFill="1" applyBorder="1" applyAlignment="1">
      <alignment horizontal="center" vertical="center"/>
    </xf>
    <xf numFmtId="2" fontId="3" fillId="3" borderId="29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2" fontId="3" fillId="15" borderId="0" xfId="0" applyNumberFormat="1" applyFont="1" applyFill="1" applyBorder="1" applyAlignment="1">
      <alignment horizontal="center" vertical="center"/>
    </xf>
    <xf numFmtId="165" fontId="9" fillId="4" borderId="12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16" borderId="0" xfId="0" applyNumberFormat="1" applyFont="1" applyFill="1" applyAlignment="1">
      <alignment horizontal="center" vertical="center"/>
    </xf>
    <xf numFmtId="0" fontId="0" fillId="0" borderId="0" xfId="0"/>
    <xf numFmtId="2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165" fontId="3" fillId="5" borderId="12" xfId="0" applyNumberFormat="1" applyFont="1" applyFill="1" applyBorder="1" applyAlignment="1">
      <alignment horizontal="center" vertical="center"/>
    </xf>
    <xf numFmtId="165" fontId="3" fillId="5" borderId="10" xfId="0" applyNumberFormat="1" applyFont="1" applyFill="1" applyBorder="1" applyAlignment="1">
      <alignment horizontal="center" vertical="center"/>
    </xf>
    <xf numFmtId="2" fontId="3" fillId="14" borderId="10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 applyProtection="1">
      <alignment horizontal="center" vertical="center"/>
      <protection locked="0"/>
    </xf>
    <xf numFmtId="164" fontId="4" fillId="3" borderId="13" xfId="0" quotePrefix="1" applyNumberFormat="1" applyFont="1" applyFill="1" applyBorder="1" applyAlignment="1" applyProtection="1">
      <alignment horizontal="center" vertical="center"/>
      <protection locked="0"/>
    </xf>
    <xf numFmtId="165" fontId="9" fillId="4" borderId="12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2" fontId="3" fillId="16" borderId="1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5" borderId="29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7" fontId="5" fillId="3" borderId="29" xfId="1" applyNumberFormat="1" applyFont="1" applyFill="1" applyBorder="1" applyAlignment="1">
      <alignment horizontal="center" vertical="center"/>
    </xf>
    <xf numFmtId="167" fontId="5" fillId="4" borderId="1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9" fillId="5" borderId="12" xfId="0" applyNumberFormat="1" applyFont="1" applyFill="1" applyBorder="1" applyAlignment="1">
      <alignment horizontal="center" vertical="center"/>
    </xf>
    <xf numFmtId="165" fontId="5" fillId="5" borderId="19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6" borderId="24" xfId="0" applyFill="1" applyBorder="1"/>
    <xf numFmtId="0" fontId="0" fillId="6" borderId="25" xfId="0" applyFill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11" borderId="20" xfId="0" applyFill="1" applyBorder="1"/>
    <xf numFmtId="0" fontId="0" fillId="11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7" borderId="20" xfId="0" applyFill="1" applyBorder="1"/>
    <xf numFmtId="0" fontId="0" fillId="7" borderId="22" xfId="0" applyFill="1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8" borderId="20" xfId="0" applyFill="1" applyBorder="1"/>
    <xf numFmtId="0" fontId="0" fillId="8" borderId="22" xfId="0" applyFill="1" applyBorder="1"/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16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6" xfId="0" applyNumberFormat="1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166" fontId="3" fillId="4" borderId="10" xfId="0" applyNumberFormat="1" applyFont="1" applyFill="1" applyBorder="1" applyAlignment="1">
      <alignment horizontal="center" vertical="center"/>
    </xf>
    <xf numFmtId="16" fontId="3" fillId="4" borderId="14" xfId="0" applyNumberFormat="1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16" fontId="3" fillId="14" borderId="1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K9" sqref="K9"/>
    </sheetView>
  </sheetViews>
  <sheetFormatPr defaultRowHeight="14.25" x14ac:dyDescent="0.2"/>
  <cols>
    <col min="1" max="1" width="5" customWidth="1"/>
    <col min="4" max="4" width="7.33203125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9" ht="15" x14ac:dyDescent="0.2">
      <c r="A6" s="1">
        <v>44562</v>
      </c>
      <c r="B6" s="133" t="s">
        <v>6</v>
      </c>
      <c r="C6" s="134"/>
      <c r="D6" s="135"/>
      <c r="E6" s="2"/>
      <c r="F6" s="133"/>
      <c r="G6" s="135"/>
      <c r="H6" s="3">
        <v>1258.33</v>
      </c>
      <c r="I6" s="3">
        <v>1258.33</v>
      </c>
    </row>
    <row r="7" spans="1:9" ht="15" x14ac:dyDescent="0.2">
      <c r="A7" s="4">
        <v>44562</v>
      </c>
      <c r="B7" s="133"/>
      <c r="C7" s="134"/>
      <c r="D7" s="135"/>
      <c r="E7" s="5"/>
      <c r="F7" s="169" t="s">
        <v>16</v>
      </c>
      <c r="G7" s="170"/>
      <c r="H7" s="3">
        <v>45000</v>
      </c>
      <c r="I7" s="3"/>
    </row>
    <row r="8" spans="1:9" ht="15" x14ac:dyDescent="0.2">
      <c r="A8" s="4">
        <v>44562</v>
      </c>
      <c r="B8" s="130" t="s">
        <v>17</v>
      </c>
      <c r="C8" s="131"/>
      <c r="D8" s="132"/>
      <c r="E8" s="8">
        <v>256.5</v>
      </c>
      <c r="F8" s="160" t="s">
        <v>18</v>
      </c>
      <c r="G8" s="161"/>
      <c r="H8" s="6"/>
      <c r="I8" s="7"/>
    </row>
    <row r="9" spans="1:9" ht="15" x14ac:dyDescent="0.2">
      <c r="A9" s="4">
        <v>44562</v>
      </c>
      <c r="B9" s="130" t="s">
        <v>17</v>
      </c>
      <c r="C9" s="131"/>
      <c r="D9" s="132"/>
      <c r="E9" s="8">
        <v>198</v>
      </c>
      <c r="F9" s="160" t="s">
        <v>19</v>
      </c>
      <c r="G9" s="161"/>
      <c r="H9" s="6"/>
      <c r="I9" s="7"/>
    </row>
    <row r="10" spans="1:9" ht="15" x14ac:dyDescent="0.2">
      <c r="A10" s="4">
        <v>44562</v>
      </c>
      <c r="B10" s="133" t="s">
        <v>20</v>
      </c>
      <c r="C10" s="134"/>
      <c r="D10" s="135"/>
      <c r="E10" s="5">
        <v>3754.93</v>
      </c>
      <c r="F10" s="162"/>
      <c r="G10" s="163"/>
      <c r="H10" s="6"/>
      <c r="I10" s="7"/>
    </row>
    <row r="11" spans="1:9" ht="15" x14ac:dyDescent="0.2">
      <c r="A11" s="4">
        <v>44562</v>
      </c>
      <c r="B11" s="164" t="s">
        <v>7</v>
      </c>
      <c r="C11" s="165"/>
      <c r="D11" s="166"/>
      <c r="E11" s="9">
        <v>806.25</v>
      </c>
      <c r="F11" s="167"/>
      <c r="G11" s="168"/>
      <c r="H11" s="6"/>
      <c r="I11" s="7"/>
    </row>
    <row r="12" spans="1:9" ht="15" x14ac:dyDescent="0.2">
      <c r="A12" s="4">
        <v>44562</v>
      </c>
      <c r="B12" s="133" t="s">
        <v>21</v>
      </c>
      <c r="C12" s="134"/>
      <c r="D12" s="135"/>
      <c r="E12" s="5">
        <v>836</v>
      </c>
      <c r="F12" s="145"/>
      <c r="G12" s="146"/>
      <c r="H12" s="6"/>
      <c r="I12" s="7"/>
    </row>
    <row r="13" spans="1:9" ht="15" x14ac:dyDescent="0.2">
      <c r="A13" s="4">
        <v>44562</v>
      </c>
      <c r="B13" s="133" t="s">
        <v>21</v>
      </c>
      <c r="C13" s="134"/>
      <c r="D13" s="135"/>
      <c r="E13" s="5">
        <v>12938.5</v>
      </c>
      <c r="F13" s="133"/>
      <c r="G13" s="135"/>
      <c r="H13" s="6"/>
      <c r="I13" s="7"/>
    </row>
    <row r="14" spans="1:9" ht="15" x14ac:dyDescent="0.2">
      <c r="A14" s="4">
        <v>44564</v>
      </c>
      <c r="B14" s="133" t="s">
        <v>22</v>
      </c>
      <c r="C14" s="134"/>
      <c r="D14" s="135"/>
      <c r="E14" s="5">
        <v>709</v>
      </c>
      <c r="F14" s="133"/>
      <c r="G14" s="135"/>
      <c r="H14" s="6"/>
      <c r="I14" s="7"/>
    </row>
    <row r="15" spans="1:9" ht="15" x14ac:dyDescent="0.2">
      <c r="A15" s="4">
        <v>44564</v>
      </c>
      <c r="B15" s="133" t="s">
        <v>23</v>
      </c>
      <c r="C15" s="134"/>
      <c r="D15" s="135"/>
      <c r="E15" s="5">
        <v>3685.5</v>
      </c>
      <c r="F15" s="133"/>
      <c r="G15" s="135"/>
      <c r="H15" s="6"/>
      <c r="I15" s="7"/>
    </row>
    <row r="16" spans="1:9" ht="15" x14ac:dyDescent="0.2">
      <c r="A16" s="4">
        <v>44565</v>
      </c>
      <c r="B16" s="130" t="s">
        <v>24</v>
      </c>
      <c r="C16" s="131"/>
      <c r="D16" s="132"/>
      <c r="E16" s="8">
        <v>100</v>
      </c>
      <c r="F16" s="160"/>
      <c r="G16" s="161"/>
      <c r="H16" s="6"/>
      <c r="I16" s="7"/>
    </row>
    <row r="17" spans="1:9" ht="15" x14ac:dyDescent="0.2">
      <c r="A17" s="4">
        <v>44565</v>
      </c>
      <c r="B17" s="133" t="s">
        <v>22</v>
      </c>
      <c r="C17" s="134"/>
      <c r="D17" s="135"/>
      <c r="E17" s="5">
        <v>299</v>
      </c>
      <c r="F17" s="145"/>
      <c r="G17" s="146"/>
      <c r="H17" s="10"/>
      <c r="I17" s="7"/>
    </row>
    <row r="18" spans="1:9" ht="15" x14ac:dyDescent="0.2">
      <c r="A18" s="4">
        <v>44565</v>
      </c>
      <c r="B18" s="137" t="s">
        <v>25</v>
      </c>
      <c r="C18" s="137"/>
      <c r="D18" s="137"/>
      <c r="E18" s="5">
        <v>13287.7</v>
      </c>
      <c r="F18" s="133"/>
      <c r="G18" s="135"/>
      <c r="H18" s="6"/>
      <c r="I18" s="7"/>
    </row>
    <row r="19" spans="1:9" ht="15" x14ac:dyDescent="0.2">
      <c r="A19" s="4">
        <v>44565</v>
      </c>
      <c r="B19" s="133" t="s">
        <v>26</v>
      </c>
      <c r="C19" s="134"/>
      <c r="D19" s="135"/>
      <c r="E19" s="5">
        <v>2800</v>
      </c>
      <c r="F19" s="158"/>
      <c r="G19" s="159"/>
      <c r="H19" s="6"/>
      <c r="I19" s="7"/>
    </row>
    <row r="20" spans="1:9" ht="15" x14ac:dyDescent="0.2">
      <c r="A20" s="4">
        <v>44566</v>
      </c>
      <c r="B20" s="133" t="s">
        <v>22</v>
      </c>
      <c r="C20" s="134"/>
      <c r="D20" s="135"/>
      <c r="E20" s="5">
        <v>500</v>
      </c>
      <c r="F20" s="133"/>
      <c r="G20" s="135"/>
      <c r="H20" s="6"/>
      <c r="I20" s="7"/>
    </row>
    <row r="21" spans="1:9" ht="15" x14ac:dyDescent="0.2">
      <c r="A21" s="4">
        <v>44567</v>
      </c>
      <c r="B21" s="133" t="s">
        <v>22</v>
      </c>
      <c r="C21" s="134"/>
      <c r="D21" s="135"/>
      <c r="E21" s="5">
        <v>377</v>
      </c>
      <c r="F21" s="145"/>
      <c r="G21" s="146"/>
      <c r="H21" s="6"/>
      <c r="I21" s="7"/>
    </row>
    <row r="22" spans="1:9" ht="15" x14ac:dyDescent="0.2">
      <c r="A22" s="4">
        <v>44567</v>
      </c>
      <c r="B22" s="130" t="s">
        <v>24</v>
      </c>
      <c r="C22" s="131"/>
      <c r="D22" s="132"/>
      <c r="E22" s="8">
        <v>100</v>
      </c>
      <c r="F22" s="130"/>
      <c r="G22" s="132"/>
      <c r="H22" s="6"/>
      <c r="I22" s="7"/>
    </row>
    <row r="23" spans="1:9" ht="15" x14ac:dyDescent="0.2">
      <c r="A23" s="4">
        <v>44568</v>
      </c>
      <c r="B23" s="133" t="s">
        <v>22</v>
      </c>
      <c r="C23" s="134"/>
      <c r="D23" s="135"/>
      <c r="E23" s="5">
        <v>680</v>
      </c>
      <c r="F23" s="133"/>
      <c r="G23" s="135"/>
      <c r="H23" s="11"/>
      <c r="I23" s="7"/>
    </row>
    <row r="24" spans="1:9" ht="15" x14ac:dyDescent="0.2">
      <c r="A24" s="4">
        <v>44568</v>
      </c>
      <c r="B24" s="150" t="s">
        <v>27</v>
      </c>
      <c r="C24" s="151"/>
      <c r="D24" s="152"/>
      <c r="E24" s="24">
        <v>4000</v>
      </c>
      <c r="F24" s="150" t="s">
        <v>28</v>
      </c>
      <c r="G24" s="152"/>
      <c r="H24" s="11"/>
      <c r="I24" s="7"/>
    </row>
    <row r="25" spans="1:9" ht="15" x14ac:dyDescent="0.2">
      <c r="A25" s="4">
        <v>44568</v>
      </c>
      <c r="B25" s="153" t="s">
        <v>29</v>
      </c>
      <c r="C25" s="154"/>
      <c r="D25" s="155"/>
      <c r="E25" s="25">
        <v>300</v>
      </c>
      <c r="F25" s="153" t="s">
        <v>30</v>
      </c>
      <c r="G25" s="155"/>
      <c r="H25" s="10"/>
      <c r="I25" s="7"/>
    </row>
    <row r="26" spans="1:9" ht="15" x14ac:dyDescent="0.2">
      <c r="A26" s="4">
        <v>44568</v>
      </c>
      <c r="B26" s="130" t="s">
        <v>31</v>
      </c>
      <c r="C26" s="131"/>
      <c r="D26" s="132"/>
      <c r="E26" s="8">
        <v>500</v>
      </c>
      <c r="F26" s="156" t="s">
        <v>32</v>
      </c>
      <c r="G26" s="157"/>
      <c r="H26" s="12"/>
      <c r="I26" s="13"/>
    </row>
    <row r="27" spans="1:9" ht="15" x14ac:dyDescent="0.2">
      <c r="A27" s="4">
        <v>44568</v>
      </c>
      <c r="B27" s="133"/>
      <c r="C27" s="134"/>
      <c r="D27" s="135"/>
      <c r="E27" s="5"/>
      <c r="F27" s="147" t="s">
        <v>33</v>
      </c>
      <c r="G27" s="148"/>
      <c r="H27" s="26">
        <v>50000</v>
      </c>
      <c r="I27" s="27"/>
    </row>
    <row r="28" spans="1:9" ht="15" x14ac:dyDescent="0.2">
      <c r="A28" s="4">
        <v>44568</v>
      </c>
      <c r="B28" s="130" t="s">
        <v>34</v>
      </c>
      <c r="C28" s="131"/>
      <c r="D28" s="132"/>
      <c r="E28" s="8">
        <v>260</v>
      </c>
      <c r="F28" s="149" t="s">
        <v>19</v>
      </c>
      <c r="G28" s="149"/>
      <c r="H28" s="10"/>
      <c r="I28" s="7"/>
    </row>
    <row r="29" spans="1:9" ht="15" x14ac:dyDescent="0.2">
      <c r="A29" s="4">
        <v>44568</v>
      </c>
      <c r="B29" s="130" t="s">
        <v>17</v>
      </c>
      <c r="C29" s="131"/>
      <c r="D29" s="132"/>
      <c r="E29" s="8">
        <v>210</v>
      </c>
      <c r="F29" s="130" t="s">
        <v>19</v>
      </c>
      <c r="G29" s="132"/>
      <c r="H29" s="11"/>
      <c r="I29" s="7"/>
    </row>
    <row r="30" spans="1:9" ht="15" x14ac:dyDescent="0.2">
      <c r="A30" s="4">
        <v>44568</v>
      </c>
      <c r="B30" s="133" t="s">
        <v>35</v>
      </c>
      <c r="C30" s="134"/>
      <c r="D30" s="135"/>
      <c r="E30" s="5">
        <v>2259.9</v>
      </c>
      <c r="F30" s="133"/>
      <c r="G30" s="135"/>
      <c r="H30" s="10"/>
      <c r="I30" s="7"/>
    </row>
    <row r="31" spans="1:9" ht="15" x14ac:dyDescent="0.2">
      <c r="A31" s="4">
        <v>44568</v>
      </c>
      <c r="B31" s="133" t="s">
        <v>20</v>
      </c>
      <c r="C31" s="134"/>
      <c r="D31" s="135"/>
      <c r="E31" s="5">
        <v>1393.06</v>
      </c>
      <c r="F31" s="137"/>
      <c r="G31" s="137"/>
      <c r="H31" s="6"/>
      <c r="I31" s="7"/>
    </row>
    <row r="32" spans="1:9" ht="15" x14ac:dyDescent="0.2">
      <c r="A32" s="4">
        <v>44568</v>
      </c>
      <c r="B32" s="137" t="s">
        <v>21</v>
      </c>
      <c r="C32" s="137"/>
      <c r="D32" s="137"/>
      <c r="E32" s="5">
        <v>1015</v>
      </c>
      <c r="F32" s="138"/>
      <c r="G32" s="138"/>
      <c r="H32" s="6"/>
      <c r="I32" s="7"/>
    </row>
    <row r="33" spans="1:11" ht="15" x14ac:dyDescent="0.2">
      <c r="A33" s="4">
        <v>44568</v>
      </c>
      <c r="B33" s="133" t="s">
        <v>21</v>
      </c>
      <c r="C33" s="134"/>
      <c r="D33" s="135"/>
      <c r="E33" s="5">
        <v>9665.4</v>
      </c>
      <c r="F33" s="145"/>
      <c r="G33" s="146"/>
      <c r="H33" s="6"/>
      <c r="I33" s="7"/>
    </row>
    <row r="34" spans="1:11" ht="15" x14ac:dyDescent="0.2">
      <c r="A34" s="4">
        <v>44569</v>
      </c>
      <c r="B34" s="133" t="s">
        <v>36</v>
      </c>
      <c r="C34" s="134"/>
      <c r="D34" s="135"/>
      <c r="E34" s="5">
        <v>2300</v>
      </c>
      <c r="F34" s="145" t="s">
        <v>37</v>
      </c>
      <c r="G34" s="146"/>
      <c r="H34" s="6"/>
      <c r="I34" s="7"/>
    </row>
    <row r="35" spans="1:11" ht="15" x14ac:dyDescent="0.2">
      <c r="A35" s="4">
        <v>44570</v>
      </c>
      <c r="B35" s="133" t="s">
        <v>23</v>
      </c>
      <c r="C35" s="134"/>
      <c r="D35" s="135"/>
      <c r="E35" s="14">
        <v>4108</v>
      </c>
      <c r="F35" s="137" t="s">
        <v>38</v>
      </c>
      <c r="G35" s="137"/>
      <c r="H35" s="6"/>
      <c r="I35" s="7"/>
    </row>
    <row r="36" spans="1:11" ht="15" x14ac:dyDescent="0.2">
      <c r="A36" s="4">
        <v>44570</v>
      </c>
      <c r="B36" s="133" t="s">
        <v>39</v>
      </c>
      <c r="C36" s="134"/>
      <c r="D36" s="135"/>
      <c r="E36" s="5">
        <v>250</v>
      </c>
      <c r="F36" s="133"/>
      <c r="G36" s="135"/>
      <c r="H36" s="6"/>
      <c r="I36" s="7"/>
    </row>
    <row r="37" spans="1:11" ht="15" x14ac:dyDescent="0.2">
      <c r="A37" s="4">
        <v>44570</v>
      </c>
      <c r="B37" s="140" t="s">
        <v>40</v>
      </c>
      <c r="C37" s="141"/>
      <c r="D37" s="142"/>
      <c r="E37" s="28">
        <v>782</v>
      </c>
      <c r="F37" s="143"/>
      <c r="G37" s="144"/>
      <c r="H37" s="12"/>
      <c r="I37" s="13"/>
    </row>
    <row r="38" spans="1:11" ht="15" x14ac:dyDescent="0.2">
      <c r="A38" s="4">
        <v>44571</v>
      </c>
      <c r="B38" s="140" t="s">
        <v>41</v>
      </c>
      <c r="C38" s="141"/>
      <c r="D38" s="142"/>
      <c r="E38" s="28">
        <v>880</v>
      </c>
      <c r="F38" s="140"/>
      <c r="G38" s="142"/>
      <c r="H38" s="6"/>
      <c r="I38" s="7"/>
    </row>
    <row r="39" spans="1:11" ht="15" x14ac:dyDescent="0.2">
      <c r="A39" s="4">
        <v>44571</v>
      </c>
      <c r="B39" s="137" t="s">
        <v>25</v>
      </c>
      <c r="C39" s="137"/>
      <c r="D39" s="137"/>
      <c r="E39" s="5">
        <v>14337</v>
      </c>
      <c r="F39" s="138"/>
      <c r="G39" s="138"/>
      <c r="H39" s="6"/>
      <c r="I39" s="7"/>
    </row>
    <row r="40" spans="1:11" ht="15" x14ac:dyDescent="0.2">
      <c r="A40" s="4">
        <v>44571</v>
      </c>
      <c r="B40" s="137" t="s">
        <v>22</v>
      </c>
      <c r="C40" s="137"/>
      <c r="D40" s="137"/>
      <c r="E40" s="5">
        <v>720</v>
      </c>
      <c r="F40" s="139"/>
      <c r="G40" s="139"/>
      <c r="H40" s="6"/>
      <c r="I40" s="7"/>
      <c r="K40">
        <v>1</v>
      </c>
    </row>
    <row r="41" spans="1:11" ht="15" x14ac:dyDescent="0.2">
      <c r="A41" s="4">
        <v>44571</v>
      </c>
      <c r="B41" s="133" t="s">
        <v>42</v>
      </c>
      <c r="C41" s="134"/>
      <c r="D41" s="135"/>
      <c r="E41" s="5">
        <v>590</v>
      </c>
      <c r="F41" s="133" t="s">
        <v>43</v>
      </c>
      <c r="G41" s="135"/>
      <c r="H41" s="6"/>
      <c r="I41" s="7"/>
    </row>
    <row r="42" spans="1:11" ht="15" x14ac:dyDescent="0.2">
      <c r="A42" s="4">
        <v>44571</v>
      </c>
      <c r="B42" s="130" t="s">
        <v>24</v>
      </c>
      <c r="C42" s="131"/>
      <c r="D42" s="132"/>
      <c r="E42" s="8">
        <v>100</v>
      </c>
      <c r="F42" s="130"/>
      <c r="G42" s="132"/>
      <c r="H42" s="6"/>
      <c r="I42" s="7"/>
    </row>
    <row r="43" spans="1:11" ht="15" x14ac:dyDescent="0.2">
      <c r="A43" s="4">
        <v>44572</v>
      </c>
      <c r="B43" s="133" t="s">
        <v>22</v>
      </c>
      <c r="C43" s="134"/>
      <c r="D43" s="135"/>
      <c r="E43" s="5">
        <v>749</v>
      </c>
      <c r="F43" s="133"/>
      <c r="G43" s="135"/>
      <c r="H43" s="6"/>
      <c r="I43" s="7"/>
    </row>
    <row r="44" spans="1:11" ht="15.75" thickBot="1" x14ac:dyDescent="0.25">
      <c r="A44" s="15"/>
      <c r="B44" s="136"/>
      <c r="C44" s="136"/>
      <c r="D44" s="136"/>
      <c r="E44" s="16">
        <f>SUM(E7:E43)</f>
        <v>85747.74</v>
      </c>
      <c r="F44" s="136"/>
      <c r="G44" s="136">
        <f>SUM(G7:G43)</f>
        <v>0</v>
      </c>
      <c r="H44" s="17">
        <f>SUM(H6:H43)</f>
        <v>96258.33</v>
      </c>
      <c r="I44" s="3">
        <f>SUM(H44-E44)</f>
        <v>10510.589999999997</v>
      </c>
    </row>
    <row r="45" spans="1:11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1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1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1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H45:I45"/>
    <mergeCell ref="B46:D46"/>
    <mergeCell ref="F46:G46"/>
    <mergeCell ref="H46:I46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0"/>
  <sheetViews>
    <sheetView topLeftCell="A26" workbookViewId="0">
      <selection activeCell="F33" sqref="F33:G33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44637</v>
      </c>
      <c r="B6" s="133" t="s">
        <v>6</v>
      </c>
      <c r="C6" s="134"/>
      <c r="D6" s="135"/>
      <c r="E6" s="48"/>
      <c r="F6" s="133"/>
      <c r="G6" s="135"/>
      <c r="H6" s="44">
        <v>15963.920000000035</v>
      </c>
      <c r="I6" s="44">
        <v>15963.920000000035</v>
      </c>
    </row>
    <row r="7" spans="1:11" ht="15" x14ac:dyDescent="0.2">
      <c r="A7" s="1">
        <v>44637</v>
      </c>
      <c r="B7" s="133" t="s">
        <v>25</v>
      </c>
      <c r="C7" s="134"/>
      <c r="D7" s="135"/>
      <c r="E7" s="5">
        <v>5859.1</v>
      </c>
      <c r="F7" s="133"/>
      <c r="G7" s="135"/>
      <c r="H7" s="6"/>
      <c r="I7" s="7"/>
    </row>
    <row r="8" spans="1:11" ht="15" x14ac:dyDescent="0.2">
      <c r="A8" s="1">
        <v>44637</v>
      </c>
      <c r="B8" s="130" t="s">
        <v>52</v>
      </c>
      <c r="C8" s="131"/>
      <c r="D8" s="132"/>
      <c r="E8" s="8">
        <v>230</v>
      </c>
      <c r="F8" s="130" t="s">
        <v>154</v>
      </c>
      <c r="G8" s="132"/>
      <c r="H8" s="6"/>
      <c r="I8" s="7"/>
    </row>
    <row r="9" spans="1:11" ht="15" x14ac:dyDescent="0.2">
      <c r="A9" s="1">
        <v>44637</v>
      </c>
      <c r="B9" s="130" t="s">
        <v>72</v>
      </c>
      <c r="C9" s="131"/>
      <c r="D9" s="132"/>
      <c r="E9" s="37">
        <v>182</v>
      </c>
      <c r="F9" s="149" t="s">
        <v>154</v>
      </c>
      <c r="G9" s="149"/>
      <c r="H9" s="6"/>
      <c r="I9" s="7"/>
    </row>
    <row r="10" spans="1:11" ht="15" x14ac:dyDescent="0.2">
      <c r="A10" s="1">
        <v>44637</v>
      </c>
      <c r="B10" s="133" t="s">
        <v>81</v>
      </c>
      <c r="C10" s="134"/>
      <c r="D10" s="135"/>
      <c r="E10" s="5">
        <v>430</v>
      </c>
      <c r="F10" s="133" t="s">
        <v>82</v>
      </c>
      <c r="G10" s="135"/>
      <c r="H10" s="6"/>
      <c r="I10" s="7"/>
    </row>
    <row r="11" spans="1:11" ht="15" x14ac:dyDescent="0.2">
      <c r="A11" s="1">
        <v>44637</v>
      </c>
      <c r="B11" s="133" t="s">
        <v>83</v>
      </c>
      <c r="C11" s="134"/>
      <c r="D11" s="135"/>
      <c r="E11" s="5">
        <v>1892.5</v>
      </c>
      <c r="F11" s="133"/>
      <c r="G11" s="135"/>
      <c r="H11" s="6"/>
      <c r="I11" s="7"/>
    </row>
    <row r="12" spans="1:11" ht="15" x14ac:dyDescent="0.2">
      <c r="A12" s="1">
        <v>44638</v>
      </c>
      <c r="B12" s="133" t="s">
        <v>121</v>
      </c>
      <c r="C12" s="134"/>
      <c r="D12" s="135"/>
      <c r="E12" s="5">
        <v>160</v>
      </c>
      <c r="F12" s="162"/>
      <c r="G12" s="163"/>
      <c r="H12" s="6"/>
      <c r="I12" s="7"/>
    </row>
    <row r="13" spans="1:11" ht="15" x14ac:dyDescent="0.2">
      <c r="A13" s="4">
        <v>44638</v>
      </c>
      <c r="B13" s="150" t="s">
        <v>27</v>
      </c>
      <c r="C13" s="151"/>
      <c r="D13" s="152"/>
      <c r="E13" s="24">
        <v>4500</v>
      </c>
      <c r="F13" s="227" t="s">
        <v>85</v>
      </c>
      <c r="G13" s="228"/>
      <c r="H13" s="47"/>
      <c r="I13" s="13"/>
      <c r="K13" s="34"/>
    </row>
    <row r="14" spans="1:11" ht="15" x14ac:dyDescent="0.2">
      <c r="A14" s="4">
        <v>44638</v>
      </c>
      <c r="B14" s="130" t="s">
        <v>140</v>
      </c>
      <c r="C14" s="131"/>
      <c r="D14" s="132"/>
      <c r="E14" s="37">
        <v>750</v>
      </c>
      <c r="F14" s="149" t="s">
        <v>174</v>
      </c>
      <c r="G14" s="149"/>
      <c r="H14" s="6"/>
      <c r="I14" s="7"/>
    </row>
    <row r="15" spans="1:11" ht="15" x14ac:dyDescent="0.2">
      <c r="A15" s="4">
        <v>44638</v>
      </c>
      <c r="B15" s="133"/>
      <c r="C15" s="134"/>
      <c r="D15" s="135"/>
      <c r="E15" s="5"/>
      <c r="F15" s="147" t="s">
        <v>14</v>
      </c>
      <c r="G15" s="148"/>
      <c r="H15" s="33">
        <v>30000</v>
      </c>
      <c r="I15" s="27"/>
    </row>
    <row r="16" spans="1:11" ht="15" x14ac:dyDescent="0.2">
      <c r="A16" s="4">
        <v>44638</v>
      </c>
      <c r="B16" s="188" t="s">
        <v>41</v>
      </c>
      <c r="C16" s="189"/>
      <c r="D16" s="190"/>
      <c r="E16" s="29">
        <v>1080</v>
      </c>
      <c r="F16" s="188"/>
      <c r="G16" s="190"/>
      <c r="H16" s="6"/>
      <c r="I16" s="7"/>
    </row>
    <row r="17" spans="1:14" ht="15" x14ac:dyDescent="0.2">
      <c r="A17" s="4">
        <v>44639</v>
      </c>
      <c r="B17" s="130" t="s">
        <v>52</v>
      </c>
      <c r="C17" s="131"/>
      <c r="D17" s="132"/>
      <c r="E17" s="8">
        <v>245</v>
      </c>
      <c r="F17" s="130"/>
      <c r="G17" s="132"/>
      <c r="H17" s="6"/>
      <c r="I17" s="7"/>
    </row>
    <row r="18" spans="1:14" ht="15" x14ac:dyDescent="0.2">
      <c r="A18" s="4">
        <v>44639</v>
      </c>
      <c r="B18" s="130" t="s">
        <v>72</v>
      </c>
      <c r="C18" s="131"/>
      <c r="D18" s="132"/>
      <c r="E18" s="8">
        <v>190.5</v>
      </c>
      <c r="F18" s="160"/>
      <c r="G18" s="161"/>
      <c r="H18" s="6"/>
      <c r="I18" s="7"/>
    </row>
    <row r="19" spans="1:14" ht="15" x14ac:dyDescent="0.2">
      <c r="A19" s="4">
        <v>44639</v>
      </c>
      <c r="B19" s="133" t="s">
        <v>20</v>
      </c>
      <c r="C19" s="134"/>
      <c r="D19" s="135"/>
      <c r="E19" s="5">
        <v>2099.1999999999998</v>
      </c>
      <c r="F19" s="145"/>
      <c r="G19" s="146"/>
      <c r="H19" s="10"/>
      <c r="I19" s="7"/>
    </row>
    <row r="20" spans="1:14" ht="15" x14ac:dyDescent="0.2">
      <c r="A20" s="4">
        <v>44639</v>
      </c>
      <c r="B20" s="133" t="s">
        <v>21</v>
      </c>
      <c r="C20" s="134"/>
      <c r="D20" s="135"/>
      <c r="E20" s="5">
        <v>840</v>
      </c>
      <c r="F20" s="197"/>
      <c r="G20" s="198"/>
      <c r="H20" s="6"/>
      <c r="I20" s="7"/>
    </row>
    <row r="21" spans="1:14" ht="15" x14ac:dyDescent="0.2">
      <c r="A21" s="4">
        <v>44639</v>
      </c>
      <c r="B21" s="133" t="s">
        <v>21</v>
      </c>
      <c r="C21" s="134"/>
      <c r="D21" s="135"/>
      <c r="E21" s="5">
        <v>7842</v>
      </c>
      <c r="F21" s="197"/>
      <c r="G21" s="198"/>
      <c r="H21" s="6"/>
      <c r="I21" s="7"/>
    </row>
    <row r="22" spans="1:14" ht="15" x14ac:dyDescent="0.2">
      <c r="A22" s="4">
        <v>44641</v>
      </c>
      <c r="B22" s="133" t="s">
        <v>121</v>
      </c>
      <c r="C22" s="134"/>
      <c r="D22" s="135"/>
      <c r="E22" s="5">
        <v>290</v>
      </c>
      <c r="F22" s="197"/>
      <c r="G22" s="198"/>
      <c r="H22" s="6"/>
      <c r="I22" s="7"/>
    </row>
    <row r="23" spans="1:14" ht="15" x14ac:dyDescent="0.2">
      <c r="A23" s="4">
        <v>44641</v>
      </c>
      <c r="B23" s="130" t="s">
        <v>24</v>
      </c>
      <c r="C23" s="131"/>
      <c r="D23" s="132"/>
      <c r="E23" s="37">
        <v>161.36000000000001</v>
      </c>
      <c r="F23" s="149"/>
      <c r="G23" s="149"/>
      <c r="H23" s="6"/>
      <c r="I23" s="7"/>
    </row>
    <row r="24" spans="1:14" ht="15" x14ac:dyDescent="0.2">
      <c r="A24" s="4">
        <v>44643</v>
      </c>
      <c r="B24" s="133" t="s">
        <v>121</v>
      </c>
      <c r="C24" s="134"/>
      <c r="D24" s="135"/>
      <c r="E24" s="5">
        <v>342</v>
      </c>
      <c r="F24" s="197"/>
      <c r="G24" s="198"/>
      <c r="H24" s="6"/>
      <c r="I24" s="7"/>
    </row>
    <row r="25" spans="1:14" ht="15" x14ac:dyDescent="0.2">
      <c r="A25" s="4">
        <v>44643</v>
      </c>
      <c r="B25" s="130" t="s">
        <v>24</v>
      </c>
      <c r="C25" s="131"/>
      <c r="D25" s="132"/>
      <c r="E25" s="8">
        <v>120.5</v>
      </c>
      <c r="F25" s="156"/>
      <c r="G25" s="157"/>
      <c r="H25" s="6"/>
      <c r="I25" s="7"/>
    </row>
    <row r="26" spans="1:14" ht="15" x14ac:dyDescent="0.2">
      <c r="A26" s="4">
        <v>44643</v>
      </c>
      <c r="B26" s="133" t="s">
        <v>155</v>
      </c>
      <c r="C26" s="134"/>
      <c r="D26" s="135"/>
      <c r="E26" s="14">
        <v>110.25</v>
      </c>
      <c r="F26" s="137" t="s">
        <v>156</v>
      </c>
      <c r="G26" s="137"/>
      <c r="H26" s="6"/>
      <c r="I26" s="7"/>
    </row>
    <row r="27" spans="1:14" ht="15" x14ac:dyDescent="0.2">
      <c r="A27" s="4">
        <v>44644</v>
      </c>
      <c r="B27" s="133" t="s">
        <v>121</v>
      </c>
      <c r="C27" s="134"/>
      <c r="D27" s="135"/>
      <c r="E27" s="5">
        <v>342</v>
      </c>
      <c r="F27" s="145"/>
      <c r="G27" s="146"/>
      <c r="H27" s="6"/>
      <c r="I27" s="7"/>
    </row>
    <row r="28" spans="1:14" ht="15" x14ac:dyDescent="0.2">
      <c r="A28" s="4">
        <v>44644</v>
      </c>
      <c r="B28" s="130" t="s">
        <v>52</v>
      </c>
      <c r="C28" s="131"/>
      <c r="D28" s="132"/>
      <c r="E28" s="8">
        <v>250</v>
      </c>
      <c r="F28" s="130" t="s">
        <v>35</v>
      </c>
      <c r="G28" s="132"/>
      <c r="H28" s="6"/>
      <c r="I28" s="7"/>
      <c r="N28" s="34"/>
    </row>
    <row r="29" spans="1:14" ht="15" x14ac:dyDescent="0.2">
      <c r="A29" s="4">
        <v>44644</v>
      </c>
      <c r="B29" s="130" t="s">
        <v>17</v>
      </c>
      <c r="C29" s="131"/>
      <c r="D29" s="132"/>
      <c r="E29" s="8"/>
      <c r="F29" s="130" t="s">
        <v>35</v>
      </c>
      <c r="G29" s="132"/>
      <c r="H29" s="6"/>
      <c r="I29" s="7"/>
      <c r="N29" s="34"/>
    </row>
    <row r="30" spans="1:14" ht="15" x14ac:dyDescent="0.2">
      <c r="A30" s="4">
        <v>44644</v>
      </c>
      <c r="B30" s="133" t="s">
        <v>35</v>
      </c>
      <c r="C30" s="134"/>
      <c r="D30" s="135"/>
      <c r="E30" s="5">
        <v>3932.65</v>
      </c>
      <c r="F30" s="133"/>
      <c r="G30" s="135"/>
      <c r="H30" s="6"/>
      <c r="I30" s="7"/>
      <c r="N30" s="34"/>
    </row>
    <row r="31" spans="1:14" ht="15" x14ac:dyDescent="0.2">
      <c r="A31" s="4">
        <v>44645</v>
      </c>
      <c r="B31" s="133" t="s">
        <v>121</v>
      </c>
      <c r="C31" s="134"/>
      <c r="D31" s="135"/>
      <c r="E31" s="5">
        <v>491</v>
      </c>
      <c r="F31" s="133"/>
      <c r="G31" s="135"/>
      <c r="H31" s="11"/>
      <c r="I31" s="7"/>
    </row>
    <row r="32" spans="1:14" ht="15" x14ac:dyDescent="0.2">
      <c r="A32" s="4">
        <v>44645</v>
      </c>
      <c r="B32" s="150" t="s">
        <v>27</v>
      </c>
      <c r="C32" s="151"/>
      <c r="D32" s="152"/>
      <c r="E32" s="24">
        <v>4500</v>
      </c>
      <c r="F32" s="227" t="s">
        <v>85</v>
      </c>
      <c r="G32" s="228"/>
      <c r="H32" s="11"/>
      <c r="I32" s="7"/>
    </row>
    <row r="33" spans="1:9" ht="15" x14ac:dyDescent="0.2">
      <c r="A33" s="4">
        <v>44645</v>
      </c>
      <c r="B33" s="130" t="s">
        <v>140</v>
      </c>
      <c r="C33" s="131"/>
      <c r="D33" s="132"/>
      <c r="E33" s="37">
        <v>750</v>
      </c>
      <c r="F33" s="149" t="s">
        <v>174</v>
      </c>
      <c r="G33" s="149"/>
      <c r="H33" s="11"/>
      <c r="I33" s="7"/>
    </row>
    <row r="34" spans="1:9" ht="15" x14ac:dyDescent="0.2">
      <c r="A34" s="4">
        <v>44645</v>
      </c>
      <c r="B34" s="130" t="s">
        <v>157</v>
      </c>
      <c r="C34" s="131"/>
      <c r="D34" s="132"/>
      <c r="E34" s="8">
        <v>500</v>
      </c>
      <c r="F34" s="130" t="s">
        <v>158</v>
      </c>
      <c r="G34" s="132"/>
      <c r="H34" s="10"/>
      <c r="I34" s="7"/>
    </row>
    <row r="35" spans="1:9" ht="15" x14ac:dyDescent="0.2">
      <c r="A35" s="4">
        <v>44645</v>
      </c>
      <c r="B35" s="133" t="s">
        <v>25</v>
      </c>
      <c r="C35" s="134"/>
      <c r="D35" s="135"/>
      <c r="E35" s="5">
        <v>6353.9</v>
      </c>
      <c r="F35" s="133"/>
      <c r="G35" s="135"/>
      <c r="H35" s="10"/>
      <c r="I35" s="7"/>
    </row>
    <row r="36" spans="1:9" ht="15" x14ac:dyDescent="0.2">
      <c r="A36" s="4">
        <v>44645</v>
      </c>
      <c r="B36" s="201" t="s">
        <v>159</v>
      </c>
      <c r="C36" s="202"/>
      <c r="D36" s="203"/>
      <c r="E36" s="35">
        <v>600</v>
      </c>
      <c r="F36" s="201"/>
      <c r="G36" s="203"/>
      <c r="H36" s="10"/>
      <c r="I36" s="7"/>
    </row>
    <row r="37" spans="1:9" ht="15" x14ac:dyDescent="0.2">
      <c r="A37" s="4">
        <v>44646</v>
      </c>
      <c r="B37" s="133"/>
      <c r="C37" s="134"/>
      <c r="D37" s="135"/>
      <c r="E37" s="5"/>
      <c r="F37" s="223" t="s">
        <v>14</v>
      </c>
      <c r="G37" s="224"/>
      <c r="H37" s="45">
        <v>45000</v>
      </c>
      <c r="I37" s="43"/>
    </row>
    <row r="38" spans="1:9" ht="15" x14ac:dyDescent="0.2">
      <c r="A38" s="4">
        <v>44646</v>
      </c>
      <c r="B38" s="130" t="s">
        <v>52</v>
      </c>
      <c r="C38" s="131"/>
      <c r="D38" s="132"/>
      <c r="E38" s="37">
        <v>250</v>
      </c>
      <c r="F38" s="149" t="s">
        <v>19</v>
      </c>
      <c r="G38" s="149"/>
      <c r="H38" s="10"/>
      <c r="I38" s="7"/>
    </row>
    <row r="39" spans="1:9" ht="15" x14ac:dyDescent="0.2">
      <c r="A39" s="4">
        <v>44646</v>
      </c>
      <c r="B39" s="130" t="s">
        <v>17</v>
      </c>
      <c r="C39" s="131"/>
      <c r="D39" s="132"/>
      <c r="E39" s="8">
        <v>180.5</v>
      </c>
      <c r="F39" s="149" t="s">
        <v>19</v>
      </c>
      <c r="G39" s="149"/>
      <c r="H39" s="10"/>
      <c r="I39" s="7"/>
    </row>
    <row r="40" spans="1:9" ht="15" x14ac:dyDescent="0.2">
      <c r="A40" s="4">
        <v>44646</v>
      </c>
      <c r="B40" s="133" t="s">
        <v>21</v>
      </c>
      <c r="C40" s="134"/>
      <c r="D40" s="135"/>
      <c r="E40" s="5">
        <v>1025</v>
      </c>
      <c r="F40" s="145"/>
      <c r="G40" s="146"/>
      <c r="H40" s="6"/>
      <c r="I40" s="7"/>
    </row>
    <row r="41" spans="1:9" ht="15" x14ac:dyDescent="0.2">
      <c r="A41" s="4">
        <v>44646</v>
      </c>
      <c r="B41" s="137" t="s">
        <v>21</v>
      </c>
      <c r="C41" s="137"/>
      <c r="D41" s="137"/>
      <c r="E41" s="5">
        <v>9604.2000000000007</v>
      </c>
      <c r="F41" s="138"/>
      <c r="G41" s="138"/>
      <c r="H41" s="6"/>
      <c r="I41" s="7"/>
    </row>
    <row r="42" spans="1:9" ht="15" x14ac:dyDescent="0.2">
      <c r="A42" s="4">
        <v>44646</v>
      </c>
      <c r="B42" s="133" t="s">
        <v>20</v>
      </c>
      <c r="C42" s="134"/>
      <c r="D42" s="135"/>
      <c r="E42" s="5">
        <v>2060.2199999999998</v>
      </c>
      <c r="F42" s="162"/>
      <c r="G42" s="163"/>
      <c r="H42" s="6"/>
      <c r="I42" s="7"/>
    </row>
    <row r="43" spans="1:9" ht="15" x14ac:dyDescent="0.2">
      <c r="A43" s="4">
        <v>44646</v>
      </c>
      <c r="B43" s="164" t="s">
        <v>7</v>
      </c>
      <c r="C43" s="165"/>
      <c r="D43" s="166"/>
      <c r="E43" s="9">
        <v>626.5</v>
      </c>
      <c r="F43" s="217"/>
      <c r="G43" s="218"/>
      <c r="H43" s="6"/>
      <c r="I43" s="7"/>
    </row>
    <row r="44" spans="1:9" ht="15" x14ac:dyDescent="0.2">
      <c r="A44" s="4">
        <v>44646</v>
      </c>
      <c r="B44" s="133" t="s">
        <v>160</v>
      </c>
      <c r="C44" s="134"/>
      <c r="D44" s="135"/>
      <c r="E44" s="5">
        <v>2642</v>
      </c>
      <c r="F44" s="145"/>
      <c r="G44" s="146"/>
      <c r="H44" s="6"/>
      <c r="I44" s="7"/>
    </row>
    <row r="45" spans="1:9" ht="15" x14ac:dyDescent="0.2">
      <c r="A45" s="4">
        <v>44646</v>
      </c>
      <c r="B45" s="133" t="s">
        <v>42</v>
      </c>
      <c r="C45" s="134"/>
      <c r="D45" s="135"/>
      <c r="E45" s="5">
        <v>395</v>
      </c>
      <c r="F45" s="133" t="s">
        <v>152</v>
      </c>
      <c r="G45" s="135"/>
      <c r="H45" s="6"/>
      <c r="I45" s="7"/>
    </row>
    <row r="46" spans="1:9" ht="15.75" thickBot="1" x14ac:dyDescent="0.25">
      <c r="A46" s="15"/>
      <c r="B46" s="136"/>
      <c r="C46" s="136"/>
      <c r="D46" s="136"/>
      <c r="E46" s="16">
        <f>SUM(E7:E45)</f>
        <v>61827.380000000005</v>
      </c>
      <c r="F46" s="136"/>
      <c r="G46" s="136">
        <f>SUM(G7:G45)</f>
        <v>0</v>
      </c>
      <c r="H46" s="17">
        <f>SUM(H6:H45)</f>
        <v>90963.920000000042</v>
      </c>
      <c r="I46" s="3">
        <f>SUM(H46-E46)</f>
        <v>29136.540000000037</v>
      </c>
    </row>
    <row r="47" spans="1:9" ht="15" thickBot="1" x14ac:dyDescent="0.25">
      <c r="A47" s="18"/>
      <c r="B47" s="118"/>
      <c r="C47" s="119"/>
      <c r="D47" s="120"/>
      <c r="E47" s="19" t="s">
        <v>8</v>
      </c>
      <c r="F47" s="121"/>
      <c r="G47" s="122"/>
      <c r="H47" s="123" t="s">
        <v>9</v>
      </c>
      <c r="I47" s="124"/>
    </row>
    <row r="48" spans="1:9" ht="15" thickBot="1" x14ac:dyDescent="0.25">
      <c r="A48" s="18"/>
      <c r="B48" s="125"/>
      <c r="C48" s="126"/>
      <c r="D48" s="127"/>
      <c r="E48" s="19" t="s">
        <v>10</v>
      </c>
      <c r="F48" s="128"/>
      <c r="G48" s="129"/>
      <c r="H48" s="123" t="s">
        <v>11</v>
      </c>
      <c r="I48" s="124"/>
    </row>
    <row r="49" spans="1:9" ht="15" thickBot="1" x14ac:dyDescent="0.25">
      <c r="A49" s="18"/>
      <c r="B49" s="106"/>
      <c r="C49" s="107"/>
      <c r="D49" s="108"/>
      <c r="E49" s="20" t="s">
        <v>12</v>
      </c>
      <c r="F49" s="109"/>
      <c r="G49" s="110"/>
      <c r="H49" s="111" t="s">
        <v>13</v>
      </c>
      <c r="I49" s="112"/>
    </row>
    <row r="50" spans="1:9" ht="15" thickBot="1" x14ac:dyDescent="0.25">
      <c r="A50" s="21"/>
      <c r="B50" s="113"/>
      <c r="C50" s="114"/>
      <c r="D50" s="115"/>
      <c r="E50" s="22" t="s">
        <v>14</v>
      </c>
      <c r="F50" s="116"/>
      <c r="G50" s="117"/>
      <c r="H50" s="111" t="s">
        <v>15</v>
      </c>
      <c r="I50" s="112"/>
    </row>
  </sheetData>
  <mergeCells count="101">
    <mergeCell ref="A1:I3"/>
    <mergeCell ref="A4:A5"/>
    <mergeCell ref="B4:D5"/>
    <mergeCell ref="E4:E5"/>
    <mergeCell ref="F4:G5"/>
    <mergeCell ref="H4:H5"/>
    <mergeCell ref="I4:I5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B15:D15"/>
    <mergeCell ref="F15:G15"/>
    <mergeCell ref="B17:D17"/>
    <mergeCell ref="F17:G17"/>
    <mergeCell ref="B18:D18"/>
    <mergeCell ref="F18:G18"/>
    <mergeCell ref="B16:D16"/>
    <mergeCell ref="F16:G16"/>
    <mergeCell ref="B12:D12"/>
    <mergeCell ref="F12:G12"/>
    <mergeCell ref="B13:D13"/>
    <mergeCell ref="F13:G13"/>
    <mergeCell ref="B14:D14"/>
    <mergeCell ref="F14:G14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H47:I47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43:D43"/>
    <mergeCell ref="F43:G43"/>
    <mergeCell ref="B44:D44"/>
    <mergeCell ref="F44:G44"/>
    <mergeCell ref="B45:D45"/>
    <mergeCell ref="F45:G45"/>
    <mergeCell ref="B46:D46"/>
    <mergeCell ref="F46:G46"/>
    <mergeCell ref="B47:D47"/>
    <mergeCell ref="F47:G47"/>
    <mergeCell ref="B49:D49"/>
    <mergeCell ref="F49:G49"/>
    <mergeCell ref="H49:I49"/>
    <mergeCell ref="B50:D50"/>
    <mergeCell ref="F50:G50"/>
    <mergeCell ref="H50:I50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0"/>
  <sheetViews>
    <sheetView topLeftCell="A10" workbookViewId="0">
      <selection activeCell="Q45" sqref="Q42:R45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44646</v>
      </c>
      <c r="B6" s="133" t="s">
        <v>6</v>
      </c>
      <c r="C6" s="134"/>
      <c r="D6" s="135"/>
      <c r="E6" s="49"/>
      <c r="F6" s="133"/>
      <c r="G6" s="135"/>
      <c r="H6" s="44">
        <v>29136.540000000037</v>
      </c>
      <c r="I6" s="44">
        <v>29136.540000000037</v>
      </c>
    </row>
    <row r="7" spans="1:11" ht="15" x14ac:dyDescent="0.2">
      <c r="A7" s="1">
        <v>44647</v>
      </c>
      <c r="B7" s="133" t="s">
        <v>53</v>
      </c>
      <c r="C7" s="134"/>
      <c r="D7" s="135"/>
      <c r="E7" s="5">
        <v>4888</v>
      </c>
      <c r="F7" s="133"/>
      <c r="G7" s="135"/>
      <c r="H7" s="6"/>
      <c r="I7" s="7"/>
    </row>
    <row r="8" spans="1:11" ht="15" x14ac:dyDescent="0.2">
      <c r="A8" s="1">
        <v>44648</v>
      </c>
      <c r="B8" s="133" t="s">
        <v>45</v>
      </c>
      <c r="C8" s="134"/>
      <c r="D8" s="135"/>
      <c r="E8" s="5">
        <v>554</v>
      </c>
      <c r="F8" s="133"/>
      <c r="G8" s="135"/>
      <c r="H8" s="6"/>
      <c r="I8" s="7"/>
    </row>
    <row r="9" spans="1:11" ht="15" x14ac:dyDescent="0.2">
      <c r="A9" s="1">
        <v>44648</v>
      </c>
      <c r="B9" s="133" t="s">
        <v>25</v>
      </c>
      <c r="C9" s="134"/>
      <c r="D9" s="135"/>
      <c r="E9" s="14">
        <v>7494.2</v>
      </c>
      <c r="F9" s="137"/>
      <c r="G9" s="137"/>
      <c r="H9" s="6"/>
      <c r="I9" s="7"/>
    </row>
    <row r="10" spans="1:11" ht="15" x14ac:dyDescent="0.2">
      <c r="A10" s="1">
        <v>44649</v>
      </c>
      <c r="B10" s="133"/>
      <c r="C10" s="134"/>
      <c r="D10" s="135"/>
      <c r="E10" s="5"/>
      <c r="F10" s="147" t="s">
        <v>33</v>
      </c>
      <c r="G10" s="148"/>
      <c r="H10" s="33">
        <v>8000</v>
      </c>
      <c r="I10" s="27"/>
    </row>
    <row r="11" spans="1:11" ht="15" x14ac:dyDescent="0.2">
      <c r="A11" s="1">
        <v>44649</v>
      </c>
      <c r="B11" s="133" t="s">
        <v>45</v>
      </c>
      <c r="C11" s="134"/>
      <c r="D11" s="135"/>
      <c r="E11" s="5">
        <v>578</v>
      </c>
      <c r="F11" s="133"/>
      <c r="G11" s="135"/>
      <c r="H11" s="6"/>
      <c r="I11" s="7"/>
    </row>
    <row r="12" spans="1:11" ht="15" x14ac:dyDescent="0.2">
      <c r="A12" s="1">
        <v>44649</v>
      </c>
      <c r="B12" s="130" t="s">
        <v>24</v>
      </c>
      <c r="C12" s="131"/>
      <c r="D12" s="132"/>
      <c r="E12" s="8">
        <v>130</v>
      </c>
      <c r="F12" s="160"/>
      <c r="G12" s="161"/>
      <c r="H12" s="6"/>
      <c r="I12" s="7"/>
    </row>
    <row r="13" spans="1:11" ht="15" x14ac:dyDescent="0.2">
      <c r="A13" s="4">
        <v>44649</v>
      </c>
      <c r="B13" s="133" t="s">
        <v>56</v>
      </c>
      <c r="C13" s="134"/>
      <c r="D13" s="135"/>
      <c r="E13" s="5">
        <v>3348</v>
      </c>
      <c r="F13" s="197"/>
      <c r="G13" s="198"/>
      <c r="H13" s="47"/>
      <c r="I13" s="13"/>
      <c r="K13" s="34"/>
    </row>
    <row r="14" spans="1:11" ht="15" x14ac:dyDescent="0.2">
      <c r="A14" s="4">
        <v>44649</v>
      </c>
      <c r="B14" s="133" t="s">
        <v>161</v>
      </c>
      <c r="C14" s="134"/>
      <c r="D14" s="135"/>
      <c r="E14" s="14">
        <v>3809.2</v>
      </c>
      <c r="F14" s="137"/>
      <c r="G14" s="137"/>
      <c r="H14" s="6"/>
      <c r="I14" s="7"/>
    </row>
    <row r="15" spans="1:11" ht="15" x14ac:dyDescent="0.2">
      <c r="A15" s="4">
        <v>44649</v>
      </c>
      <c r="B15" s="153" t="s">
        <v>162</v>
      </c>
      <c r="C15" s="154"/>
      <c r="D15" s="155"/>
      <c r="E15" s="25">
        <v>250</v>
      </c>
      <c r="F15" s="153" t="s">
        <v>163</v>
      </c>
      <c r="G15" s="155"/>
      <c r="H15" s="6"/>
      <c r="I15" s="7"/>
    </row>
    <row r="16" spans="1:11" ht="15" x14ac:dyDescent="0.2">
      <c r="A16" s="4">
        <v>44650</v>
      </c>
      <c r="B16" s="133" t="s">
        <v>45</v>
      </c>
      <c r="C16" s="134"/>
      <c r="D16" s="135"/>
      <c r="E16" s="5">
        <v>786</v>
      </c>
      <c r="F16" s="133"/>
      <c r="G16" s="135"/>
      <c r="H16" s="6"/>
      <c r="I16" s="7"/>
    </row>
    <row r="17" spans="1:14" ht="15" x14ac:dyDescent="0.2">
      <c r="A17" s="4">
        <v>44650</v>
      </c>
      <c r="B17" s="130" t="s">
        <v>24</v>
      </c>
      <c r="C17" s="131"/>
      <c r="D17" s="132"/>
      <c r="E17" s="8">
        <v>140.32</v>
      </c>
      <c r="F17" s="130"/>
      <c r="G17" s="132"/>
      <c r="H17" s="6"/>
      <c r="I17" s="7"/>
    </row>
    <row r="18" spans="1:14" ht="15" x14ac:dyDescent="0.2">
      <c r="A18" s="4">
        <v>44651</v>
      </c>
      <c r="B18" s="133" t="s">
        <v>45</v>
      </c>
      <c r="C18" s="134"/>
      <c r="D18" s="135"/>
      <c r="E18" s="5">
        <v>785</v>
      </c>
      <c r="F18" s="162"/>
      <c r="G18" s="163"/>
      <c r="H18" s="6"/>
      <c r="I18" s="7"/>
    </row>
    <row r="19" spans="1:14" ht="15" x14ac:dyDescent="0.2">
      <c r="A19" s="4">
        <v>44651</v>
      </c>
      <c r="B19" s="130" t="s">
        <v>164</v>
      </c>
      <c r="C19" s="131"/>
      <c r="D19" s="132"/>
      <c r="E19" s="8">
        <v>285</v>
      </c>
      <c r="F19" s="130" t="s">
        <v>19</v>
      </c>
      <c r="G19" s="132"/>
      <c r="H19" s="10"/>
      <c r="I19" s="7"/>
    </row>
    <row r="20" spans="1:14" ht="15" x14ac:dyDescent="0.2">
      <c r="A20" s="4">
        <v>44651</v>
      </c>
      <c r="B20" s="130" t="s">
        <v>17</v>
      </c>
      <c r="C20" s="131"/>
      <c r="D20" s="132"/>
      <c r="E20" s="8">
        <v>210</v>
      </c>
      <c r="F20" s="156" t="s">
        <v>19</v>
      </c>
      <c r="G20" s="157"/>
      <c r="H20" s="6"/>
      <c r="I20" s="7"/>
    </row>
    <row r="21" spans="1:14" ht="15" x14ac:dyDescent="0.2">
      <c r="A21" s="4">
        <v>44651</v>
      </c>
      <c r="B21" s="133" t="s">
        <v>20</v>
      </c>
      <c r="C21" s="134"/>
      <c r="D21" s="135"/>
      <c r="E21" s="5">
        <v>1346.77</v>
      </c>
      <c r="F21" s="197"/>
      <c r="G21" s="198"/>
      <c r="H21" s="6"/>
      <c r="I21" s="7"/>
    </row>
    <row r="22" spans="1:14" ht="15" x14ac:dyDescent="0.2">
      <c r="A22" s="4">
        <v>44651</v>
      </c>
      <c r="B22" s="133" t="s">
        <v>21</v>
      </c>
      <c r="C22" s="134"/>
      <c r="D22" s="135"/>
      <c r="E22" s="5">
        <v>2185.4499999999998</v>
      </c>
      <c r="F22" s="197"/>
      <c r="G22" s="198"/>
      <c r="H22" s="6"/>
      <c r="I22" s="7"/>
    </row>
    <row r="23" spans="1:14" ht="15" x14ac:dyDescent="0.2">
      <c r="A23" s="4">
        <v>44651</v>
      </c>
      <c r="B23" s="133" t="s">
        <v>25</v>
      </c>
      <c r="C23" s="134"/>
      <c r="D23" s="135"/>
      <c r="E23" s="14">
        <v>12642.88</v>
      </c>
      <c r="F23" s="232" t="s">
        <v>169</v>
      </c>
      <c r="G23" s="232"/>
      <c r="H23" s="6"/>
      <c r="I23" s="7"/>
    </row>
    <row r="24" spans="1:14" ht="15" x14ac:dyDescent="0.2">
      <c r="A24" s="4">
        <v>44652</v>
      </c>
      <c r="B24" s="150" t="s">
        <v>27</v>
      </c>
      <c r="C24" s="151"/>
      <c r="D24" s="152"/>
      <c r="E24" s="24">
        <v>4500</v>
      </c>
      <c r="F24" s="227" t="s">
        <v>85</v>
      </c>
      <c r="G24" s="228"/>
      <c r="H24" s="6"/>
      <c r="I24" s="7"/>
    </row>
    <row r="25" spans="1:14" ht="15" x14ac:dyDescent="0.2">
      <c r="A25" s="4">
        <v>44652</v>
      </c>
      <c r="B25" s="130" t="s">
        <v>140</v>
      </c>
      <c r="C25" s="131"/>
      <c r="D25" s="132"/>
      <c r="E25" s="37">
        <v>750</v>
      </c>
      <c r="F25" s="149" t="s">
        <v>174</v>
      </c>
      <c r="G25" s="149"/>
      <c r="H25" s="6"/>
      <c r="I25" s="7"/>
    </row>
    <row r="26" spans="1:14" ht="15" x14ac:dyDescent="0.2">
      <c r="A26" s="4">
        <v>44652</v>
      </c>
      <c r="B26" s="130" t="s">
        <v>157</v>
      </c>
      <c r="C26" s="131"/>
      <c r="D26" s="132"/>
      <c r="E26" s="8">
        <v>500</v>
      </c>
      <c r="F26" s="130" t="s">
        <v>158</v>
      </c>
      <c r="G26" s="132"/>
      <c r="H26" s="6"/>
      <c r="I26" s="7"/>
    </row>
    <row r="27" spans="1:14" ht="15" x14ac:dyDescent="0.2">
      <c r="A27" s="4">
        <v>44652</v>
      </c>
      <c r="B27" s="133" t="s">
        <v>45</v>
      </c>
      <c r="C27" s="134"/>
      <c r="D27" s="135"/>
      <c r="E27" s="5">
        <v>167</v>
      </c>
      <c r="F27" s="145"/>
      <c r="G27" s="146"/>
      <c r="H27" s="6"/>
      <c r="I27" s="7"/>
    </row>
    <row r="28" spans="1:14" ht="15" x14ac:dyDescent="0.2">
      <c r="A28" s="4"/>
      <c r="B28" s="147" t="s">
        <v>165</v>
      </c>
      <c r="C28" s="233"/>
      <c r="D28" s="148"/>
      <c r="E28" s="55"/>
      <c r="F28" s="147"/>
      <c r="G28" s="148"/>
      <c r="H28" s="6"/>
      <c r="I28" s="7"/>
      <c r="N28" s="34"/>
    </row>
    <row r="29" spans="1:14" ht="15" x14ac:dyDescent="0.2">
      <c r="A29" s="4"/>
      <c r="B29" s="133"/>
      <c r="C29" s="134"/>
      <c r="D29" s="135"/>
      <c r="E29" s="5"/>
      <c r="F29" s="162"/>
      <c r="G29" s="163"/>
      <c r="H29" s="6"/>
      <c r="I29" s="7"/>
      <c r="N29" s="34"/>
    </row>
    <row r="30" spans="1:14" ht="15" x14ac:dyDescent="0.2">
      <c r="A30" s="4"/>
      <c r="B30" s="133"/>
      <c r="C30" s="134"/>
      <c r="D30" s="135"/>
      <c r="E30" s="5"/>
      <c r="F30" s="133"/>
      <c r="G30" s="135"/>
      <c r="H30" s="6"/>
      <c r="I30" s="7"/>
      <c r="N30" s="34"/>
    </row>
    <row r="31" spans="1:14" ht="15" x14ac:dyDescent="0.2">
      <c r="A31" s="4"/>
      <c r="B31" s="133"/>
      <c r="C31" s="134"/>
      <c r="D31" s="135"/>
      <c r="E31" s="5"/>
      <c r="F31" s="133"/>
      <c r="G31" s="135"/>
      <c r="H31" s="11"/>
      <c r="I31" s="7"/>
    </row>
    <row r="32" spans="1:14" ht="15" x14ac:dyDescent="0.2">
      <c r="A32" s="4"/>
      <c r="B32" s="133"/>
      <c r="C32" s="134"/>
      <c r="D32" s="135"/>
      <c r="E32" s="5"/>
      <c r="F32" s="197"/>
      <c r="G32" s="198"/>
      <c r="H32" s="11"/>
      <c r="I32" s="7"/>
    </row>
    <row r="33" spans="1:9" ht="15" x14ac:dyDescent="0.2">
      <c r="A33" s="4"/>
      <c r="B33" s="133"/>
      <c r="C33" s="134"/>
      <c r="D33" s="135"/>
      <c r="E33" s="14"/>
      <c r="F33" s="137"/>
      <c r="G33" s="137"/>
      <c r="H33" s="11"/>
      <c r="I33" s="7"/>
    </row>
    <row r="34" spans="1:9" ht="15" x14ac:dyDescent="0.2">
      <c r="A34" s="4"/>
      <c r="B34" s="133"/>
      <c r="C34" s="134"/>
      <c r="D34" s="135"/>
      <c r="E34" s="5"/>
      <c r="F34" s="133"/>
      <c r="G34" s="135"/>
      <c r="H34" s="10"/>
      <c r="I34" s="7"/>
    </row>
    <row r="35" spans="1:9" ht="15" x14ac:dyDescent="0.2">
      <c r="A35" s="4"/>
      <c r="B35" s="133"/>
      <c r="C35" s="134"/>
      <c r="D35" s="135"/>
      <c r="E35" s="5"/>
      <c r="F35" s="133"/>
      <c r="G35" s="135"/>
      <c r="H35" s="10"/>
      <c r="I35" s="7"/>
    </row>
    <row r="36" spans="1:9" ht="15" x14ac:dyDescent="0.2">
      <c r="A36" s="4"/>
      <c r="B36" s="133"/>
      <c r="C36" s="134"/>
      <c r="D36" s="135"/>
      <c r="E36" s="5"/>
      <c r="F36" s="133"/>
      <c r="G36" s="135"/>
      <c r="H36" s="10"/>
      <c r="I36" s="7"/>
    </row>
    <row r="37" spans="1:9" ht="15" x14ac:dyDescent="0.2">
      <c r="A37" s="4"/>
      <c r="B37" s="133"/>
      <c r="C37" s="134"/>
      <c r="D37" s="135"/>
      <c r="E37" s="5"/>
      <c r="F37" s="197"/>
      <c r="G37" s="198"/>
      <c r="H37" s="12"/>
      <c r="I37" s="13"/>
    </row>
    <row r="38" spans="1:9" ht="15" x14ac:dyDescent="0.2">
      <c r="A38" s="4"/>
      <c r="B38" s="133"/>
      <c r="C38" s="134"/>
      <c r="D38" s="135"/>
      <c r="E38" s="14"/>
      <c r="F38" s="137"/>
      <c r="G38" s="137"/>
      <c r="H38" s="10"/>
      <c r="I38" s="7"/>
    </row>
    <row r="39" spans="1:9" ht="15" x14ac:dyDescent="0.2">
      <c r="A39" s="4"/>
      <c r="B39" s="133"/>
      <c r="C39" s="134"/>
      <c r="D39" s="135"/>
      <c r="E39" s="5"/>
      <c r="F39" s="137"/>
      <c r="G39" s="137"/>
      <c r="H39" s="10"/>
      <c r="I39" s="7"/>
    </row>
    <row r="40" spans="1:9" ht="15" x14ac:dyDescent="0.2">
      <c r="A40" s="4"/>
      <c r="B40" s="133"/>
      <c r="C40" s="134"/>
      <c r="D40" s="135"/>
      <c r="E40" s="5"/>
      <c r="F40" s="145"/>
      <c r="G40" s="146"/>
      <c r="H40" s="6"/>
      <c r="I40" s="7"/>
    </row>
    <row r="41" spans="1:9" ht="15" x14ac:dyDescent="0.2">
      <c r="A41" s="4"/>
      <c r="B41" s="137"/>
      <c r="C41" s="137"/>
      <c r="D41" s="137"/>
      <c r="E41" s="5"/>
      <c r="F41" s="138"/>
      <c r="G41" s="138"/>
      <c r="H41" s="6"/>
      <c r="I41" s="7"/>
    </row>
    <row r="42" spans="1:9" ht="15" x14ac:dyDescent="0.2">
      <c r="A42" s="4"/>
      <c r="B42" s="133"/>
      <c r="C42" s="134"/>
      <c r="D42" s="135"/>
      <c r="E42" s="5"/>
      <c r="F42" s="162"/>
      <c r="G42" s="163"/>
      <c r="H42" s="6"/>
      <c r="I42" s="7"/>
    </row>
    <row r="43" spans="1:9" ht="15" x14ac:dyDescent="0.2">
      <c r="A43" s="4"/>
      <c r="B43" s="133"/>
      <c r="C43" s="134"/>
      <c r="D43" s="135"/>
      <c r="E43" s="5"/>
      <c r="F43" s="145"/>
      <c r="G43" s="146"/>
      <c r="H43" s="6"/>
      <c r="I43" s="7"/>
    </row>
    <row r="44" spans="1:9" ht="15" x14ac:dyDescent="0.2">
      <c r="A44" s="4"/>
      <c r="B44" s="133"/>
      <c r="C44" s="134"/>
      <c r="D44" s="135"/>
      <c r="E44" s="5"/>
      <c r="F44" s="145"/>
      <c r="G44" s="146"/>
      <c r="H44" s="6"/>
      <c r="I44" s="7"/>
    </row>
    <row r="45" spans="1:9" ht="15" x14ac:dyDescent="0.2">
      <c r="A45" s="4"/>
      <c r="B45" s="133"/>
      <c r="C45" s="134"/>
      <c r="D45" s="135"/>
      <c r="E45" s="5"/>
      <c r="F45" s="133"/>
      <c r="G45" s="135"/>
      <c r="H45" s="6"/>
      <c r="I45" s="7"/>
    </row>
    <row r="46" spans="1:9" ht="15.75" thickBot="1" x14ac:dyDescent="0.25">
      <c r="A46" s="15"/>
      <c r="B46" s="136"/>
      <c r="C46" s="136"/>
      <c r="D46" s="136"/>
      <c r="E46" s="16">
        <f>SUM(E7:E45)</f>
        <v>45349.82</v>
      </c>
      <c r="F46" s="136"/>
      <c r="G46" s="136">
        <f>SUM(G7:G45)</f>
        <v>0</v>
      </c>
      <c r="H46" s="17">
        <f>SUM(H6:H45)</f>
        <v>37136.540000000037</v>
      </c>
      <c r="I46" s="3">
        <f>SUM(H46-E46)</f>
        <v>-8213.2799999999625</v>
      </c>
    </row>
    <row r="47" spans="1:9" ht="15" thickBot="1" x14ac:dyDescent="0.25">
      <c r="A47" s="18"/>
      <c r="B47" s="118"/>
      <c r="C47" s="119"/>
      <c r="D47" s="120"/>
      <c r="E47" s="19" t="s">
        <v>8</v>
      </c>
      <c r="F47" s="121"/>
      <c r="G47" s="122"/>
      <c r="H47" s="123" t="s">
        <v>9</v>
      </c>
      <c r="I47" s="124"/>
    </row>
    <row r="48" spans="1:9" ht="15" thickBot="1" x14ac:dyDescent="0.25">
      <c r="A48" s="18"/>
      <c r="B48" s="125"/>
      <c r="C48" s="126"/>
      <c r="D48" s="127"/>
      <c r="E48" s="19" t="s">
        <v>10</v>
      </c>
      <c r="F48" s="128"/>
      <c r="G48" s="129"/>
      <c r="H48" s="123" t="s">
        <v>11</v>
      </c>
      <c r="I48" s="124"/>
    </row>
    <row r="49" spans="1:9" ht="15" thickBot="1" x14ac:dyDescent="0.25">
      <c r="A49" s="18"/>
      <c r="B49" s="106"/>
      <c r="C49" s="107"/>
      <c r="D49" s="108"/>
      <c r="E49" s="20" t="s">
        <v>12</v>
      </c>
      <c r="F49" s="109"/>
      <c r="G49" s="110"/>
      <c r="H49" s="111" t="s">
        <v>13</v>
      </c>
      <c r="I49" s="112"/>
    </row>
    <row r="50" spans="1:9" ht="15" thickBot="1" x14ac:dyDescent="0.25">
      <c r="A50" s="21"/>
      <c r="B50" s="113"/>
      <c r="C50" s="114"/>
      <c r="D50" s="115"/>
      <c r="E50" s="22" t="s">
        <v>14</v>
      </c>
      <c r="F50" s="116"/>
      <c r="G50" s="117"/>
      <c r="H50" s="111" t="s">
        <v>15</v>
      </c>
      <c r="I50" s="112"/>
    </row>
  </sheetData>
  <mergeCells count="101">
    <mergeCell ref="B50:D50"/>
    <mergeCell ref="F50:G50"/>
    <mergeCell ref="H50:I50"/>
    <mergeCell ref="H47:I47"/>
    <mergeCell ref="B48:D48"/>
    <mergeCell ref="F48:G48"/>
    <mergeCell ref="H48:I48"/>
    <mergeCell ref="B49:D49"/>
    <mergeCell ref="F49:G49"/>
    <mergeCell ref="H49:I49"/>
    <mergeCell ref="B45:D45"/>
    <mergeCell ref="F45:G45"/>
    <mergeCell ref="B46:D46"/>
    <mergeCell ref="F46:G46"/>
    <mergeCell ref="B47:D47"/>
    <mergeCell ref="F47:G47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  <mergeCell ref="B9:D9"/>
    <mergeCell ref="F9:G9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0"/>
  <sheetViews>
    <sheetView topLeftCell="A9" workbookViewId="0">
      <selection activeCell="H46" sqref="H46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ht="12.2" customHeight="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ht="12.2" customHeight="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4.1" customHeight="1" x14ac:dyDescent="0.2">
      <c r="A6" s="1">
        <v>44652</v>
      </c>
      <c r="B6" s="133" t="s">
        <v>6</v>
      </c>
      <c r="C6" s="134"/>
      <c r="D6" s="135"/>
      <c r="E6" s="50"/>
      <c r="F6" s="133"/>
      <c r="G6" s="135"/>
      <c r="H6" s="44">
        <v>-8213.2799999999625</v>
      </c>
      <c r="I6" s="44">
        <v>-8213.2799999999625</v>
      </c>
    </row>
    <row r="7" spans="1:11" ht="14.1" customHeight="1" x14ac:dyDescent="0.2">
      <c r="A7" s="1">
        <v>44653</v>
      </c>
      <c r="B7" s="133"/>
      <c r="C7" s="134"/>
      <c r="D7" s="135"/>
      <c r="E7" s="5"/>
      <c r="F7" s="147" t="s">
        <v>33</v>
      </c>
      <c r="G7" s="148"/>
      <c r="H7" s="33">
        <v>50000</v>
      </c>
      <c r="I7" s="27"/>
    </row>
    <row r="8" spans="1:11" ht="14.1" customHeight="1" x14ac:dyDescent="0.2">
      <c r="A8" s="1">
        <v>44652</v>
      </c>
      <c r="B8" s="130" t="s">
        <v>24</v>
      </c>
      <c r="C8" s="131"/>
      <c r="D8" s="132"/>
      <c r="E8" s="8">
        <v>130</v>
      </c>
      <c r="F8" s="130"/>
      <c r="G8" s="132"/>
      <c r="H8" s="6"/>
      <c r="I8" s="7"/>
    </row>
    <row r="9" spans="1:11" ht="14.1" customHeight="1" x14ac:dyDescent="0.2">
      <c r="A9" s="1">
        <v>44652</v>
      </c>
      <c r="B9" s="188" t="s">
        <v>41</v>
      </c>
      <c r="C9" s="189"/>
      <c r="D9" s="190"/>
      <c r="E9" s="51">
        <v>990</v>
      </c>
      <c r="F9" s="234"/>
      <c r="G9" s="234"/>
      <c r="H9" s="6"/>
      <c r="I9" s="7"/>
    </row>
    <row r="10" spans="1:11" ht="14.1" customHeight="1" x14ac:dyDescent="0.2">
      <c r="A10" s="1">
        <v>44653</v>
      </c>
      <c r="B10" s="130" t="s">
        <v>150</v>
      </c>
      <c r="C10" s="131"/>
      <c r="D10" s="132"/>
      <c r="E10" s="8">
        <v>380</v>
      </c>
      <c r="F10" s="130" t="s">
        <v>19</v>
      </c>
      <c r="G10" s="132"/>
      <c r="H10" s="6"/>
      <c r="I10" s="7"/>
    </row>
    <row r="11" spans="1:11" ht="14.1" customHeight="1" x14ac:dyDescent="0.2">
      <c r="A11" s="1">
        <v>44653</v>
      </c>
      <c r="B11" s="130" t="s">
        <v>17</v>
      </c>
      <c r="C11" s="131"/>
      <c r="D11" s="132"/>
      <c r="E11" s="8">
        <v>195</v>
      </c>
      <c r="F11" s="130" t="s">
        <v>19</v>
      </c>
      <c r="G11" s="132"/>
      <c r="H11" s="6"/>
      <c r="I11" s="7"/>
    </row>
    <row r="12" spans="1:11" ht="14.1" customHeight="1" x14ac:dyDescent="0.2">
      <c r="A12" s="1">
        <v>44653</v>
      </c>
      <c r="B12" s="133" t="s">
        <v>20</v>
      </c>
      <c r="C12" s="134"/>
      <c r="D12" s="135"/>
      <c r="E12" s="5">
        <v>1466.8</v>
      </c>
      <c r="F12" s="162"/>
      <c r="G12" s="163"/>
      <c r="H12" s="6"/>
      <c r="I12" s="7"/>
    </row>
    <row r="13" spans="1:11" ht="14.1" customHeight="1" x14ac:dyDescent="0.2">
      <c r="A13" s="4">
        <v>44653</v>
      </c>
      <c r="B13" s="153" t="s">
        <v>118</v>
      </c>
      <c r="C13" s="154"/>
      <c r="D13" s="155"/>
      <c r="E13" s="52">
        <v>1599.5</v>
      </c>
      <c r="F13" s="199" t="s">
        <v>166</v>
      </c>
      <c r="G13" s="199"/>
      <c r="H13" s="47"/>
      <c r="I13" s="13"/>
      <c r="K13" s="34"/>
    </row>
    <row r="14" spans="1:11" ht="14.1" customHeight="1" x14ac:dyDescent="0.2">
      <c r="A14" s="4">
        <v>44653</v>
      </c>
      <c r="B14" s="133" t="s">
        <v>118</v>
      </c>
      <c r="C14" s="134"/>
      <c r="D14" s="135"/>
      <c r="E14" s="14">
        <v>486</v>
      </c>
      <c r="F14" s="137"/>
      <c r="G14" s="137"/>
      <c r="H14" s="6"/>
      <c r="I14" s="7"/>
    </row>
    <row r="15" spans="1:11" ht="14.1" customHeight="1" x14ac:dyDescent="0.2">
      <c r="A15" s="4">
        <v>44653</v>
      </c>
      <c r="B15" s="133" t="s">
        <v>118</v>
      </c>
      <c r="C15" s="134"/>
      <c r="D15" s="135"/>
      <c r="E15" s="5">
        <v>9648</v>
      </c>
      <c r="F15" s="133"/>
      <c r="G15" s="135"/>
      <c r="H15" s="6"/>
      <c r="I15" s="7"/>
    </row>
    <row r="16" spans="1:11" ht="14.1" customHeight="1" x14ac:dyDescent="0.2">
      <c r="A16" s="4">
        <v>44653</v>
      </c>
      <c r="B16" s="188" t="s">
        <v>167</v>
      </c>
      <c r="C16" s="189"/>
      <c r="D16" s="190"/>
      <c r="E16" s="29">
        <v>388.69</v>
      </c>
      <c r="F16" s="188" t="s">
        <v>40</v>
      </c>
      <c r="G16" s="190"/>
      <c r="H16" s="6"/>
      <c r="I16" s="7"/>
    </row>
    <row r="17" spans="1:14" ht="14.1" customHeight="1" x14ac:dyDescent="0.2">
      <c r="A17" s="4">
        <v>44654</v>
      </c>
      <c r="B17" s="133" t="s">
        <v>53</v>
      </c>
      <c r="C17" s="134"/>
      <c r="D17" s="135"/>
      <c r="E17" s="5">
        <v>4251</v>
      </c>
      <c r="F17" s="133" t="s">
        <v>38</v>
      </c>
      <c r="G17" s="135"/>
      <c r="H17" s="6"/>
      <c r="I17" s="7"/>
    </row>
    <row r="18" spans="1:14" ht="14.1" customHeight="1" x14ac:dyDescent="0.2">
      <c r="A18" s="4">
        <v>44655</v>
      </c>
      <c r="B18" s="133" t="s">
        <v>25</v>
      </c>
      <c r="C18" s="134"/>
      <c r="D18" s="135"/>
      <c r="E18" s="5">
        <v>1785.02</v>
      </c>
      <c r="F18" s="162" t="s">
        <v>168</v>
      </c>
      <c r="G18" s="163"/>
      <c r="H18" s="6"/>
      <c r="I18" s="7"/>
    </row>
    <row r="19" spans="1:14" ht="14.1" customHeight="1" x14ac:dyDescent="0.2">
      <c r="A19" s="4">
        <v>44655</v>
      </c>
      <c r="B19" s="133"/>
      <c r="C19" s="134"/>
      <c r="D19" s="135"/>
      <c r="E19" s="5"/>
      <c r="F19" s="147" t="s">
        <v>33</v>
      </c>
      <c r="G19" s="148"/>
      <c r="H19" s="33">
        <v>15000</v>
      </c>
      <c r="I19" s="27"/>
    </row>
    <row r="20" spans="1:14" ht="14.1" customHeight="1" x14ac:dyDescent="0.2">
      <c r="A20" s="4">
        <v>44655</v>
      </c>
      <c r="B20" s="133" t="s">
        <v>45</v>
      </c>
      <c r="C20" s="134"/>
      <c r="D20" s="135"/>
      <c r="E20" s="5">
        <v>240</v>
      </c>
      <c r="F20" s="197"/>
      <c r="G20" s="198"/>
      <c r="H20" s="6"/>
      <c r="I20" s="7"/>
    </row>
    <row r="21" spans="1:14" ht="14.1" customHeight="1" x14ac:dyDescent="0.2">
      <c r="A21" s="4">
        <v>44656</v>
      </c>
      <c r="B21" s="133" t="s">
        <v>56</v>
      </c>
      <c r="C21" s="134"/>
      <c r="D21" s="135"/>
      <c r="E21" s="5">
        <v>3430</v>
      </c>
      <c r="F21" s="197"/>
      <c r="G21" s="198"/>
      <c r="H21" s="6"/>
      <c r="I21" s="7"/>
    </row>
    <row r="22" spans="1:14" ht="14.1" customHeight="1" x14ac:dyDescent="0.2">
      <c r="A22" s="4">
        <v>44656</v>
      </c>
      <c r="B22" s="133" t="s">
        <v>45</v>
      </c>
      <c r="C22" s="134"/>
      <c r="D22" s="135"/>
      <c r="E22" s="5">
        <v>240</v>
      </c>
      <c r="F22" s="197"/>
      <c r="G22" s="198"/>
      <c r="H22" s="6"/>
      <c r="I22" s="7"/>
    </row>
    <row r="23" spans="1:14" ht="14.1" customHeight="1" x14ac:dyDescent="0.2">
      <c r="A23" s="4">
        <v>44657</v>
      </c>
      <c r="B23" s="133" t="s">
        <v>170</v>
      </c>
      <c r="C23" s="134"/>
      <c r="D23" s="135"/>
      <c r="E23" s="14">
        <v>960</v>
      </c>
      <c r="F23" s="137"/>
      <c r="G23" s="137"/>
      <c r="H23" s="6"/>
      <c r="I23" s="7"/>
    </row>
    <row r="24" spans="1:14" ht="14.1" customHeight="1" x14ac:dyDescent="0.2">
      <c r="A24" s="4">
        <v>44657</v>
      </c>
      <c r="B24" s="130" t="s">
        <v>171</v>
      </c>
      <c r="C24" s="131"/>
      <c r="D24" s="132"/>
      <c r="E24" s="8">
        <v>150</v>
      </c>
      <c r="F24" s="156" t="s">
        <v>170</v>
      </c>
      <c r="G24" s="157"/>
      <c r="H24" s="6"/>
      <c r="I24" s="7"/>
    </row>
    <row r="25" spans="1:14" ht="14.1" customHeight="1" x14ac:dyDescent="0.2">
      <c r="A25" s="4">
        <v>44657</v>
      </c>
      <c r="B25" s="133" t="s">
        <v>45</v>
      </c>
      <c r="C25" s="134"/>
      <c r="D25" s="135"/>
      <c r="E25" s="14">
        <v>367</v>
      </c>
      <c r="F25" s="137"/>
      <c r="G25" s="137"/>
      <c r="H25" s="6"/>
      <c r="I25" s="7"/>
    </row>
    <row r="26" spans="1:14" ht="14.1" customHeight="1" x14ac:dyDescent="0.2">
      <c r="A26" s="4">
        <v>44657</v>
      </c>
      <c r="B26" s="130" t="s">
        <v>24</v>
      </c>
      <c r="C26" s="131"/>
      <c r="D26" s="132"/>
      <c r="E26" s="8">
        <v>140</v>
      </c>
      <c r="F26" s="130"/>
      <c r="G26" s="132"/>
      <c r="H26" s="6"/>
      <c r="I26" s="7"/>
    </row>
    <row r="27" spans="1:14" ht="14.1" customHeight="1" x14ac:dyDescent="0.2">
      <c r="A27" s="4">
        <v>44658</v>
      </c>
      <c r="B27" s="133" t="s">
        <v>45</v>
      </c>
      <c r="C27" s="134"/>
      <c r="D27" s="135"/>
      <c r="E27" s="5">
        <v>501</v>
      </c>
      <c r="F27" s="145"/>
      <c r="G27" s="146"/>
      <c r="H27" s="6"/>
      <c r="I27" s="7"/>
    </row>
    <row r="28" spans="1:14" ht="14.1" customHeight="1" x14ac:dyDescent="0.2">
      <c r="A28" s="4">
        <v>44658</v>
      </c>
      <c r="B28" s="130" t="s">
        <v>24</v>
      </c>
      <c r="C28" s="131"/>
      <c r="D28" s="132"/>
      <c r="E28" s="8">
        <v>150</v>
      </c>
      <c r="F28" s="130"/>
      <c r="G28" s="132"/>
      <c r="H28" s="6"/>
      <c r="I28" s="7"/>
      <c r="N28" s="34"/>
    </row>
    <row r="29" spans="1:14" ht="14.1" customHeight="1" x14ac:dyDescent="0.2">
      <c r="A29" s="4">
        <v>44658</v>
      </c>
      <c r="B29" s="133" t="s">
        <v>56</v>
      </c>
      <c r="C29" s="134"/>
      <c r="D29" s="135"/>
      <c r="E29" s="5">
        <v>4415</v>
      </c>
      <c r="F29" s="162"/>
      <c r="G29" s="163"/>
      <c r="H29" s="6"/>
      <c r="I29" s="7"/>
      <c r="N29" s="34"/>
    </row>
    <row r="30" spans="1:14" ht="14.1" customHeight="1" x14ac:dyDescent="0.2">
      <c r="A30" s="4">
        <v>44658</v>
      </c>
      <c r="B30" s="130" t="s">
        <v>150</v>
      </c>
      <c r="C30" s="131"/>
      <c r="D30" s="132"/>
      <c r="E30" s="8">
        <v>270</v>
      </c>
      <c r="F30" s="130" t="s">
        <v>173</v>
      </c>
      <c r="G30" s="132"/>
      <c r="H30" s="6"/>
      <c r="I30" s="7"/>
      <c r="N30" s="34"/>
    </row>
    <row r="31" spans="1:14" ht="14.1" customHeight="1" x14ac:dyDescent="0.2">
      <c r="A31" s="4">
        <v>44658</v>
      </c>
      <c r="B31" s="133" t="s">
        <v>172</v>
      </c>
      <c r="C31" s="134"/>
      <c r="D31" s="135"/>
      <c r="E31" s="5">
        <v>4861.3999999999996</v>
      </c>
      <c r="F31" s="133"/>
      <c r="G31" s="135"/>
      <c r="H31" s="11"/>
      <c r="I31" s="7"/>
    </row>
    <row r="32" spans="1:14" ht="14.1" customHeight="1" x14ac:dyDescent="0.2">
      <c r="A32" s="4">
        <v>44658</v>
      </c>
      <c r="B32" s="130" t="s">
        <v>72</v>
      </c>
      <c r="C32" s="131"/>
      <c r="D32" s="132"/>
      <c r="E32" s="8">
        <v>190</v>
      </c>
      <c r="F32" s="156" t="s">
        <v>173</v>
      </c>
      <c r="G32" s="157"/>
      <c r="H32" s="11"/>
      <c r="I32" s="7"/>
    </row>
    <row r="33" spans="1:9" ht="14.1" customHeight="1" x14ac:dyDescent="0.2">
      <c r="A33" s="4">
        <v>44659</v>
      </c>
      <c r="B33" s="150" t="s">
        <v>27</v>
      </c>
      <c r="C33" s="151"/>
      <c r="D33" s="152"/>
      <c r="E33" s="24">
        <v>4500</v>
      </c>
      <c r="F33" s="227" t="s">
        <v>85</v>
      </c>
      <c r="G33" s="228"/>
      <c r="H33" s="11"/>
      <c r="I33" s="7"/>
    </row>
    <row r="34" spans="1:9" ht="14.1" customHeight="1" x14ac:dyDescent="0.2">
      <c r="A34" s="4">
        <v>44659</v>
      </c>
      <c r="B34" s="130" t="s">
        <v>140</v>
      </c>
      <c r="C34" s="131"/>
      <c r="D34" s="132"/>
      <c r="E34" s="37">
        <v>750</v>
      </c>
      <c r="F34" s="149" t="s">
        <v>174</v>
      </c>
      <c r="G34" s="149"/>
      <c r="H34" s="10"/>
      <c r="I34" s="7"/>
    </row>
    <row r="35" spans="1:9" ht="14.1" customHeight="1" x14ac:dyDescent="0.2">
      <c r="A35" s="4">
        <v>44659</v>
      </c>
      <c r="B35" s="130" t="s">
        <v>157</v>
      </c>
      <c r="C35" s="131"/>
      <c r="D35" s="132"/>
      <c r="E35" s="8">
        <v>500</v>
      </c>
      <c r="F35" s="130" t="s">
        <v>158</v>
      </c>
      <c r="G35" s="132"/>
      <c r="H35" s="10"/>
      <c r="I35" s="7"/>
    </row>
    <row r="36" spans="1:9" ht="14.1" customHeight="1" x14ac:dyDescent="0.2">
      <c r="A36" s="4">
        <v>44659</v>
      </c>
      <c r="B36" s="133" t="s">
        <v>25</v>
      </c>
      <c r="C36" s="134"/>
      <c r="D36" s="135"/>
      <c r="E36" s="5">
        <v>9998.4</v>
      </c>
      <c r="F36" s="133"/>
      <c r="G36" s="135"/>
      <c r="H36" s="10"/>
      <c r="I36" s="7"/>
    </row>
    <row r="37" spans="1:9" ht="14.1" customHeight="1" x14ac:dyDescent="0.2">
      <c r="A37" s="4">
        <v>44655</v>
      </c>
      <c r="B37" s="153"/>
      <c r="C37" s="154"/>
      <c r="D37" s="155"/>
      <c r="E37" s="25">
        <v>250</v>
      </c>
      <c r="F37" s="219" t="s">
        <v>162</v>
      </c>
      <c r="G37" s="220"/>
      <c r="H37" s="12"/>
      <c r="I37" s="13"/>
    </row>
    <row r="38" spans="1:9" ht="14.1" customHeight="1" x14ac:dyDescent="0.2">
      <c r="A38" s="4">
        <v>44659</v>
      </c>
      <c r="B38" s="133"/>
      <c r="C38" s="134"/>
      <c r="D38" s="135"/>
      <c r="E38" s="14"/>
      <c r="F38" s="229" t="s">
        <v>33</v>
      </c>
      <c r="G38" s="229"/>
      <c r="H38" s="26">
        <v>28000</v>
      </c>
      <c r="I38" s="27"/>
    </row>
    <row r="39" spans="1:9" ht="14.1" customHeight="1" x14ac:dyDescent="0.2">
      <c r="A39" s="4">
        <v>44659</v>
      </c>
      <c r="B39" s="133" t="s">
        <v>25</v>
      </c>
      <c r="C39" s="134"/>
      <c r="D39" s="135"/>
      <c r="E39" s="5">
        <v>1047.5</v>
      </c>
      <c r="F39" s="137"/>
      <c r="G39" s="137"/>
      <c r="H39" s="10"/>
      <c r="I39" s="7"/>
    </row>
    <row r="40" spans="1:9" ht="14.1" customHeight="1" x14ac:dyDescent="0.2">
      <c r="A40" s="4">
        <v>44660</v>
      </c>
      <c r="B40" s="130" t="s">
        <v>150</v>
      </c>
      <c r="C40" s="131"/>
      <c r="D40" s="132"/>
      <c r="E40" s="8">
        <v>370</v>
      </c>
      <c r="F40" s="186" t="s">
        <v>19</v>
      </c>
      <c r="G40" s="187"/>
      <c r="H40" s="6"/>
      <c r="I40" s="7"/>
    </row>
    <row r="41" spans="1:9" ht="14.1" customHeight="1" x14ac:dyDescent="0.2">
      <c r="A41" s="4">
        <v>44660</v>
      </c>
      <c r="B41" s="149" t="s">
        <v>17</v>
      </c>
      <c r="C41" s="149"/>
      <c r="D41" s="149"/>
      <c r="E41" s="8">
        <v>174.5</v>
      </c>
      <c r="F41" s="200" t="s">
        <v>19</v>
      </c>
      <c r="G41" s="200"/>
      <c r="H41" s="6"/>
      <c r="I41" s="7"/>
    </row>
    <row r="42" spans="1:9" ht="14.1" customHeight="1" x14ac:dyDescent="0.2">
      <c r="A42" s="4">
        <v>44660</v>
      </c>
      <c r="B42" s="133" t="s">
        <v>20</v>
      </c>
      <c r="C42" s="134"/>
      <c r="D42" s="135"/>
      <c r="E42" s="5">
        <v>1399.94</v>
      </c>
      <c r="F42" s="162"/>
      <c r="G42" s="163"/>
      <c r="H42" s="6"/>
      <c r="I42" s="7"/>
    </row>
    <row r="43" spans="1:9" ht="14.1" customHeight="1" x14ac:dyDescent="0.2">
      <c r="A43" s="4">
        <v>44660</v>
      </c>
      <c r="B43" s="164" t="s">
        <v>76</v>
      </c>
      <c r="C43" s="165"/>
      <c r="D43" s="166"/>
      <c r="E43" s="9">
        <v>225</v>
      </c>
      <c r="F43" s="217" t="s">
        <v>175</v>
      </c>
      <c r="G43" s="218"/>
      <c r="H43" s="6"/>
      <c r="I43" s="7"/>
    </row>
    <row r="44" spans="1:9" ht="14.1" customHeight="1" x14ac:dyDescent="0.2">
      <c r="A44" s="4">
        <v>44660</v>
      </c>
      <c r="B44" s="133" t="s">
        <v>21</v>
      </c>
      <c r="C44" s="134"/>
      <c r="D44" s="135"/>
      <c r="E44" s="5">
        <v>243</v>
      </c>
      <c r="F44" s="145"/>
      <c r="G44" s="146"/>
      <c r="H44" s="6"/>
      <c r="I44" s="7"/>
    </row>
    <row r="45" spans="1:9" ht="14.1" customHeight="1" x14ac:dyDescent="0.2">
      <c r="A45" s="4">
        <v>44660</v>
      </c>
      <c r="B45" s="133" t="s">
        <v>21</v>
      </c>
      <c r="C45" s="134"/>
      <c r="D45" s="135"/>
      <c r="E45" s="5">
        <v>6970.35</v>
      </c>
      <c r="F45" s="133"/>
      <c r="G45" s="135"/>
      <c r="H45" s="6"/>
      <c r="I45" s="7"/>
    </row>
    <row r="46" spans="1:9" ht="14.1" customHeight="1" thickBot="1" x14ac:dyDescent="0.25">
      <c r="A46" s="15"/>
      <c r="B46" s="136"/>
      <c r="C46" s="136"/>
      <c r="D46" s="136"/>
      <c r="E46" s="16">
        <f>SUM(E7:E45)</f>
        <v>63663.1</v>
      </c>
      <c r="F46" s="136"/>
      <c r="G46" s="136">
        <f>SUM(G7:G45)</f>
        <v>0</v>
      </c>
      <c r="H46" s="17">
        <f>SUM(H6:H45)</f>
        <v>84786.72000000003</v>
      </c>
      <c r="I46" s="3">
        <f>SUM(H46-E46)</f>
        <v>21123.620000000032</v>
      </c>
    </row>
    <row r="47" spans="1:9" ht="14.1" customHeight="1" thickBot="1" x14ac:dyDescent="0.25">
      <c r="A47" s="18"/>
      <c r="B47" s="118"/>
      <c r="C47" s="119"/>
      <c r="D47" s="120"/>
      <c r="E47" s="19" t="s">
        <v>8</v>
      </c>
      <c r="F47" s="121"/>
      <c r="G47" s="122"/>
      <c r="H47" s="123" t="s">
        <v>9</v>
      </c>
      <c r="I47" s="124"/>
    </row>
    <row r="48" spans="1:9" ht="14.1" customHeight="1" thickBot="1" x14ac:dyDescent="0.25">
      <c r="A48" s="18"/>
      <c r="B48" s="125"/>
      <c r="C48" s="126"/>
      <c r="D48" s="127"/>
      <c r="E48" s="19" t="s">
        <v>10</v>
      </c>
      <c r="F48" s="128"/>
      <c r="G48" s="129"/>
      <c r="H48" s="123" t="s">
        <v>11</v>
      </c>
      <c r="I48" s="124"/>
    </row>
    <row r="49" spans="1:9" ht="14.1" customHeight="1" thickBot="1" x14ac:dyDescent="0.25">
      <c r="A49" s="18"/>
      <c r="B49" s="106"/>
      <c r="C49" s="107"/>
      <c r="D49" s="108"/>
      <c r="E49" s="20" t="s">
        <v>12</v>
      </c>
      <c r="F49" s="109"/>
      <c r="G49" s="110"/>
      <c r="H49" s="111" t="s">
        <v>13</v>
      </c>
      <c r="I49" s="112"/>
    </row>
    <row r="50" spans="1:9" ht="14.1" customHeight="1" thickBot="1" x14ac:dyDescent="0.25">
      <c r="A50" s="21"/>
      <c r="B50" s="113"/>
      <c r="C50" s="114"/>
      <c r="D50" s="115"/>
      <c r="E50" s="22" t="s">
        <v>14</v>
      </c>
      <c r="F50" s="116"/>
      <c r="G50" s="117"/>
      <c r="H50" s="111" t="s">
        <v>15</v>
      </c>
      <c r="I50" s="112"/>
    </row>
  </sheetData>
  <mergeCells count="101">
    <mergeCell ref="A1:I3"/>
    <mergeCell ref="A4:A5"/>
    <mergeCell ref="B4:D5"/>
    <mergeCell ref="E4:E5"/>
    <mergeCell ref="F4:G5"/>
    <mergeCell ref="H4:H5"/>
    <mergeCell ref="I4:I5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45:D45"/>
    <mergeCell ref="F45:G45"/>
    <mergeCell ref="B46:D46"/>
    <mergeCell ref="F46:G46"/>
    <mergeCell ref="B47:D47"/>
    <mergeCell ref="F47:G47"/>
    <mergeCell ref="B42:D42"/>
    <mergeCell ref="F42:G42"/>
    <mergeCell ref="B43:D43"/>
    <mergeCell ref="F43:G43"/>
    <mergeCell ref="B44:D44"/>
    <mergeCell ref="F44:G44"/>
    <mergeCell ref="B50:D50"/>
    <mergeCell ref="F50:G50"/>
    <mergeCell ref="H50:I50"/>
    <mergeCell ref="H47:I47"/>
    <mergeCell ref="B48:D48"/>
    <mergeCell ref="F48:G48"/>
    <mergeCell ref="H48:I48"/>
    <mergeCell ref="B49:D49"/>
    <mergeCell ref="F49:G49"/>
    <mergeCell ref="H49:I49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3" workbookViewId="0">
      <selection activeCell="B45" sqref="B45:G45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ht="12.2" customHeight="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ht="12.2" customHeight="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4.1" customHeight="1" x14ac:dyDescent="0.2">
      <c r="A6" s="1">
        <v>44660</v>
      </c>
      <c r="B6" s="133" t="s">
        <v>6</v>
      </c>
      <c r="C6" s="134"/>
      <c r="D6" s="135"/>
      <c r="E6" s="53"/>
      <c r="F6" s="133"/>
      <c r="G6" s="135"/>
      <c r="H6" s="44">
        <v>21123.620000000032</v>
      </c>
      <c r="I6" s="44">
        <v>21123.620000000032</v>
      </c>
    </row>
    <row r="7" spans="1:11" ht="14.1" customHeight="1" x14ac:dyDescent="0.2">
      <c r="A7" s="1">
        <v>44661</v>
      </c>
      <c r="B7" s="133" t="s">
        <v>176</v>
      </c>
      <c r="C7" s="134"/>
      <c r="D7" s="135"/>
      <c r="E7" s="5">
        <v>2848.5</v>
      </c>
      <c r="F7" s="133" t="s">
        <v>38</v>
      </c>
      <c r="G7" s="135"/>
      <c r="H7" s="6"/>
      <c r="I7" s="7"/>
    </row>
    <row r="8" spans="1:11" ht="14.1" customHeight="1" x14ac:dyDescent="0.2">
      <c r="A8" s="1">
        <v>44661</v>
      </c>
      <c r="B8" s="133" t="s">
        <v>56</v>
      </c>
      <c r="C8" s="134"/>
      <c r="D8" s="135"/>
      <c r="E8" s="5">
        <v>2772</v>
      </c>
      <c r="F8" s="133" t="s">
        <v>107</v>
      </c>
      <c r="G8" s="135"/>
      <c r="H8" s="6"/>
      <c r="I8" s="7"/>
    </row>
    <row r="9" spans="1:11" ht="14.1" customHeight="1" x14ac:dyDescent="0.2">
      <c r="A9" s="1">
        <v>44662</v>
      </c>
      <c r="B9" s="133" t="s">
        <v>45</v>
      </c>
      <c r="C9" s="134"/>
      <c r="D9" s="135"/>
      <c r="E9" s="14">
        <v>555</v>
      </c>
      <c r="F9" s="137"/>
      <c r="G9" s="137"/>
      <c r="H9" s="6"/>
      <c r="I9" s="7"/>
    </row>
    <row r="10" spans="1:11" ht="14.1" customHeight="1" x14ac:dyDescent="0.2">
      <c r="A10" s="1">
        <v>44662</v>
      </c>
      <c r="B10" s="133" t="s">
        <v>25</v>
      </c>
      <c r="C10" s="134"/>
      <c r="D10" s="135"/>
      <c r="E10" s="5">
        <v>1105</v>
      </c>
      <c r="F10" s="133"/>
      <c r="G10" s="135"/>
      <c r="H10" s="6"/>
      <c r="I10" s="7"/>
    </row>
    <row r="11" spans="1:11" ht="14.1" customHeight="1" x14ac:dyDescent="0.2">
      <c r="A11" s="1">
        <v>44663</v>
      </c>
      <c r="B11" s="133" t="s">
        <v>45</v>
      </c>
      <c r="C11" s="134"/>
      <c r="D11" s="135"/>
      <c r="E11" s="5">
        <v>625</v>
      </c>
      <c r="F11" s="133"/>
      <c r="G11" s="135"/>
      <c r="H11" s="6"/>
      <c r="I11" s="7"/>
    </row>
    <row r="12" spans="1:11" ht="14.1" customHeight="1" x14ac:dyDescent="0.2">
      <c r="A12" s="1">
        <v>44663</v>
      </c>
      <c r="B12" s="130" t="s">
        <v>24</v>
      </c>
      <c r="C12" s="131"/>
      <c r="D12" s="132"/>
      <c r="E12" s="8">
        <v>150</v>
      </c>
      <c r="F12" s="130"/>
      <c r="G12" s="132"/>
      <c r="H12" s="6"/>
      <c r="I12" s="7"/>
    </row>
    <row r="13" spans="1:11" ht="14.1" customHeight="1" x14ac:dyDescent="0.2">
      <c r="A13" s="1">
        <v>44664</v>
      </c>
      <c r="B13" s="150" t="s">
        <v>27</v>
      </c>
      <c r="C13" s="151"/>
      <c r="D13" s="152"/>
      <c r="E13" s="24">
        <v>2700</v>
      </c>
      <c r="F13" s="227" t="s">
        <v>85</v>
      </c>
      <c r="G13" s="228"/>
      <c r="H13" s="6"/>
      <c r="I13" s="7"/>
    </row>
    <row r="14" spans="1:11" ht="14.1" customHeight="1" x14ac:dyDescent="0.2">
      <c r="A14" s="4">
        <v>44664</v>
      </c>
      <c r="B14" s="130" t="s">
        <v>140</v>
      </c>
      <c r="C14" s="131"/>
      <c r="D14" s="132"/>
      <c r="E14" s="37">
        <v>450</v>
      </c>
      <c r="F14" s="149" t="s">
        <v>174</v>
      </c>
      <c r="G14" s="149"/>
      <c r="H14" s="47"/>
      <c r="I14" s="13"/>
      <c r="K14" s="34"/>
    </row>
    <row r="15" spans="1:11" ht="14.1" customHeight="1" x14ac:dyDescent="0.2">
      <c r="A15" s="4">
        <v>44664</v>
      </c>
      <c r="B15" s="130" t="s">
        <v>157</v>
      </c>
      <c r="C15" s="131"/>
      <c r="D15" s="132"/>
      <c r="E15" s="8">
        <v>300</v>
      </c>
      <c r="F15" s="130" t="s">
        <v>158</v>
      </c>
      <c r="G15" s="132"/>
      <c r="H15" s="6"/>
      <c r="I15" s="7"/>
    </row>
    <row r="16" spans="1:11" ht="14.1" customHeight="1" x14ac:dyDescent="0.2">
      <c r="A16" s="4">
        <v>44664</v>
      </c>
      <c r="B16" s="130" t="s">
        <v>17</v>
      </c>
      <c r="C16" s="131"/>
      <c r="D16" s="132"/>
      <c r="E16" s="8">
        <v>195</v>
      </c>
      <c r="F16" s="130" t="s">
        <v>35</v>
      </c>
      <c r="G16" s="132"/>
      <c r="H16" s="6"/>
      <c r="I16" s="7"/>
    </row>
    <row r="17" spans="1:14" ht="14.1" customHeight="1" x14ac:dyDescent="0.2">
      <c r="A17" s="4">
        <v>44664</v>
      </c>
      <c r="B17" s="130" t="s">
        <v>17</v>
      </c>
      <c r="C17" s="131"/>
      <c r="D17" s="132"/>
      <c r="E17" s="8">
        <v>210</v>
      </c>
      <c r="F17" s="130" t="s">
        <v>35</v>
      </c>
      <c r="G17" s="132"/>
      <c r="H17" s="6"/>
      <c r="I17" s="7"/>
    </row>
    <row r="18" spans="1:14" ht="14.1" customHeight="1" x14ac:dyDescent="0.2">
      <c r="A18" s="4">
        <v>44665</v>
      </c>
      <c r="B18" s="133" t="s">
        <v>35</v>
      </c>
      <c r="C18" s="134"/>
      <c r="D18" s="135"/>
      <c r="E18" s="5">
        <v>1533.85</v>
      </c>
      <c r="F18" s="162"/>
      <c r="G18" s="163"/>
      <c r="H18" s="6"/>
      <c r="I18" s="7"/>
    </row>
    <row r="19" spans="1:14" ht="14.1" customHeight="1" x14ac:dyDescent="0.2">
      <c r="A19" s="4">
        <v>44667</v>
      </c>
      <c r="B19" s="133"/>
      <c r="C19" s="134"/>
      <c r="D19" s="135"/>
      <c r="E19" s="5"/>
      <c r="F19" s="147" t="s">
        <v>177</v>
      </c>
      <c r="G19" s="148"/>
      <c r="H19" s="33">
        <v>50000</v>
      </c>
      <c r="I19" s="27"/>
    </row>
    <row r="20" spans="1:14" ht="14.1" customHeight="1" x14ac:dyDescent="0.2">
      <c r="A20" s="4">
        <v>44667</v>
      </c>
      <c r="B20" s="130" t="s">
        <v>178</v>
      </c>
      <c r="C20" s="131"/>
      <c r="D20" s="132"/>
      <c r="E20" s="8">
        <v>700</v>
      </c>
      <c r="F20" s="156" t="s">
        <v>179</v>
      </c>
      <c r="G20" s="157"/>
      <c r="H20" s="6"/>
      <c r="I20" s="7"/>
    </row>
    <row r="21" spans="1:14" ht="14.1" customHeight="1" x14ac:dyDescent="0.2">
      <c r="A21" s="4">
        <v>44667</v>
      </c>
      <c r="B21" s="130" t="s">
        <v>17</v>
      </c>
      <c r="C21" s="131"/>
      <c r="D21" s="132"/>
      <c r="E21" s="8">
        <v>195</v>
      </c>
      <c r="F21" s="156" t="s">
        <v>71</v>
      </c>
      <c r="G21" s="157"/>
      <c r="H21" s="6"/>
      <c r="I21" s="7"/>
    </row>
    <row r="22" spans="1:14" ht="14.1" customHeight="1" x14ac:dyDescent="0.2">
      <c r="A22" s="4">
        <v>44667</v>
      </c>
      <c r="B22" s="133" t="s">
        <v>20</v>
      </c>
      <c r="C22" s="134"/>
      <c r="D22" s="135"/>
      <c r="E22" s="5">
        <v>1066.56</v>
      </c>
      <c r="F22" s="197"/>
      <c r="G22" s="198"/>
      <c r="H22" s="6"/>
      <c r="I22" s="7"/>
    </row>
    <row r="23" spans="1:14" ht="14.1" customHeight="1" x14ac:dyDescent="0.2">
      <c r="A23" s="4">
        <v>44667</v>
      </c>
      <c r="B23" s="133" t="s">
        <v>21</v>
      </c>
      <c r="C23" s="134"/>
      <c r="D23" s="135"/>
      <c r="E23" s="14">
        <v>9178.35</v>
      </c>
      <c r="F23" s="137"/>
      <c r="G23" s="137"/>
      <c r="H23" s="6"/>
      <c r="I23" s="7"/>
    </row>
    <row r="24" spans="1:14" ht="14.1" customHeight="1" x14ac:dyDescent="0.2">
      <c r="A24" s="4">
        <v>44667</v>
      </c>
      <c r="B24" s="133" t="s">
        <v>21</v>
      </c>
      <c r="C24" s="134"/>
      <c r="D24" s="135"/>
      <c r="E24" s="5">
        <v>838.5</v>
      </c>
      <c r="F24" s="197"/>
      <c r="G24" s="198"/>
      <c r="H24" s="6"/>
      <c r="I24" s="7"/>
    </row>
    <row r="25" spans="1:14" ht="14.1" customHeight="1" x14ac:dyDescent="0.2">
      <c r="A25" s="4">
        <v>44668</v>
      </c>
      <c r="B25" s="133" t="s">
        <v>56</v>
      </c>
      <c r="C25" s="134"/>
      <c r="D25" s="135"/>
      <c r="E25" s="14">
        <v>3170</v>
      </c>
      <c r="F25" s="137"/>
      <c r="G25" s="137"/>
      <c r="H25" s="6"/>
      <c r="I25" s="7"/>
    </row>
    <row r="26" spans="1:14" ht="14.1" customHeight="1" x14ac:dyDescent="0.2">
      <c r="A26" s="4">
        <v>44668</v>
      </c>
      <c r="B26" s="133" t="s">
        <v>176</v>
      </c>
      <c r="C26" s="134"/>
      <c r="D26" s="135"/>
      <c r="E26" s="5">
        <v>4134</v>
      </c>
      <c r="F26" s="133" t="s">
        <v>38</v>
      </c>
      <c r="G26" s="135"/>
      <c r="H26" s="6"/>
      <c r="I26" s="7"/>
    </row>
    <row r="27" spans="1:14" ht="14.1" customHeight="1" x14ac:dyDescent="0.2">
      <c r="A27" s="4">
        <v>44669</v>
      </c>
      <c r="B27" s="188" t="s">
        <v>41</v>
      </c>
      <c r="C27" s="189"/>
      <c r="D27" s="190"/>
      <c r="E27" s="29">
        <v>1020</v>
      </c>
      <c r="F27" s="209"/>
      <c r="G27" s="210"/>
      <c r="H27" s="6"/>
      <c r="I27" s="7"/>
    </row>
    <row r="28" spans="1:14" ht="14.1" customHeight="1" x14ac:dyDescent="0.2">
      <c r="A28" s="4">
        <v>44669</v>
      </c>
      <c r="B28" s="133" t="s">
        <v>180</v>
      </c>
      <c r="C28" s="134"/>
      <c r="D28" s="135"/>
      <c r="E28" s="5">
        <v>960</v>
      </c>
      <c r="F28" s="133" t="s">
        <v>181</v>
      </c>
      <c r="G28" s="135"/>
      <c r="H28" s="6"/>
      <c r="I28" s="7"/>
    </row>
    <row r="29" spans="1:14" ht="14.1" customHeight="1" x14ac:dyDescent="0.2">
      <c r="A29" s="4">
        <v>44669</v>
      </c>
      <c r="B29" s="130" t="s">
        <v>24</v>
      </c>
      <c r="C29" s="131"/>
      <c r="D29" s="132"/>
      <c r="E29" s="8">
        <v>150</v>
      </c>
      <c r="F29" s="130"/>
      <c r="G29" s="132"/>
      <c r="H29" s="6"/>
      <c r="I29" s="7"/>
    </row>
    <row r="30" spans="1:14" ht="14.1" customHeight="1" x14ac:dyDescent="0.2">
      <c r="A30" s="4">
        <v>44669</v>
      </c>
      <c r="B30" s="130" t="s">
        <v>182</v>
      </c>
      <c r="C30" s="131"/>
      <c r="D30" s="132"/>
      <c r="E30" s="8">
        <v>150</v>
      </c>
      <c r="F30" s="160"/>
      <c r="G30" s="161"/>
      <c r="H30" s="6"/>
      <c r="I30" s="7"/>
      <c r="N30" s="34"/>
    </row>
    <row r="31" spans="1:14" ht="14.1" customHeight="1" x14ac:dyDescent="0.2">
      <c r="A31" s="4">
        <v>44670</v>
      </c>
      <c r="B31" s="130" t="s">
        <v>184</v>
      </c>
      <c r="C31" s="131"/>
      <c r="D31" s="132"/>
      <c r="E31" s="8">
        <v>150</v>
      </c>
      <c r="F31" s="130" t="s">
        <v>183</v>
      </c>
      <c r="G31" s="132"/>
      <c r="H31" s="6"/>
      <c r="I31" s="7"/>
      <c r="N31" s="34"/>
    </row>
    <row r="32" spans="1:14" ht="14.1" customHeight="1" x14ac:dyDescent="0.2">
      <c r="A32" s="4">
        <v>44670</v>
      </c>
      <c r="B32" s="133" t="s">
        <v>183</v>
      </c>
      <c r="C32" s="134"/>
      <c r="D32" s="135"/>
      <c r="E32" s="5">
        <v>3480.25</v>
      </c>
      <c r="F32" s="133"/>
      <c r="G32" s="135"/>
      <c r="H32" s="11"/>
      <c r="I32" s="7"/>
      <c r="N32" s="34"/>
    </row>
    <row r="33" spans="1:9" ht="14.1" customHeight="1" x14ac:dyDescent="0.2">
      <c r="A33" s="4">
        <v>44670</v>
      </c>
      <c r="B33" s="133" t="s">
        <v>45</v>
      </c>
      <c r="C33" s="134"/>
      <c r="D33" s="135"/>
      <c r="E33" s="5">
        <v>646</v>
      </c>
      <c r="F33" s="197"/>
      <c r="G33" s="198"/>
      <c r="H33" s="11"/>
      <c r="I33" s="7"/>
    </row>
    <row r="34" spans="1:9" ht="14.1" customHeight="1" x14ac:dyDescent="0.2">
      <c r="A34" s="4">
        <v>44670</v>
      </c>
      <c r="B34" s="133" t="s">
        <v>42</v>
      </c>
      <c r="C34" s="134"/>
      <c r="D34" s="135"/>
      <c r="E34" s="5">
        <v>590</v>
      </c>
      <c r="F34" s="197"/>
      <c r="G34" s="198"/>
      <c r="H34" s="11"/>
      <c r="I34" s="7"/>
    </row>
    <row r="35" spans="1:9" ht="14.1" customHeight="1" x14ac:dyDescent="0.2">
      <c r="A35" s="4">
        <v>44671</v>
      </c>
      <c r="B35" s="133" t="s">
        <v>45</v>
      </c>
      <c r="C35" s="134"/>
      <c r="D35" s="135"/>
      <c r="E35" s="14">
        <v>327</v>
      </c>
      <c r="F35" s="137"/>
      <c r="G35" s="137"/>
      <c r="H35" s="10"/>
      <c r="I35" s="7"/>
    </row>
    <row r="36" spans="1:9" ht="14.1" customHeight="1" x14ac:dyDescent="0.2">
      <c r="A36" s="4">
        <v>44671</v>
      </c>
      <c r="B36" s="130" t="s">
        <v>24</v>
      </c>
      <c r="C36" s="131"/>
      <c r="D36" s="132"/>
      <c r="E36" s="8">
        <v>150</v>
      </c>
      <c r="F36" s="130"/>
      <c r="G36" s="132"/>
      <c r="H36" s="10"/>
      <c r="I36" s="7"/>
    </row>
    <row r="37" spans="1:9" ht="14.1" customHeight="1" x14ac:dyDescent="0.2">
      <c r="A37" s="4">
        <v>44671</v>
      </c>
      <c r="B37" s="133" t="s">
        <v>25</v>
      </c>
      <c r="C37" s="134"/>
      <c r="D37" s="135"/>
      <c r="E37" s="5">
        <v>10818.95</v>
      </c>
      <c r="F37" s="133"/>
      <c r="G37" s="135"/>
      <c r="H37" s="10"/>
      <c r="I37" s="7"/>
    </row>
    <row r="38" spans="1:9" ht="14.1" customHeight="1" x14ac:dyDescent="0.2">
      <c r="A38" s="4">
        <v>44672</v>
      </c>
      <c r="B38" s="188" t="s">
        <v>41</v>
      </c>
      <c r="C38" s="189"/>
      <c r="D38" s="190"/>
      <c r="E38" s="29">
        <v>1150</v>
      </c>
      <c r="F38" s="215"/>
      <c r="G38" s="216"/>
      <c r="H38" s="12"/>
      <c r="I38" s="13"/>
    </row>
    <row r="39" spans="1:9" ht="14.1" customHeight="1" x14ac:dyDescent="0.2">
      <c r="A39" s="4">
        <v>44672</v>
      </c>
      <c r="B39" s="133" t="s">
        <v>45</v>
      </c>
      <c r="C39" s="134"/>
      <c r="D39" s="135"/>
      <c r="E39" s="14">
        <v>535</v>
      </c>
      <c r="F39" s="137"/>
      <c r="G39" s="137"/>
      <c r="H39" s="10"/>
      <c r="I39" s="7"/>
    </row>
    <row r="40" spans="1:9" ht="14.1" customHeight="1" x14ac:dyDescent="0.2">
      <c r="A40" s="4">
        <v>44672</v>
      </c>
      <c r="B40" s="130" t="s">
        <v>72</v>
      </c>
      <c r="C40" s="131"/>
      <c r="D40" s="132"/>
      <c r="E40" s="8">
        <v>210</v>
      </c>
      <c r="F40" s="186" t="s">
        <v>19</v>
      </c>
      <c r="G40" s="187"/>
      <c r="H40" s="6"/>
      <c r="I40" s="7"/>
    </row>
    <row r="41" spans="1:9" ht="14.1" customHeight="1" x14ac:dyDescent="0.2">
      <c r="A41" s="4">
        <v>44672</v>
      </c>
      <c r="B41" s="149" t="s">
        <v>17</v>
      </c>
      <c r="C41" s="149"/>
      <c r="D41" s="149"/>
      <c r="E41" s="8">
        <v>225</v>
      </c>
      <c r="F41" s="200" t="s">
        <v>19</v>
      </c>
      <c r="G41" s="200"/>
      <c r="H41" s="6"/>
      <c r="I41" s="7"/>
    </row>
    <row r="42" spans="1:9" ht="14.1" customHeight="1" x14ac:dyDescent="0.2">
      <c r="A42" s="4">
        <v>44672</v>
      </c>
      <c r="B42" s="133" t="s">
        <v>35</v>
      </c>
      <c r="C42" s="134"/>
      <c r="D42" s="135"/>
      <c r="E42" s="5">
        <v>5529.36</v>
      </c>
      <c r="F42" s="162"/>
      <c r="G42" s="163"/>
      <c r="H42" s="6"/>
      <c r="I42" s="7"/>
    </row>
    <row r="43" spans="1:9" ht="14.1" customHeight="1" x14ac:dyDescent="0.2">
      <c r="A43" s="4">
        <v>44672</v>
      </c>
      <c r="B43" s="133" t="s">
        <v>21</v>
      </c>
      <c r="C43" s="134"/>
      <c r="D43" s="135"/>
      <c r="E43" s="5">
        <v>1321.55</v>
      </c>
      <c r="F43" s="145"/>
      <c r="G43" s="146"/>
      <c r="H43" s="6"/>
      <c r="I43" s="7"/>
    </row>
    <row r="44" spans="1:9" ht="14.1" customHeight="1" x14ac:dyDescent="0.2">
      <c r="A44" s="4">
        <v>44673</v>
      </c>
      <c r="B44" s="133" t="s">
        <v>45</v>
      </c>
      <c r="C44" s="134"/>
      <c r="D44" s="135"/>
      <c r="E44" s="5">
        <v>274</v>
      </c>
      <c r="F44" s="145"/>
      <c r="G44" s="146"/>
      <c r="H44" s="6"/>
      <c r="I44" s="7"/>
    </row>
    <row r="45" spans="1:9" ht="14.1" customHeight="1" x14ac:dyDescent="0.2">
      <c r="A45" s="4">
        <v>44673</v>
      </c>
      <c r="B45" s="150" t="s">
        <v>27</v>
      </c>
      <c r="C45" s="151"/>
      <c r="D45" s="152"/>
      <c r="E45" s="24">
        <v>4500</v>
      </c>
      <c r="F45" s="227" t="s">
        <v>85</v>
      </c>
      <c r="G45" s="228"/>
      <c r="H45" s="6"/>
      <c r="I45" s="7"/>
    </row>
    <row r="46" spans="1:9" ht="14.1" customHeight="1" thickBot="1" x14ac:dyDescent="0.25">
      <c r="A46" s="15"/>
      <c r="B46" s="136"/>
      <c r="C46" s="136"/>
      <c r="D46" s="136"/>
      <c r="E46" s="16">
        <f>SUM(E6:E45)</f>
        <v>64913.87000000001</v>
      </c>
      <c r="F46" s="136"/>
      <c r="G46" s="136">
        <f>SUM(G7:G45)</f>
        <v>0</v>
      </c>
      <c r="H46" s="17">
        <f>SUM(H6:H45)</f>
        <v>71123.620000000024</v>
      </c>
      <c r="I46" s="3">
        <f>SUM(H46-E46)</f>
        <v>6209.7500000000146</v>
      </c>
    </row>
    <row r="47" spans="1:9" ht="14.1" customHeight="1" thickBot="1" x14ac:dyDescent="0.25">
      <c r="A47" s="18"/>
      <c r="B47" s="118"/>
      <c r="C47" s="119"/>
      <c r="D47" s="120"/>
      <c r="E47" s="19" t="s">
        <v>8</v>
      </c>
      <c r="F47" s="121"/>
      <c r="G47" s="122"/>
      <c r="H47" s="123" t="s">
        <v>9</v>
      </c>
      <c r="I47" s="124"/>
    </row>
    <row r="48" spans="1:9" ht="14.1" customHeight="1" thickBot="1" x14ac:dyDescent="0.25">
      <c r="A48" s="18"/>
      <c r="B48" s="125"/>
      <c r="C48" s="126"/>
      <c r="D48" s="127"/>
      <c r="E48" s="19" t="s">
        <v>10</v>
      </c>
      <c r="F48" s="128"/>
      <c r="G48" s="129"/>
      <c r="H48" s="123" t="s">
        <v>11</v>
      </c>
      <c r="I48" s="124"/>
    </row>
    <row r="49" spans="1:9" ht="14.1" customHeight="1" thickBot="1" x14ac:dyDescent="0.25">
      <c r="A49" s="18"/>
      <c r="B49" s="106"/>
      <c r="C49" s="107"/>
      <c r="D49" s="108"/>
      <c r="E49" s="20" t="s">
        <v>12</v>
      </c>
      <c r="F49" s="109"/>
      <c r="G49" s="110"/>
      <c r="H49" s="111" t="s">
        <v>13</v>
      </c>
      <c r="I49" s="112"/>
    </row>
    <row r="50" spans="1:9" ht="14.1" customHeight="1" thickBot="1" x14ac:dyDescent="0.25">
      <c r="A50" s="21"/>
      <c r="B50" s="113"/>
      <c r="C50" s="114"/>
      <c r="D50" s="115"/>
      <c r="E50" s="22" t="s">
        <v>14</v>
      </c>
      <c r="F50" s="116"/>
      <c r="G50" s="117"/>
      <c r="H50" s="111" t="s">
        <v>15</v>
      </c>
      <c r="I50" s="112"/>
    </row>
  </sheetData>
  <mergeCells count="101">
    <mergeCell ref="B12:D12"/>
    <mergeCell ref="F12:G12"/>
    <mergeCell ref="B50:D50"/>
    <mergeCell ref="F50:G50"/>
    <mergeCell ref="H50:I50"/>
    <mergeCell ref="H47:I47"/>
    <mergeCell ref="B48:D48"/>
    <mergeCell ref="F48:G48"/>
    <mergeCell ref="H48:I48"/>
    <mergeCell ref="B49:D49"/>
    <mergeCell ref="F49:G49"/>
    <mergeCell ref="H49:I49"/>
    <mergeCell ref="B45:D45"/>
    <mergeCell ref="F45:G45"/>
    <mergeCell ref="B46:D46"/>
    <mergeCell ref="F46:G46"/>
    <mergeCell ref="B47:D47"/>
    <mergeCell ref="F47:G47"/>
    <mergeCell ref="B42:D42"/>
    <mergeCell ref="F42:G42"/>
    <mergeCell ref="B43:D43"/>
    <mergeCell ref="F43:G43"/>
    <mergeCell ref="B44:D44"/>
    <mergeCell ref="F44:G44"/>
    <mergeCell ref="B40:D40"/>
    <mergeCell ref="F40:G40"/>
    <mergeCell ref="B41:D41"/>
    <mergeCell ref="F41:G41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7:D27"/>
    <mergeCell ref="F27:G27"/>
    <mergeCell ref="B28:D28"/>
    <mergeCell ref="F28:G28"/>
    <mergeCell ref="B30:D30"/>
    <mergeCell ref="F30:G30"/>
    <mergeCell ref="B24:D24"/>
    <mergeCell ref="F24:G24"/>
    <mergeCell ref="B25:D25"/>
    <mergeCell ref="F25:G25"/>
    <mergeCell ref="B26:D26"/>
    <mergeCell ref="F26:G26"/>
    <mergeCell ref="F29:G29"/>
    <mergeCell ref="B29:D29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6:D16"/>
    <mergeCell ref="F16:G16"/>
    <mergeCell ref="B17:D17"/>
    <mergeCell ref="F17:G17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  <mergeCell ref="B9:D9"/>
    <mergeCell ref="F9:G9"/>
  </mergeCells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8"/>
  <sheetViews>
    <sheetView topLeftCell="A24" workbookViewId="0">
      <selection activeCell="F41" sqref="F41:G41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44673</v>
      </c>
      <c r="B6" s="133" t="s">
        <v>6</v>
      </c>
      <c r="C6" s="134"/>
      <c r="D6" s="135"/>
      <c r="E6" s="54"/>
      <c r="F6" s="133"/>
      <c r="G6" s="135"/>
      <c r="H6" s="44">
        <v>6209.7500000000146</v>
      </c>
      <c r="I6" s="44">
        <v>6209.7500000000146</v>
      </c>
    </row>
    <row r="7" spans="1:11" ht="15" x14ac:dyDescent="0.2">
      <c r="A7" s="1">
        <v>44673</v>
      </c>
      <c r="B7" s="130" t="s">
        <v>140</v>
      </c>
      <c r="C7" s="131"/>
      <c r="D7" s="132"/>
      <c r="E7" s="37">
        <v>750</v>
      </c>
      <c r="F7" s="149" t="s">
        <v>174</v>
      </c>
      <c r="G7" s="149"/>
      <c r="H7" s="6"/>
      <c r="I7" s="7"/>
    </row>
    <row r="8" spans="1:11" ht="15" x14ac:dyDescent="0.2">
      <c r="A8" s="1">
        <v>44673</v>
      </c>
      <c r="B8" s="130" t="s">
        <v>157</v>
      </c>
      <c r="C8" s="131"/>
      <c r="D8" s="132"/>
      <c r="E8" s="8">
        <v>500</v>
      </c>
      <c r="F8" s="130" t="s">
        <v>158</v>
      </c>
      <c r="G8" s="132"/>
      <c r="H8" s="6"/>
      <c r="I8" s="7"/>
    </row>
    <row r="9" spans="1:11" ht="15" x14ac:dyDescent="0.2">
      <c r="A9" s="1">
        <v>44674</v>
      </c>
      <c r="B9" s="133"/>
      <c r="C9" s="134"/>
      <c r="D9" s="135"/>
      <c r="E9" s="14"/>
      <c r="F9" s="229" t="s">
        <v>185</v>
      </c>
      <c r="G9" s="229"/>
      <c r="H9" s="33">
        <v>50000</v>
      </c>
      <c r="I9" s="27"/>
    </row>
    <row r="10" spans="1:11" ht="15" x14ac:dyDescent="0.2">
      <c r="A10" s="1">
        <v>44674</v>
      </c>
      <c r="B10" s="130" t="s">
        <v>186</v>
      </c>
      <c r="C10" s="131"/>
      <c r="D10" s="132"/>
      <c r="E10" s="8">
        <v>300</v>
      </c>
      <c r="F10" s="130"/>
      <c r="G10" s="132"/>
      <c r="H10" s="6"/>
      <c r="I10" s="7"/>
    </row>
    <row r="11" spans="1:11" ht="15" x14ac:dyDescent="0.2">
      <c r="A11" s="1">
        <v>44674</v>
      </c>
      <c r="B11" s="133" t="s">
        <v>25</v>
      </c>
      <c r="C11" s="134"/>
      <c r="D11" s="135"/>
      <c r="E11" s="5">
        <v>21189.91</v>
      </c>
      <c r="F11" s="133"/>
      <c r="G11" s="135"/>
      <c r="H11" s="6"/>
      <c r="I11" s="7"/>
    </row>
    <row r="12" spans="1:11" ht="15" x14ac:dyDescent="0.2">
      <c r="A12" s="1">
        <v>44673</v>
      </c>
      <c r="B12" s="133" t="s">
        <v>187</v>
      </c>
      <c r="C12" s="134"/>
      <c r="D12" s="135"/>
      <c r="E12" s="5">
        <v>3908</v>
      </c>
      <c r="F12" s="133"/>
      <c r="G12" s="135"/>
      <c r="H12" s="6"/>
      <c r="I12" s="7"/>
    </row>
    <row r="13" spans="1:11" ht="15" x14ac:dyDescent="0.2">
      <c r="A13" s="1">
        <v>44675</v>
      </c>
      <c r="B13" s="130" t="s">
        <v>46</v>
      </c>
      <c r="C13" s="131"/>
      <c r="D13" s="132"/>
      <c r="E13" s="8">
        <v>250</v>
      </c>
      <c r="F13" s="156" t="s">
        <v>19</v>
      </c>
      <c r="G13" s="157"/>
      <c r="H13" s="6"/>
      <c r="I13" s="7"/>
    </row>
    <row r="14" spans="1:11" ht="15" x14ac:dyDescent="0.2">
      <c r="A14" s="4">
        <v>44675</v>
      </c>
      <c r="B14" s="130" t="s">
        <v>188</v>
      </c>
      <c r="C14" s="131"/>
      <c r="D14" s="132"/>
      <c r="E14" s="37">
        <v>194.5</v>
      </c>
      <c r="F14" s="149" t="s">
        <v>19</v>
      </c>
      <c r="G14" s="149"/>
      <c r="H14" s="47"/>
      <c r="I14" s="13"/>
      <c r="K14" s="34"/>
    </row>
    <row r="15" spans="1:11" ht="15" x14ac:dyDescent="0.2">
      <c r="A15" s="4">
        <v>44675</v>
      </c>
      <c r="B15" s="133" t="s">
        <v>20</v>
      </c>
      <c r="C15" s="134"/>
      <c r="D15" s="135"/>
      <c r="E15" s="5">
        <v>1336.24</v>
      </c>
      <c r="F15" s="133"/>
      <c r="G15" s="135"/>
      <c r="H15" s="6"/>
      <c r="I15" s="7"/>
    </row>
    <row r="16" spans="1:11" ht="15" x14ac:dyDescent="0.2">
      <c r="A16" s="4">
        <v>44675</v>
      </c>
      <c r="B16" s="153" t="s">
        <v>189</v>
      </c>
      <c r="C16" s="154"/>
      <c r="D16" s="155"/>
      <c r="E16" s="25">
        <v>549.25</v>
      </c>
      <c r="F16" s="153"/>
      <c r="G16" s="155"/>
      <c r="H16" s="6"/>
      <c r="I16" s="7"/>
    </row>
    <row r="17" spans="1:14" ht="15" x14ac:dyDescent="0.2">
      <c r="A17" s="4">
        <v>44675</v>
      </c>
      <c r="B17" s="133" t="s">
        <v>21</v>
      </c>
      <c r="C17" s="134"/>
      <c r="D17" s="135"/>
      <c r="E17" s="5">
        <v>279.5</v>
      </c>
      <c r="F17" s="133"/>
      <c r="G17" s="135"/>
      <c r="H17" s="6"/>
      <c r="I17" s="7"/>
    </row>
    <row r="18" spans="1:14" ht="15" x14ac:dyDescent="0.2">
      <c r="A18" s="4">
        <v>44675</v>
      </c>
      <c r="B18" s="133" t="s">
        <v>21</v>
      </c>
      <c r="C18" s="134"/>
      <c r="D18" s="135"/>
      <c r="E18" s="5">
        <v>10784.9</v>
      </c>
      <c r="F18" s="162"/>
      <c r="G18" s="163"/>
      <c r="H18" s="6"/>
      <c r="I18" s="7"/>
    </row>
    <row r="19" spans="1:14" ht="15" x14ac:dyDescent="0.2">
      <c r="A19" s="4">
        <v>44675</v>
      </c>
      <c r="B19" s="133" t="s">
        <v>53</v>
      </c>
      <c r="C19" s="134"/>
      <c r="D19" s="135"/>
      <c r="E19" s="5">
        <v>4147</v>
      </c>
      <c r="F19" s="133" t="s">
        <v>38</v>
      </c>
      <c r="G19" s="135"/>
      <c r="H19" s="6"/>
      <c r="I19" s="7"/>
    </row>
    <row r="20" spans="1:14" ht="15" x14ac:dyDescent="0.2">
      <c r="A20" s="4">
        <v>44675</v>
      </c>
      <c r="B20" s="133" t="s">
        <v>187</v>
      </c>
      <c r="C20" s="134"/>
      <c r="D20" s="135"/>
      <c r="E20" s="5">
        <v>3018</v>
      </c>
      <c r="F20" s="197"/>
      <c r="G20" s="198"/>
      <c r="H20" s="6"/>
      <c r="I20" s="7"/>
    </row>
    <row r="21" spans="1:14" ht="15" x14ac:dyDescent="0.2">
      <c r="A21" s="4">
        <v>44672</v>
      </c>
      <c r="B21" s="153" t="s">
        <v>21</v>
      </c>
      <c r="C21" s="154"/>
      <c r="D21" s="155"/>
      <c r="E21" s="25">
        <v>339.75</v>
      </c>
      <c r="F21" s="219"/>
      <c r="G21" s="220"/>
      <c r="H21" s="6"/>
      <c r="I21" s="7"/>
    </row>
    <row r="22" spans="1:14" ht="15" x14ac:dyDescent="0.2">
      <c r="A22" s="4">
        <v>44673</v>
      </c>
      <c r="B22" s="130" t="s">
        <v>190</v>
      </c>
      <c r="C22" s="131"/>
      <c r="D22" s="132"/>
      <c r="E22" s="8">
        <v>155</v>
      </c>
      <c r="F22" s="156" t="s">
        <v>191</v>
      </c>
      <c r="G22" s="157"/>
      <c r="H22" s="6"/>
      <c r="I22" s="7"/>
    </row>
    <row r="23" spans="1:14" ht="15" x14ac:dyDescent="0.2">
      <c r="A23" s="4">
        <v>44673</v>
      </c>
      <c r="B23" s="130" t="s">
        <v>192</v>
      </c>
      <c r="C23" s="131"/>
      <c r="D23" s="132"/>
      <c r="E23" s="37">
        <v>150</v>
      </c>
      <c r="F23" s="149"/>
      <c r="G23" s="149"/>
      <c r="H23" s="6"/>
      <c r="I23" s="7"/>
    </row>
    <row r="24" spans="1:14" ht="15" x14ac:dyDescent="0.2">
      <c r="A24" s="4">
        <v>44675</v>
      </c>
      <c r="B24" s="130" t="s">
        <v>193</v>
      </c>
      <c r="C24" s="131"/>
      <c r="D24" s="132"/>
      <c r="E24" s="8">
        <v>500</v>
      </c>
      <c r="F24" s="156"/>
      <c r="G24" s="157"/>
      <c r="H24" s="6"/>
      <c r="I24" s="7"/>
    </row>
    <row r="25" spans="1:14" ht="15" x14ac:dyDescent="0.2">
      <c r="A25" s="4">
        <v>44675</v>
      </c>
      <c r="B25" s="130" t="s">
        <v>194</v>
      </c>
      <c r="C25" s="131"/>
      <c r="D25" s="132"/>
      <c r="E25" s="37">
        <v>300</v>
      </c>
      <c r="F25" s="149"/>
      <c r="G25" s="149"/>
      <c r="H25" s="6"/>
      <c r="I25" s="7"/>
    </row>
    <row r="26" spans="1:14" ht="15" x14ac:dyDescent="0.2">
      <c r="A26" s="4">
        <v>44676</v>
      </c>
      <c r="B26" s="133" t="s">
        <v>22</v>
      </c>
      <c r="C26" s="134"/>
      <c r="D26" s="135"/>
      <c r="E26" s="5">
        <v>489</v>
      </c>
      <c r="F26" s="133"/>
      <c r="G26" s="135"/>
      <c r="H26" s="6"/>
      <c r="I26" s="7"/>
    </row>
    <row r="27" spans="1:14" ht="15" x14ac:dyDescent="0.2">
      <c r="A27" s="4">
        <v>44677</v>
      </c>
      <c r="B27" s="133" t="s">
        <v>22</v>
      </c>
      <c r="C27" s="134"/>
      <c r="D27" s="135"/>
      <c r="E27" s="5">
        <v>681</v>
      </c>
      <c r="F27" s="145"/>
      <c r="G27" s="146"/>
      <c r="H27" s="6"/>
      <c r="I27" s="7"/>
    </row>
    <row r="28" spans="1:14" ht="15" x14ac:dyDescent="0.2">
      <c r="A28" s="4">
        <v>44677</v>
      </c>
      <c r="B28" s="130" t="s">
        <v>195</v>
      </c>
      <c r="C28" s="131"/>
      <c r="D28" s="132"/>
      <c r="E28" s="8">
        <v>100</v>
      </c>
      <c r="F28" s="130"/>
      <c r="G28" s="132"/>
      <c r="H28" s="6"/>
      <c r="I28" s="7"/>
    </row>
    <row r="29" spans="1:14" ht="15" x14ac:dyDescent="0.2">
      <c r="A29" s="4">
        <v>44677</v>
      </c>
      <c r="B29" s="133" t="s">
        <v>26</v>
      </c>
      <c r="C29" s="134"/>
      <c r="D29" s="135"/>
      <c r="E29" s="5">
        <v>2800</v>
      </c>
      <c r="F29" s="133"/>
      <c r="G29" s="135"/>
      <c r="H29" s="6"/>
      <c r="I29" s="7"/>
    </row>
    <row r="30" spans="1:14" ht="15" x14ac:dyDescent="0.2">
      <c r="A30" s="4">
        <v>44678</v>
      </c>
      <c r="B30" s="235" t="s">
        <v>46</v>
      </c>
      <c r="C30" s="236"/>
      <c r="D30" s="237"/>
      <c r="E30" s="56">
        <v>250</v>
      </c>
      <c r="F30" s="235" t="s">
        <v>196</v>
      </c>
      <c r="G30" s="237"/>
      <c r="H30" s="6"/>
      <c r="I30" s="7"/>
    </row>
    <row r="31" spans="1:14" ht="15" x14ac:dyDescent="0.2">
      <c r="A31" s="4">
        <v>44678</v>
      </c>
      <c r="B31" s="235" t="s">
        <v>17</v>
      </c>
      <c r="C31" s="236"/>
      <c r="D31" s="237"/>
      <c r="E31" s="56">
        <v>196</v>
      </c>
      <c r="F31" s="235" t="s">
        <v>196</v>
      </c>
      <c r="G31" s="237"/>
      <c r="H31" s="6"/>
      <c r="I31" s="7"/>
    </row>
    <row r="32" spans="1:14" ht="15" x14ac:dyDescent="0.2">
      <c r="A32" s="4">
        <v>44678</v>
      </c>
      <c r="B32" s="133" t="s">
        <v>22</v>
      </c>
      <c r="C32" s="134"/>
      <c r="D32" s="135"/>
      <c r="E32" s="5">
        <v>218</v>
      </c>
      <c r="F32" s="162"/>
      <c r="G32" s="163"/>
      <c r="H32" s="6"/>
      <c r="I32" s="7"/>
      <c r="N32" s="34"/>
    </row>
    <row r="33" spans="1:14" ht="15" x14ac:dyDescent="0.2">
      <c r="A33" s="4">
        <v>44679</v>
      </c>
      <c r="B33" s="133" t="s">
        <v>22</v>
      </c>
      <c r="C33" s="134"/>
      <c r="D33" s="135"/>
      <c r="E33" s="5">
        <v>325</v>
      </c>
      <c r="F33" s="133"/>
      <c r="G33" s="135"/>
      <c r="H33" s="6"/>
      <c r="I33" s="7"/>
      <c r="N33" s="34"/>
    </row>
    <row r="34" spans="1:14" ht="15" x14ac:dyDescent="0.2">
      <c r="A34" s="4">
        <v>44679</v>
      </c>
      <c r="B34" s="235" t="s">
        <v>46</v>
      </c>
      <c r="C34" s="236"/>
      <c r="D34" s="237"/>
      <c r="E34" s="56">
        <v>250</v>
      </c>
      <c r="F34" s="238" t="s">
        <v>19</v>
      </c>
      <c r="G34" s="239"/>
      <c r="H34" s="11"/>
      <c r="I34" s="7"/>
      <c r="N34" s="34"/>
    </row>
    <row r="35" spans="1:14" ht="15" x14ac:dyDescent="0.2">
      <c r="A35" s="4">
        <v>44679</v>
      </c>
      <c r="B35" s="235" t="s">
        <v>17</v>
      </c>
      <c r="C35" s="236"/>
      <c r="D35" s="237"/>
      <c r="E35" s="57">
        <v>198</v>
      </c>
      <c r="F35" s="240" t="s">
        <v>19</v>
      </c>
      <c r="G35" s="240"/>
      <c r="H35" s="10"/>
      <c r="I35" s="7"/>
    </row>
    <row r="36" spans="1:14" ht="15" x14ac:dyDescent="0.2">
      <c r="A36" s="4">
        <v>44679</v>
      </c>
      <c r="B36" s="133" t="s">
        <v>21</v>
      </c>
      <c r="C36" s="134"/>
      <c r="D36" s="135"/>
      <c r="E36" s="5">
        <v>812.15</v>
      </c>
      <c r="F36" s="133"/>
      <c r="G36" s="135"/>
      <c r="H36" s="10"/>
      <c r="I36" s="7"/>
    </row>
    <row r="37" spans="1:14" ht="15" x14ac:dyDescent="0.2">
      <c r="A37" s="4">
        <v>44680</v>
      </c>
      <c r="B37" s="188" t="s">
        <v>41</v>
      </c>
      <c r="C37" s="189"/>
      <c r="D37" s="190"/>
      <c r="E37" s="29">
        <v>980</v>
      </c>
      <c r="F37" s="188"/>
      <c r="G37" s="190"/>
      <c r="H37" s="10"/>
      <c r="I37" s="7"/>
    </row>
    <row r="38" spans="1:14" ht="15" x14ac:dyDescent="0.2">
      <c r="A38" s="4">
        <v>44680</v>
      </c>
      <c r="B38" s="130" t="s">
        <v>195</v>
      </c>
      <c r="C38" s="131"/>
      <c r="D38" s="132"/>
      <c r="E38" s="8">
        <v>100</v>
      </c>
      <c r="F38" s="156"/>
      <c r="G38" s="157"/>
      <c r="H38" s="12"/>
      <c r="I38" s="13"/>
    </row>
    <row r="39" spans="1:14" ht="15" x14ac:dyDescent="0.2">
      <c r="A39" s="4">
        <v>44680</v>
      </c>
      <c r="B39" s="133" t="s">
        <v>22</v>
      </c>
      <c r="C39" s="134"/>
      <c r="D39" s="135"/>
      <c r="E39" s="14">
        <v>648</v>
      </c>
      <c r="F39" s="137"/>
      <c r="G39" s="137"/>
      <c r="H39" s="10"/>
      <c r="I39" s="7"/>
    </row>
    <row r="40" spans="1:14" ht="15" x14ac:dyDescent="0.2">
      <c r="A40" s="4">
        <v>44680</v>
      </c>
      <c r="B40" s="201" t="s">
        <v>159</v>
      </c>
      <c r="C40" s="202"/>
      <c r="D40" s="203"/>
      <c r="E40" s="35">
        <v>600</v>
      </c>
      <c r="F40" s="241"/>
      <c r="G40" s="242"/>
      <c r="H40" s="6"/>
      <c r="I40" s="7"/>
    </row>
    <row r="41" spans="1:14" ht="15" x14ac:dyDescent="0.2">
      <c r="A41" s="4">
        <v>44680</v>
      </c>
      <c r="B41" s="150" t="s">
        <v>27</v>
      </c>
      <c r="C41" s="151"/>
      <c r="D41" s="152"/>
      <c r="E41" s="24">
        <v>4500</v>
      </c>
      <c r="F41" s="227" t="s">
        <v>85</v>
      </c>
      <c r="G41" s="228"/>
      <c r="H41" s="6"/>
      <c r="I41" s="7"/>
    </row>
    <row r="42" spans="1:14" ht="15" x14ac:dyDescent="0.2">
      <c r="A42" s="4">
        <v>44680</v>
      </c>
      <c r="B42" s="130" t="s">
        <v>140</v>
      </c>
      <c r="C42" s="131"/>
      <c r="D42" s="132"/>
      <c r="E42" s="37">
        <v>750</v>
      </c>
      <c r="F42" s="149" t="s">
        <v>174</v>
      </c>
      <c r="G42" s="149"/>
      <c r="H42" s="6"/>
      <c r="I42" s="7"/>
    </row>
    <row r="43" spans="1:14" ht="15" x14ac:dyDescent="0.2">
      <c r="A43" s="4">
        <v>44680</v>
      </c>
      <c r="B43" s="130" t="s">
        <v>157</v>
      </c>
      <c r="C43" s="131"/>
      <c r="D43" s="132"/>
      <c r="E43" s="8">
        <v>500</v>
      </c>
      <c r="F43" s="130" t="s">
        <v>158</v>
      </c>
      <c r="G43" s="132"/>
      <c r="H43" s="6"/>
      <c r="I43" s="7"/>
    </row>
    <row r="44" spans="1:14" ht="15.75" thickBot="1" x14ac:dyDescent="0.25">
      <c r="A44" s="15"/>
      <c r="B44" s="136"/>
      <c r="C44" s="136"/>
      <c r="D44" s="136"/>
      <c r="E44" s="16">
        <f>SUM(E6:E43)</f>
        <v>63049.200000000004</v>
      </c>
      <c r="F44" s="136"/>
      <c r="G44" s="136">
        <f>SUM(G7:G43)</f>
        <v>0</v>
      </c>
      <c r="H44" s="17">
        <f>SUM(H6:H43)</f>
        <v>56209.750000000015</v>
      </c>
      <c r="I44" s="3">
        <f>SUM(H44-E44)</f>
        <v>-6839.4499999999898</v>
      </c>
    </row>
    <row r="45" spans="1:14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8:D48"/>
    <mergeCell ref="F48:G48"/>
    <mergeCell ref="H48:I48"/>
    <mergeCell ref="B30:D30"/>
    <mergeCell ref="B31:D31"/>
    <mergeCell ref="F30:G30"/>
    <mergeCell ref="F31:G31"/>
    <mergeCell ref="H45:I45"/>
    <mergeCell ref="B46:D46"/>
    <mergeCell ref="F46:G46"/>
    <mergeCell ref="H46:I46"/>
    <mergeCell ref="B47:D47"/>
    <mergeCell ref="F47:G47"/>
    <mergeCell ref="H47:I47"/>
    <mergeCell ref="B43:D43"/>
    <mergeCell ref="F43:G43"/>
    <mergeCell ref="B44:D44"/>
    <mergeCell ref="F44:G44"/>
    <mergeCell ref="B45:D45"/>
    <mergeCell ref="F45:G45"/>
    <mergeCell ref="B42:D42"/>
    <mergeCell ref="F42:G42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4:D34"/>
    <mergeCell ref="F34:G34"/>
    <mergeCell ref="B35:D35"/>
    <mergeCell ref="F35:G35"/>
    <mergeCell ref="B32:D32"/>
    <mergeCell ref="F32:G32"/>
    <mergeCell ref="B33:D33"/>
    <mergeCell ref="F33:G33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9"/>
  <sheetViews>
    <sheetView topLeftCell="A5" workbookViewId="0">
      <selection activeCell="A36" sqref="A36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44680</v>
      </c>
      <c r="B6" s="133" t="s">
        <v>6</v>
      </c>
      <c r="C6" s="134"/>
      <c r="D6" s="135"/>
      <c r="E6" s="54"/>
      <c r="F6" s="133"/>
      <c r="G6" s="135"/>
      <c r="H6" s="44">
        <v>-6839.4499999999898</v>
      </c>
      <c r="I6" s="44">
        <v>-6839.4499999999898</v>
      </c>
    </row>
    <row r="7" spans="1:11" ht="15" x14ac:dyDescent="0.2">
      <c r="A7" s="1">
        <v>44681</v>
      </c>
      <c r="B7" s="133"/>
      <c r="C7" s="134"/>
      <c r="D7" s="135"/>
      <c r="E7" s="14"/>
      <c r="F7" s="229" t="s">
        <v>14</v>
      </c>
      <c r="G7" s="229"/>
      <c r="H7" s="33">
        <v>48000</v>
      </c>
      <c r="I7" s="27"/>
    </row>
    <row r="8" spans="1:11" ht="15" x14ac:dyDescent="0.2">
      <c r="A8" s="1">
        <v>44681</v>
      </c>
      <c r="B8" s="130" t="s">
        <v>46</v>
      </c>
      <c r="C8" s="131"/>
      <c r="D8" s="132"/>
      <c r="E8" s="8">
        <v>245</v>
      </c>
      <c r="F8" s="130" t="s">
        <v>19</v>
      </c>
      <c r="G8" s="132"/>
      <c r="H8" s="6"/>
      <c r="I8" s="7"/>
    </row>
    <row r="9" spans="1:11" ht="15" x14ac:dyDescent="0.2">
      <c r="A9" s="1">
        <v>44681</v>
      </c>
      <c r="B9" s="130" t="s">
        <v>17</v>
      </c>
      <c r="C9" s="131"/>
      <c r="D9" s="132"/>
      <c r="E9" s="37">
        <v>248.5</v>
      </c>
      <c r="F9" s="149" t="s">
        <v>19</v>
      </c>
      <c r="G9" s="149"/>
      <c r="H9" s="6"/>
      <c r="I9" s="7"/>
    </row>
    <row r="10" spans="1:11" ht="15" x14ac:dyDescent="0.2">
      <c r="A10" s="1">
        <v>44681</v>
      </c>
      <c r="B10" s="133" t="s">
        <v>20</v>
      </c>
      <c r="C10" s="134"/>
      <c r="D10" s="135"/>
      <c r="E10" s="5">
        <v>1863.22</v>
      </c>
      <c r="F10" s="133"/>
      <c r="G10" s="135"/>
      <c r="H10" s="6"/>
      <c r="I10" s="7"/>
    </row>
    <row r="11" spans="1:11" ht="15" x14ac:dyDescent="0.2">
      <c r="A11" s="1">
        <v>44681</v>
      </c>
      <c r="B11" s="164" t="s">
        <v>76</v>
      </c>
      <c r="C11" s="165"/>
      <c r="D11" s="166"/>
      <c r="E11" s="9">
        <v>336.5</v>
      </c>
      <c r="F11" s="164"/>
      <c r="G11" s="166"/>
      <c r="H11" s="6"/>
      <c r="I11" s="7"/>
    </row>
    <row r="12" spans="1:11" ht="15" x14ac:dyDescent="0.2">
      <c r="A12" s="1">
        <v>44681</v>
      </c>
      <c r="B12" s="133" t="s">
        <v>21</v>
      </c>
      <c r="C12" s="134"/>
      <c r="D12" s="135"/>
      <c r="E12" s="5">
        <v>7634.5</v>
      </c>
      <c r="F12" s="133"/>
      <c r="G12" s="135"/>
      <c r="H12" s="6"/>
      <c r="I12" s="7"/>
    </row>
    <row r="13" spans="1:11" ht="15" x14ac:dyDescent="0.2">
      <c r="A13" s="1">
        <v>44681</v>
      </c>
      <c r="B13" s="133" t="s">
        <v>56</v>
      </c>
      <c r="C13" s="134"/>
      <c r="D13" s="135"/>
      <c r="E13" s="5">
        <v>2630</v>
      </c>
      <c r="F13" s="197"/>
      <c r="G13" s="198"/>
      <c r="H13" s="6"/>
      <c r="I13" s="7"/>
    </row>
    <row r="14" spans="1:11" ht="15" x14ac:dyDescent="0.2">
      <c r="A14" s="4">
        <v>44682</v>
      </c>
      <c r="B14" s="133" t="s">
        <v>53</v>
      </c>
      <c r="C14" s="134"/>
      <c r="D14" s="135"/>
      <c r="E14" s="14">
        <v>3133</v>
      </c>
      <c r="F14" s="137" t="s">
        <v>38</v>
      </c>
      <c r="G14" s="137"/>
      <c r="H14" s="47"/>
      <c r="I14" s="13"/>
      <c r="K14" s="34"/>
    </row>
    <row r="15" spans="1:11" ht="15" x14ac:dyDescent="0.2">
      <c r="A15" s="4">
        <v>44683</v>
      </c>
      <c r="B15" s="133" t="s">
        <v>121</v>
      </c>
      <c r="C15" s="134"/>
      <c r="D15" s="135"/>
      <c r="E15" s="5">
        <v>362</v>
      </c>
      <c r="F15" s="133"/>
      <c r="G15" s="135"/>
      <c r="H15" s="6"/>
      <c r="I15" s="7"/>
    </row>
    <row r="16" spans="1:11" ht="15" x14ac:dyDescent="0.2">
      <c r="A16" s="4">
        <v>44683</v>
      </c>
      <c r="B16" s="140" t="s">
        <v>40</v>
      </c>
      <c r="C16" s="141"/>
      <c r="D16" s="142"/>
      <c r="E16" s="28">
        <v>400</v>
      </c>
      <c r="F16" s="140"/>
      <c r="G16" s="142"/>
      <c r="H16" s="6"/>
      <c r="I16" s="7"/>
    </row>
    <row r="17" spans="1:9" ht="15" x14ac:dyDescent="0.2">
      <c r="A17" s="4">
        <v>44683</v>
      </c>
      <c r="B17" s="133" t="s">
        <v>25</v>
      </c>
      <c r="C17" s="134"/>
      <c r="D17" s="135"/>
      <c r="E17" s="5">
        <v>16175.85</v>
      </c>
      <c r="F17" s="133"/>
      <c r="G17" s="135"/>
      <c r="H17" s="6"/>
      <c r="I17" s="7"/>
    </row>
    <row r="18" spans="1:9" ht="15" x14ac:dyDescent="0.2">
      <c r="A18" s="4">
        <v>44684</v>
      </c>
      <c r="B18" s="235" t="s">
        <v>24</v>
      </c>
      <c r="C18" s="236"/>
      <c r="D18" s="237"/>
      <c r="E18" s="8">
        <v>150</v>
      </c>
      <c r="F18" s="235"/>
      <c r="G18" s="237"/>
      <c r="H18" s="6"/>
      <c r="I18" s="7"/>
    </row>
    <row r="19" spans="1:9" ht="15" x14ac:dyDescent="0.2">
      <c r="A19" s="4">
        <v>44685</v>
      </c>
      <c r="B19" s="133" t="s">
        <v>121</v>
      </c>
      <c r="C19" s="134"/>
      <c r="D19" s="135"/>
      <c r="E19" s="5">
        <v>437</v>
      </c>
      <c r="F19" s="162"/>
      <c r="G19" s="163"/>
      <c r="H19" s="6"/>
      <c r="I19" s="7"/>
    </row>
    <row r="20" spans="1:9" ht="15" x14ac:dyDescent="0.2">
      <c r="A20" s="4">
        <v>44686</v>
      </c>
      <c r="B20" s="133" t="s">
        <v>121</v>
      </c>
      <c r="C20" s="134"/>
      <c r="D20" s="135"/>
      <c r="E20" s="5">
        <v>463</v>
      </c>
      <c r="F20" s="133"/>
      <c r="G20" s="135"/>
      <c r="H20" s="6"/>
      <c r="I20" s="7"/>
    </row>
    <row r="21" spans="1:9" ht="15" x14ac:dyDescent="0.2">
      <c r="A21" s="4">
        <v>44686</v>
      </c>
      <c r="B21" s="133" t="s">
        <v>197</v>
      </c>
      <c r="C21" s="134"/>
      <c r="D21" s="135"/>
      <c r="E21" s="5">
        <v>292.35000000000002</v>
      </c>
      <c r="F21" s="197"/>
      <c r="G21" s="198"/>
      <c r="H21" s="6"/>
      <c r="I21" s="7"/>
    </row>
    <row r="22" spans="1:9" ht="15" x14ac:dyDescent="0.2">
      <c r="A22" s="4">
        <v>44686</v>
      </c>
      <c r="B22" s="130" t="s">
        <v>24</v>
      </c>
      <c r="C22" s="131"/>
      <c r="D22" s="132"/>
      <c r="E22" s="8">
        <v>150</v>
      </c>
      <c r="F22" s="156"/>
      <c r="G22" s="157"/>
      <c r="H22" s="6"/>
      <c r="I22" s="7"/>
    </row>
    <row r="23" spans="1:9" ht="15" x14ac:dyDescent="0.2">
      <c r="A23" s="4">
        <v>44686</v>
      </c>
      <c r="B23" s="130" t="s">
        <v>86</v>
      </c>
      <c r="C23" s="131"/>
      <c r="D23" s="132"/>
      <c r="E23" s="8">
        <v>100</v>
      </c>
      <c r="F23" s="156"/>
      <c r="G23" s="157"/>
      <c r="H23" s="6"/>
      <c r="I23" s="7"/>
    </row>
    <row r="24" spans="1:9" ht="15" x14ac:dyDescent="0.2">
      <c r="A24" s="4">
        <v>44687</v>
      </c>
      <c r="B24" s="130" t="s">
        <v>140</v>
      </c>
      <c r="C24" s="131"/>
      <c r="D24" s="132"/>
      <c r="E24" s="37">
        <v>750</v>
      </c>
      <c r="F24" s="149" t="s">
        <v>174</v>
      </c>
      <c r="G24" s="149"/>
      <c r="H24" s="6"/>
      <c r="I24" s="7"/>
    </row>
    <row r="25" spans="1:9" ht="15" x14ac:dyDescent="0.2">
      <c r="A25" s="4">
        <v>44687</v>
      </c>
      <c r="B25" s="130" t="s">
        <v>157</v>
      </c>
      <c r="C25" s="131"/>
      <c r="D25" s="132"/>
      <c r="E25" s="8">
        <v>500</v>
      </c>
      <c r="F25" s="130" t="s">
        <v>158</v>
      </c>
      <c r="G25" s="132"/>
      <c r="H25" s="6"/>
      <c r="I25" s="7"/>
    </row>
    <row r="26" spans="1:9" ht="15" x14ac:dyDescent="0.2">
      <c r="A26" s="4">
        <v>44687</v>
      </c>
      <c r="B26" s="133" t="s">
        <v>121</v>
      </c>
      <c r="C26" s="134"/>
      <c r="D26" s="135"/>
      <c r="E26" s="14"/>
      <c r="F26" s="137"/>
      <c r="G26" s="137"/>
      <c r="H26" s="6"/>
      <c r="I26" s="7"/>
    </row>
    <row r="27" spans="1:9" ht="15" x14ac:dyDescent="0.2">
      <c r="A27" s="4">
        <v>44687</v>
      </c>
      <c r="B27" s="150" t="s">
        <v>27</v>
      </c>
      <c r="C27" s="151"/>
      <c r="D27" s="152"/>
      <c r="E27" s="24">
        <v>4500</v>
      </c>
      <c r="F27" s="227" t="s">
        <v>85</v>
      </c>
      <c r="G27" s="228"/>
      <c r="H27" s="6"/>
      <c r="I27" s="7"/>
    </row>
    <row r="28" spans="1:9" ht="15" x14ac:dyDescent="0.2">
      <c r="A28" s="4">
        <v>44687</v>
      </c>
      <c r="B28" s="133" t="s">
        <v>121</v>
      </c>
      <c r="C28" s="134"/>
      <c r="D28" s="135"/>
      <c r="E28" s="5">
        <v>302</v>
      </c>
      <c r="F28" s="145"/>
      <c r="G28" s="146"/>
      <c r="H28" s="6"/>
      <c r="I28" s="7"/>
    </row>
    <row r="29" spans="1:9" ht="15" x14ac:dyDescent="0.2">
      <c r="A29" s="4">
        <v>44686</v>
      </c>
      <c r="B29" s="133"/>
      <c r="C29" s="134"/>
      <c r="D29" s="135"/>
      <c r="E29" s="5"/>
      <c r="F29" s="147" t="s">
        <v>14</v>
      </c>
      <c r="G29" s="148"/>
      <c r="H29" s="33">
        <v>60000</v>
      </c>
      <c r="I29" s="27"/>
    </row>
    <row r="30" spans="1:9" ht="15" x14ac:dyDescent="0.2">
      <c r="A30" s="4">
        <v>44687</v>
      </c>
      <c r="B30" s="235" t="s">
        <v>198</v>
      </c>
      <c r="C30" s="236"/>
      <c r="D30" s="237"/>
      <c r="E30" s="56">
        <v>280</v>
      </c>
      <c r="F30" s="235" t="s">
        <v>19</v>
      </c>
      <c r="G30" s="237"/>
      <c r="H30" s="6"/>
      <c r="I30" s="7"/>
    </row>
    <row r="31" spans="1:9" ht="15" x14ac:dyDescent="0.2">
      <c r="A31" s="4">
        <v>44687</v>
      </c>
      <c r="B31" s="235" t="s">
        <v>72</v>
      </c>
      <c r="C31" s="236"/>
      <c r="D31" s="237"/>
      <c r="E31" s="56">
        <v>198.5</v>
      </c>
      <c r="F31" s="235" t="s">
        <v>19</v>
      </c>
      <c r="G31" s="237"/>
      <c r="H31" s="6"/>
      <c r="I31" s="7"/>
    </row>
    <row r="32" spans="1:9" ht="15" x14ac:dyDescent="0.2">
      <c r="A32" s="4">
        <v>44687</v>
      </c>
      <c r="B32" s="164" t="s">
        <v>7</v>
      </c>
      <c r="C32" s="165"/>
      <c r="D32" s="166"/>
      <c r="E32" s="9">
        <v>680</v>
      </c>
      <c r="F32" s="164"/>
      <c r="G32" s="166"/>
      <c r="H32" s="6"/>
      <c r="I32" s="7"/>
    </row>
    <row r="33" spans="1:14" ht="15" x14ac:dyDescent="0.2">
      <c r="A33" s="4">
        <v>44687</v>
      </c>
      <c r="B33" s="153" t="s">
        <v>100</v>
      </c>
      <c r="C33" s="154"/>
      <c r="D33" s="155"/>
      <c r="E33" s="25">
        <v>3300</v>
      </c>
      <c r="F33" s="213" t="s">
        <v>199</v>
      </c>
      <c r="G33" s="214"/>
      <c r="H33" s="6"/>
      <c r="I33" s="7"/>
      <c r="N33" s="34"/>
    </row>
    <row r="34" spans="1:14" ht="15" x14ac:dyDescent="0.2">
      <c r="A34" s="4">
        <v>44687</v>
      </c>
      <c r="B34" s="133" t="s">
        <v>20</v>
      </c>
      <c r="C34" s="134"/>
      <c r="D34" s="135"/>
      <c r="E34" s="5">
        <v>2010.68</v>
      </c>
      <c r="F34" s="133"/>
      <c r="G34" s="135"/>
      <c r="H34" s="6"/>
      <c r="I34" s="7"/>
      <c r="N34" s="34"/>
    </row>
    <row r="35" spans="1:14" ht="15" x14ac:dyDescent="0.2">
      <c r="A35" s="4">
        <v>44687</v>
      </c>
      <c r="B35" s="133" t="s">
        <v>21</v>
      </c>
      <c r="C35" s="134"/>
      <c r="D35" s="135"/>
      <c r="E35" s="5">
        <v>838.5</v>
      </c>
      <c r="F35" s="197"/>
      <c r="G35" s="198"/>
      <c r="H35" s="11"/>
      <c r="I35" s="7"/>
      <c r="N35" s="34"/>
    </row>
    <row r="36" spans="1:14" ht="15" x14ac:dyDescent="0.2">
      <c r="A36" s="4">
        <v>44687</v>
      </c>
      <c r="B36" s="133" t="s">
        <v>21</v>
      </c>
      <c r="C36" s="134"/>
      <c r="D36" s="135"/>
      <c r="E36" s="14">
        <v>10466.200000000001</v>
      </c>
      <c r="F36" s="137"/>
      <c r="G36" s="137"/>
      <c r="H36" s="10"/>
      <c r="I36" s="7"/>
    </row>
    <row r="37" spans="1:14" ht="15" x14ac:dyDescent="0.2">
      <c r="A37" s="4">
        <v>44687</v>
      </c>
      <c r="B37" s="133" t="s">
        <v>200</v>
      </c>
      <c r="C37" s="134"/>
      <c r="D37" s="135"/>
      <c r="E37" s="5">
        <v>3617</v>
      </c>
      <c r="F37" s="133" t="s">
        <v>201</v>
      </c>
      <c r="G37" s="135"/>
      <c r="H37" s="10"/>
      <c r="I37" s="7"/>
    </row>
    <row r="38" spans="1:14" ht="15" x14ac:dyDescent="0.2">
      <c r="A38" s="4">
        <v>44688</v>
      </c>
      <c r="B38" s="133" t="s">
        <v>25</v>
      </c>
      <c r="C38" s="134"/>
      <c r="D38" s="135"/>
      <c r="E38" s="5">
        <v>13096.8</v>
      </c>
      <c r="F38" s="133"/>
      <c r="G38" s="135"/>
      <c r="H38" s="10"/>
      <c r="I38" s="7"/>
    </row>
    <row r="39" spans="1:14" ht="15" x14ac:dyDescent="0.2">
      <c r="A39" s="4">
        <v>44688</v>
      </c>
      <c r="B39" s="133" t="s">
        <v>53</v>
      </c>
      <c r="C39" s="134"/>
      <c r="D39" s="135"/>
      <c r="E39" s="5">
        <v>4654</v>
      </c>
      <c r="F39" s="197" t="s">
        <v>38</v>
      </c>
      <c r="G39" s="198"/>
      <c r="H39" s="12"/>
      <c r="I39" s="13"/>
    </row>
    <row r="40" spans="1:14" ht="15" x14ac:dyDescent="0.2">
      <c r="A40" s="4">
        <v>44690</v>
      </c>
      <c r="B40" s="133" t="s">
        <v>121</v>
      </c>
      <c r="C40" s="134"/>
      <c r="D40" s="135"/>
      <c r="E40" s="14">
        <v>554</v>
      </c>
      <c r="F40" s="137"/>
      <c r="G40" s="137"/>
      <c r="H40" s="10"/>
      <c r="I40" s="7"/>
    </row>
    <row r="41" spans="1:14" ht="15" x14ac:dyDescent="0.2">
      <c r="A41" s="4">
        <v>44690</v>
      </c>
      <c r="B41" s="130" t="s">
        <v>24</v>
      </c>
      <c r="C41" s="131"/>
      <c r="D41" s="132"/>
      <c r="E41" s="8">
        <v>150</v>
      </c>
      <c r="F41" s="186"/>
      <c r="G41" s="187"/>
      <c r="H41" s="6"/>
      <c r="I41" s="7"/>
    </row>
    <row r="42" spans="1:14" ht="15" x14ac:dyDescent="0.2">
      <c r="A42" s="4">
        <v>44690</v>
      </c>
      <c r="B42" s="133" t="s">
        <v>35</v>
      </c>
      <c r="C42" s="134"/>
      <c r="D42" s="135"/>
      <c r="E42" s="5">
        <v>835.06</v>
      </c>
      <c r="F42" s="197"/>
      <c r="G42" s="198"/>
      <c r="H42" s="6"/>
      <c r="I42" s="7"/>
    </row>
    <row r="43" spans="1:14" ht="15" x14ac:dyDescent="0.2">
      <c r="A43" s="4">
        <v>44690</v>
      </c>
      <c r="B43" s="133" t="s">
        <v>35</v>
      </c>
      <c r="C43" s="134"/>
      <c r="D43" s="135"/>
      <c r="E43" s="14">
        <v>1072.8399999999999</v>
      </c>
      <c r="F43" s="137"/>
      <c r="G43" s="137"/>
      <c r="H43" s="6"/>
      <c r="I43" s="7"/>
    </row>
    <row r="44" spans="1:14" ht="15" x14ac:dyDescent="0.2">
      <c r="A44" s="4">
        <v>44691</v>
      </c>
      <c r="B44" s="133" t="s">
        <v>121</v>
      </c>
      <c r="C44" s="134"/>
      <c r="D44" s="135"/>
      <c r="E44" s="5">
        <v>233</v>
      </c>
      <c r="F44" s="133"/>
      <c r="G44" s="135"/>
      <c r="H44" s="6"/>
      <c r="I44" s="7"/>
    </row>
    <row r="45" spans="1:14" ht="15.75" thickBot="1" x14ac:dyDescent="0.25">
      <c r="A45" s="15"/>
      <c r="B45" s="136"/>
      <c r="C45" s="136"/>
      <c r="D45" s="136"/>
      <c r="E45" s="16">
        <f>SUM(E6:E44)</f>
        <v>82659.5</v>
      </c>
      <c r="F45" s="136"/>
      <c r="G45" s="136">
        <f>SUM(G7:G44)</f>
        <v>0</v>
      </c>
      <c r="H45" s="17">
        <f>SUM(H6:H44)</f>
        <v>101160.55000000002</v>
      </c>
      <c r="I45" s="3">
        <f>SUM(H45-E45)</f>
        <v>18501.050000000017</v>
      </c>
    </row>
    <row r="46" spans="1:14" ht="15" thickBot="1" x14ac:dyDescent="0.25">
      <c r="A46" s="18"/>
      <c r="B46" s="118"/>
      <c r="C46" s="119"/>
      <c r="D46" s="120"/>
      <c r="E46" s="19" t="s">
        <v>8</v>
      </c>
      <c r="F46" s="121"/>
      <c r="G46" s="122"/>
      <c r="H46" s="123" t="s">
        <v>9</v>
      </c>
      <c r="I46" s="124"/>
    </row>
    <row r="47" spans="1:14" ht="15" thickBot="1" x14ac:dyDescent="0.25">
      <c r="A47" s="18"/>
      <c r="B47" s="125"/>
      <c r="C47" s="126"/>
      <c r="D47" s="127"/>
      <c r="E47" s="19" t="s">
        <v>10</v>
      </c>
      <c r="F47" s="128"/>
      <c r="G47" s="129"/>
      <c r="H47" s="123" t="s">
        <v>11</v>
      </c>
      <c r="I47" s="124"/>
    </row>
    <row r="48" spans="1:14" ht="15" thickBot="1" x14ac:dyDescent="0.25">
      <c r="A48" s="18"/>
      <c r="B48" s="106"/>
      <c r="C48" s="107"/>
      <c r="D48" s="108"/>
      <c r="E48" s="20" t="s">
        <v>12</v>
      </c>
      <c r="F48" s="109"/>
      <c r="G48" s="110"/>
      <c r="H48" s="111" t="s">
        <v>13</v>
      </c>
      <c r="I48" s="112"/>
    </row>
    <row r="49" spans="1:9" ht="15" thickBot="1" x14ac:dyDescent="0.25">
      <c r="A49" s="21"/>
      <c r="B49" s="113"/>
      <c r="C49" s="114"/>
      <c r="D49" s="115"/>
      <c r="E49" s="22" t="s">
        <v>14</v>
      </c>
      <c r="F49" s="116"/>
      <c r="G49" s="117"/>
      <c r="H49" s="111" t="s">
        <v>15</v>
      </c>
      <c r="I49" s="112"/>
    </row>
  </sheetData>
  <mergeCells count="99">
    <mergeCell ref="B48:D48"/>
    <mergeCell ref="F48:G48"/>
    <mergeCell ref="H48:I48"/>
    <mergeCell ref="B49:D49"/>
    <mergeCell ref="F49:G49"/>
    <mergeCell ref="H49:I49"/>
    <mergeCell ref="B46:D46"/>
    <mergeCell ref="F46:G46"/>
    <mergeCell ref="H46:I46"/>
    <mergeCell ref="B47:D47"/>
    <mergeCell ref="F47:G47"/>
    <mergeCell ref="H47:I47"/>
    <mergeCell ref="B43:D43"/>
    <mergeCell ref="F43:G43"/>
    <mergeCell ref="B44:D44"/>
    <mergeCell ref="F44:G44"/>
    <mergeCell ref="B45:D45"/>
    <mergeCell ref="F45:G45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5:D15"/>
    <mergeCell ref="F15:G15"/>
    <mergeCell ref="B17:D17"/>
    <mergeCell ref="F17:G17"/>
    <mergeCell ref="B18:D18"/>
    <mergeCell ref="F18:G18"/>
    <mergeCell ref="B16:D16"/>
    <mergeCell ref="F16:G16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8"/>
  <sheetViews>
    <sheetView topLeftCell="A31" workbookViewId="0">
      <selection activeCell="L33" sqref="L33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44691</v>
      </c>
      <c r="B6" s="133" t="s">
        <v>6</v>
      </c>
      <c r="C6" s="134"/>
      <c r="D6" s="135"/>
      <c r="E6" s="58"/>
      <c r="F6" s="133"/>
      <c r="G6" s="135"/>
      <c r="H6" s="44">
        <v>18501.050000000017</v>
      </c>
      <c r="I6" s="44">
        <v>18501.050000000017</v>
      </c>
    </row>
    <row r="7" spans="1:11" ht="15" x14ac:dyDescent="0.2">
      <c r="A7" s="1">
        <v>44692</v>
      </c>
      <c r="B7" s="133" t="s">
        <v>42</v>
      </c>
      <c r="C7" s="134"/>
      <c r="D7" s="135"/>
      <c r="E7" s="14">
        <v>590</v>
      </c>
      <c r="F7" s="137" t="s">
        <v>152</v>
      </c>
      <c r="G7" s="137"/>
      <c r="H7" s="6"/>
      <c r="I7" s="7"/>
    </row>
    <row r="8" spans="1:11" ht="15" x14ac:dyDescent="0.2">
      <c r="A8" s="1">
        <v>44692</v>
      </c>
      <c r="B8" s="133" t="s">
        <v>121</v>
      </c>
      <c r="C8" s="134"/>
      <c r="D8" s="135"/>
      <c r="E8" s="5">
        <v>683</v>
      </c>
      <c r="F8" s="133"/>
      <c r="G8" s="135"/>
      <c r="H8" s="6"/>
      <c r="I8" s="7"/>
    </row>
    <row r="9" spans="1:11" ht="15" x14ac:dyDescent="0.2">
      <c r="A9" s="1">
        <v>44692</v>
      </c>
      <c r="B9" s="130" t="s">
        <v>24</v>
      </c>
      <c r="C9" s="131"/>
      <c r="D9" s="132"/>
      <c r="E9" s="37">
        <v>150</v>
      </c>
      <c r="F9" s="149"/>
      <c r="G9" s="149"/>
      <c r="H9" s="6"/>
      <c r="I9" s="7"/>
    </row>
    <row r="10" spans="1:11" ht="15" x14ac:dyDescent="0.2">
      <c r="A10" s="1">
        <v>44692</v>
      </c>
      <c r="B10" s="133" t="s">
        <v>180</v>
      </c>
      <c r="C10" s="134"/>
      <c r="D10" s="135"/>
      <c r="E10" s="5">
        <v>960</v>
      </c>
      <c r="F10" s="133" t="s">
        <v>181</v>
      </c>
      <c r="G10" s="135"/>
      <c r="H10" s="6"/>
      <c r="I10" s="7"/>
    </row>
    <row r="11" spans="1:11" ht="15" x14ac:dyDescent="0.2">
      <c r="A11" s="1">
        <v>44693</v>
      </c>
      <c r="B11" s="133" t="s">
        <v>121</v>
      </c>
      <c r="C11" s="134"/>
      <c r="D11" s="135"/>
      <c r="E11" s="5">
        <v>640</v>
      </c>
      <c r="F11" s="133"/>
      <c r="G11" s="135"/>
      <c r="H11" s="6"/>
      <c r="I11" s="7"/>
    </row>
    <row r="12" spans="1:11" ht="15" x14ac:dyDescent="0.2">
      <c r="A12" s="1">
        <v>44693</v>
      </c>
      <c r="B12" s="133" t="s">
        <v>26</v>
      </c>
      <c r="C12" s="134"/>
      <c r="D12" s="135"/>
      <c r="E12" s="5">
        <v>6737.3</v>
      </c>
      <c r="F12" s="133"/>
      <c r="G12" s="135"/>
      <c r="H12" s="6"/>
      <c r="I12" s="7"/>
    </row>
    <row r="13" spans="1:11" ht="15" x14ac:dyDescent="0.2">
      <c r="A13" s="1">
        <v>44693</v>
      </c>
      <c r="B13" s="133" t="s">
        <v>25</v>
      </c>
      <c r="C13" s="134"/>
      <c r="D13" s="135"/>
      <c r="E13" s="5">
        <v>9294.2000000000007</v>
      </c>
      <c r="F13" s="197"/>
      <c r="G13" s="198"/>
      <c r="H13" s="6"/>
      <c r="I13" s="7"/>
    </row>
    <row r="14" spans="1:11" ht="15" x14ac:dyDescent="0.2">
      <c r="A14" s="1">
        <v>44693</v>
      </c>
      <c r="B14" s="133" t="s">
        <v>55</v>
      </c>
      <c r="C14" s="134"/>
      <c r="D14" s="135"/>
      <c r="E14" s="14">
        <v>1314.01</v>
      </c>
      <c r="F14" s="137"/>
      <c r="G14" s="137"/>
      <c r="H14" s="47"/>
      <c r="I14" s="13"/>
      <c r="K14" s="34"/>
    </row>
    <row r="15" spans="1:11" ht="15" x14ac:dyDescent="0.2">
      <c r="A15" s="4">
        <v>44694</v>
      </c>
      <c r="B15" s="150" t="s">
        <v>27</v>
      </c>
      <c r="C15" s="151"/>
      <c r="D15" s="152"/>
      <c r="E15" s="24">
        <v>4500</v>
      </c>
      <c r="F15" s="227" t="s">
        <v>85</v>
      </c>
      <c r="G15" s="228"/>
      <c r="H15" s="6"/>
      <c r="I15" s="7"/>
    </row>
    <row r="16" spans="1:11" ht="15" x14ac:dyDescent="0.2">
      <c r="A16" s="4">
        <v>44694</v>
      </c>
      <c r="B16" s="130" t="s">
        <v>140</v>
      </c>
      <c r="C16" s="131"/>
      <c r="D16" s="132"/>
      <c r="E16" s="37">
        <v>750</v>
      </c>
      <c r="F16" s="149" t="s">
        <v>174</v>
      </c>
      <c r="G16" s="149"/>
      <c r="H16" s="6"/>
      <c r="I16" s="7"/>
    </row>
    <row r="17" spans="1:9" ht="15" x14ac:dyDescent="0.2">
      <c r="A17" s="4">
        <v>44694</v>
      </c>
      <c r="B17" s="130" t="s">
        <v>157</v>
      </c>
      <c r="C17" s="131"/>
      <c r="D17" s="132"/>
      <c r="E17" s="8">
        <v>500</v>
      </c>
      <c r="F17" s="130" t="s">
        <v>158</v>
      </c>
      <c r="G17" s="132"/>
      <c r="H17" s="6"/>
      <c r="I17" s="7"/>
    </row>
    <row r="18" spans="1:9" ht="15" x14ac:dyDescent="0.2">
      <c r="A18" s="4">
        <v>44694</v>
      </c>
      <c r="B18" s="133" t="s">
        <v>121</v>
      </c>
      <c r="C18" s="134"/>
      <c r="D18" s="135"/>
      <c r="E18" s="5">
        <v>245</v>
      </c>
      <c r="F18" s="133"/>
      <c r="G18" s="135"/>
      <c r="H18" s="6"/>
      <c r="I18" s="7"/>
    </row>
    <row r="19" spans="1:9" ht="15" x14ac:dyDescent="0.2">
      <c r="A19" s="4">
        <v>44694</v>
      </c>
      <c r="B19" s="133"/>
      <c r="C19" s="134"/>
      <c r="D19" s="135"/>
      <c r="E19" s="5"/>
      <c r="F19" s="169" t="s">
        <v>14</v>
      </c>
      <c r="G19" s="170"/>
      <c r="H19" s="33">
        <v>50000</v>
      </c>
      <c r="I19" s="27"/>
    </row>
    <row r="20" spans="1:9" ht="15" x14ac:dyDescent="0.2">
      <c r="A20" s="4">
        <v>44695</v>
      </c>
      <c r="B20" s="133"/>
      <c r="C20" s="134"/>
      <c r="D20" s="135"/>
      <c r="E20" s="5"/>
      <c r="F20" s="147" t="s">
        <v>202</v>
      </c>
      <c r="G20" s="148"/>
      <c r="H20" s="33">
        <v>13000</v>
      </c>
      <c r="I20" s="27"/>
    </row>
    <row r="21" spans="1:9" ht="15" x14ac:dyDescent="0.2">
      <c r="A21" s="4">
        <v>44695</v>
      </c>
      <c r="B21" s="133" t="s">
        <v>204</v>
      </c>
      <c r="C21" s="134"/>
      <c r="D21" s="135"/>
      <c r="E21" s="5">
        <v>600</v>
      </c>
      <c r="F21" s="197" t="s">
        <v>203</v>
      </c>
      <c r="G21" s="198"/>
      <c r="H21" s="6"/>
      <c r="I21" s="7"/>
    </row>
    <row r="22" spans="1:9" ht="15" x14ac:dyDescent="0.2">
      <c r="A22" s="4">
        <v>44695</v>
      </c>
      <c r="B22" s="130" t="s">
        <v>72</v>
      </c>
      <c r="C22" s="131"/>
      <c r="D22" s="132"/>
      <c r="E22" s="8">
        <v>190</v>
      </c>
      <c r="F22" s="156" t="s">
        <v>205</v>
      </c>
      <c r="G22" s="157"/>
      <c r="H22" s="6"/>
      <c r="I22" s="7"/>
    </row>
    <row r="23" spans="1:9" ht="15" x14ac:dyDescent="0.2">
      <c r="A23" s="4">
        <v>44695</v>
      </c>
      <c r="B23" s="130" t="s">
        <v>72</v>
      </c>
      <c r="C23" s="131"/>
      <c r="D23" s="132"/>
      <c r="E23" s="8">
        <v>225</v>
      </c>
      <c r="F23" s="156" t="s">
        <v>205</v>
      </c>
      <c r="G23" s="157"/>
      <c r="H23" s="6"/>
      <c r="I23" s="7"/>
    </row>
    <row r="24" spans="1:9" ht="15" x14ac:dyDescent="0.2">
      <c r="A24" s="4">
        <v>44695</v>
      </c>
      <c r="B24" s="133" t="s">
        <v>20</v>
      </c>
      <c r="C24" s="134"/>
      <c r="D24" s="135"/>
      <c r="E24" s="14">
        <v>1171.03</v>
      </c>
      <c r="F24" s="137"/>
      <c r="G24" s="137"/>
      <c r="H24" s="6"/>
      <c r="I24" s="7"/>
    </row>
    <row r="25" spans="1:9" ht="15" x14ac:dyDescent="0.2">
      <c r="A25" s="4">
        <v>44695</v>
      </c>
      <c r="B25" s="153" t="s">
        <v>21</v>
      </c>
      <c r="C25" s="154"/>
      <c r="D25" s="155"/>
      <c r="E25" s="25">
        <v>809.25</v>
      </c>
      <c r="F25" s="153" t="s">
        <v>206</v>
      </c>
      <c r="G25" s="155"/>
      <c r="H25" s="6"/>
      <c r="I25" s="7"/>
    </row>
    <row r="26" spans="1:9" ht="15" x14ac:dyDescent="0.2">
      <c r="A26" s="4">
        <v>44695</v>
      </c>
      <c r="B26" s="133" t="s">
        <v>21</v>
      </c>
      <c r="C26" s="134"/>
      <c r="D26" s="135"/>
      <c r="E26" s="14">
        <v>1039.5</v>
      </c>
      <c r="F26" s="137"/>
      <c r="G26" s="137"/>
      <c r="H26" s="6"/>
      <c r="I26" s="7"/>
    </row>
    <row r="27" spans="1:9" ht="15" x14ac:dyDescent="0.2">
      <c r="A27" s="4">
        <v>44695</v>
      </c>
      <c r="B27" s="133" t="s">
        <v>21</v>
      </c>
      <c r="C27" s="134"/>
      <c r="D27" s="135"/>
      <c r="E27" s="5">
        <v>8030.85</v>
      </c>
      <c r="F27" s="197"/>
      <c r="G27" s="198"/>
      <c r="H27" s="6"/>
      <c r="I27" s="7"/>
    </row>
    <row r="28" spans="1:9" ht="15" x14ac:dyDescent="0.2">
      <c r="A28" s="4">
        <v>44695</v>
      </c>
      <c r="B28" s="164" t="s">
        <v>7</v>
      </c>
      <c r="C28" s="165"/>
      <c r="D28" s="166"/>
      <c r="E28" s="9">
        <v>304.5</v>
      </c>
      <c r="F28" s="217"/>
      <c r="G28" s="218"/>
      <c r="H28" s="6"/>
      <c r="I28" s="7"/>
    </row>
    <row r="29" spans="1:9" ht="15" x14ac:dyDescent="0.2">
      <c r="A29" s="4">
        <v>44695</v>
      </c>
      <c r="B29" s="133" t="s">
        <v>36</v>
      </c>
      <c r="C29" s="134"/>
      <c r="D29" s="135"/>
      <c r="E29" s="5">
        <v>1775</v>
      </c>
      <c r="F29" s="133" t="s">
        <v>207</v>
      </c>
      <c r="G29" s="135"/>
      <c r="H29" s="6"/>
      <c r="I29" s="7"/>
    </row>
    <row r="30" spans="1:9" ht="15" x14ac:dyDescent="0.2">
      <c r="A30" s="4">
        <v>44694</v>
      </c>
      <c r="B30" s="130" t="s">
        <v>24</v>
      </c>
      <c r="C30" s="131"/>
      <c r="D30" s="132"/>
      <c r="E30" s="8">
        <v>100</v>
      </c>
      <c r="F30" s="130"/>
      <c r="G30" s="132"/>
      <c r="H30" s="6"/>
      <c r="I30" s="7"/>
    </row>
    <row r="31" spans="1:9" ht="15" x14ac:dyDescent="0.2">
      <c r="A31" s="4">
        <v>44696</v>
      </c>
      <c r="B31" s="133" t="s">
        <v>56</v>
      </c>
      <c r="C31" s="134"/>
      <c r="D31" s="135"/>
      <c r="E31" s="5">
        <v>8279</v>
      </c>
      <c r="F31" s="133"/>
      <c r="G31" s="135"/>
      <c r="H31" s="6"/>
      <c r="I31" s="7"/>
    </row>
    <row r="32" spans="1:9" ht="15" x14ac:dyDescent="0.2">
      <c r="A32" s="4">
        <v>44697</v>
      </c>
      <c r="B32" s="133" t="s">
        <v>183</v>
      </c>
      <c r="C32" s="134"/>
      <c r="D32" s="135"/>
      <c r="E32" s="5">
        <v>3199.31</v>
      </c>
      <c r="F32" s="133"/>
      <c r="G32" s="135"/>
      <c r="H32" s="6"/>
      <c r="I32" s="7"/>
    </row>
    <row r="33" spans="1:14" ht="15" x14ac:dyDescent="0.2">
      <c r="A33" s="4">
        <v>44697</v>
      </c>
      <c r="B33" s="130" t="s">
        <v>86</v>
      </c>
      <c r="C33" s="131"/>
      <c r="D33" s="132"/>
      <c r="E33" s="8">
        <v>150</v>
      </c>
      <c r="F33" s="130" t="s">
        <v>208</v>
      </c>
      <c r="G33" s="132"/>
      <c r="H33" s="6"/>
      <c r="I33" s="7"/>
    </row>
    <row r="34" spans="1:14" ht="15" x14ac:dyDescent="0.2">
      <c r="A34" s="4">
        <v>44697</v>
      </c>
      <c r="B34" s="133" t="s">
        <v>121</v>
      </c>
      <c r="C34" s="134"/>
      <c r="D34" s="135"/>
      <c r="E34" s="5">
        <v>550</v>
      </c>
      <c r="F34" s="162"/>
      <c r="G34" s="163"/>
      <c r="H34" s="6"/>
      <c r="I34" s="7"/>
      <c r="N34" s="34"/>
    </row>
    <row r="35" spans="1:14" ht="15" x14ac:dyDescent="0.2">
      <c r="A35" s="4">
        <v>44697</v>
      </c>
      <c r="B35" s="130" t="s">
        <v>24</v>
      </c>
      <c r="C35" s="131"/>
      <c r="D35" s="132"/>
      <c r="E35" s="8">
        <v>100</v>
      </c>
      <c r="F35" s="130"/>
      <c r="G35" s="132"/>
      <c r="H35" s="6"/>
      <c r="I35" s="7"/>
      <c r="N35" s="34"/>
    </row>
    <row r="36" spans="1:14" ht="15" x14ac:dyDescent="0.2">
      <c r="A36" s="4">
        <v>44698</v>
      </c>
      <c r="B36" s="133" t="s">
        <v>121</v>
      </c>
      <c r="C36" s="134"/>
      <c r="D36" s="135"/>
      <c r="E36" s="5">
        <v>408</v>
      </c>
      <c r="F36" s="197"/>
      <c r="G36" s="198"/>
      <c r="H36" s="11"/>
      <c r="I36" s="7"/>
      <c r="N36" s="34"/>
    </row>
    <row r="37" spans="1:14" ht="15" x14ac:dyDescent="0.2">
      <c r="A37" s="4">
        <v>44699</v>
      </c>
      <c r="B37" s="133" t="s">
        <v>121</v>
      </c>
      <c r="C37" s="134"/>
      <c r="D37" s="135"/>
      <c r="E37" s="14">
        <v>551</v>
      </c>
      <c r="F37" s="137"/>
      <c r="G37" s="137"/>
      <c r="H37" s="10"/>
      <c r="I37" s="7"/>
    </row>
    <row r="38" spans="1:14" ht="15" x14ac:dyDescent="0.2">
      <c r="A38" s="4">
        <v>44699</v>
      </c>
      <c r="B38" s="133" t="s">
        <v>25</v>
      </c>
      <c r="C38" s="134"/>
      <c r="D38" s="135"/>
      <c r="E38" s="5">
        <v>14005.2</v>
      </c>
      <c r="F38" s="133"/>
      <c r="G38" s="135"/>
      <c r="H38" s="10"/>
      <c r="I38" s="7"/>
    </row>
    <row r="39" spans="1:14" ht="15" x14ac:dyDescent="0.2">
      <c r="A39" s="4">
        <v>44699</v>
      </c>
      <c r="B39" s="130" t="s">
        <v>198</v>
      </c>
      <c r="C39" s="131"/>
      <c r="D39" s="132"/>
      <c r="E39" s="8">
        <v>250</v>
      </c>
      <c r="F39" s="130" t="s">
        <v>205</v>
      </c>
      <c r="G39" s="132"/>
      <c r="H39" s="10"/>
      <c r="I39" s="7"/>
    </row>
    <row r="40" spans="1:14" ht="15" x14ac:dyDescent="0.2">
      <c r="A40" s="4">
        <v>44699</v>
      </c>
      <c r="B40" s="130" t="s">
        <v>72</v>
      </c>
      <c r="C40" s="131"/>
      <c r="D40" s="132"/>
      <c r="E40" s="8">
        <v>215</v>
      </c>
      <c r="F40" s="156" t="s">
        <v>205</v>
      </c>
      <c r="G40" s="157"/>
      <c r="H40" s="12"/>
      <c r="I40" s="13"/>
    </row>
    <row r="41" spans="1:14" ht="15" x14ac:dyDescent="0.2">
      <c r="A41" s="4">
        <v>44699</v>
      </c>
      <c r="B41" s="133" t="s">
        <v>20</v>
      </c>
      <c r="C41" s="134"/>
      <c r="D41" s="135"/>
      <c r="E41" s="14">
        <v>471.23</v>
      </c>
      <c r="F41" s="137"/>
      <c r="G41" s="137"/>
      <c r="H41" s="10"/>
      <c r="I41" s="7"/>
    </row>
    <row r="42" spans="1:14" ht="15" x14ac:dyDescent="0.2">
      <c r="A42" s="4">
        <v>44699</v>
      </c>
      <c r="B42" s="133" t="s">
        <v>21</v>
      </c>
      <c r="C42" s="134"/>
      <c r="D42" s="135"/>
      <c r="E42" s="5">
        <v>2898.7</v>
      </c>
      <c r="F42" s="145"/>
      <c r="G42" s="146"/>
      <c r="H42" s="6"/>
      <c r="I42" s="7"/>
    </row>
    <row r="43" spans="1:14" ht="15" x14ac:dyDescent="0.2">
      <c r="A43" s="4">
        <v>44699</v>
      </c>
      <c r="B43" s="130" t="s">
        <v>24</v>
      </c>
      <c r="C43" s="131"/>
      <c r="D43" s="132"/>
      <c r="E43" s="8">
        <v>150</v>
      </c>
      <c r="F43" s="156"/>
      <c r="G43" s="157"/>
      <c r="H43" s="6"/>
      <c r="I43" s="7"/>
    </row>
    <row r="44" spans="1:14" ht="15.75" thickBot="1" x14ac:dyDescent="0.25">
      <c r="A44" s="15"/>
      <c r="B44" s="136"/>
      <c r="C44" s="136"/>
      <c r="D44" s="136"/>
      <c r="E44" s="16">
        <f>SUM(E6:E43)</f>
        <v>71836.079999999987</v>
      </c>
      <c r="F44" s="136"/>
      <c r="G44" s="136">
        <f>SUM(G7:G43)</f>
        <v>0</v>
      </c>
      <c r="H44" s="17">
        <f>SUM(H6:H43)</f>
        <v>81501.050000000017</v>
      </c>
      <c r="I44" s="3">
        <f>SUM(H44-E44)</f>
        <v>9664.9700000000303</v>
      </c>
    </row>
    <row r="45" spans="1:14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B9:D9"/>
    <mergeCell ref="F9:G9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2:D32"/>
    <mergeCell ref="F32:G32"/>
    <mergeCell ref="B33:D33"/>
    <mergeCell ref="F33:G33"/>
    <mergeCell ref="B31:D31"/>
    <mergeCell ref="F31:G31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6:D46"/>
    <mergeCell ref="F46:G46"/>
    <mergeCell ref="H46:I46"/>
    <mergeCell ref="H45:I45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topLeftCell="A31" workbookViewId="0">
      <selection activeCell="O44" sqref="O44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44699</v>
      </c>
      <c r="B6" s="133" t="s">
        <v>6</v>
      </c>
      <c r="C6" s="134"/>
      <c r="D6" s="135"/>
      <c r="E6" s="59"/>
      <c r="F6" s="133"/>
      <c r="G6" s="135"/>
      <c r="H6" s="44">
        <v>9664.9700000000303</v>
      </c>
      <c r="I6" s="44">
        <v>9664.9700000000303</v>
      </c>
    </row>
    <row r="7" spans="1:11" ht="15" x14ac:dyDescent="0.2">
      <c r="A7" s="1">
        <v>44699</v>
      </c>
      <c r="B7" s="153" t="s">
        <v>209</v>
      </c>
      <c r="C7" s="154"/>
      <c r="D7" s="155"/>
      <c r="E7" s="52">
        <v>240</v>
      </c>
      <c r="F7" s="199"/>
      <c r="G7" s="199"/>
      <c r="H7" s="6"/>
      <c r="I7" s="7"/>
    </row>
    <row r="8" spans="1:11" ht="15" x14ac:dyDescent="0.2">
      <c r="A8" s="1">
        <v>44700</v>
      </c>
      <c r="B8" s="133" t="s">
        <v>121</v>
      </c>
      <c r="C8" s="134"/>
      <c r="D8" s="135"/>
      <c r="E8" s="5">
        <v>405</v>
      </c>
      <c r="F8" s="133"/>
      <c r="G8" s="135"/>
      <c r="H8" s="6"/>
      <c r="I8" s="7"/>
    </row>
    <row r="9" spans="1:11" ht="15" x14ac:dyDescent="0.2">
      <c r="A9" s="1">
        <v>44700</v>
      </c>
      <c r="B9" s="133" t="s">
        <v>26</v>
      </c>
      <c r="C9" s="134"/>
      <c r="D9" s="135"/>
      <c r="E9" s="14">
        <v>2800</v>
      </c>
      <c r="F9" s="137" t="s">
        <v>107</v>
      </c>
      <c r="G9" s="137"/>
      <c r="H9" s="6"/>
      <c r="I9" s="7"/>
    </row>
    <row r="10" spans="1:11" ht="15" x14ac:dyDescent="0.2">
      <c r="A10" s="1">
        <v>44701</v>
      </c>
      <c r="B10" s="150" t="s">
        <v>27</v>
      </c>
      <c r="C10" s="151"/>
      <c r="D10" s="152"/>
      <c r="E10" s="24">
        <v>4500</v>
      </c>
      <c r="F10" s="227" t="s">
        <v>85</v>
      </c>
      <c r="G10" s="228"/>
      <c r="H10" s="6"/>
      <c r="I10" s="7"/>
    </row>
    <row r="11" spans="1:11" ht="15" x14ac:dyDescent="0.2">
      <c r="A11" s="1">
        <v>44701</v>
      </c>
      <c r="B11" s="130" t="s">
        <v>140</v>
      </c>
      <c r="C11" s="131"/>
      <c r="D11" s="132"/>
      <c r="E11" s="37">
        <v>300</v>
      </c>
      <c r="F11" s="149" t="s">
        <v>174</v>
      </c>
      <c r="G11" s="149"/>
      <c r="H11" s="6"/>
      <c r="I11" s="7"/>
    </row>
    <row r="12" spans="1:11" ht="15" x14ac:dyDescent="0.2">
      <c r="A12" s="1">
        <v>44701</v>
      </c>
      <c r="B12" s="130" t="s">
        <v>157</v>
      </c>
      <c r="C12" s="131"/>
      <c r="D12" s="132"/>
      <c r="E12" s="8">
        <v>500</v>
      </c>
      <c r="F12" s="130" t="s">
        <v>158</v>
      </c>
      <c r="G12" s="132"/>
      <c r="H12" s="6"/>
      <c r="I12" s="7"/>
    </row>
    <row r="13" spans="1:11" ht="15" x14ac:dyDescent="0.2">
      <c r="A13" s="1">
        <v>44701</v>
      </c>
      <c r="B13" s="140" t="s">
        <v>41</v>
      </c>
      <c r="C13" s="141"/>
      <c r="D13" s="142"/>
      <c r="E13" s="28">
        <v>980</v>
      </c>
      <c r="F13" s="143"/>
      <c r="G13" s="144"/>
      <c r="H13" s="6"/>
      <c r="I13" s="7"/>
    </row>
    <row r="14" spans="1:11" ht="15" x14ac:dyDescent="0.2">
      <c r="A14" s="1">
        <v>44701</v>
      </c>
      <c r="B14" s="130" t="s">
        <v>24</v>
      </c>
      <c r="C14" s="131"/>
      <c r="D14" s="132"/>
      <c r="E14" s="37">
        <v>100</v>
      </c>
      <c r="F14" s="149"/>
      <c r="G14" s="149"/>
      <c r="H14" s="47"/>
      <c r="I14" s="13"/>
      <c r="K14" s="34"/>
    </row>
    <row r="15" spans="1:11" ht="15" x14ac:dyDescent="0.2">
      <c r="A15" s="1">
        <v>44701</v>
      </c>
      <c r="B15" s="133"/>
      <c r="C15" s="134"/>
      <c r="D15" s="135"/>
      <c r="E15" s="5"/>
      <c r="F15" s="223" t="s">
        <v>92</v>
      </c>
      <c r="G15" s="224"/>
      <c r="H15" s="33">
        <v>50000</v>
      </c>
      <c r="I15" s="27"/>
    </row>
    <row r="16" spans="1:11" ht="15" x14ac:dyDescent="0.2">
      <c r="A16" s="1">
        <v>44702</v>
      </c>
      <c r="B16" s="130" t="s">
        <v>52</v>
      </c>
      <c r="C16" s="131"/>
      <c r="D16" s="132"/>
      <c r="E16" s="37">
        <v>250</v>
      </c>
      <c r="F16" s="149" t="s">
        <v>19</v>
      </c>
      <c r="G16" s="149"/>
      <c r="H16" s="6"/>
      <c r="I16" s="7"/>
    </row>
    <row r="17" spans="1:9" ht="15" x14ac:dyDescent="0.2">
      <c r="A17" s="1">
        <v>44702</v>
      </c>
      <c r="B17" s="130" t="s">
        <v>72</v>
      </c>
      <c r="C17" s="131"/>
      <c r="D17" s="132"/>
      <c r="E17" s="8">
        <v>196</v>
      </c>
      <c r="F17" s="130" t="s">
        <v>19</v>
      </c>
      <c r="G17" s="132"/>
      <c r="H17" s="6"/>
      <c r="I17" s="7"/>
    </row>
    <row r="18" spans="1:9" ht="15" x14ac:dyDescent="0.2">
      <c r="A18" s="1">
        <v>44702</v>
      </c>
      <c r="B18" s="133" t="s">
        <v>44</v>
      </c>
      <c r="C18" s="134"/>
      <c r="D18" s="135"/>
      <c r="E18" s="5">
        <v>900.39</v>
      </c>
      <c r="F18" s="133"/>
      <c r="G18" s="135"/>
      <c r="H18" s="6"/>
      <c r="I18" s="7"/>
    </row>
    <row r="19" spans="1:9" ht="15" x14ac:dyDescent="0.2">
      <c r="A19" s="1">
        <v>44702</v>
      </c>
      <c r="B19" s="153" t="s">
        <v>100</v>
      </c>
      <c r="C19" s="154"/>
      <c r="D19" s="155"/>
      <c r="E19" s="25">
        <v>199</v>
      </c>
      <c r="F19" s="213" t="s">
        <v>210</v>
      </c>
      <c r="G19" s="214"/>
      <c r="H19" s="6"/>
      <c r="I19" s="7"/>
    </row>
    <row r="20" spans="1:9" ht="15" x14ac:dyDescent="0.2">
      <c r="A20" s="1">
        <v>44702</v>
      </c>
      <c r="B20" s="153" t="s">
        <v>21</v>
      </c>
      <c r="C20" s="154"/>
      <c r="D20" s="155"/>
      <c r="E20" s="25">
        <v>359</v>
      </c>
      <c r="F20" s="153" t="s">
        <v>211</v>
      </c>
      <c r="G20" s="155"/>
      <c r="H20" s="6"/>
      <c r="I20" s="7"/>
    </row>
    <row r="21" spans="1:9" ht="15" x14ac:dyDescent="0.2">
      <c r="A21" s="1">
        <v>44702</v>
      </c>
      <c r="B21" s="133" t="s">
        <v>21</v>
      </c>
      <c r="C21" s="134"/>
      <c r="D21" s="135"/>
      <c r="E21" s="5">
        <v>598</v>
      </c>
      <c r="F21" s="197"/>
      <c r="G21" s="198"/>
      <c r="H21" s="6"/>
      <c r="I21" s="7"/>
    </row>
    <row r="22" spans="1:9" ht="15" x14ac:dyDescent="0.2">
      <c r="A22" s="1">
        <v>44702</v>
      </c>
      <c r="B22" s="133" t="s">
        <v>21</v>
      </c>
      <c r="C22" s="134"/>
      <c r="D22" s="135"/>
      <c r="E22" s="5">
        <v>11812.35</v>
      </c>
      <c r="F22" s="197"/>
      <c r="G22" s="198"/>
      <c r="H22" s="6"/>
      <c r="I22" s="7"/>
    </row>
    <row r="23" spans="1:9" ht="15" x14ac:dyDescent="0.2">
      <c r="A23" s="1">
        <v>44702</v>
      </c>
      <c r="B23" s="133" t="s">
        <v>53</v>
      </c>
      <c r="C23" s="134"/>
      <c r="D23" s="135"/>
      <c r="E23" s="5">
        <v>5212.5</v>
      </c>
      <c r="F23" s="197" t="s">
        <v>38</v>
      </c>
      <c r="G23" s="198"/>
      <c r="H23" s="6"/>
      <c r="I23" s="7"/>
    </row>
    <row r="24" spans="1:9" ht="15" x14ac:dyDescent="0.2">
      <c r="A24" s="1">
        <v>44703</v>
      </c>
      <c r="B24" s="133" t="s">
        <v>42</v>
      </c>
      <c r="C24" s="134"/>
      <c r="D24" s="135"/>
      <c r="E24" s="14">
        <v>590</v>
      </c>
      <c r="F24" s="137" t="s">
        <v>212</v>
      </c>
      <c r="G24" s="137"/>
      <c r="H24" s="6"/>
      <c r="I24" s="7"/>
    </row>
    <row r="25" spans="1:9" ht="15" x14ac:dyDescent="0.2">
      <c r="A25" s="1">
        <v>44704</v>
      </c>
      <c r="B25" s="133" t="s">
        <v>121</v>
      </c>
      <c r="C25" s="134"/>
      <c r="D25" s="135"/>
      <c r="E25" s="5">
        <v>978</v>
      </c>
      <c r="F25" s="133"/>
      <c r="G25" s="135"/>
      <c r="H25" s="6"/>
      <c r="I25" s="7"/>
    </row>
    <row r="26" spans="1:9" ht="15" x14ac:dyDescent="0.2">
      <c r="A26" s="1">
        <v>44704</v>
      </c>
      <c r="B26" s="133" t="s">
        <v>25</v>
      </c>
      <c r="C26" s="134"/>
      <c r="D26" s="135"/>
      <c r="E26" s="14">
        <v>11657</v>
      </c>
      <c r="F26" s="137"/>
      <c r="G26" s="137"/>
      <c r="H26" s="6"/>
      <c r="I26" s="7"/>
    </row>
    <row r="27" spans="1:9" ht="15" x14ac:dyDescent="0.2">
      <c r="A27" s="1">
        <v>44704</v>
      </c>
      <c r="B27" s="133"/>
      <c r="C27" s="134"/>
      <c r="D27" s="135"/>
      <c r="E27" s="5"/>
      <c r="F27" s="223" t="s">
        <v>103</v>
      </c>
      <c r="G27" s="224"/>
      <c r="H27" s="33">
        <v>20000</v>
      </c>
      <c r="I27" s="27"/>
    </row>
    <row r="28" spans="1:9" ht="15" x14ac:dyDescent="0.2">
      <c r="A28" s="1">
        <v>44704</v>
      </c>
      <c r="B28" s="140" t="s">
        <v>213</v>
      </c>
      <c r="C28" s="141"/>
      <c r="D28" s="142"/>
      <c r="E28" s="28">
        <v>1100</v>
      </c>
      <c r="F28" s="230"/>
      <c r="G28" s="231"/>
      <c r="H28" s="6"/>
      <c r="I28" s="7"/>
    </row>
    <row r="29" spans="1:9" ht="15" x14ac:dyDescent="0.2">
      <c r="A29" s="1">
        <v>44705</v>
      </c>
      <c r="B29" s="133" t="s">
        <v>121</v>
      </c>
      <c r="C29" s="134"/>
      <c r="D29" s="135"/>
      <c r="E29" s="5">
        <v>435</v>
      </c>
      <c r="F29" s="133"/>
      <c r="G29" s="135"/>
      <c r="H29" s="6"/>
      <c r="I29" s="7"/>
    </row>
    <row r="30" spans="1:9" ht="15" x14ac:dyDescent="0.2">
      <c r="A30" s="1">
        <v>44705</v>
      </c>
      <c r="B30" s="130" t="s">
        <v>24</v>
      </c>
      <c r="C30" s="131"/>
      <c r="D30" s="132"/>
      <c r="E30" s="8">
        <v>150</v>
      </c>
      <c r="F30" s="130"/>
      <c r="G30" s="132"/>
      <c r="H30" s="6"/>
      <c r="I30" s="7"/>
    </row>
    <row r="31" spans="1:9" ht="15" x14ac:dyDescent="0.2">
      <c r="A31" s="1">
        <v>44705</v>
      </c>
      <c r="B31" s="133" t="s">
        <v>26</v>
      </c>
      <c r="C31" s="134"/>
      <c r="D31" s="135"/>
      <c r="E31" s="5">
        <v>9387.6</v>
      </c>
      <c r="F31" s="133"/>
      <c r="G31" s="135"/>
      <c r="H31" s="6"/>
      <c r="I31" s="7"/>
    </row>
    <row r="32" spans="1:9" ht="15" x14ac:dyDescent="0.2">
      <c r="A32" s="1">
        <v>44705</v>
      </c>
      <c r="B32" s="201" t="s">
        <v>214</v>
      </c>
      <c r="C32" s="202"/>
      <c r="D32" s="203"/>
      <c r="E32" s="35">
        <v>600</v>
      </c>
      <c r="F32" s="201" t="s">
        <v>15</v>
      </c>
      <c r="G32" s="203"/>
      <c r="H32" s="6"/>
      <c r="I32" s="7"/>
    </row>
    <row r="33" spans="1:14" ht="15" x14ac:dyDescent="0.2">
      <c r="A33" s="1">
        <v>44705</v>
      </c>
      <c r="B33" s="133" t="s">
        <v>121</v>
      </c>
      <c r="C33" s="134"/>
      <c r="D33" s="135"/>
      <c r="E33" s="5">
        <v>495</v>
      </c>
      <c r="F33" s="133"/>
      <c r="G33" s="135"/>
      <c r="H33" s="6"/>
      <c r="I33" s="7"/>
    </row>
    <row r="34" spans="1:14" ht="15" x14ac:dyDescent="0.2">
      <c r="A34" s="1">
        <v>44706</v>
      </c>
      <c r="B34" s="133" t="s">
        <v>121</v>
      </c>
      <c r="C34" s="134"/>
      <c r="D34" s="135"/>
      <c r="E34" s="5">
        <v>719</v>
      </c>
      <c r="F34" s="162"/>
      <c r="G34" s="163"/>
      <c r="H34" s="6"/>
      <c r="I34" s="7"/>
      <c r="N34" s="34"/>
    </row>
    <row r="35" spans="1:14" ht="15" x14ac:dyDescent="0.2">
      <c r="A35" s="1">
        <v>44706</v>
      </c>
      <c r="B35" s="153" t="s">
        <v>216</v>
      </c>
      <c r="C35" s="154"/>
      <c r="D35" s="155"/>
      <c r="E35" s="25">
        <v>338.5</v>
      </c>
      <c r="F35" s="153" t="s">
        <v>215</v>
      </c>
      <c r="G35" s="155"/>
      <c r="H35" s="6"/>
      <c r="I35" s="7"/>
      <c r="N35" s="34"/>
    </row>
    <row r="36" spans="1:14" ht="15" x14ac:dyDescent="0.2">
      <c r="A36" s="1">
        <v>44707</v>
      </c>
      <c r="B36" s="130" t="s">
        <v>24</v>
      </c>
      <c r="C36" s="131"/>
      <c r="D36" s="132"/>
      <c r="E36" s="8">
        <v>150</v>
      </c>
      <c r="F36" s="156"/>
      <c r="G36" s="157"/>
      <c r="H36" s="11"/>
      <c r="I36" s="7"/>
      <c r="N36" s="34"/>
    </row>
    <row r="37" spans="1:14" ht="15" x14ac:dyDescent="0.2">
      <c r="A37" s="1">
        <v>44707</v>
      </c>
      <c r="B37" s="133" t="s">
        <v>25</v>
      </c>
      <c r="C37" s="134"/>
      <c r="D37" s="135"/>
      <c r="E37" s="14">
        <v>14220</v>
      </c>
      <c r="F37" s="137"/>
      <c r="G37" s="137"/>
      <c r="H37" s="10"/>
      <c r="I37" s="7"/>
    </row>
    <row r="38" spans="1:14" ht="15" x14ac:dyDescent="0.2">
      <c r="A38" s="1">
        <v>44707</v>
      </c>
      <c r="B38" s="130" t="s">
        <v>52</v>
      </c>
      <c r="C38" s="131"/>
      <c r="D38" s="132"/>
      <c r="E38" s="8">
        <v>240</v>
      </c>
      <c r="F38" s="130" t="s">
        <v>217</v>
      </c>
      <c r="G38" s="132"/>
      <c r="H38" s="10"/>
      <c r="I38" s="7"/>
    </row>
    <row r="39" spans="1:14" ht="15" x14ac:dyDescent="0.2">
      <c r="A39" s="1">
        <v>44707</v>
      </c>
      <c r="B39" s="130" t="s">
        <v>17</v>
      </c>
      <c r="C39" s="131"/>
      <c r="D39" s="132"/>
      <c r="E39" s="8">
        <v>131.5</v>
      </c>
      <c r="F39" s="130" t="s">
        <v>217</v>
      </c>
      <c r="G39" s="132"/>
      <c r="H39" s="10"/>
      <c r="I39" s="7"/>
    </row>
    <row r="40" spans="1:14" ht="15" x14ac:dyDescent="0.2">
      <c r="A40" s="1">
        <v>44707</v>
      </c>
      <c r="B40" s="133" t="s">
        <v>218</v>
      </c>
      <c r="C40" s="134"/>
      <c r="D40" s="135"/>
      <c r="E40" s="5">
        <v>332.8</v>
      </c>
      <c r="F40" s="197"/>
      <c r="G40" s="198"/>
      <c r="H40" s="12"/>
      <c r="I40" s="13"/>
    </row>
    <row r="41" spans="1:14" ht="15" x14ac:dyDescent="0.2">
      <c r="A41" s="1">
        <v>44707</v>
      </c>
      <c r="B41" s="133" t="s">
        <v>220</v>
      </c>
      <c r="C41" s="134"/>
      <c r="D41" s="135"/>
      <c r="E41" s="14">
        <v>460</v>
      </c>
      <c r="F41" s="137" t="s">
        <v>219</v>
      </c>
      <c r="G41" s="137"/>
      <c r="H41" s="10"/>
      <c r="I41" s="7"/>
    </row>
    <row r="42" spans="1:14" ht="15" x14ac:dyDescent="0.2">
      <c r="A42" s="1">
        <v>44707</v>
      </c>
      <c r="B42" s="153" t="s">
        <v>220</v>
      </c>
      <c r="C42" s="154"/>
      <c r="D42" s="155"/>
      <c r="E42" s="25">
        <v>1450</v>
      </c>
      <c r="F42" s="153" t="s">
        <v>221</v>
      </c>
      <c r="G42" s="155"/>
      <c r="H42" s="6"/>
      <c r="I42" s="7"/>
    </row>
    <row r="43" spans="1:14" ht="15" x14ac:dyDescent="0.2">
      <c r="A43" s="1">
        <v>44708</v>
      </c>
      <c r="B43" s="130" t="s">
        <v>157</v>
      </c>
      <c r="C43" s="131"/>
      <c r="D43" s="132"/>
      <c r="E43" s="8">
        <v>500</v>
      </c>
      <c r="F43" s="130" t="s">
        <v>158</v>
      </c>
      <c r="G43" s="132"/>
      <c r="H43" s="6"/>
      <c r="I43" s="7"/>
    </row>
    <row r="44" spans="1:14" ht="15.75" thickBot="1" x14ac:dyDescent="0.25">
      <c r="A44" s="1"/>
      <c r="B44" s="136"/>
      <c r="C44" s="136"/>
      <c r="D44" s="136"/>
      <c r="E44" s="16">
        <f>SUM(E6:E43)</f>
        <v>73286.64</v>
      </c>
      <c r="F44" s="136"/>
      <c r="G44" s="136">
        <f>SUM(G7:G43)</f>
        <v>0</v>
      </c>
      <c r="H44" s="17">
        <f>SUM(H6:H43)</f>
        <v>79664.97000000003</v>
      </c>
      <c r="I44" s="3">
        <f>SUM(H44-E44)</f>
        <v>6378.3300000000309</v>
      </c>
    </row>
    <row r="45" spans="1:14" ht="15" thickBot="1" x14ac:dyDescent="0.25">
      <c r="A45" s="1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1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1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4:D44"/>
    <mergeCell ref="F44:G44"/>
    <mergeCell ref="B45:D45"/>
    <mergeCell ref="F45:G45"/>
    <mergeCell ref="B42:D42"/>
    <mergeCell ref="F42:G42"/>
    <mergeCell ref="B43:D43"/>
    <mergeCell ref="F43:G43"/>
    <mergeCell ref="B48:D48"/>
    <mergeCell ref="F48:G48"/>
    <mergeCell ref="H48:I48"/>
    <mergeCell ref="H45:I45"/>
    <mergeCell ref="B46:D46"/>
    <mergeCell ref="F46:G46"/>
    <mergeCell ref="H46:I46"/>
    <mergeCell ref="B47:D47"/>
    <mergeCell ref="F47:G47"/>
    <mergeCell ref="H47:I47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topLeftCell="A28" workbookViewId="0">
      <selection activeCell="L39" sqref="L39"/>
    </sheetView>
  </sheetViews>
  <sheetFormatPr defaultRowHeight="14.25" x14ac:dyDescent="0.2"/>
  <cols>
    <col min="1" max="1" width="4.3320312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1" ht="15" x14ac:dyDescent="0.2">
      <c r="A6" s="61">
        <v>44708</v>
      </c>
      <c r="B6" s="133" t="s">
        <v>6</v>
      </c>
      <c r="C6" s="134"/>
      <c r="D6" s="135"/>
      <c r="E6" s="59"/>
      <c r="F6" s="133"/>
      <c r="G6" s="135"/>
      <c r="H6" s="44">
        <v>6378.3300000000309</v>
      </c>
      <c r="I6" s="44">
        <v>6378.3300000000309</v>
      </c>
    </row>
    <row r="7" spans="1:11" ht="15" x14ac:dyDescent="0.2">
      <c r="A7" s="61">
        <v>44708</v>
      </c>
      <c r="B7" s="133" t="s">
        <v>121</v>
      </c>
      <c r="C7" s="134"/>
      <c r="D7" s="135"/>
      <c r="E7" s="14">
        <v>233</v>
      </c>
      <c r="F7" s="137"/>
      <c r="G7" s="137"/>
      <c r="H7" s="6"/>
      <c r="I7" s="7"/>
    </row>
    <row r="8" spans="1:11" ht="15" x14ac:dyDescent="0.2">
      <c r="A8" s="61">
        <v>44708</v>
      </c>
      <c r="B8" s="150" t="s">
        <v>27</v>
      </c>
      <c r="C8" s="151"/>
      <c r="D8" s="152"/>
      <c r="E8" s="24">
        <v>4500</v>
      </c>
      <c r="F8" s="227" t="s">
        <v>85</v>
      </c>
      <c r="G8" s="228"/>
      <c r="H8" s="6"/>
      <c r="I8" s="7"/>
    </row>
    <row r="9" spans="1:11" ht="15" x14ac:dyDescent="0.2">
      <c r="A9" s="61">
        <v>44708</v>
      </c>
      <c r="B9" s="133"/>
      <c r="C9" s="134"/>
      <c r="D9" s="135"/>
      <c r="E9" s="14"/>
      <c r="F9" s="229" t="s">
        <v>14</v>
      </c>
      <c r="G9" s="229"/>
      <c r="H9" s="33">
        <v>50000</v>
      </c>
      <c r="I9" s="27"/>
    </row>
    <row r="10" spans="1:11" ht="15" x14ac:dyDescent="0.2">
      <c r="A10" s="61">
        <v>44708</v>
      </c>
      <c r="B10" s="130" t="s">
        <v>72</v>
      </c>
      <c r="C10" s="131"/>
      <c r="D10" s="132"/>
      <c r="E10" s="8">
        <v>195</v>
      </c>
      <c r="F10" s="156"/>
      <c r="G10" s="157"/>
      <c r="H10" s="6"/>
      <c r="I10" s="7"/>
    </row>
    <row r="11" spans="1:11" ht="15" x14ac:dyDescent="0.2">
      <c r="A11" s="61">
        <v>44708</v>
      </c>
      <c r="B11" s="130" t="s">
        <v>52</v>
      </c>
      <c r="C11" s="131"/>
      <c r="D11" s="132"/>
      <c r="E11" s="37">
        <v>340</v>
      </c>
      <c r="F11" s="149"/>
      <c r="G11" s="149"/>
      <c r="H11" s="6"/>
      <c r="I11" s="7"/>
    </row>
    <row r="12" spans="1:11" ht="15" x14ac:dyDescent="0.2">
      <c r="A12" s="61">
        <v>44708</v>
      </c>
      <c r="B12" s="133" t="s">
        <v>35</v>
      </c>
      <c r="C12" s="134"/>
      <c r="D12" s="135"/>
      <c r="E12" s="5">
        <v>1982.68</v>
      </c>
      <c r="F12" s="133"/>
      <c r="G12" s="135"/>
      <c r="H12" s="6"/>
      <c r="I12" s="7"/>
    </row>
    <row r="13" spans="1:11" ht="15" x14ac:dyDescent="0.2">
      <c r="A13" s="61">
        <v>44708</v>
      </c>
      <c r="B13" s="133" t="s">
        <v>35</v>
      </c>
      <c r="C13" s="134"/>
      <c r="D13" s="135"/>
      <c r="E13" s="5">
        <v>966</v>
      </c>
      <c r="F13" s="197"/>
      <c r="G13" s="198"/>
      <c r="H13" s="6"/>
      <c r="I13" s="7"/>
    </row>
    <row r="14" spans="1:11" ht="15" x14ac:dyDescent="0.2">
      <c r="A14" s="61">
        <v>44708</v>
      </c>
      <c r="B14" s="133" t="s">
        <v>44</v>
      </c>
      <c r="C14" s="134"/>
      <c r="D14" s="135"/>
      <c r="E14" s="14">
        <v>2042.96</v>
      </c>
      <c r="F14" s="137"/>
      <c r="G14" s="137"/>
      <c r="H14" s="47"/>
      <c r="I14" s="13"/>
      <c r="K14" s="34"/>
    </row>
    <row r="15" spans="1:11" ht="15" x14ac:dyDescent="0.2">
      <c r="A15" s="61">
        <v>44708</v>
      </c>
      <c r="B15" s="164" t="s">
        <v>76</v>
      </c>
      <c r="C15" s="165"/>
      <c r="D15" s="166"/>
      <c r="E15" s="9">
        <v>326.5</v>
      </c>
      <c r="F15" s="211"/>
      <c r="G15" s="212"/>
      <c r="H15" s="6"/>
      <c r="I15" s="7"/>
    </row>
    <row r="16" spans="1:11" ht="15" x14ac:dyDescent="0.2">
      <c r="A16" s="61">
        <v>44708</v>
      </c>
      <c r="B16" s="133" t="s">
        <v>21</v>
      </c>
      <c r="C16" s="134"/>
      <c r="D16" s="135"/>
      <c r="E16" s="14">
        <v>8529.25</v>
      </c>
      <c r="F16" s="137"/>
      <c r="G16" s="137"/>
      <c r="H16" s="6"/>
      <c r="I16" s="7"/>
    </row>
    <row r="17" spans="1:9" ht="15" x14ac:dyDescent="0.2">
      <c r="A17" s="61">
        <v>44708</v>
      </c>
      <c r="B17" s="133" t="s">
        <v>222</v>
      </c>
      <c r="C17" s="134"/>
      <c r="D17" s="135"/>
      <c r="E17" s="5">
        <v>6007.5</v>
      </c>
      <c r="F17" s="133" t="s">
        <v>105</v>
      </c>
      <c r="G17" s="135"/>
      <c r="H17" s="6"/>
      <c r="I17" s="7"/>
    </row>
    <row r="18" spans="1:9" ht="15" x14ac:dyDescent="0.2">
      <c r="A18" s="61">
        <v>44710</v>
      </c>
      <c r="B18" s="133"/>
      <c r="C18" s="134"/>
      <c r="D18" s="135"/>
      <c r="E18" s="5"/>
      <c r="F18" s="147" t="s">
        <v>14</v>
      </c>
      <c r="G18" s="148"/>
      <c r="H18" s="33">
        <v>20000</v>
      </c>
      <c r="I18" s="27"/>
    </row>
    <row r="19" spans="1:9" ht="15" x14ac:dyDescent="0.2">
      <c r="A19" s="61">
        <v>44710</v>
      </c>
      <c r="B19" s="133" t="s">
        <v>56</v>
      </c>
      <c r="C19" s="134"/>
      <c r="D19" s="135"/>
      <c r="E19" s="5">
        <v>3711</v>
      </c>
      <c r="F19" s="162"/>
      <c r="G19" s="163"/>
      <c r="H19" s="6"/>
      <c r="I19" s="7"/>
    </row>
    <row r="20" spans="1:9" ht="15" x14ac:dyDescent="0.2">
      <c r="A20" s="61">
        <v>44711</v>
      </c>
      <c r="B20" s="140" t="s">
        <v>41</v>
      </c>
      <c r="C20" s="141"/>
      <c r="D20" s="142"/>
      <c r="E20" s="28">
        <v>980</v>
      </c>
      <c r="F20" s="140"/>
      <c r="G20" s="142"/>
      <c r="H20" s="6"/>
      <c r="I20" s="7"/>
    </row>
    <row r="21" spans="1:9" ht="15" x14ac:dyDescent="0.2">
      <c r="A21" s="61">
        <v>44711</v>
      </c>
      <c r="B21" s="133" t="s">
        <v>121</v>
      </c>
      <c r="C21" s="134"/>
      <c r="D21" s="135"/>
      <c r="E21" s="5">
        <v>890</v>
      </c>
      <c r="F21" s="197"/>
      <c r="G21" s="198"/>
      <c r="H21" s="6"/>
      <c r="I21" s="7"/>
    </row>
    <row r="22" spans="1:9" ht="15" x14ac:dyDescent="0.2">
      <c r="A22" s="61">
        <v>44711</v>
      </c>
      <c r="B22" s="130" t="s">
        <v>24</v>
      </c>
      <c r="C22" s="131"/>
      <c r="D22" s="132"/>
      <c r="E22" s="8">
        <v>150</v>
      </c>
      <c r="F22" s="156"/>
      <c r="G22" s="157"/>
      <c r="H22" s="6"/>
      <c r="I22" s="7"/>
    </row>
    <row r="23" spans="1:9" ht="15" x14ac:dyDescent="0.2">
      <c r="A23" s="61">
        <v>44711</v>
      </c>
      <c r="B23" s="140" t="s">
        <v>40</v>
      </c>
      <c r="C23" s="141"/>
      <c r="D23" s="142"/>
      <c r="E23" s="28">
        <v>305</v>
      </c>
      <c r="F23" s="143"/>
      <c r="G23" s="144"/>
      <c r="H23" s="6"/>
      <c r="I23" s="7"/>
    </row>
    <row r="24" spans="1:9" ht="15" x14ac:dyDescent="0.2">
      <c r="A24" s="61">
        <v>44711</v>
      </c>
      <c r="B24" s="133" t="s">
        <v>136</v>
      </c>
      <c r="C24" s="134"/>
      <c r="D24" s="135"/>
      <c r="E24" s="14">
        <v>796.21</v>
      </c>
      <c r="F24" s="137"/>
      <c r="G24" s="137"/>
      <c r="H24" s="6"/>
      <c r="I24" s="7"/>
    </row>
    <row r="25" spans="1:9" ht="15" x14ac:dyDescent="0.2">
      <c r="A25" s="61">
        <v>44711</v>
      </c>
      <c r="B25" s="130" t="s">
        <v>86</v>
      </c>
      <c r="C25" s="131"/>
      <c r="D25" s="132"/>
      <c r="E25" s="8">
        <v>150</v>
      </c>
      <c r="F25" s="130" t="s">
        <v>136</v>
      </c>
      <c r="G25" s="132"/>
      <c r="H25" s="6"/>
      <c r="I25" s="7"/>
    </row>
    <row r="26" spans="1:9" ht="15" x14ac:dyDescent="0.2">
      <c r="A26" s="61">
        <v>44712</v>
      </c>
      <c r="B26" s="133" t="s">
        <v>121</v>
      </c>
      <c r="C26" s="134"/>
      <c r="D26" s="135"/>
      <c r="E26" s="14">
        <v>195</v>
      </c>
      <c r="F26" s="137"/>
      <c r="G26" s="137"/>
      <c r="H26" s="6"/>
      <c r="I26" s="7"/>
    </row>
    <row r="27" spans="1:9" ht="15" x14ac:dyDescent="0.2">
      <c r="A27" s="61">
        <v>44712</v>
      </c>
      <c r="B27" s="130" t="s">
        <v>52</v>
      </c>
      <c r="C27" s="131"/>
      <c r="D27" s="132"/>
      <c r="E27" s="8">
        <v>250</v>
      </c>
      <c r="F27" s="156" t="s">
        <v>21</v>
      </c>
      <c r="G27" s="157"/>
      <c r="H27" s="6"/>
      <c r="I27" s="7"/>
    </row>
    <row r="28" spans="1:9" ht="15" x14ac:dyDescent="0.2">
      <c r="A28" s="61">
        <v>44712</v>
      </c>
      <c r="B28" s="130" t="s">
        <v>17</v>
      </c>
      <c r="C28" s="131"/>
      <c r="D28" s="132"/>
      <c r="E28" s="8">
        <v>195</v>
      </c>
      <c r="F28" s="156" t="s">
        <v>21</v>
      </c>
      <c r="G28" s="157"/>
      <c r="H28" s="6"/>
      <c r="I28" s="7"/>
    </row>
    <row r="29" spans="1:9" ht="15" x14ac:dyDescent="0.2">
      <c r="A29" s="61">
        <v>44712</v>
      </c>
      <c r="B29" s="164" t="s">
        <v>7</v>
      </c>
      <c r="C29" s="165"/>
      <c r="D29" s="166"/>
      <c r="E29" s="9">
        <v>1721</v>
      </c>
      <c r="F29" s="164" t="s">
        <v>223</v>
      </c>
      <c r="G29" s="166"/>
      <c r="H29" s="6"/>
      <c r="I29" s="7"/>
    </row>
    <row r="30" spans="1:9" ht="15" x14ac:dyDescent="0.2">
      <c r="A30" s="61">
        <v>44712</v>
      </c>
      <c r="B30" s="153" t="s">
        <v>21</v>
      </c>
      <c r="C30" s="154"/>
      <c r="D30" s="155"/>
      <c r="E30" s="25">
        <v>579.5</v>
      </c>
      <c r="F30" s="153" t="s">
        <v>224</v>
      </c>
      <c r="G30" s="155"/>
      <c r="H30" s="6"/>
      <c r="I30" s="7"/>
    </row>
    <row r="31" spans="1:9" ht="15" x14ac:dyDescent="0.2">
      <c r="A31" s="61">
        <v>44712</v>
      </c>
      <c r="B31" s="133" t="s">
        <v>21</v>
      </c>
      <c r="C31" s="134"/>
      <c r="D31" s="135"/>
      <c r="E31" s="5">
        <v>559</v>
      </c>
      <c r="F31" s="133"/>
      <c r="G31" s="135"/>
      <c r="H31" s="6"/>
      <c r="I31" s="7"/>
    </row>
    <row r="32" spans="1:9" ht="15" x14ac:dyDescent="0.2">
      <c r="A32" s="61">
        <v>44712</v>
      </c>
      <c r="B32" s="133" t="s">
        <v>21</v>
      </c>
      <c r="C32" s="134"/>
      <c r="D32" s="135"/>
      <c r="E32" s="5">
        <v>6734.05</v>
      </c>
      <c r="F32" s="133"/>
      <c r="G32" s="135"/>
      <c r="H32" s="6"/>
      <c r="I32" s="7"/>
    </row>
    <row r="33" spans="1:14" ht="15" x14ac:dyDescent="0.2">
      <c r="A33" s="61">
        <v>44712</v>
      </c>
      <c r="B33" s="133" t="s">
        <v>42</v>
      </c>
      <c r="C33" s="134"/>
      <c r="D33" s="135"/>
      <c r="E33" s="5">
        <v>590</v>
      </c>
      <c r="F33" s="133" t="s">
        <v>225</v>
      </c>
      <c r="G33" s="135"/>
      <c r="H33" s="6"/>
      <c r="I33" s="7"/>
    </row>
    <row r="34" spans="1:14" ht="15" x14ac:dyDescent="0.2">
      <c r="A34" s="61">
        <v>44712</v>
      </c>
      <c r="B34" s="133" t="s">
        <v>26</v>
      </c>
      <c r="C34" s="134"/>
      <c r="D34" s="135"/>
      <c r="E34" s="5">
        <v>6500</v>
      </c>
      <c r="F34" s="162" t="s">
        <v>226</v>
      </c>
      <c r="G34" s="163"/>
      <c r="H34" s="6"/>
      <c r="I34" s="7"/>
      <c r="N34" s="34"/>
    </row>
    <row r="35" spans="1:14" ht="15" x14ac:dyDescent="0.2">
      <c r="A35" s="61">
        <v>44712</v>
      </c>
      <c r="B35" s="133" t="s">
        <v>161</v>
      </c>
      <c r="C35" s="134"/>
      <c r="D35" s="135"/>
      <c r="E35" s="5">
        <v>2300</v>
      </c>
      <c r="F35" s="133" t="s">
        <v>227</v>
      </c>
      <c r="G35" s="135"/>
      <c r="H35" s="6"/>
      <c r="I35" s="7"/>
      <c r="N35" s="34"/>
    </row>
    <row r="36" spans="1:14" ht="15" x14ac:dyDescent="0.2">
      <c r="A36" s="60">
        <v>44712</v>
      </c>
      <c r="B36" s="133" t="s">
        <v>56</v>
      </c>
      <c r="C36" s="134"/>
      <c r="D36" s="135"/>
      <c r="E36" s="5">
        <v>2540</v>
      </c>
      <c r="F36" s="197"/>
      <c r="G36" s="198"/>
      <c r="H36" s="11"/>
      <c r="I36" s="7"/>
      <c r="N36" s="34"/>
    </row>
    <row r="37" spans="1:14" ht="15" x14ac:dyDescent="0.2">
      <c r="A37" s="60">
        <v>44713</v>
      </c>
      <c r="B37" s="133" t="s">
        <v>25</v>
      </c>
      <c r="C37" s="134"/>
      <c r="D37" s="135"/>
      <c r="E37" s="14">
        <v>15227.85</v>
      </c>
      <c r="F37" s="137"/>
      <c r="G37" s="137"/>
      <c r="H37" s="10"/>
      <c r="I37" s="7"/>
    </row>
    <row r="38" spans="1:14" ht="15" x14ac:dyDescent="0.2">
      <c r="A38" s="60">
        <v>44713</v>
      </c>
      <c r="B38" s="133" t="s">
        <v>121</v>
      </c>
      <c r="C38" s="134"/>
      <c r="D38" s="135"/>
      <c r="E38" s="5">
        <v>695</v>
      </c>
      <c r="F38" s="133"/>
      <c r="G38" s="135"/>
      <c r="H38" s="10"/>
      <c r="I38" s="7"/>
    </row>
    <row r="39" spans="1:14" ht="15" x14ac:dyDescent="0.2">
      <c r="A39" s="60">
        <v>44713</v>
      </c>
      <c r="B39" s="130" t="s">
        <v>24</v>
      </c>
      <c r="C39" s="131"/>
      <c r="D39" s="132"/>
      <c r="E39" s="8">
        <v>150</v>
      </c>
      <c r="F39" s="130"/>
      <c r="G39" s="132"/>
      <c r="H39" s="10"/>
      <c r="I39" s="7"/>
    </row>
    <row r="40" spans="1:14" ht="15" x14ac:dyDescent="0.2">
      <c r="A40" s="60">
        <v>44714</v>
      </c>
      <c r="B40" s="133" t="s">
        <v>121</v>
      </c>
      <c r="C40" s="134"/>
      <c r="D40" s="135"/>
      <c r="E40" s="5">
        <v>705</v>
      </c>
      <c r="F40" s="197"/>
      <c r="G40" s="198"/>
      <c r="H40" s="12"/>
      <c r="I40" s="13"/>
    </row>
    <row r="41" spans="1:14" ht="15" x14ac:dyDescent="0.2">
      <c r="A41" s="60">
        <v>44715</v>
      </c>
      <c r="B41" s="130" t="s">
        <v>157</v>
      </c>
      <c r="C41" s="131"/>
      <c r="D41" s="132"/>
      <c r="E41" s="8">
        <v>500</v>
      </c>
      <c r="F41" s="130" t="s">
        <v>158</v>
      </c>
      <c r="G41" s="132"/>
      <c r="H41" s="10"/>
      <c r="I41" s="7"/>
    </row>
    <row r="42" spans="1:14" ht="15" x14ac:dyDescent="0.2">
      <c r="A42" s="60">
        <v>44715</v>
      </c>
      <c r="B42" s="133" t="s">
        <v>121</v>
      </c>
      <c r="C42" s="134"/>
      <c r="D42" s="135"/>
      <c r="E42" s="5">
        <v>315</v>
      </c>
      <c r="F42" s="133"/>
      <c r="G42" s="135"/>
      <c r="H42" s="6"/>
      <c r="I42" s="7"/>
    </row>
    <row r="43" spans="1:14" ht="15" x14ac:dyDescent="0.2">
      <c r="A43" s="60">
        <v>44715</v>
      </c>
      <c r="B43" s="150" t="s">
        <v>27</v>
      </c>
      <c r="C43" s="151"/>
      <c r="D43" s="152"/>
      <c r="E43" s="24">
        <v>7000</v>
      </c>
      <c r="F43" s="227" t="s">
        <v>228</v>
      </c>
      <c r="G43" s="228"/>
      <c r="H43" s="6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78861.5</v>
      </c>
      <c r="F44" s="136"/>
      <c r="G44" s="136">
        <f>SUM(G7:G43)</f>
        <v>0</v>
      </c>
      <c r="H44" s="17">
        <f>SUM(H6:H43)</f>
        <v>76378.330000000031</v>
      </c>
      <c r="I44" s="3">
        <f>SUM(H44-E44)</f>
        <v>-2483.1699999999691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H45:I45"/>
    <mergeCell ref="B46:D46"/>
    <mergeCell ref="F46:G46"/>
    <mergeCell ref="H46:I46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8"/>
  <sheetViews>
    <sheetView topLeftCell="A22" workbookViewId="0">
      <selection activeCell="M44" sqref="M44"/>
    </sheetView>
  </sheetViews>
  <sheetFormatPr defaultRowHeight="14.25" x14ac:dyDescent="0.2"/>
  <cols>
    <col min="1" max="1" width="4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1" ht="15" x14ac:dyDescent="0.2">
      <c r="A6" s="61">
        <v>44715</v>
      </c>
      <c r="B6" s="133" t="s">
        <v>6</v>
      </c>
      <c r="C6" s="134"/>
      <c r="D6" s="135"/>
      <c r="E6" s="62"/>
      <c r="F6" s="133"/>
      <c r="G6" s="135"/>
      <c r="H6" s="44">
        <v>-2483.1699999999691</v>
      </c>
      <c r="I6" s="44">
        <v>-2483.1699999999691</v>
      </c>
    </row>
    <row r="7" spans="1:11" ht="15" x14ac:dyDescent="0.2">
      <c r="A7" s="61">
        <v>44716</v>
      </c>
      <c r="B7" s="133"/>
      <c r="C7" s="134"/>
      <c r="D7" s="135"/>
      <c r="E7" s="14"/>
      <c r="F7" s="229" t="s">
        <v>229</v>
      </c>
      <c r="G7" s="229"/>
      <c r="H7" s="33">
        <v>50000</v>
      </c>
      <c r="I7" s="27"/>
    </row>
    <row r="8" spans="1:11" ht="15" x14ac:dyDescent="0.2">
      <c r="A8" s="61">
        <v>44716</v>
      </c>
      <c r="B8" s="130" t="s">
        <v>52</v>
      </c>
      <c r="C8" s="131"/>
      <c r="D8" s="132"/>
      <c r="E8" s="8">
        <v>350</v>
      </c>
      <c r="F8" s="156" t="s">
        <v>19</v>
      </c>
      <c r="G8" s="157"/>
      <c r="H8" s="6"/>
      <c r="I8" s="7"/>
    </row>
    <row r="9" spans="1:11" ht="15" x14ac:dyDescent="0.2">
      <c r="A9" s="61">
        <v>44716</v>
      </c>
      <c r="B9" s="130" t="s">
        <v>52</v>
      </c>
      <c r="C9" s="131"/>
      <c r="D9" s="132"/>
      <c r="E9" s="37">
        <v>340</v>
      </c>
      <c r="F9" s="149" t="s">
        <v>19</v>
      </c>
      <c r="G9" s="149"/>
      <c r="H9" s="6"/>
      <c r="I9" s="7"/>
    </row>
    <row r="10" spans="1:11" ht="15" x14ac:dyDescent="0.2">
      <c r="A10" s="61">
        <v>44716</v>
      </c>
      <c r="B10" s="133" t="s">
        <v>35</v>
      </c>
      <c r="C10" s="134"/>
      <c r="D10" s="135"/>
      <c r="E10" s="5">
        <v>1729.61</v>
      </c>
      <c r="F10" s="197"/>
      <c r="G10" s="198"/>
      <c r="H10" s="6"/>
      <c r="I10" s="7"/>
    </row>
    <row r="11" spans="1:11" ht="15" x14ac:dyDescent="0.2">
      <c r="A11" s="61">
        <v>44716</v>
      </c>
      <c r="B11" s="133" t="s">
        <v>20</v>
      </c>
      <c r="C11" s="134"/>
      <c r="D11" s="135"/>
      <c r="E11" s="14">
        <v>1520.27</v>
      </c>
      <c r="F11" s="137"/>
      <c r="G11" s="137"/>
      <c r="H11" s="6"/>
      <c r="I11" s="7"/>
    </row>
    <row r="12" spans="1:11" ht="15" x14ac:dyDescent="0.2">
      <c r="A12" s="61">
        <v>44716</v>
      </c>
      <c r="B12" s="153" t="s">
        <v>21</v>
      </c>
      <c r="C12" s="154"/>
      <c r="D12" s="155"/>
      <c r="E12" s="25">
        <v>2779.75</v>
      </c>
      <c r="F12" s="153" t="s">
        <v>230</v>
      </c>
      <c r="G12" s="155"/>
      <c r="H12" s="6"/>
      <c r="I12" s="7"/>
    </row>
    <row r="13" spans="1:11" ht="15" x14ac:dyDescent="0.2">
      <c r="A13" s="61">
        <v>44716</v>
      </c>
      <c r="B13" s="133" t="s">
        <v>21</v>
      </c>
      <c r="C13" s="134"/>
      <c r="D13" s="135"/>
      <c r="E13" s="5">
        <v>559</v>
      </c>
      <c r="F13" s="197"/>
      <c r="G13" s="198"/>
      <c r="H13" s="6"/>
      <c r="I13" s="7"/>
    </row>
    <row r="14" spans="1:11" ht="15" x14ac:dyDescent="0.2">
      <c r="A14" s="61">
        <v>44716</v>
      </c>
      <c r="B14" s="133" t="s">
        <v>21</v>
      </c>
      <c r="C14" s="134"/>
      <c r="D14" s="135"/>
      <c r="E14" s="14">
        <v>13579.35</v>
      </c>
      <c r="F14" s="137"/>
      <c r="G14" s="137"/>
      <c r="H14" s="47"/>
      <c r="I14" s="13"/>
      <c r="K14" s="34"/>
    </row>
    <row r="15" spans="1:11" ht="15" x14ac:dyDescent="0.2">
      <c r="A15" s="61">
        <v>44715</v>
      </c>
      <c r="B15" s="130" t="s">
        <v>24</v>
      </c>
      <c r="C15" s="131"/>
      <c r="D15" s="132"/>
      <c r="E15" s="8">
        <v>150</v>
      </c>
      <c r="F15" s="156" t="s">
        <v>231</v>
      </c>
      <c r="G15" s="157"/>
      <c r="H15" s="6"/>
      <c r="I15" s="7"/>
    </row>
    <row r="16" spans="1:11" ht="15" x14ac:dyDescent="0.2">
      <c r="A16" s="61">
        <v>44716</v>
      </c>
      <c r="B16" s="133" t="s">
        <v>25</v>
      </c>
      <c r="C16" s="134"/>
      <c r="D16" s="135"/>
      <c r="E16" s="14">
        <v>16335.75</v>
      </c>
      <c r="F16" s="137"/>
      <c r="G16" s="137"/>
      <c r="H16" s="6"/>
      <c r="I16" s="7"/>
    </row>
    <row r="17" spans="1:9" ht="15" x14ac:dyDescent="0.2">
      <c r="A17" s="61">
        <v>44716</v>
      </c>
      <c r="B17" s="133" t="s">
        <v>53</v>
      </c>
      <c r="C17" s="134"/>
      <c r="D17" s="135"/>
      <c r="E17" s="5">
        <v>6344.8</v>
      </c>
      <c r="F17" s="133"/>
      <c r="G17" s="135"/>
      <c r="H17" s="6"/>
      <c r="I17" s="7"/>
    </row>
    <row r="18" spans="1:9" ht="15" x14ac:dyDescent="0.2">
      <c r="A18" s="61">
        <v>44717</v>
      </c>
      <c r="B18" s="133" t="s">
        <v>232</v>
      </c>
      <c r="C18" s="134"/>
      <c r="D18" s="135"/>
      <c r="E18" s="5">
        <v>3182</v>
      </c>
      <c r="F18" s="133" t="s">
        <v>201</v>
      </c>
      <c r="G18" s="135"/>
      <c r="H18" s="6"/>
      <c r="I18" s="7"/>
    </row>
    <row r="19" spans="1:9" ht="15" x14ac:dyDescent="0.2">
      <c r="A19" s="64">
        <v>44717</v>
      </c>
      <c r="B19" s="153" t="s">
        <v>234</v>
      </c>
      <c r="C19" s="154"/>
      <c r="D19" s="155"/>
      <c r="E19" s="25">
        <v>2765</v>
      </c>
      <c r="F19" s="213" t="s">
        <v>233</v>
      </c>
      <c r="G19" s="214"/>
      <c r="H19" s="6"/>
      <c r="I19" s="7"/>
    </row>
    <row r="20" spans="1:9" ht="15" x14ac:dyDescent="0.2">
      <c r="A20" s="61">
        <v>44718</v>
      </c>
      <c r="B20" s="133"/>
      <c r="C20" s="134"/>
      <c r="D20" s="135"/>
      <c r="E20" s="5"/>
      <c r="F20" s="147" t="s">
        <v>235</v>
      </c>
      <c r="G20" s="148"/>
      <c r="H20" s="33">
        <v>20000</v>
      </c>
      <c r="I20" s="27"/>
    </row>
    <row r="21" spans="1:9" ht="15" x14ac:dyDescent="0.2">
      <c r="A21" s="61">
        <v>44718</v>
      </c>
      <c r="B21" s="133" t="s">
        <v>45</v>
      </c>
      <c r="C21" s="134"/>
      <c r="D21" s="135"/>
      <c r="E21" s="5">
        <v>320</v>
      </c>
      <c r="F21" s="197"/>
      <c r="G21" s="198"/>
      <c r="H21" s="6"/>
      <c r="I21" s="7"/>
    </row>
    <row r="22" spans="1:9" ht="15" x14ac:dyDescent="0.2">
      <c r="A22" s="61">
        <v>44719</v>
      </c>
      <c r="B22" s="130" t="s">
        <v>24</v>
      </c>
      <c r="C22" s="131"/>
      <c r="D22" s="132"/>
      <c r="E22" s="8">
        <v>150</v>
      </c>
      <c r="F22" s="156"/>
      <c r="G22" s="157"/>
      <c r="H22" s="6"/>
      <c r="I22" s="7"/>
    </row>
    <row r="23" spans="1:9" ht="15" x14ac:dyDescent="0.2">
      <c r="A23" s="61">
        <v>44718</v>
      </c>
      <c r="B23" s="133" t="s">
        <v>25</v>
      </c>
      <c r="C23" s="134"/>
      <c r="D23" s="135"/>
      <c r="E23" s="5">
        <v>3692</v>
      </c>
      <c r="F23" s="197"/>
      <c r="G23" s="198"/>
      <c r="H23" s="6"/>
      <c r="I23" s="7"/>
    </row>
    <row r="24" spans="1:9" ht="15" x14ac:dyDescent="0.2">
      <c r="A24" s="61">
        <v>44719</v>
      </c>
      <c r="B24" s="133" t="s">
        <v>45</v>
      </c>
      <c r="C24" s="134"/>
      <c r="D24" s="135"/>
      <c r="E24" s="14">
        <v>1078</v>
      </c>
      <c r="F24" s="137"/>
      <c r="G24" s="137"/>
      <c r="H24" s="6"/>
      <c r="I24" s="7"/>
    </row>
    <row r="25" spans="1:9" ht="15" x14ac:dyDescent="0.2">
      <c r="A25" s="61">
        <v>44719</v>
      </c>
      <c r="B25" s="133" t="s">
        <v>56</v>
      </c>
      <c r="C25" s="134"/>
      <c r="D25" s="135"/>
      <c r="E25" s="5">
        <v>2050</v>
      </c>
      <c r="F25" s="133"/>
      <c r="G25" s="135"/>
      <c r="H25" s="6"/>
      <c r="I25" s="7"/>
    </row>
    <row r="26" spans="1:9" ht="15" x14ac:dyDescent="0.2">
      <c r="A26" s="61">
        <v>44720</v>
      </c>
      <c r="B26" s="133" t="s">
        <v>45</v>
      </c>
      <c r="C26" s="134"/>
      <c r="D26" s="135"/>
      <c r="E26" s="14">
        <v>580</v>
      </c>
      <c r="F26" s="137"/>
      <c r="G26" s="137"/>
      <c r="H26" s="6"/>
      <c r="I26" s="7"/>
    </row>
    <row r="27" spans="1:9" ht="15" x14ac:dyDescent="0.2">
      <c r="A27" s="61">
        <v>44720</v>
      </c>
      <c r="B27" s="130" t="s">
        <v>52</v>
      </c>
      <c r="C27" s="131"/>
      <c r="D27" s="132"/>
      <c r="E27" s="8">
        <v>350</v>
      </c>
      <c r="F27" s="156" t="s">
        <v>19</v>
      </c>
      <c r="G27" s="157"/>
      <c r="H27" s="6"/>
      <c r="I27" s="7"/>
    </row>
    <row r="28" spans="1:9" ht="15" x14ac:dyDescent="0.2">
      <c r="A28" s="61">
        <v>44720</v>
      </c>
      <c r="B28" s="130" t="s">
        <v>72</v>
      </c>
      <c r="C28" s="131"/>
      <c r="D28" s="132"/>
      <c r="E28" s="8">
        <v>260</v>
      </c>
      <c r="F28" s="156" t="s">
        <v>19</v>
      </c>
      <c r="G28" s="157"/>
      <c r="H28" s="6"/>
      <c r="I28" s="7"/>
    </row>
    <row r="29" spans="1:9" ht="15" x14ac:dyDescent="0.2">
      <c r="A29" s="61">
        <v>44720</v>
      </c>
      <c r="B29" s="133" t="s">
        <v>35</v>
      </c>
      <c r="C29" s="134"/>
      <c r="D29" s="135"/>
      <c r="E29" s="5">
        <v>4296.07</v>
      </c>
      <c r="F29" s="133"/>
      <c r="G29" s="135"/>
      <c r="H29" s="6"/>
      <c r="I29" s="7"/>
    </row>
    <row r="30" spans="1:9" ht="15" x14ac:dyDescent="0.2">
      <c r="A30" s="61">
        <v>44720</v>
      </c>
      <c r="B30" s="133" t="s">
        <v>21</v>
      </c>
      <c r="C30" s="134"/>
      <c r="D30" s="135"/>
      <c r="E30" s="5">
        <v>1596.7</v>
      </c>
      <c r="F30" s="133"/>
      <c r="G30" s="135"/>
      <c r="H30" s="6"/>
      <c r="I30" s="7"/>
    </row>
    <row r="31" spans="1:9" ht="15" x14ac:dyDescent="0.2">
      <c r="A31" s="61">
        <v>44721</v>
      </c>
      <c r="B31" s="153" t="s">
        <v>237</v>
      </c>
      <c r="C31" s="154"/>
      <c r="D31" s="155"/>
      <c r="E31" s="25">
        <v>1000</v>
      </c>
      <c r="F31" s="153" t="s">
        <v>236</v>
      </c>
      <c r="G31" s="155"/>
      <c r="H31" s="6"/>
      <c r="I31" s="7"/>
    </row>
    <row r="32" spans="1:9" ht="15" x14ac:dyDescent="0.2">
      <c r="A32" s="61">
        <v>44721</v>
      </c>
      <c r="B32" s="133" t="s">
        <v>45</v>
      </c>
      <c r="C32" s="134"/>
      <c r="D32" s="135"/>
      <c r="E32" s="5">
        <v>449</v>
      </c>
      <c r="F32" s="133"/>
      <c r="G32" s="135"/>
      <c r="H32" s="6"/>
      <c r="I32" s="7"/>
    </row>
    <row r="33" spans="1:14" ht="15" x14ac:dyDescent="0.2">
      <c r="A33" s="61">
        <v>44721</v>
      </c>
      <c r="B33" s="130" t="s">
        <v>24</v>
      </c>
      <c r="C33" s="131"/>
      <c r="D33" s="132"/>
      <c r="E33" s="8">
        <v>150</v>
      </c>
      <c r="F33" s="130"/>
      <c r="G33" s="132"/>
      <c r="H33" s="6"/>
      <c r="I33" s="7"/>
    </row>
    <row r="34" spans="1:14" ht="15" x14ac:dyDescent="0.2">
      <c r="A34" s="61">
        <v>44722</v>
      </c>
      <c r="B34" s="150" t="s">
        <v>27</v>
      </c>
      <c r="C34" s="151"/>
      <c r="D34" s="152"/>
      <c r="E34" s="24">
        <v>7000</v>
      </c>
      <c r="F34" s="227" t="s">
        <v>228</v>
      </c>
      <c r="G34" s="228"/>
      <c r="H34" s="6"/>
      <c r="I34" s="7"/>
      <c r="N34" s="34"/>
    </row>
    <row r="35" spans="1:14" ht="15" x14ac:dyDescent="0.2">
      <c r="A35" s="61">
        <v>44722</v>
      </c>
      <c r="B35" s="133" t="s">
        <v>45</v>
      </c>
      <c r="C35" s="134"/>
      <c r="D35" s="135"/>
      <c r="E35" s="5">
        <v>280</v>
      </c>
      <c r="F35" s="133"/>
      <c r="G35" s="135"/>
      <c r="H35" s="6"/>
      <c r="I35" s="7"/>
      <c r="N35" s="34"/>
    </row>
    <row r="36" spans="1:14" ht="15" x14ac:dyDescent="0.2">
      <c r="A36" s="60">
        <v>44722</v>
      </c>
      <c r="B36" s="130" t="s">
        <v>157</v>
      </c>
      <c r="C36" s="131"/>
      <c r="D36" s="132"/>
      <c r="E36" s="8">
        <v>500</v>
      </c>
      <c r="F36" s="130" t="s">
        <v>158</v>
      </c>
      <c r="G36" s="132"/>
      <c r="H36" s="11"/>
      <c r="I36" s="7"/>
      <c r="N36" s="34"/>
    </row>
    <row r="37" spans="1:14" ht="15" x14ac:dyDescent="0.2">
      <c r="A37" s="60">
        <v>44723</v>
      </c>
      <c r="B37" s="133"/>
      <c r="C37" s="134"/>
      <c r="D37" s="135"/>
      <c r="E37" s="14"/>
      <c r="F37" s="229" t="s">
        <v>229</v>
      </c>
      <c r="G37" s="229"/>
      <c r="H37" s="26">
        <v>50000</v>
      </c>
      <c r="I37" s="27"/>
    </row>
    <row r="38" spans="1:14" ht="15" x14ac:dyDescent="0.2">
      <c r="A38" s="60">
        <v>44723</v>
      </c>
      <c r="B38" s="130" t="s">
        <v>52</v>
      </c>
      <c r="C38" s="131"/>
      <c r="D38" s="132"/>
      <c r="E38" s="8">
        <v>370</v>
      </c>
      <c r="F38" s="130" t="s">
        <v>19</v>
      </c>
      <c r="G38" s="132"/>
      <c r="H38" s="10"/>
      <c r="I38" s="7"/>
    </row>
    <row r="39" spans="1:14" ht="15" x14ac:dyDescent="0.2">
      <c r="A39" s="60">
        <v>44723</v>
      </c>
      <c r="B39" s="130" t="s">
        <v>52</v>
      </c>
      <c r="C39" s="131"/>
      <c r="D39" s="132"/>
      <c r="E39" s="8">
        <v>355</v>
      </c>
      <c r="F39" s="130" t="s">
        <v>19</v>
      </c>
      <c r="G39" s="132"/>
      <c r="H39" s="10"/>
      <c r="I39" s="7"/>
    </row>
    <row r="40" spans="1:14" ht="15" x14ac:dyDescent="0.2">
      <c r="A40" s="60">
        <v>44723</v>
      </c>
      <c r="B40" s="133" t="s">
        <v>35</v>
      </c>
      <c r="C40" s="134"/>
      <c r="D40" s="135"/>
      <c r="E40" s="5">
        <v>2712.21</v>
      </c>
      <c r="F40" s="197"/>
      <c r="G40" s="198"/>
      <c r="H40" s="12"/>
      <c r="I40" s="13"/>
    </row>
    <row r="41" spans="1:14" ht="15" x14ac:dyDescent="0.2">
      <c r="A41" s="60">
        <v>44723</v>
      </c>
      <c r="B41" s="133" t="s">
        <v>20</v>
      </c>
      <c r="C41" s="134"/>
      <c r="D41" s="135"/>
      <c r="E41" s="5">
        <v>2431.1999999999998</v>
      </c>
      <c r="F41" s="133"/>
      <c r="G41" s="135"/>
      <c r="H41" s="10"/>
      <c r="I41" s="7"/>
    </row>
    <row r="42" spans="1:14" ht="15" x14ac:dyDescent="0.2">
      <c r="A42" s="60">
        <v>44723</v>
      </c>
      <c r="B42" s="133" t="s">
        <v>21</v>
      </c>
      <c r="C42" s="134"/>
      <c r="D42" s="135"/>
      <c r="E42" s="5">
        <v>279.5</v>
      </c>
      <c r="F42" s="133"/>
      <c r="G42" s="135"/>
      <c r="H42" s="6"/>
      <c r="I42" s="7"/>
    </row>
    <row r="43" spans="1:14" ht="15" x14ac:dyDescent="0.2">
      <c r="A43" s="60">
        <v>44723</v>
      </c>
      <c r="B43" s="133" t="s">
        <v>21</v>
      </c>
      <c r="C43" s="134"/>
      <c r="D43" s="135"/>
      <c r="E43" s="5">
        <v>11820.55</v>
      </c>
      <c r="F43" s="197"/>
      <c r="G43" s="198"/>
      <c r="H43" s="6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91355.76</v>
      </c>
      <c r="F44" s="136"/>
      <c r="G44" s="136">
        <f>SUM(G7:G43)</f>
        <v>0</v>
      </c>
      <c r="H44" s="17">
        <f>SUM(H6:H43)</f>
        <v>117516.83000000003</v>
      </c>
      <c r="I44" s="63">
        <f>SUM(H44-E44)</f>
        <v>26161.070000000036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N4" sqref="N4"/>
    </sheetView>
  </sheetViews>
  <sheetFormatPr defaultRowHeight="14.25" x14ac:dyDescent="0.2"/>
  <cols>
    <col min="1" max="1" width="4.44140625" customWidth="1"/>
    <col min="4" max="4" width="7.5546875" customWidth="1"/>
    <col min="8" max="8" width="9.109375" bestFit="1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9" ht="15" x14ac:dyDescent="0.2">
      <c r="A6" s="1">
        <v>44572</v>
      </c>
      <c r="B6" s="133" t="s">
        <v>6</v>
      </c>
      <c r="C6" s="134"/>
      <c r="D6" s="135"/>
      <c r="E6" s="23"/>
      <c r="F6" s="133"/>
      <c r="G6" s="135"/>
      <c r="H6" s="3">
        <v>10510.589999999997</v>
      </c>
      <c r="I6" s="3">
        <v>10510.589999999997</v>
      </c>
    </row>
    <row r="7" spans="1:9" ht="15" x14ac:dyDescent="0.2">
      <c r="A7" s="4">
        <v>44572</v>
      </c>
      <c r="B7" s="130" t="s">
        <v>46</v>
      </c>
      <c r="C7" s="131"/>
      <c r="D7" s="132"/>
      <c r="E7" s="8">
        <v>250</v>
      </c>
      <c r="F7" s="160" t="s">
        <v>44</v>
      </c>
      <c r="G7" s="161"/>
      <c r="H7" s="31"/>
      <c r="I7" s="30"/>
    </row>
    <row r="8" spans="1:9" ht="15" x14ac:dyDescent="0.2">
      <c r="A8" s="4">
        <v>44572</v>
      </c>
      <c r="B8" s="130" t="s">
        <v>17</v>
      </c>
      <c r="C8" s="131"/>
      <c r="D8" s="132"/>
      <c r="E8" s="8">
        <v>176</v>
      </c>
      <c r="F8" s="160" t="s">
        <v>44</v>
      </c>
      <c r="G8" s="161"/>
      <c r="H8" s="6"/>
      <c r="I8" s="7"/>
    </row>
    <row r="9" spans="1:9" ht="15" x14ac:dyDescent="0.2">
      <c r="A9" s="4">
        <v>44572</v>
      </c>
      <c r="B9" s="133" t="s">
        <v>20</v>
      </c>
      <c r="C9" s="134"/>
      <c r="D9" s="135"/>
      <c r="E9" s="5">
        <v>6822.95</v>
      </c>
      <c r="F9" s="162"/>
      <c r="G9" s="163"/>
      <c r="H9" s="6"/>
      <c r="I9" s="7"/>
    </row>
    <row r="10" spans="1:9" ht="15" x14ac:dyDescent="0.2">
      <c r="A10" s="4">
        <v>44573</v>
      </c>
      <c r="B10" s="133" t="s">
        <v>45</v>
      </c>
      <c r="C10" s="134"/>
      <c r="D10" s="135"/>
      <c r="E10" s="5">
        <v>468</v>
      </c>
      <c r="F10" s="162"/>
      <c r="G10" s="163"/>
      <c r="H10" s="6"/>
      <c r="I10" s="7"/>
    </row>
    <row r="11" spans="1:9" ht="15" x14ac:dyDescent="0.2">
      <c r="A11" s="4">
        <v>44572</v>
      </c>
      <c r="B11" s="130" t="s">
        <v>48</v>
      </c>
      <c r="C11" s="131"/>
      <c r="D11" s="132"/>
      <c r="E11" s="8">
        <v>640</v>
      </c>
      <c r="F11" s="160" t="s">
        <v>47</v>
      </c>
      <c r="G11" s="161"/>
      <c r="H11" s="6"/>
      <c r="I11" s="7"/>
    </row>
    <row r="12" spans="1:9" ht="15" x14ac:dyDescent="0.2">
      <c r="A12" s="4">
        <v>44572</v>
      </c>
      <c r="B12" s="130" t="s">
        <v>49</v>
      </c>
      <c r="C12" s="131"/>
      <c r="D12" s="132"/>
      <c r="E12" s="8">
        <v>140</v>
      </c>
      <c r="F12" s="186" t="s">
        <v>50</v>
      </c>
      <c r="G12" s="187"/>
      <c r="H12" s="6"/>
      <c r="I12" s="7"/>
    </row>
    <row r="13" spans="1:9" ht="15" x14ac:dyDescent="0.2">
      <c r="A13" s="4">
        <v>44573</v>
      </c>
      <c r="B13" s="130" t="s">
        <v>24</v>
      </c>
      <c r="C13" s="131"/>
      <c r="D13" s="132"/>
      <c r="E13" s="8">
        <v>100</v>
      </c>
      <c r="F13" s="130"/>
      <c r="G13" s="132"/>
      <c r="H13" s="6"/>
      <c r="I13" s="7"/>
    </row>
    <row r="14" spans="1:9" ht="15" x14ac:dyDescent="0.2">
      <c r="A14" s="4">
        <v>44573</v>
      </c>
      <c r="B14" s="133" t="s">
        <v>45</v>
      </c>
      <c r="C14" s="134"/>
      <c r="D14" s="135"/>
      <c r="E14" s="5">
        <v>294</v>
      </c>
      <c r="F14" s="133"/>
      <c r="G14" s="135"/>
      <c r="H14" s="6"/>
      <c r="I14" s="7"/>
    </row>
    <row r="15" spans="1:9" ht="15" x14ac:dyDescent="0.2">
      <c r="A15" s="4">
        <v>44574</v>
      </c>
      <c r="B15" s="133" t="s">
        <v>45</v>
      </c>
      <c r="C15" s="134"/>
      <c r="D15" s="135"/>
      <c r="E15" s="5">
        <v>350</v>
      </c>
      <c r="F15" s="133"/>
      <c r="G15" s="135"/>
      <c r="H15" s="6"/>
      <c r="I15" s="7"/>
    </row>
    <row r="16" spans="1:9" ht="15" x14ac:dyDescent="0.2">
      <c r="A16" s="4">
        <v>44574</v>
      </c>
      <c r="B16" s="188" t="s">
        <v>41</v>
      </c>
      <c r="C16" s="189"/>
      <c r="D16" s="190"/>
      <c r="E16" s="29">
        <v>880</v>
      </c>
      <c r="F16" s="191"/>
      <c r="G16" s="192"/>
      <c r="H16" s="6"/>
      <c r="I16" s="7"/>
    </row>
    <row r="17" spans="1:9" ht="15" x14ac:dyDescent="0.2">
      <c r="A17" s="4">
        <v>44575</v>
      </c>
      <c r="B17" s="150" t="s">
        <v>27</v>
      </c>
      <c r="C17" s="151"/>
      <c r="D17" s="152"/>
      <c r="E17" s="24">
        <v>4500</v>
      </c>
      <c r="F17" s="193" t="s">
        <v>51</v>
      </c>
      <c r="G17" s="194"/>
      <c r="H17" s="10"/>
      <c r="I17" s="7"/>
    </row>
    <row r="18" spans="1:9" ht="15" x14ac:dyDescent="0.2">
      <c r="A18" s="4">
        <v>44575</v>
      </c>
      <c r="B18" s="130" t="s">
        <v>31</v>
      </c>
      <c r="C18" s="131"/>
      <c r="D18" s="132"/>
      <c r="E18" s="8">
        <v>500</v>
      </c>
      <c r="F18" s="156" t="s">
        <v>32</v>
      </c>
      <c r="G18" s="157"/>
      <c r="H18" s="6"/>
      <c r="I18" s="7"/>
    </row>
    <row r="19" spans="1:9" ht="15" x14ac:dyDescent="0.2">
      <c r="A19" s="4">
        <v>44575</v>
      </c>
      <c r="B19" s="133"/>
      <c r="C19" s="134"/>
      <c r="D19" s="135"/>
      <c r="E19" s="5"/>
      <c r="F19" s="195" t="s">
        <v>14</v>
      </c>
      <c r="G19" s="196"/>
      <c r="H19" s="33">
        <v>50000</v>
      </c>
      <c r="I19" s="27"/>
    </row>
    <row r="20" spans="1:9" ht="15" x14ac:dyDescent="0.2">
      <c r="A20" s="4">
        <v>44575</v>
      </c>
      <c r="B20" s="133" t="s">
        <v>45</v>
      </c>
      <c r="C20" s="134"/>
      <c r="D20" s="135"/>
      <c r="E20" s="5">
        <v>400</v>
      </c>
      <c r="F20" s="133"/>
      <c r="G20" s="135"/>
      <c r="H20" s="6"/>
      <c r="I20" s="7"/>
    </row>
    <row r="21" spans="1:9" ht="15" x14ac:dyDescent="0.2">
      <c r="A21" s="4">
        <v>44575</v>
      </c>
      <c r="B21" s="130" t="s">
        <v>52</v>
      </c>
      <c r="C21" s="131"/>
      <c r="D21" s="132"/>
      <c r="E21" s="8">
        <v>255</v>
      </c>
      <c r="F21" s="186" t="s">
        <v>19</v>
      </c>
      <c r="G21" s="187"/>
      <c r="H21" s="6"/>
      <c r="I21" s="7"/>
    </row>
    <row r="22" spans="1:9" ht="15" x14ac:dyDescent="0.2">
      <c r="A22" s="4">
        <v>44575</v>
      </c>
      <c r="B22" s="130" t="s">
        <v>17</v>
      </c>
      <c r="C22" s="131"/>
      <c r="D22" s="132"/>
      <c r="E22" s="8">
        <v>182</v>
      </c>
      <c r="F22" s="130" t="s">
        <v>19</v>
      </c>
      <c r="G22" s="132"/>
      <c r="H22" s="6"/>
      <c r="I22" s="7"/>
    </row>
    <row r="23" spans="1:9" ht="15" x14ac:dyDescent="0.2">
      <c r="A23" s="4">
        <v>44575</v>
      </c>
      <c r="B23" s="133" t="s">
        <v>35</v>
      </c>
      <c r="C23" s="134"/>
      <c r="D23" s="135"/>
      <c r="E23" s="5">
        <v>1373.5</v>
      </c>
      <c r="F23" s="133"/>
      <c r="G23" s="135"/>
      <c r="H23" s="11"/>
      <c r="I23" s="7"/>
    </row>
    <row r="24" spans="1:9" ht="15" x14ac:dyDescent="0.2">
      <c r="A24" s="4">
        <v>44575</v>
      </c>
      <c r="B24" s="133" t="s">
        <v>20</v>
      </c>
      <c r="C24" s="134"/>
      <c r="D24" s="135"/>
      <c r="E24" s="5">
        <v>2896.58</v>
      </c>
      <c r="F24" s="133"/>
      <c r="G24" s="135"/>
      <c r="H24" s="11"/>
      <c r="I24" s="7"/>
    </row>
    <row r="25" spans="1:9" ht="15" x14ac:dyDescent="0.2">
      <c r="A25" s="4">
        <v>44575</v>
      </c>
      <c r="B25" s="164" t="s">
        <v>7</v>
      </c>
      <c r="C25" s="165"/>
      <c r="D25" s="166"/>
      <c r="E25" s="9">
        <v>1195.75</v>
      </c>
      <c r="F25" s="164" t="s">
        <v>59</v>
      </c>
      <c r="G25" s="166"/>
      <c r="H25" s="11"/>
      <c r="I25" s="7"/>
    </row>
    <row r="26" spans="1:9" ht="15" x14ac:dyDescent="0.2">
      <c r="A26" s="4">
        <v>44575</v>
      </c>
      <c r="B26" s="153" t="s">
        <v>21</v>
      </c>
      <c r="C26" s="154"/>
      <c r="D26" s="155"/>
      <c r="E26" s="25">
        <v>238</v>
      </c>
      <c r="F26" s="153" t="s">
        <v>60</v>
      </c>
      <c r="G26" s="155"/>
      <c r="H26" s="11"/>
      <c r="I26" s="7"/>
    </row>
    <row r="27" spans="1:9" ht="15" x14ac:dyDescent="0.2">
      <c r="A27" s="4">
        <v>44575</v>
      </c>
      <c r="B27" s="133" t="s">
        <v>21</v>
      </c>
      <c r="C27" s="134"/>
      <c r="D27" s="135"/>
      <c r="E27" s="5">
        <v>418</v>
      </c>
      <c r="F27" s="133"/>
      <c r="G27" s="135"/>
      <c r="H27" s="10"/>
      <c r="I27" s="7"/>
    </row>
    <row r="28" spans="1:9" ht="15" x14ac:dyDescent="0.2">
      <c r="A28" s="4">
        <v>44575</v>
      </c>
      <c r="B28" s="133" t="s">
        <v>21</v>
      </c>
      <c r="C28" s="134"/>
      <c r="D28" s="135"/>
      <c r="E28" s="5">
        <v>7496.3</v>
      </c>
      <c r="F28" s="197"/>
      <c r="G28" s="198"/>
      <c r="H28" s="12"/>
      <c r="I28" s="13"/>
    </row>
    <row r="29" spans="1:9" ht="15" x14ac:dyDescent="0.2">
      <c r="A29" s="4">
        <v>44575</v>
      </c>
      <c r="B29" s="130" t="s">
        <v>24</v>
      </c>
      <c r="C29" s="131"/>
      <c r="D29" s="132"/>
      <c r="E29" s="8">
        <v>130.4</v>
      </c>
      <c r="F29" s="130"/>
      <c r="G29" s="132"/>
      <c r="H29" s="10"/>
      <c r="I29" s="7"/>
    </row>
    <row r="30" spans="1:9" ht="15" x14ac:dyDescent="0.2">
      <c r="A30" s="4">
        <v>44575</v>
      </c>
      <c r="B30" s="133" t="s">
        <v>25</v>
      </c>
      <c r="C30" s="134"/>
      <c r="D30" s="135"/>
      <c r="E30" s="5">
        <v>15287.85</v>
      </c>
      <c r="F30" s="137"/>
      <c r="G30" s="137"/>
      <c r="H30" s="10"/>
      <c r="I30" s="7"/>
    </row>
    <row r="31" spans="1:9" ht="15" x14ac:dyDescent="0.2">
      <c r="A31" s="4">
        <v>44578</v>
      </c>
      <c r="B31" s="133" t="s">
        <v>53</v>
      </c>
      <c r="C31" s="134"/>
      <c r="D31" s="135"/>
      <c r="E31" s="5">
        <v>5287.5</v>
      </c>
      <c r="F31" s="133"/>
      <c r="G31" s="135"/>
      <c r="H31" s="11"/>
      <c r="I31" s="7"/>
    </row>
    <row r="32" spans="1:9" ht="15" x14ac:dyDescent="0.2">
      <c r="A32" s="4">
        <v>44578</v>
      </c>
      <c r="B32" s="133" t="s">
        <v>45</v>
      </c>
      <c r="C32" s="134"/>
      <c r="D32" s="135"/>
      <c r="E32" s="5">
        <v>394</v>
      </c>
      <c r="F32" s="133"/>
      <c r="G32" s="135"/>
      <c r="H32" s="10"/>
      <c r="I32" s="7"/>
    </row>
    <row r="33" spans="1:9" ht="15" x14ac:dyDescent="0.2">
      <c r="A33" s="4">
        <v>44575</v>
      </c>
      <c r="B33" s="153" t="s">
        <v>54</v>
      </c>
      <c r="C33" s="154"/>
      <c r="D33" s="155"/>
      <c r="E33" s="25">
        <v>90</v>
      </c>
      <c r="F33" s="199"/>
      <c r="G33" s="199"/>
      <c r="H33" s="6"/>
      <c r="I33" s="7"/>
    </row>
    <row r="34" spans="1:9" ht="15" x14ac:dyDescent="0.2">
      <c r="A34" s="4">
        <v>44579</v>
      </c>
      <c r="B34" s="137" t="s">
        <v>45</v>
      </c>
      <c r="C34" s="137"/>
      <c r="D34" s="137"/>
      <c r="E34" s="5">
        <v>405</v>
      </c>
      <c r="F34" s="138"/>
      <c r="G34" s="138"/>
      <c r="H34" s="6"/>
      <c r="I34" s="7"/>
    </row>
    <row r="35" spans="1:9" ht="15" x14ac:dyDescent="0.2">
      <c r="A35" s="4">
        <v>44579</v>
      </c>
      <c r="B35" s="130" t="s">
        <v>24</v>
      </c>
      <c r="C35" s="131"/>
      <c r="D35" s="132"/>
      <c r="E35" s="8">
        <v>150</v>
      </c>
      <c r="F35" s="186"/>
      <c r="G35" s="187"/>
      <c r="H35" s="6"/>
      <c r="I35" s="7"/>
    </row>
    <row r="36" spans="1:9" ht="15" x14ac:dyDescent="0.2">
      <c r="A36" s="4">
        <v>44578</v>
      </c>
      <c r="B36" s="133" t="s">
        <v>55</v>
      </c>
      <c r="C36" s="134"/>
      <c r="D36" s="135"/>
      <c r="E36" s="5">
        <v>185</v>
      </c>
      <c r="F36" s="145"/>
      <c r="G36" s="146"/>
      <c r="H36" s="6"/>
      <c r="I36" s="7"/>
    </row>
    <row r="37" spans="1:9" ht="15" x14ac:dyDescent="0.2">
      <c r="A37" s="4">
        <v>44579</v>
      </c>
      <c r="B37" s="133" t="s">
        <v>56</v>
      </c>
      <c r="C37" s="134"/>
      <c r="D37" s="135"/>
      <c r="E37" s="14">
        <v>1650</v>
      </c>
      <c r="F37" s="137"/>
      <c r="G37" s="137"/>
      <c r="H37" s="6"/>
      <c r="I37" s="7"/>
    </row>
    <row r="38" spans="1:9" ht="15" x14ac:dyDescent="0.2">
      <c r="A38" s="4">
        <v>44579</v>
      </c>
      <c r="B38" s="130" t="s">
        <v>57</v>
      </c>
      <c r="C38" s="131"/>
      <c r="D38" s="132"/>
      <c r="E38" s="8">
        <v>230</v>
      </c>
      <c r="F38" s="130"/>
      <c r="G38" s="132"/>
      <c r="H38" s="6"/>
      <c r="I38" s="7"/>
    </row>
    <row r="39" spans="1:9" ht="15" x14ac:dyDescent="0.2">
      <c r="A39" s="4">
        <v>44580</v>
      </c>
      <c r="B39" s="133" t="s">
        <v>58</v>
      </c>
      <c r="C39" s="134"/>
      <c r="D39" s="135"/>
      <c r="E39" s="5">
        <v>180</v>
      </c>
      <c r="F39" s="197"/>
      <c r="G39" s="198"/>
      <c r="H39" s="12"/>
      <c r="I39" s="13"/>
    </row>
    <row r="40" spans="1:9" ht="15" x14ac:dyDescent="0.2">
      <c r="A40" s="4">
        <v>44580</v>
      </c>
      <c r="B40" s="133" t="s">
        <v>45</v>
      </c>
      <c r="C40" s="134"/>
      <c r="D40" s="135"/>
      <c r="E40" s="5">
        <v>366</v>
      </c>
      <c r="F40" s="133"/>
      <c r="G40" s="135"/>
      <c r="H40" s="6"/>
      <c r="I40" s="7"/>
    </row>
    <row r="41" spans="1:9" ht="15" x14ac:dyDescent="0.2">
      <c r="A41" s="4">
        <v>44580</v>
      </c>
      <c r="B41" s="149" t="s">
        <v>17</v>
      </c>
      <c r="C41" s="149"/>
      <c r="D41" s="149"/>
      <c r="E41" s="8">
        <v>184</v>
      </c>
      <c r="F41" s="200" t="s">
        <v>21</v>
      </c>
      <c r="G41" s="200"/>
      <c r="H41" s="6"/>
      <c r="I41" s="7"/>
    </row>
    <row r="42" spans="1:9" ht="15" x14ac:dyDescent="0.2">
      <c r="A42" s="4">
        <v>44580</v>
      </c>
      <c r="B42" s="149" t="s">
        <v>17</v>
      </c>
      <c r="C42" s="149"/>
      <c r="D42" s="149"/>
      <c r="E42" s="8">
        <v>210</v>
      </c>
      <c r="F42" s="200" t="s">
        <v>21</v>
      </c>
      <c r="G42" s="200"/>
      <c r="H42" s="6"/>
      <c r="I42" s="7"/>
    </row>
    <row r="43" spans="1:9" ht="15" x14ac:dyDescent="0.2">
      <c r="A43" s="4">
        <v>44580</v>
      </c>
      <c r="B43" s="153" t="s">
        <v>61</v>
      </c>
      <c r="C43" s="154"/>
      <c r="D43" s="155"/>
      <c r="E43" s="25">
        <v>440.64</v>
      </c>
      <c r="F43" s="153"/>
      <c r="G43" s="155"/>
      <c r="H43" s="6"/>
      <c r="I43" s="7"/>
    </row>
    <row r="44" spans="1:9" ht="15.75" thickBot="1" x14ac:dyDescent="0.25">
      <c r="A44" s="15"/>
      <c r="B44" s="136"/>
      <c r="C44" s="136"/>
      <c r="D44" s="136"/>
      <c r="E44" s="16">
        <f>SUM(E7:E43)</f>
        <v>54766.47</v>
      </c>
      <c r="F44" s="136"/>
      <c r="G44" s="136">
        <f>SUM(G7:G43)</f>
        <v>0</v>
      </c>
      <c r="H44" s="17">
        <f>SUM(H6:H43)</f>
        <v>60510.59</v>
      </c>
      <c r="I44" s="3">
        <f>SUM(H44-E44)</f>
        <v>5744.1199999999953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11:D11"/>
    <mergeCell ref="F11:G11"/>
    <mergeCell ref="B47:D47"/>
    <mergeCell ref="F47:G47"/>
    <mergeCell ref="H47:I47"/>
    <mergeCell ref="B44:D44"/>
    <mergeCell ref="F44:G44"/>
    <mergeCell ref="B41:D41"/>
    <mergeCell ref="F41:G41"/>
    <mergeCell ref="B42:D42"/>
    <mergeCell ref="F42:G42"/>
    <mergeCell ref="B43:D43"/>
    <mergeCell ref="F43:G43"/>
    <mergeCell ref="B38:D38"/>
    <mergeCell ref="F38:G38"/>
    <mergeCell ref="B39:D39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F39:G39"/>
    <mergeCell ref="B40:D40"/>
    <mergeCell ref="F40:G40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4:D24"/>
    <mergeCell ref="F24:G24"/>
    <mergeCell ref="B27:D27"/>
    <mergeCell ref="F27:G27"/>
    <mergeCell ref="B28:D28"/>
    <mergeCell ref="F28:G28"/>
    <mergeCell ref="F25:G25"/>
    <mergeCell ref="B25:D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topLeftCell="A7" workbookViewId="0">
      <selection activeCell="I44" sqref="I44"/>
    </sheetView>
  </sheetViews>
  <sheetFormatPr defaultRowHeight="14.25" x14ac:dyDescent="0.2"/>
  <cols>
    <col min="1" max="1" width="4.5546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1" ht="15" x14ac:dyDescent="0.2">
      <c r="A6" s="61">
        <v>44723</v>
      </c>
      <c r="B6" s="133" t="s">
        <v>6</v>
      </c>
      <c r="C6" s="134"/>
      <c r="D6" s="135"/>
      <c r="E6" s="65"/>
      <c r="F6" s="133"/>
      <c r="G6" s="135"/>
      <c r="H6" s="44">
        <v>26161.070000000036</v>
      </c>
      <c r="I6" s="44">
        <v>26161.070000000036</v>
      </c>
    </row>
    <row r="7" spans="1:11" ht="15" x14ac:dyDescent="0.2">
      <c r="A7" s="61">
        <v>44723</v>
      </c>
      <c r="B7" s="130" t="s">
        <v>244</v>
      </c>
      <c r="C7" s="131"/>
      <c r="D7" s="132"/>
      <c r="E7" s="37">
        <v>150</v>
      </c>
      <c r="F7" s="130" t="s">
        <v>245</v>
      </c>
      <c r="G7" s="132"/>
      <c r="H7" s="68"/>
      <c r="I7" s="67"/>
    </row>
    <row r="8" spans="1:11" ht="15" x14ac:dyDescent="0.2">
      <c r="A8" s="61">
        <v>44723</v>
      </c>
      <c r="B8" s="153" t="s">
        <v>21</v>
      </c>
      <c r="C8" s="154"/>
      <c r="D8" s="155"/>
      <c r="E8" s="52">
        <v>2499.75</v>
      </c>
      <c r="F8" s="153" t="s">
        <v>238</v>
      </c>
      <c r="G8" s="155"/>
      <c r="H8" s="6"/>
      <c r="I8" s="7"/>
    </row>
    <row r="9" spans="1:11" ht="15" x14ac:dyDescent="0.2">
      <c r="A9" s="61">
        <v>44723</v>
      </c>
      <c r="B9" s="164" t="s">
        <v>7</v>
      </c>
      <c r="C9" s="165"/>
      <c r="D9" s="166"/>
      <c r="E9" s="9">
        <v>548</v>
      </c>
      <c r="F9" s="211" t="s">
        <v>239</v>
      </c>
      <c r="G9" s="212"/>
      <c r="H9" s="6"/>
      <c r="I9" s="7"/>
    </row>
    <row r="10" spans="1:11" ht="15" x14ac:dyDescent="0.2">
      <c r="A10" s="61">
        <v>44723</v>
      </c>
      <c r="B10" s="133" t="s">
        <v>25</v>
      </c>
      <c r="C10" s="134"/>
      <c r="D10" s="135"/>
      <c r="E10" s="14">
        <v>20849</v>
      </c>
      <c r="F10" s="137"/>
      <c r="G10" s="137"/>
      <c r="H10" s="6"/>
      <c r="I10" s="7"/>
    </row>
    <row r="11" spans="1:11" ht="15" x14ac:dyDescent="0.2">
      <c r="A11" s="61">
        <v>44723</v>
      </c>
      <c r="B11" s="133" t="s">
        <v>56</v>
      </c>
      <c r="C11" s="134"/>
      <c r="D11" s="135"/>
      <c r="E11" s="5">
        <v>2870</v>
      </c>
      <c r="F11" s="197" t="s">
        <v>241</v>
      </c>
      <c r="G11" s="198"/>
      <c r="H11" s="6"/>
      <c r="I11" s="7"/>
    </row>
    <row r="12" spans="1:11" ht="15" x14ac:dyDescent="0.2">
      <c r="A12" s="61">
        <v>44723</v>
      </c>
      <c r="B12" s="133" t="s">
        <v>53</v>
      </c>
      <c r="C12" s="134"/>
      <c r="D12" s="135"/>
      <c r="E12" s="14">
        <v>6370</v>
      </c>
      <c r="F12" s="137" t="s">
        <v>105</v>
      </c>
      <c r="G12" s="137"/>
      <c r="H12" s="6"/>
      <c r="I12" s="7"/>
    </row>
    <row r="13" spans="1:11" ht="15" x14ac:dyDescent="0.2">
      <c r="A13" s="61">
        <v>44725</v>
      </c>
      <c r="B13" s="133" t="s">
        <v>22</v>
      </c>
      <c r="C13" s="134"/>
      <c r="D13" s="135"/>
      <c r="E13" s="5">
        <v>423</v>
      </c>
      <c r="F13" s="133"/>
      <c r="G13" s="135"/>
      <c r="H13" s="6"/>
      <c r="I13" s="7"/>
    </row>
    <row r="14" spans="1:11" ht="15" x14ac:dyDescent="0.2">
      <c r="A14" s="61">
        <v>44725</v>
      </c>
      <c r="B14" s="133" t="s">
        <v>42</v>
      </c>
      <c r="C14" s="134"/>
      <c r="D14" s="135"/>
      <c r="E14" s="5">
        <v>590</v>
      </c>
      <c r="F14" s="197" t="s">
        <v>240</v>
      </c>
      <c r="G14" s="198"/>
      <c r="H14" s="6"/>
      <c r="I14" s="7"/>
    </row>
    <row r="15" spans="1:11" ht="15" x14ac:dyDescent="0.2">
      <c r="A15" s="61">
        <v>44725</v>
      </c>
      <c r="B15" s="130" t="s">
        <v>24</v>
      </c>
      <c r="C15" s="131"/>
      <c r="D15" s="132"/>
      <c r="E15" s="37">
        <v>150</v>
      </c>
      <c r="F15" s="149"/>
      <c r="G15" s="149"/>
      <c r="H15" s="47"/>
      <c r="I15" s="13"/>
      <c r="K15" s="34"/>
    </row>
    <row r="16" spans="1:11" ht="15" x14ac:dyDescent="0.2">
      <c r="A16" s="61">
        <v>44726</v>
      </c>
      <c r="B16" s="133"/>
      <c r="C16" s="134"/>
      <c r="D16" s="135"/>
      <c r="E16" s="5"/>
      <c r="F16" s="223" t="s">
        <v>14</v>
      </c>
      <c r="G16" s="224"/>
      <c r="H16" s="33">
        <v>27000</v>
      </c>
      <c r="I16" s="27"/>
    </row>
    <row r="17" spans="1:15" ht="15" x14ac:dyDescent="0.2">
      <c r="A17" s="61">
        <v>44726</v>
      </c>
      <c r="B17" s="133" t="s">
        <v>22</v>
      </c>
      <c r="C17" s="134"/>
      <c r="D17" s="135"/>
      <c r="E17" s="14">
        <v>807</v>
      </c>
      <c r="F17" s="137"/>
      <c r="G17" s="137"/>
      <c r="H17" s="6"/>
      <c r="I17" s="7"/>
    </row>
    <row r="18" spans="1:15" ht="15" x14ac:dyDescent="0.2">
      <c r="A18" s="61">
        <v>44726</v>
      </c>
      <c r="B18" s="133" t="s">
        <v>56</v>
      </c>
      <c r="C18" s="134"/>
      <c r="D18" s="135"/>
      <c r="E18" s="5">
        <v>3569</v>
      </c>
      <c r="F18" s="133" t="s">
        <v>201</v>
      </c>
      <c r="G18" s="135"/>
      <c r="H18" s="6"/>
      <c r="I18" s="7"/>
      <c r="O18" s="66"/>
    </row>
    <row r="19" spans="1:15" ht="15" x14ac:dyDescent="0.2">
      <c r="A19" s="61">
        <v>44726</v>
      </c>
      <c r="B19" s="133" t="s">
        <v>161</v>
      </c>
      <c r="C19" s="134"/>
      <c r="D19" s="135"/>
      <c r="E19" s="5">
        <v>2300</v>
      </c>
      <c r="F19" s="133" t="s">
        <v>242</v>
      </c>
      <c r="G19" s="135"/>
      <c r="H19" s="6"/>
      <c r="I19" s="7"/>
    </row>
    <row r="20" spans="1:15" ht="15" x14ac:dyDescent="0.2">
      <c r="A20" s="61">
        <v>44726</v>
      </c>
      <c r="B20" s="133" t="s">
        <v>180</v>
      </c>
      <c r="C20" s="134"/>
      <c r="D20" s="135"/>
      <c r="E20" s="5">
        <v>960</v>
      </c>
      <c r="F20" s="162" t="s">
        <v>181</v>
      </c>
      <c r="G20" s="163"/>
      <c r="H20" s="6"/>
      <c r="I20" s="7"/>
    </row>
    <row r="21" spans="1:15" ht="15" x14ac:dyDescent="0.2">
      <c r="A21" s="61">
        <v>44726</v>
      </c>
      <c r="B21" s="130" t="s">
        <v>32</v>
      </c>
      <c r="C21" s="131"/>
      <c r="D21" s="132"/>
      <c r="E21" s="8">
        <v>150</v>
      </c>
      <c r="F21" s="130" t="s">
        <v>243</v>
      </c>
      <c r="G21" s="132"/>
      <c r="H21" s="6"/>
      <c r="I21" s="7"/>
    </row>
    <row r="22" spans="1:15" ht="15" x14ac:dyDescent="0.2">
      <c r="A22" s="61">
        <v>44727</v>
      </c>
      <c r="B22" s="133" t="s">
        <v>22</v>
      </c>
      <c r="C22" s="134"/>
      <c r="D22" s="135"/>
      <c r="E22" s="5">
        <v>752</v>
      </c>
      <c r="F22" s="197"/>
      <c r="G22" s="198"/>
      <c r="H22" s="6"/>
      <c r="I22" s="7"/>
    </row>
    <row r="23" spans="1:15" ht="15" x14ac:dyDescent="0.2">
      <c r="A23" s="61">
        <v>44727</v>
      </c>
      <c r="B23" s="130" t="s">
        <v>49</v>
      </c>
      <c r="C23" s="131"/>
      <c r="D23" s="132"/>
      <c r="E23" s="8">
        <v>210</v>
      </c>
      <c r="F23" s="156" t="s">
        <v>73</v>
      </c>
      <c r="G23" s="157"/>
      <c r="H23" s="6"/>
      <c r="I23" s="7"/>
    </row>
    <row r="24" spans="1:15" ht="15" x14ac:dyDescent="0.2">
      <c r="A24" s="61">
        <v>44727</v>
      </c>
      <c r="B24" s="133" t="s">
        <v>246</v>
      </c>
      <c r="C24" s="134"/>
      <c r="D24" s="135"/>
      <c r="E24" s="14">
        <v>622</v>
      </c>
      <c r="F24" s="137" t="s">
        <v>247</v>
      </c>
      <c r="G24" s="137"/>
      <c r="H24" s="6"/>
      <c r="I24" s="7"/>
    </row>
    <row r="25" spans="1:15" ht="15" x14ac:dyDescent="0.2">
      <c r="A25" s="61">
        <v>44728</v>
      </c>
      <c r="B25" s="133" t="s">
        <v>22</v>
      </c>
      <c r="C25" s="134"/>
      <c r="D25" s="135"/>
      <c r="E25" s="5">
        <v>565</v>
      </c>
      <c r="F25" s="133"/>
      <c r="G25" s="135"/>
      <c r="H25" s="6"/>
      <c r="I25" s="7"/>
    </row>
    <row r="26" spans="1:15" ht="15" x14ac:dyDescent="0.2">
      <c r="A26" s="61">
        <v>44728</v>
      </c>
      <c r="B26" s="133" t="s">
        <v>161</v>
      </c>
      <c r="C26" s="134"/>
      <c r="D26" s="135"/>
      <c r="E26" s="14">
        <v>3624.8</v>
      </c>
      <c r="F26" s="137" t="s">
        <v>248</v>
      </c>
      <c r="G26" s="137"/>
      <c r="H26" s="6"/>
      <c r="I26" s="7"/>
    </row>
    <row r="27" spans="1:15" ht="15" x14ac:dyDescent="0.2">
      <c r="A27" s="61">
        <v>44728</v>
      </c>
      <c r="B27" s="140" t="s">
        <v>41</v>
      </c>
      <c r="C27" s="141"/>
      <c r="D27" s="142"/>
      <c r="E27" s="28">
        <v>980</v>
      </c>
      <c r="F27" s="143"/>
      <c r="G27" s="144"/>
      <c r="H27" s="6"/>
      <c r="I27" s="7"/>
    </row>
    <row r="28" spans="1:15" ht="15" x14ac:dyDescent="0.2">
      <c r="A28" s="61">
        <v>44728</v>
      </c>
      <c r="B28" s="130" t="s">
        <v>24</v>
      </c>
      <c r="C28" s="131"/>
      <c r="D28" s="132"/>
      <c r="E28" s="8">
        <v>150</v>
      </c>
      <c r="F28" s="156"/>
      <c r="G28" s="157"/>
      <c r="H28" s="6"/>
      <c r="I28" s="7"/>
    </row>
    <row r="29" spans="1:15" ht="15" x14ac:dyDescent="0.2">
      <c r="A29" s="61">
        <v>44728</v>
      </c>
      <c r="B29" s="130" t="s">
        <v>17</v>
      </c>
      <c r="C29" s="131"/>
      <c r="D29" s="132"/>
      <c r="E29" s="8">
        <v>190</v>
      </c>
      <c r="F29" s="130" t="s">
        <v>21</v>
      </c>
      <c r="G29" s="132"/>
      <c r="H29" s="6"/>
      <c r="I29" s="7"/>
    </row>
    <row r="30" spans="1:15" ht="15" x14ac:dyDescent="0.2">
      <c r="A30" s="61">
        <v>44728</v>
      </c>
      <c r="B30" s="130" t="s">
        <v>17</v>
      </c>
      <c r="C30" s="131"/>
      <c r="D30" s="132"/>
      <c r="E30" s="8">
        <v>235</v>
      </c>
      <c r="F30" s="130" t="s">
        <v>21</v>
      </c>
      <c r="G30" s="132"/>
      <c r="H30" s="6"/>
      <c r="I30" s="7"/>
    </row>
    <row r="31" spans="1:15" ht="15" x14ac:dyDescent="0.2">
      <c r="A31" s="61">
        <v>44728</v>
      </c>
      <c r="B31" s="133" t="s">
        <v>21</v>
      </c>
      <c r="C31" s="134"/>
      <c r="D31" s="135"/>
      <c r="E31" s="5">
        <v>1600.9</v>
      </c>
      <c r="F31" s="133"/>
      <c r="G31" s="135"/>
      <c r="H31" s="6"/>
      <c r="I31" s="7"/>
    </row>
    <row r="32" spans="1:15" ht="15" x14ac:dyDescent="0.2">
      <c r="A32" s="61">
        <v>44729</v>
      </c>
      <c r="B32" s="130" t="s">
        <v>157</v>
      </c>
      <c r="C32" s="131"/>
      <c r="D32" s="132"/>
      <c r="E32" s="8">
        <v>300</v>
      </c>
      <c r="F32" s="130" t="s">
        <v>158</v>
      </c>
      <c r="G32" s="132"/>
      <c r="H32" s="6"/>
      <c r="I32" s="7"/>
    </row>
    <row r="33" spans="1:14" ht="15" x14ac:dyDescent="0.2">
      <c r="A33" s="61">
        <v>44729</v>
      </c>
      <c r="B33" s="150" t="s">
        <v>27</v>
      </c>
      <c r="C33" s="151"/>
      <c r="D33" s="152"/>
      <c r="E33" s="24">
        <v>7000</v>
      </c>
      <c r="F33" s="227" t="s">
        <v>228</v>
      </c>
      <c r="G33" s="228"/>
      <c r="H33" s="6"/>
      <c r="I33" s="7"/>
    </row>
    <row r="34" spans="1:14" ht="15" x14ac:dyDescent="0.2">
      <c r="A34" s="61">
        <v>44729</v>
      </c>
      <c r="B34" s="133" t="s">
        <v>22</v>
      </c>
      <c r="C34" s="134"/>
      <c r="D34" s="135"/>
      <c r="E34" s="5">
        <v>360</v>
      </c>
      <c r="F34" s="197"/>
      <c r="G34" s="198"/>
      <c r="H34" s="6"/>
      <c r="I34" s="7"/>
    </row>
    <row r="35" spans="1:14" ht="15" x14ac:dyDescent="0.2">
      <c r="A35" s="61">
        <v>44730</v>
      </c>
      <c r="B35" s="133"/>
      <c r="C35" s="134"/>
      <c r="D35" s="135"/>
      <c r="E35" s="5"/>
      <c r="F35" s="147" t="s">
        <v>249</v>
      </c>
      <c r="G35" s="148"/>
      <c r="H35" s="33">
        <v>50000</v>
      </c>
      <c r="I35" s="27"/>
      <c r="N35" s="34"/>
    </row>
    <row r="36" spans="1:14" ht="15" x14ac:dyDescent="0.2">
      <c r="A36" s="60">
        <v>44730</v>
      </c>
      <c r="B36" s="133" t="s">
        <v>25</v>
      </c>
      <c r="C36" s="134"/>
      <c r="D36" s="135"/>
      <c r="E36" s="5">
        <v>10859.6</v>
      </c>
      <c r="F36" s="133"/>
      <c r="G36" s="135"/>
      <c r="H36" s="11"/>
      <c r="I36" s="7"/>
      <c r="N36" s="34"/>
    </row>
    <row r="37" spans="1:14" ht="15" x14ac:dyDescent="0.2">
      <c r="A37" s="60">
        <v>44730</v>
      </c>
      <c r="B37" s="133" t="s">
        <v>56</v>
      </c>
      <c r="C37" s="134"/>
      <c r="D37" s="135"/>
      <c r="E37" s="14">
        <v>3250</v>
      </c>
      <c r="F37" s="137" t="s">
        <v>201</v>
      </c>
      <c r="G37" s="137"/>
      <c r="H37" s="10"/>
      <c r="I37" s="7"/>
      <c r="N37" s="34"/>
    </row>
    <row r="38" spans="1:14" ht="15" x14ac:dyDescent="0.2">
      <c r="A38" s="60">
        <v>44730</v>
      </c>
      <c r="B38" s="130" t="s">
        <v>17</v>
      </c>
      <c r="C38" s="131"/>
      <c r="D38" s="132"/>
      <c r="E38" s="8">
        <v>250</v>
      </c>
      <c r="F38" s="130" t="s">
        <v>19</v>
      </c>
      <c r="G38" s="132"/>
      <c r="H38" s="10"/>
      <c r="I38" s="7"/>
    </row>
    <row r="39" spans="1:14" ht="15" x14ac:dyDescent="0.2">
      <c r="A39" s="60">
        <v>44730</v>
      </c>
      <c r="B39" s="130" t="s">
        <v>17</v>
      </c>
      <c r="C39" s="131"/>
      <c r="D39" s="132"/>
      <c r="E39" s="8">
        <v>225</v>
      </c>
      <c r="F39" s="130" t="s">
        <v>19</v>
      </c>
      <c r="G39" s="132"/>
      <c r="H39" s="10"/>
      <c r="I39" s="7"/>
    </row>
    <row r="40" spans="1:14" ht="15" x14ac:dyDescent="0.2">
      <c r="A40" s="60">
        <v>44730</v>
      </c>
      <c r="B40" s="133" t="s">
        <v>20</v>
      </c>
      <c r="C40" s="134"/>
      <c r="D40" s="135"/>
      <c r="E40" s="5">
        <v>650.95000000000005</v>
      </c>
      <c r="F40" s="197"/>
      <c r="G40" s="198"/>
      <c r="H40" s="12"/>
      <c r="I40" s="13"/>
    </row>
    <row r="41" spans="1:14" ht="15" x14ac:dyDescent="0.2">
      <c r="A41" s="60">
        <v>44730</v>
      </c>
      <c r="B41" s="133" t="s">
        <v>35</v>
      </c>
      <c r="C41" s="134"/>
      <c r="D41" s="135"/>
      <c r="E41" s="5">
        <v>2121.27</v>
      </c>
      <c r="F41" s="133"/>
      <c r="G41" s="135"/>
      <c r="H41" s="10"/>
      <c r="I41" s="7"/>
    </row>
    <row r="42" spans="1:14" ht="15" x14ac:dyDescent="0.2">
      <c r="A42" s="60">
        <v>44730</v>
      </c>
      <c r="B42" s="133" t="s">
        <v>21</v>
      </c>
      <c r="C42" s="134"/>
      <c r="D42" s="135"/>
      <c r="E42" s="5">
        <v>1878</v>
      </c>
      <c r="F42" s="133"/>
      <c r="G42" s="135"/>
      <c r="H42" s="6"/>
      <c r="I42" s="7"/>
    </row>
    <row r="43" spans="1:14" ht="15" x14ac:dyDescent="0.2">
      <c r="A43" s="60">
        <v>44730</v>
      </c>
      <c r="B43" s="133" t="s">
        <v>21</v>
      </c>
      <c r="C43" s="134"/>
      <c r="D43" s="135"/>
      <c r="E43" s="5">
        <v>10198.25</v>
      </c>
      <c r="F43" s="197"/>
      <c r="G43" s="198"/>
      <c r="H43" s="6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88258.52</v>
      </c>
      <c r="F44" s="136"/>
      <c r="G44" s="136">
        <f>SUM(G8:G43)</f>
        <v>0</v>
      </c>
      <c r="H44" s="17">
        <f>SUM(H6:H43)</f>
        <v>103161.07000000004</v>
      </c>
      <c r="I44" s="63">
        <f>SUM(H44-E44)</f>
        <v>14902.550000000032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8:D8"/>
    <mergeCell ref="F8:G8"/>
    <mergeCell ref="B9:D9"/>
    <mergeCell ref="F9:G9"/>
    <mergeCell ref="F7:G7"/>
    <mergeCell ref="B7:D7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22:D22"/>
    <mergeCell ref="F22:G22"/>
    <mergeCell ref="B23:D23"/>
    <mergeCell ref="F23:G23"/>
    <mergeCell ref="B19:D19"/>
    <mergeCell ref="F19:G19"/>
    <mergeCell ref="B20:D20"/>
    <mergeCell ref="F20:G20"/>
    <mergeCell ref="B21:D21"/>
    <mergeCell ref="F21:G21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H45:I45"/>
    <mergeCell ref="B46:D46"/>
    <mergeCell ref="F46:G46"/>
    <mergeCell ref="H46:I46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8"/>
  <sheetViews>
    <sheetView topLeftCell="A31" zoomScaleNormal="100" workbookViewId="0">
      <selection activeCell="F43" sqref="F43:G43"/>
    </sheetView>
  </sheetViews>
  <sheetFormatPr defaultRowHeight="14.25" x14ac:dyDescent="0.2"/>
  <cols>
    <col min="1" max="1" width="4.21875" customWidth="1"/>
    <col min="4" max="4" width="7.5546875" customWidth="1"/>
    <col min="8" max="8" width="9.109375" bestFit="1" customWidth="1"/>
    <col min="14" max="14" width="9.88671875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9" ht="15" x14ac:dyDescent="0.2">
      <c r="A6" s="61">
        <v>44730</v>
      </c>
      <c r="B6" s="133" t="s">
        <v>6</v>
      </c>
      <c r="C6" s="134"/>
      <c r="D6" s="135"/>
      <c r="E6" s="69"/>
      <c r="F6" s="133"/>
      <c r="G6" s="135"/>
      <c r="H6" s="44">
        <v>14902.550000000032</v>
      </c>
      <c r="I6" s="44">
        <v>14902.550000000032</v>
      </c>
    </row>
    <row r="7" spans="1:9" ht="15" x14ac:dyDescent="0.2">
      <c r="A7" s="61">
        <v>44730</v>
      </c>
      <c r="B7" s="153" t="s">
        <v>21</v>
      </c>
      <c r="C7" s="154"/>
      <c r="D7" s="155"/>
      <c r="E7" s="52">
        <v>2499.75</v>
      </c>
      <c r="F7" s="153" t="s">
        <v>250</v>
      </c>
      <c r="G7" s="155"/>
      <c r="H7" s="68"/>
      <c r="I7" s="67"/>
    </row>
    <row r="8" spans="1:9" ht="15" x14ac:dyDescent="0.2">
      <c r="A8" s="61">
        <v>44730</v>
      </c>
      <c r="B8" s="164" t="s">
        <v>76</v>
      </c>
      <c r="C8" s="165"/>
      <c r="D8" s="166"/>
      <c r="E8" s="70">
        <v>730.75</v>
      </c>
      <c r="F8" s="164" t="s">
        <v>251</v>
      </c>
      <c r="G8" s="166"/>
      <c r="H8" s="6"/>
      <c r="I8" s="7"/>
    </row>
    <row r="9" spans="1:9" ht="15" x14ac:dyDescent="0.2">
      <c r="A9" s="61">
        <v>44732</v>
      </c>
      <c r="B9" s="133"/>
      <c r="C9" s="134"/>
      <c r="D9" s="135"/>
      <c r="E9" s="5"/>
      <c r="F9" s="147" t="s">
        <v>14</v>
      </c>
      <c r="G9" s="148"/>
      <c r="H9" s="33">
        <v>25000</v>
      </c>
      <c r="I9" s="27"/>
    </row>
    <row r="10" spans="1:9" ht="15" x14ac:dyDescent="0.2">
      <c r="A10" s="61">
        <v>44731</v>
      </c>
      <c r="B10" s="133" t="s">
        <v>53</v>
      </c>
      <c r="C10" s="134"/>
      <c r="D10" s="135"/>
      <c r="E10" s="5">
        <v>4617</v>
      </c>
      <c r="F10" s="197" t="s">
        <v>38</v>
      </c>
      <c r="G10" s="198"/>
      <c r="H10" s="6"/>
      <c r="I10" s="7"/>
    </row>
    <row r="11" spans="1:9" ht="15" x14ac:dyDescent="0.2">
      <c r="A11" s="61">
        <v>44732</v>
      </c>
      <c r="B11" s="133" t="s">
        <v>22</v>
      </c>
      <c r="C11" s="134"/>
      <c r="D11" s="135"/>
      <c r="E11" s="14">
        <v>860</v>
      </c>
      <c r="F11" s="137"/>
      <c r="G11" s="137"/>
      <c r="H11" s="6"/>
      <c r="I11" s="7"/>
    </row>
    <row r="12" spans="1:9" ht="15" x14ac:dyDescent="0.2">
      <c r="A12" s="61">
        <v>44733</v>
      </c>
      <c r="B12" s="133" t="s">
        <v>22</v>
      </c>
      <c r="C12" s="134"/>
      <c r="D12" s="135"/>
      <c r="E12" s="5">
        <v>367</v>
      </c>
      <c r="F12" s="197"/>
      <c r="G12" s="198"/>
      <c r="H12" s="6"/>
      <c r="I12" s="7"/>
    </row>
    <row r="13" spans="1:9" ht="15" x14ac:dyDescent="0.2">
      <c r="A13" s="61">
        <v>44733</v>
      </c>
      <c r="B13" s="133" t="s">
        <v>56</v>
      </c>
      <c r="C13" s="134"/>
      <c r="D13" s="135"/>
      <c r="E13" s="14">
        <v>3169</v>
      </c>
      <c r="F13" s="137" t="s">
        <v>255</v>
      </c>
      <c r="G13" s="137"/>
      <c r="H13" s="6"/>
      <c r="I13" s="7"/>
    </row>
    <row r="14" spans="1:9" ht="15" x14ac:dyDescent="0.2">
      <c r="A14" s="61">
        <v>44733</v>
      </c>
      <c r="B14" s="244" t="s">
        <v>252</v>
      </c>
      <c r="C14" s="134"/>
      <c r="D14" s="135"/>
      <c r="E14" s="5">
        <v>9300</v>
      </c>
      <c r="F14" s="133" t="s">
        <v>253</v>
      </c>
      <c r="G14" s="135"/>
      <c r="H14" s="6"/>
      <c r="I14" s="7"/>
    </row>
    <row r="15" spans="1:9" ht="15" x14ac:dyDescent="0.2">
      <c r="A15" s="61">
        <v>44733</v>
      </c>
      <c r="B15" s="201" t="s">
        <v>68</v>
      </c>
      <c r="C15" s="202"/>
      <c r="D15" s="203"/>
      <c r="E15" s="35">
        <v>600</v>
      </c>
      <c r="F15" s="245" t="s">
        <v>15</v>
      </c>
      <c r="G15" s="246"/>
      <c r="H15" s="6"/>
      <c r="I15" s="7"/>
    </row>
    <row r="16" spans="1:9" ht="15" x14ac:dyDescent="0.2">
      <c r="A16" s="61">
        <v>44733</v>
      </c>
      <c r="B16" s="130" t="s">
        <v>17</v>
      </c>
      <c r="C16" s="131"/>
      <c r="D16" s="132"/>
      <c r="E16" s="37">
        <v>200</v>
      </c>
      <c r="F16" s="149" t="s">
        <v>19</v>
      </c>
      <c r="G16" s="149"/>
      <c r="H16" s="47"/>
      <c r="I16" s="13"/>
    </row>
    <row r="17" spans="1:15" ht="15" x14ac:dyDescent="0.2">
      <c r="A17" s="61">
        <v>44733</v>
      </c>
      <c r="B17" s="130" t="s">
        <v>17</v>
      </c>
      <c r="C17" s="131"/>
      <c r="D17" s="132"/>
      <c r="E17" s="8">
        <v>250</v>
      </c>
      <c r="F17" s="156" t="s">
        <v>19</v>
      </c>
      <c r="G17" s="157"/>
      <c r="H17" s="6"/>
      <c r="I17" s="7"/>
      <c r="K17" s="34"/>
    </row>
    <row r="18" spans="1:15" ht="15" x14ac:dyDescent="0.2">
      <c r="A18" s="61">
        <v>44733</v>
      </c>
      <c r="B18" s="133" t="s">
        <v>20</v>
      </c>
      <c r="C18" s="134"/>
      <c r="D18" s="135"/>
      <c r="E18" s="14">
        <v>357</v>
      </c>
      <c r="F18" s="137"/>
      <c r="G18" s="137"/>
      <c r="H18" s="6"/>
      <c r="I18" s="7"/>
    </row>
    <row r="19" spans="1:15" ht="15" x14ac:dyDescent="0.2">
      <c r="A19" s="61">
        <v>44733</v>
      </c>
      <c r="B19" s="133" t="s">
        <v>254</v>
      </c>
      <c r="C19" s="134"/>
      <c r="D19" s="135"/>
      <c r="E19" s="5">
        <v>545</v>
      </c>
      <c r="F19" s="133"/>
      <c r="G19" s="135"/>
      <c r="H19" s="6"/>
      <c r="I19" s="7"/>
    </row>
    <row r="20" spans="1:15" ht="15" x14ac:dyDescent="0.2">
      <c r="A20" s="61">
        <v>44733</v>
      </c>
      <c r="B20" s="133" t="s">
        <v>35</v>
      </c>
      <c r="C20" s="134"/>
      <c r="D20" s="135"/>
      <c r="E20" s="5">
        <v>3226</v>
      </c>
      <c r="F20" s="133"/>
      <c r="G20" s="135"/>
      <c r="H20" s="6"/>
      <c r="I20" s="7"/>
      <c r="O20" s="66"/>
    </row>
    <row r="21" spans="1:15" ht="15" x14ac:dyDescent="0.2">
      <c r="A21" s="61">
        <v>44733</v>
      </c>
      <c r="B21" s="133" t="s">
        <v>21</v>
      </c>
      <c r="C21" s="134"/>
      <c r="D21" s="135"/>
      <c r="E21" s="5">
        <v>2016</v>
      </c>
      <c r="F21" s="162"/>
      <c r="G21" s="163"/>
      <c r="H21" s="6"/>
      <c r="I21" s="7"/>
    </row>
    <row r="22" spans="1:15" ht="15" x14ac:dyDescent="0.2">
      <c r="A22" s="61">
        <v>44734</v>
      </c>
      <c r="B22" s="130" t="s">
        <v>24</v>
      </c>
      <c r="C22" s="131"/>
      <c r="D22" s="132"/>
      <c r="E22" s="8">
        <v>150</v>
      </c>
      <c r="F22" s="130"/>
      <c r="G22" s="132"/>
      <c r="H22" s="6"/>
      <c r="I22" s="7"/>
    </row>
    <row r="23" spans="1:15" ht="15" x14ac:dyDescent="0.2">
      <c r="A23" s="61">
        <v>44734</v>
      </c>
      <c r="B23" s="133" t="s">
        <v>42</v>
      </c>
      <c r="C23" s="134"/>
      <c r="D23" s="135"/>
      <c r="E23" s="5">
        <v>395</v>
      </c>
      <c r="F23" s="197" t="s">
        <v>152</v>
      </c>
      <c r="G23" s="198"/>
      <c r="H23" s="6"/>
      <c r="I23" s="7"/>
    </row>
    <row r="24" spans="1:15" ht="15" x14ac:dyDescent="0.2">
      <c r="A24" s="61">
        <v>44734</v>
      </c>
      <c r="B24" s="133" t="s">
        <v>22</v>
      </c>
      <c r="C24" s="134"/>
      <c r="D24" s="135"/>
      <c r="E24" s="5">
        <v>260</v>
      </c>
      <c r="F24" s="197"/>
      <c r="G24" s="198"/>
      <c r="H24" s="6"/>
      <c r="I24" s="7"/>
    </row>
    <row r="25" spans="1:15" ht="15" x14ac:dyDescent="0.2">
      <c r="A25" s="61">
        <v>44732</v>
      </c>
      <c r="B25" s="130" t="s">
        <v>24</v>
      </c>
      <c r="C25" s="131"/>
      <c r="D25" s="132"/>
      <c r="E25" s="8">
        <v>150</v>
      </c>
      <c r="F25" s="130" t="s">
        <v>256</v>
      </c>
      <c r="G25" s="132"/>
      <c r="H25" s="6"/>
      <c r="I25" s="7"/>
    </row>
    <row r="26" spans="1:15" ht="15" x14ac:dyDescent="0.2">
      <c r="A26" s="61">
        <v>44735</v>
      </c>
      <c r="B26" s="133" t="s">
        <v>22</v>
      </c>
      <c r="C26" s="134"/>
      <c r="D26" s="135"/>
      <c r="E26" s="14">
        <v>424</v>
      </c>
      <c r="F26" s="137"/>
      <c r="G26" s="137"/>
      <c r="H26" s="6"/>
      <c r="I26" s="7"/>
    </row>
    <row r="27" spans="1:15" ht="15" x14ac:dyDescent="0.2">
      <c r="A27" s="61">
        <v>44735</v>
      </c>
      <c r="B27" s="133" t="s">
        <v>257</v>
      </c>
      <c r="C27" s="134"/>
      <c r="D27" s="135"/>
      <c r="E27" s="5">
        <v>270</v>
      </c>
      <c r="F27" s="197" t="s">
        <v>82</v>
      </c>
      <c r="G27" s="198"/>
      <c r="H27" s="6"/>
      <c r="I27" s="7"/>
    </row>
    <row r="28" spans="1:15" ht="15" x14ac:dyDescent="0.2">
      <c r="A28" s="61">
        <v>44736</v>
      </c>
      <c r="B28" s="133" t="s">
        <v>22</v>
      </c>
      <c r="C28" s="134"/>
      <c r="D28" s="135"/>
      <c r="E28" s="5">
        <v>173</v>
      </c>
      <c r="F28" s="197"/>
      <c r="G28" s="198"/>
      <c r="H28" s="6"/>
      <c r="I28" s="7"/>
    </row>
    <row r="29" spans="1:15" ht="15" x14ac:dyDescent="0.2">
      <c r="A29" s="61">
        <v>44736</v>
      </c>
      <c r="B29" s="140" t="s">
        <v>258</v>
      </c>
      <c r="C29" s="141"/>
      <c r="D29" s="142"/>
      <c r="E29" s="28">
        <v>1000</v>
      </c>
      <c r="F29" s="140"/>
      <c r="G29" s="142"/>
      <c r="H29" s="6"/>
      <c r="I29" s="7"/>
    </row>
    <row r="30" spans="1:15" ht="15" x14ac:dyDescent="0.2">
      <c r="A30" s="61">
        <v>44736</v>
      </c>
      <c r="B30" s="150" t="s">
        <v>27</v>
      </c>
      <c r="C30" s="151"/>
      <c r="D30" s="152"/>
      <c r="E30" s="24">
        <v>7000</v>
      </c>
      <c r="F30" s="150" t="s">
        <v>228</v>
      </c>
      <c r="G30" s="152"/>
      <c r="H30" s="6"/>
      <c r="I30" s="7"/>
    </row>
    <row r="31" spans="1:15" ht="15" x14ac:dyDescent="0.2">
      <c r="A31" s="61">
        <v>44736</v>
      </c>
      <c r="B31" s="130" t="s">
        <v>24</v>
      </c>
      <c r="C31" s="131"/>
      <c r="D31" s="132"/>
      <c r="E31" s="8">
        <v>150</v>
      </c>
      <c r="F31" s="130"/>
      <c r="G31" s="132"/>
      <c r="H31" s="6"/>
      <c r="I31" s="7"/>
    </row>
    <row r="32" spans="1:15" ht="15" x14ac:dyDescent="0.2">
      <c r="A32" s="61">
        <v>44733</v>
      </c>
      <c r="B32" s="133" t="s">
        <v>36</v>
      </c>
      <c r="C32" s="134"/>
      <c r="D32" s="135"/>
      <c r="E32" s="5">
        <v>1490</v>
      </c>
      <c r="F32" s="133" t="s">
        <v>259</v>
      </c>
      <c r="G32" s="135"/>
      <c r="H32" s="6"/>
      <c r="I32" s="7"/>
    </row>
    <row r="33" spans="1:14" ht="15" x14ac:dyDescent="0.2">
      <c r="A33" s="61"/>
      <c r="B33" s="133"/>
      <c r="C33" s="134"/>
      <c r="D33" s="135"/>
      <c r="E33" s="5"/>
      <c r="F33" s="147" t="s">
        <v>261</v>
      </c>
      <c r="G33" s="148"/>
      <c r="H33" s="33">
        <v>40000</v>
      </c>
      <c r="I33" s="27"/>
    </row>
    <row r="34" spans="1:14" ht="15" x14ac:dyDescent="0.2">
      <c r="A34" s="61">
        <v>44736</v>
      </c>
      <c r="B34" s="130" t="s">
        <v>24</v>
      </c>
      <c r="C34" s="131"/>
      <c r="D34" s="132"/>
      <c r="E34" s="8">
        <v>150</v>
      </c>
      <c r="F34" s="156"/>
      <c r="G34" s="157"/>
      <c r="H34" s="6"/>
      <c r="I34" s="7"/>
    </row>
    <row r="35" spans="1:14" ht="15" x14ac:dyDescent="0.2">
      <c r="A35" s="61">
        <v>44737</v>
      </c>
      <c r="B35" s="153" t="s">
        <v>260</v>
      </c>
      <c r="C35" s="154"/>
      <c r="D35" s="155"/>
      <c r="E35" s="25">
        <v>1230</v>
      </c>
      <c r="F35" s="219"/>
      <c r="G35" s="220"/>
      <c r="H35" s="6"/>
      <c r="I35" s="7"/>
    </row>
    <row r="36" spans="1:14" ht="15" x14ac:dyDescent="0.2">
      <c r="A36" s="61">
        <v>44737</v>
      </c>
      <c r="B36" s="133" t="s">
        <v>53</v>
      </c>
      <c r="C36" s="134"/>
      <c r="D36" s="135"/>
      <c r="E36" s="5">
        <v>4746</v>
      </c>
      <c r="F36" s="133"/>
      <c r="G36" s="135"/>
      <c r="H36" s="6"/>
      <c r="I36" s="7"/>
    </row>
    <row r="37" spans="1:14" ht="15" x14ac:dyDescent="0.2">
      <c r="A37" s="60">
        <v>44737</v>
      </c>
      <c r="B37" s="133" t="s">
        <v>21</v>
      </c>
      <c r="C37" s="134"/>
      <c r="D37" s="135"/>
      <c r="E37" s="14">
        <v>6070</v>
      </c>
      <c r="F37" s="137"/>
      <c r="G37" s="137"/>
      <c r="H37" s="10"/>
      <c r="I37" s="7"/>
    </row>
    <row r="38" spans="1:14" ht="15" x14ac:dyDescent="0.2">
      <c r="A38" s="60">
        <v>44737</v>
      </c>
      <c r="B38" s="133" t="s">
        <v>21</v>
      </c>
      <c r="C38" s="134"/>
      <c r="D38" s="135"/>
      <c r="E38" s="5">
        <v>838.5</v>
      </c>
      <c r="F38" s="133" t="s">
        <v>262</v>
      </c>
      <c r="G38" s="135"/>
      <c r="H38" s="10"/>
      <c r="I38" s="7"/>
      <c r="N38" s="34"/>
    </row>
    <row r="39" spans="1:14" ht="15" x14ac:dyDescent="0.2">
      <c r="A39" s="60">
        <v>44737</v>
      </c>
      <c r="B39" s="133" t="s">
        <v>35</v>
      </c>
      <c r="C39" s="134"/>
      <c r="D39" s="135"/>
      <c r="E39" s="5">
        <v>1356</v>
      </c>
      <c r="F39" s="133"/>
      <c r="G39" s="135"/>
      <c r="H39" s="10"/>
      <c r="I39" s="7"/>
      <c r="N39" s="34"/>
    </row>
    <row r="40" spans="1:14" ht="15" x14ac:dyDescent="0.2">
      <c r="A40" s="60">
        <v>44737</v>
      </c>
      <c r="B40" s="133" t="s">
        <v>20</v>
      </c>
      <c r="C40" s="134"/>
      <c r="D40" s="135"/>
      <c r="E40" s="5">
        <v>1400.68</v>
      </c>
      <c r="F40" s="197"/>
      <c r="G40" s="198"/>
      <c r="H40" s="12"/>
      <c r="I40" s="13"/>
      <c r="N40" s="34"/>
    </row>
    <row r="41" spans="1:14" ht="15" x14ac:dyDescent="0.2">
      <c r="A41" s="60">
        <v>44737</v>
      </c>
      <c r="B41" s="130" t="s">
        <v>17</v>
      </c>
      <c r="C41" s="131"/>
      <c r="D41" s="132"/>
      <c r="E41" s="8">
        <v>198</v>
      </c>
      <c r="F41" s="130"/>
      <c r="G41" s="132"/>
      <c r="H41" s="10"/>
      <c r="I41" s="7"/>
    </row>
    <row r="42" spans="1:14" ht="15" x14ac:dyDescent="0.2">
      <c r="A42" s="60">
        <v>44737</v>
      </c>
      <c r="B42" s="130" t="s">
        <v>17</v>
      </c>
      <c r="C42" s="131"/>
      <c r="D42" s="132"/>
      <c r="E42" s="8">
        <v>295</v>
      </c>
      <c r="F42" s="130"/>
      <c r="G42" s="132"/>
      <c r="H42" s="6"/>
      <c r="I42" s="7"/>
    </row>
    <row r="43" spans="1:14" ht="15" x14ac:dyDescent="0.2">
      <c r="A43" s="60">
        <v>44737</v>
      </c>
      <c r="B43" s="130" t="s">
        <v>263</v>
      </c>
      <c r="C43" s="131"/>
      <c r="D43" s="132"/>
      <c r="E43" s="8">
        <v>400</v>
      </c>
      <c r="F43" s="156" t="s">
        <v>178</v>
      </c>
      <c r="G43" s="157"/>
      <c r="H43" s="6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56883.68</v>
      </c>
      <c r="F44" s="136"/>
      <c r="G44" s="136">
        <f>SUM(G8:G43)</f>
        <v>0</v>
      </c>
      <c r="H44" s="17">
        <f>SUM(H6:H43)</f>
        <v>79902.550000000032</v>
      </c>
      <c r="I44" s="63">
        <f>SUM(H44-E44)</f>
        <v>23018.870000000032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8:D48"/>
    <mergeCell ref="F48:G48"/>
    <mergeCell ref="H48:I48"/>
    <mergeCell ref="H45:I45"/>
    <mergeCell ref="B46:D46"/>
    <mergeCell ref="F46:G46"/>
    <mergeCell ref="H46:I46"/>
    <mergeCell ref="B47:D47"/>
    <mergeCell ref="F47:G47"/>
    <mergeCell ref="H47:I47"/>
    <mergeCell ref="B43:D43"/>
    <mergeCell ref="F43:G43"/>
    <mergeCell ref="B44:D44"/>
    <mergeCell ref="F44:G44"/>
    <mergeCell ref="B45:D45"/>
    <mergeCell ref="F45:G45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5:D35"/>
    <mergeCell ref="F35:G35"/>
    <mergeCell ref="B36:D36"/>
    <mergeCell ref="F36:G36"/>
    <mergeCell ref="B31:D31"/>
    <mergeCell ref="F31:G31"/>
    <mergeCell ref="B32:D32"/>
    <mergeCell ref="F32:G32"/>
    <mergeCell ref="B34:D34"/>
    <mergeCell ref="F34:G34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D12"/>
    <mergeCell ref="F12:G12"/>
    <mergeCell ref="B9:D9"/>
    <mergeCell ref="F9:G9"/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48"/>
  <sheetViews>
    <sheetView topLeftCell="A30" workbookViewId="0">
      <selection activeCell="M42" sqref="M42"/>
    </sheetView>
  </sheetViews>
  <sheetFormatPr defaultRowHeight="14.25" x14ac:dyDescent="0.2"/>
  <cols>
    <col min="1" max="1" width="5.33203125" customWidth="1"/>
    <col min="4" max="4" width="7.5546875" customWidth="1"/>
    <col min="8" max="8" width="9.109375" bestFit="1" customWidth="1"/>
    <col min="14" max="14" width="9.88671875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9" ht="15" x14ac:dyDescent="0.2">
      <c r="A6" s="61">
        <v>44737</v>
      </c>
      <c r="B6" s="133" t="s">
        <v>6</v>
      </c>
      <c r="C6" s="134"/>
      <c r="D6" s="135"/>
      <c r="E6" s="71"/>
      <c r="F6" s="133"/>
      <c r="G6" s="135"/>
      <c r="H6" s="63">
        <v>23018.87</v>
      </c>
      <c r="I6" s="63">
        <v>23018.87</v>
      </c>
    </row>
    <row r="7" spans="1:9" ht="15" x14ac:dyDescent="0.2">
      <c r="A7" s="61">
        <v>44737</v>
      </c>
      <c r="B7" s="133" t="s">
        <v>42</v>
      </c>
      <c r="C7" s="134"/>
      <c r="D7" s="135"/>
      <c r="E7" s="14">
        <v>590</v>
      </c>
      <c r="F7" s="133" t="s">
        <v>264</v>
      </c>
      <c r="G7" s="135"/>
      <c r="H7" s="68"/>
      <c r="I7" s="67"/>
    </row>
    <row r="8" spans="1:9" ht="15" x14ac:dyDescent="0.2">
      <c r="A8" s="61">
        <v>44737</v>
      </c>
      <c r="B8" s="153" t="s">
        <v>265</v>
      </c>
      <c r="C8" s="154"/>
      <c r="D8" s="155"/>
      <c r="E8" s="52">
        <v>500</v>
      </c>
      <c r="F8" s="153"/>
      <c r="G8" s="155"/>
      <c r="H8" s="6"/>
      <c r="I8" s="7"/>
    </row>
    <row r="9" spans="1:9" ht="15" x14ac:dyDescent="0.2">
      <c r="A9" s="61">
        <v>44737</v>
      </c>
      <c r="B9" s="153" t="s">
        <v>266</v>
      </c>
      <c r="C9" s="154"/>
      <c r="D9" s="155"/>
      <c r="E9" s="25">
        <v>440</v>
      </c>
      <c r="F9" s="153" t="s">
        <v>267</v>
      </c>
      <c r="G9" s="155"/>
      <c r="H9" s="6"/>
      <c r="I9" s="7"/>
    </row>
    <row r="10" spans="1:9" ht="15" x14ac:dyDescent="0.2">
      <c r="A10" s="61">
        <v>44739</v>
      </c>
      <c r="B10" s="133" t="s">
        <v>22</v>
      </c>
      <c r="C10" s="134"/>
      <c r="D10" s="135"/>
      <c r="E10" s="5">
        <v>504</v>
      </c>
      <c r="F10" s="197"/>
      <c r="G10" s="198"/>
      <c r="H10" s="6"/>
      <c r="I10" s="7"/>
    </row>
    <row r="11" spans="1:9" ht="15" x14ac:dyDescent="0.2">
      <c r="A11" s="61">
        <v>44739</v>
      </c>
      <c r="B11" s="247" t="s">
        <v>258</v>
      </c>
      <c r="C11" s="248"/>
      <c r="D11" s="249"/>
      <c r="E11" s="75">
        <v>980</v>
      </c>
      <c r="F11" s="250"/>
      <c r="G11" s="250"/>
      <c r="H11" s="6"/>
      <c r="I11" s="7"/>
    </row>
    <row r="12" spans="1:9" ht="15" x14ac:dyDescent="0.2">
      <c r="A12" s="61">
        <v>44740</v>
      </c>
      <c r="B12" s="133" t="s">
        <v>22</v>
      </c>
      <c r="C12" s="134"/>
      <c r="D12" s="135"/>
      <c r="E12" s="5">
        <v>389</v>
      </c>
      <c r="F12" s="197"/>
      <c r="G12" s="198"/>
      <c r="H12" s="6"/>
      <c r="I12" s="7"/>
    </row>
    <row r="13" spans="1:9" ht="15" x14ac:dyDescent="0.2">
      <c r="A13" s="61">
        <v>44740</v>
      </c>
      <c r="B13" s="247" t="s">
        <v>40</v>
      </c>
      <c r="C13" s="248"/>
      <c r="D13" s="249"/>
      <c r="E13" s="75">
        <v>590</v>
      </c>
      <c r="F13" s="250"/>
      <c r="G13" s="250"/>
      <c r="H13" s="6"/>
      <c r="I13" s="7"/>
    </row>
    <row r="14" spans="1:9" ht="15" x14ac:dyDescent="0.2">
      <c r="A14" s="61">
        <v>44740</v>
      </c>
      <c r="B14" s="72"/>
      <c r="C14" s="73" t="s">
        <v>24</v>
      </c>
      <c r="D14" s="74"/>
      <c r="E14" s="57">
        <v>150</v>
      </c>
      <c r="F14" s="72"/>
      <c r="G14" s="74"/>
      <c r="H14" s="6"/>
      <c r="I14" s="7"/>
    </row>
    <row r="15" spans="1:9" ht="15" x14ac:dyDescent="0.2">
      <c r="A15" s="61">
        <v>44741</v>
      </c>
      <c r="B15" s="244" t="s">
        <v>252</v>
      </c>
      <c r="C15" s="134"/>
      <c r="D15" s="135"/>
      <c r="E15" s="5">
        <v>5823.6</v>
      </c>
      <c r="F15" s="133" t="s">
        <v>268</v>
      </c>
      <c r="G15" s="135"/>
      <c r="H15" s="6"/>
      <c r="I15" s="7"/>
    </row>
    <row r="16" spans="1:9" ht="15" x14ac:dyDescent="0.2">
      <c r="A16" s="61">
        <v>44741</v>
      </c>
      <c r="B16" s="133" t="s">
        <v>22</v>
      </c>
      <c r="C16" s="134"/>
      <c r="D16" s="135"/>
      <c r="E16" s="5">
        <v>613</v>
      </c>
      <c r="F16" s="197"/>
      <c r="G16" s="198"/>
      <c r="H16" s="6"/>
      <c r="I16" s="7"/>
    </row>
    <row r="17" spans="1:15" ht="15" x14ac:dyDescent="0.2">
      <c r="A17" s="61">
        <v>44742</v>
      </c>
      <c r="B17" s="235" t="s">
        <v>24</v>
      </c>
      <c r="C17" s="236"/>
      <c r="D17" s="237"/>
      <c r="E17" s="57">
        <v>150</v>
      </c>
      <c r="F17" s="240"/>
      <c r="G17" s="240"/>
      <c r="H17" s="47"/>
      <c r="I17" s="13"/>
    </row>
    <row r="18" spans="1:15" ht="15" x14ac:dyDescent="0.2">
      <c r="A18" s="61">
        <v>44742</v>
      </c>
      <c r="B18" s="133" t="s">
        <v>22</v>
      </c>
      <c r="C18" s="134"/>
      <c r="D18" s="135"/>
      <c r="E18" s="5">
        <v>340</v>
      </c>
      <c r="F18" s="197"/>
      <c r="G18" s="198"/>
      <c r="H18" s="6"/>
      <c r="I18" s="7"/>
      <c r="K18" s="34"/>
    </row>
    <row r="19" spans="1:15" ht="15" x14ac:dyDescent="0.2">
      <c r="A19" s="61">
        <v>44743</v>
      </c>
      <c r="B19" s="133" t="s">
        <v>22</v>
      </c>
      <c r="C19" s="134"/>
      <c r="D19" s="135"/>
      <c r="E19" s="14">
        <v>173</v>
      </c>
      <c r="F19" s="137"/>
      <c r="G19" s="137"/>
      <c r="H19" s="6"/>
      <c r="I19" s="7"/>
    </row>
    <row r="20" spans="1:15" ht="15" x14ac:dyDescent="0.2">
      <c r="A20" s="61">
        <v>44743</v>
      </c>
      <c r="B20" s="150" t="s">
        <v>269</v>
      </c>
      <c r="C20" s="151"/>
      <c r="D20" s="152"/>
      <c r="E20" s="24">
        <v>8500</v>
      </c>
      <c r="F20" s="150" t="s">
        <v>270</v>
      </c>
      <c r="G20" s="152"/>
      <c r="H20" s="6"/>
      <c r="I20" s="7"/>
    </row>
    <row r="21" spans="1:15" ht="15" x14ac:dyDescent="0.2">
      <c r="A21" s="61">
        <v>44737</v>
      </c>
      <c r="B21" s="133" t="s">
        <v>256</v>
      </c>
      <c r="C21" s="134"/>
      <c r="D21" s="135"/>
      <c r="E21" s="5"/>
      <c r="F21" s="147" t="s">
        <v>103</v>
      </c>
      <c r="G21" s="148"/>
      <c r="H21" s="33">
        <v>20000</v>
      </c>
      <c r="I21" s="27"/>
      <c r="O21" s="66"/>
    </row>
    <row r="22" spans="1:15" ht="15" x14ac:dyDescent="0.2">
      <c r="A22" s="61">
        <v>44737</v>
      </c>
      <c r="B22" s="133" t="s">
        <v>25</v>
      </c>
      <c r="C22" s="134"/>
      <c r="D22" s="135"/>
      <c r="E22" s="5">
        <v>16886.45</v>
      </c>
      <c r="F22" s="162" t="s">
        <v>256</v>
      </c>
      <c r="G22" s="163"/>
      <c r="H22" s="6"/>
      <c r="I22" s="7"/>
    </row>
    <row r="23" spans="1:15" ht="15" x14ac:dyDescent="0.2">
      <c r="A23" s="61">
        <v>44744</v>
      </c>
      <c r="B23" s="133"/>
      <c r="C23" s="134"/>
      <c r="D23" s="135"/>
      <c r="E23" s="5"/>
      <c r="F23" s="147" t="s">
        <v>271</v>
      </c>
      <c r="G23" s="148"/>
      <c r="H23" s="33">
        <v>30000</v>
      </c>
      <c r="I23" s="27"/>
    </row>
    <row r="24" spans="1:15" ht="15" x14ac:dyDescent="0.2">
      <c r="A24" s="61">
        <v>44744</v>
      </c>
      <c r="B24" s="133"/>
      <c r="C24" s="134"/>
      <c r="D24" s="135"/>
      <c r="E24" s="5"/>
      <c r="F24" s="223" t="s">
        <v>103</v>
      </c>
      <c r="G24" s="224"/>
      <c r="H24" s="33">
        <v>15000</v>
      </c>
      <c r="I24" s="27"/>
    </row>
    <row r="25" spans="1:15" ht="15" x14ac:dyDescent="0.2">
      <c r="A25" s="61">
        <v>44744</v>
      </c>
      <c r="B25" s="130" t="s">
        <v>17</v>
      </c>
      <c r="C25" s="131"/>
      <c r="D25" s="132"/>
      <c r="E25" s="8">
        <v>278.85000000000002</v>
      </c>
      <c r="F25" s="77"/>
      <c r="G25" s="78"/>
      <c r="H25" s="6"/>
      <c r="I25" s="7"/>
    </row>
    <row r="26" spans="1:15" ht="15" x14ac:dyDescent="0.2">
      <c r="A26" s="61">
        <v>44744</v>
      </c>
      <c r="B26" s="130" t="s">
        <v>17</v>
      </c>
      <c r="C26" s="131"/>
      <c r="D26" s="132"/>
      <c r="E26" s="8">
        <v>200</v>
      </c>
      <c r="F26" s="77"/>
      <c r="G26" s="78"/>
      <c r="H26" s="6"/>
      <c r="I26" s="7"/>
    </row>
    <row r="27" spans="1:15" ht="15" x14ac:dyDescent="0.2">
      <c r="A27" s="61">
        <v>44744</v>
      </c>
      <c r="B27" s="133" t="s">
        <v>272</v>
      </c>
      <c r="C27" s="134"/>
      <c r="D27" s="135"/>
      <c r="E27" s="5">
        <v>5717</v>
      </c>
      <c r="F27" s="133"/>
      <c r="G27" s="135"/>
      <c r="H27" s="6"/>
      <c r="I27" s="7"/>
    </row>
    <row r="28" spans="1:15" ht="15" x14ac:dyDescent="0.2">
      <c r="A28" s="61">
        <v>44744</v>
      </c>
      <c r="B28" s="133" t="s">
        <v>118</v>
      </c>
      <c r="C28" s="134"/>
      <c r="D28" s="135"/>
      <c r="E28" s="5">
        <v>8852.5</v>
      </c>
      <c r="F28" s="197"/>
      <c r="G28" s="198"/>
      <c r="H28" s="6"/>
      <c r="I28" s="7"/>
    </row>
    <row r="29" spans="1:15" ht="15" x14ac:dyDescent="0.2">
      <c r="A29" s="61">
        <v>44744</v>
      </c>
      <c r="B29" s="130" t="s">
        <v>24</v>
      </c>
      <c r="C29" s="131"/>
      <c r="D29" s="132"/>
      <c r="E29" s="8">
        <v>150</v>
      </c>
      <c r="F29" s="156"/>
      <c r="G29" s="157"/>
      <c r="H29" s="6"/>
      <c r="I29" s="7"/>
    </row>
    <row r="30" spans="1:15" ht="15" x14ac:dyDescent="0.2">
      <c r="A30" s="61">
        <v>44744</v>
      </c>
      <c r="B30" s="133" t="s">
        <v>25</v>
      </c>
      <c r="C30" s="134"/>
      <c r="D30" s="135"/>
      <c r="E30" s="5">
        <v>16046.2</v>
      </c>
      <c r="F30" s="133"/>
      <c r="G30" s="135"/>
      <c r="H30" s="6"/>
      <c r="I30" s="7"/>
    </row>
    <row r="31" spans="1:15" ht="15" x14ac:dyDescent="0.2">
      <c r="A31" s="61">
        <v>44744</v>
      </c>
      <c r="B31" s="133" t="s">
        <v>20</v>
      </c>
      <c r="C31" s="134"/>
      <c r="D31" s="135"/>
      <c r="E31" s="80">
        <v>1858.12</v>
      </c>
      <c r="F31" s="137"/>
      <c r="G31" s="137"/>
      <c r="H31" s="6"/>
      <c r="I31" s="7"/>
    </row>
    <row r="32" spans="1:15" ht="15" x14ac:dyDescent="0.2">
      <c r="A32" s="61">
        <v>44747</v>
      </c>
      <c r="B32" s="130" t="s">
        <v>24</v>
      </c>
      <c r="C32" s="131"/>
      <c r="D32" s="132"/>
      <c r="E32" s="8">
        <v>150</v>
      </c>
      <c r="F32" s="156"/>
      <c r="G32" s="157"/>
      <c r="H32" s="6"/>
      <c r="I32" s="7"/>
    </row>
    <row r="33" spans="1:14" ht="15" x14ac:dyDescent="0.2">
      <c r="A33" s="61">
        <v>44747</v>
      </c>
      <c r="B33" s="133" t="s">
        <v>273</v>
      </c>
      <c r="C33" s="134"/>
      <c r="D33" s="135"/>
      <c r="E33" s="5">
        <v>3776.74</v>
      </c>
      <c r="F33" s="197"/>
      <c r="G33" s="198"/>
      <c r="H33" s="6"/>
      <c r="I33" s="7"/>
    </row>
    <row r="34" spans="1:14" ht="15" x14ac:dyDescent="0.2">
      <c r="A34" s="61">
        <v>44747</v>
      </c>
      <c r="B34" s="130" t="s">
        <v>274</v>
      </c>
      <c r="C34" s="131"/>
      <c r="D34" s="132"/>
      <c r="E34" s="8">
        <v>150</v>
      </c>
      <c r="F34" s="130"/>
      <c r="G34" s="132"/>
      <c r="H34" s="6"/>
      <c r="I34" s="76"/>
    </row>
    <row r="35" spans="1:14" ht="15" x14ac:dyDescent="0.2">
      <c r="A35" s="61">
        <v>44748</v>
      </c>
      <c r="B35" s="133" t="s">
        <v>22</v>
      </c>
      <c r="C35" s="134"/>
      <c r="D35" s="135"/>
      <c r="E35" s="5">
        <v>647</v>
      </c>
      <c r="F35" s="133"/>
      <c r="G35" s="135"/>
      <c r="H35" s="6"/>
      <c r="I35" s="7"/>
    </row>
    <row r="36" spans="1:14" ht="15" x14ac:dyDescent="0.2">
      <c r="A36" s="61">
        <v>44749</v>
      </c>
      <c r="B36" s="133" t="s">
        <v>22</v>
      </c>
      <c r="C36" s="134"/>
      <c r="D36" s="135"/>
      <c r="E36" s="5">
        <v>202</v>
      </c>
      <c r="F36" s="133"/>
      <c r="G36" s="135"/>
      <c r="H36" s="6"/>
      <c r="I36" s="7"/>
    </row>
    <row r="37" spans="1:14" ht="15" x14ac:dyDescent="0.2">
      <c r="A37" s="61">
        <v>44749</v>
      </c>
      <c r="B37" s="133" t="s">
        <v>22</v>
      </c>
      <c r="C37" s="134"/>
      <c r="D37" s="135"/>
      <c r="E37" s="5">
        <v>300</v>
      </c>
      <c r="F37" s="133"/>
      <c r="G37" s="135"/>
      <c r="H37" s="6"/>
      <c r="I37" s="7"/>
    </row>
    <row r="38" spans="1:14" ht="15" x14ac:dyDescent="0.2">
      <c r="A38" s="61">
        <v>44750</v>
      </c>
      <c r="B38" s="150" t="s">
        <v>269</v>
      </c>
      <c r="C38" s="151"/>
      <c r="D38" s="152"/>
      <c r="E38" s="24">
        <v>8500</v>
      </c>
      <c r="F38" s="150" t="s">
        <v>270</v>
      </c>
      <c r="G38" s="152"/>
      <c r="H38" s="10"/>
      <c r="I38" s="7"/>
    </row>
    <row r="39" spans="1:14" ht="15" x14ac:dyDescent="0.2">
      <c r="A39" s="61">
        <v>44750</v>
      </c>
      <c r="B39" s="130" t="s">
        <v>24</v>
      </c>
      <c r="C39" s="131"/>
      <c r="D39" s="132"/>
      <c r="E39" s="8">
        <v>150</v>
      </c>
      <c r="F39" s="156"/>
      <c r="G39" s="157"/>
      <c r="H39" s="10"/>
      <c r="I39" s="7"/>
      <c r="N39" s="34"/>
    </row>
    <row r="40" spans="1:14" ht="15" x14ac:dyDescent="0.2">
      <c r="A40" s="61">
        <v>44750</v>
      </c>
      <c r="B40" s="130" t="s">
        <v>275</v>
      </c>
      <c r="C40" s="131"/>
      <c r="D40" s="132"/>
      <c r="E40" s="8">
        <v>100</v>
      </c>
      <c r="F40" s="156"/>
      <c r="G40" s="157"/>
      <c r="H40" s="10"/>
      <c r="I40" s="7"/>
      <c r="N40" s="34"/>
    </row>
    <row r="41" spans="1:14" ht="15" x14ac:dyDescent="0.2">
      <c r="A41" s="61">
        <v>44750</v>
      </c>
      <c r="B41" s="133" t="s">
        <v>22</v>
      </c>
      <c r="C41" s="134"/>
      <c r="D41" s="135"/>
      <c r="E41" s="5">
        <v>353</v>
      </c>
      <c r="F41" s="133"/>
      <c r="G41" s="135"/>
      <c r="H41" s="12"/>
      <c r="I41" s="13"/>
      <c r="N41" s="34"/>
    </row>
    <row r="42" spans="1:14" ht="15" x14ac:dyDescent="0.2">
      <c r="A42" s="60">
        <v>44750</v>
      </c>
      <c r="B42" s="133"/>
      <c r="C42" s="134"/>
      <c r="D42" s="135"/>
      <c r="E42" s="5"/>
      <c r="F42" s="147" t="s">
        <v>271</v>
      </c>
      <c r="G42" s="148"/>
      <c r="H42" s="26">
        <v>25000</v>
      </c>
      <c r="I42" s="27"/>
    </row>
    <row r="43" spans="1:14" ht="15" x14ac:dyDescent="0.2">
      <c r="A43" s="60">
        <v>44750</v>
      </c>
      <c r="B43" s="133" t="s">
        <v>22</v>
      </c>
      <c r="C43" s="134"/>
      <c r="D43" s="135"/>
      <c r="E43" s="5">
        <v>51.11</v>
      </c>
      <c r="F43" s="133"/>
      <c r="G43" s="135"/>
      <c r="H43" s="6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84111.57</v>
      </c>
      <c r="F44" s="136"/>
      <c r="G44" s="136">
        <f>SUM(G8:G43)</f>
        <v>0</v>
      </c>
      <c r="H44" s="17">
        <f>SUM(H6:H43)</f>
        <v>113018.87</v>
      </c>
      <c r="I44" s="63">
        <f>SUM(H44-E44)</f>
        <v>28907.299999999988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3">
    <mergeCell ref="H48:I48"/>
    <mergeCell ref="H45:I45"/>
    <mergeCell ref="B46:D46"/>
    <mergeCell ref="F46:G46"/>
    <mergeCell ref="H46:I46"/>
    <mergeCell ref="B47:D47"/>
    <mergeCell ref="F47:G47"/>
    <mergeCell ref="H47:I47"/>
    <mergeCell ref="B44:D44"/>
    <mergeCell ref="F44:G44"/>
    <mergeCell ref="B45:D45"/>
    <mergeCell ref="F45:G45"/>
    <mergeCell ref="B48:D48"/>
    <mergeCell ref="F48:G48"/>
    <mergeCell ref="B41:D41"/>
    <mergeCell ref="F41:G41"/>
    <mergeCell ref="B42:D42"/>
    <mergeCell ref="F42:G42"/>
    <mergeCell ref="B43:D43"/>
    <mergeCell ref="F43:G43"/>
    <mergeCell ref="B38:D38"/>
    <mergeCell ref="F38:G38"/>
    <mergeCell ref="B39:D39"/>
    <mergeCell ref="F39:G39"/>
    <mergeCell ref="B40:D40"/>
    <mergeCell ref="F40:G40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5:D25"/>
    <mergeCell ref="B26:D26"/>
    <mergeCell ref="B27:D27"/>
    <mergeCell ref="F27:G27"/>
    <mergeCell ref="B28:D28"/>
    <mergeCell ref="F28:G28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12:D12"/>
    <mergeCell ref="F12:G12"/>
    <mergeCell ref="B13:D13"/>
    <mergeCell ref="F13:G13"/>
    <mergeCell ref="B15:D15"/>
    <mergeCell ref="F15:G15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F08E-BAAD-4704-99EE-099FFDE82D31}">
  <dimension ref="A1:O48"/>
  <sheetViews>
    <sheetView topLeftCell="A33" zoomScale="106" zoomScaleNormal="106" workbookViewId="0">
      <selection activeCell="F22" sqref="F22:G22"/>
    </sheetView>
  </sheetViews>
  <sheetFormatPr defaultRowHeight="14.25" x14ac:dyDescent="0.2"/>
  <cols>
    <col min="1" max="1" width="5.33203125" customWidth="1"/>
    <col min="4" max="4" width="7.5546875" customWidth="1"/>
    <col min="8" max="8" width="9.109375" bestFit="1" customWidth="1"/>
    <col min="14" max="14" width="9.88671875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9" ht="15" x14ac:dyDescent="0.2">
      <c r="A6" s="61">
        <v>44750</v>
      </c>
      <c r="B6" s="133" t="s">
        <v>6</v>
      </c>
      <c r="C6" s="134"/>
      <c r="D6" s="135"/>
      <c r="E6" s="79"/>
      <c r="F6" s="133"/>
      <c r="G6" s="135"/>
      <c r="H6" s="63">
        <v>28907.299999999988</v>
      </c>
      <c r="I6" s="63">
        <v>28907.299999999988</v>
      </c>
    </row>
    <row r="7" spans="1:9" ht="15" x14ac:dyDescent="0.2">
      <c r="A7" s="89">
        <v>44751</v>
      </c>
      <c r="B7" s="130" t="s">
        <v>17</v>
      </c>
      <c r="C7" s="131"/>
      <c r="D7" s="132"/>
      <c r="E7" s="85">
        <v>188</v>
      </c>
      <c r="F7" s="133"/>
      <c r="G7" s="135"/>
      <c r="H7" s="68"/>
      <c r="I7" s="67"/>
    </row>
    <row r="8" spans="1:9" ht="15" x14ac:dyDescent="0.2">
      <c r="A8" s="89">
        <v>44751</v>
      </c>
      <c r="B8" s="133" t="s">
        <v>25</v>
      </c>
      <c r="C8" s="134"/>
      <c r="D8" s="135"/>
      <c r="E8" s="83">
        <v>9743.7000000000007</v>
      </c>
      <c r="F8" s="133"/>
      <c r="G8" s="135"/>
      <c r="H8" s="6"/>
      <c r="I8" s="7"/>
    </row>
    <row r="9" spans="1:9" ht="15" x14ac:dyDescent="0.2">
      <c r="A9" s="89">
        <v>44751</v>
      </c>
      <c r="B9" s="133" t="s">
        <v>53</v>
      </c>
      <c r="C9" s="134"/>
      <c r="D9" s="135"/>
      <c r="E9" s="83">
        <v>4725</v>
      </c>
      <c r="F9" s="133"/>
      <c r="G9" s="135"/>
      <c r="H9" s="6"/>
      <c r="I9" s="7"/>
    </row>
    <row r="10" spans="1:9" ht="15" x14ac:dyDescent="0.2">
      <c r="A10" s="89">
        <v>44752</v>
      </c>
      <c r="B10" s="130" t="s">
        <v>276</v>
      </c>
      <c r="C10" s="131"/>
      <c r="D10" s="132"/>
      <c r="E10" s="85">
        <v>500</v>
      </c>
      <c r="F10" s="130"/>
      <c r="G10" s="132"/>
      <c r="H10" s="6"/>
      <c r="I10" s="7"/>
    </row>
    <row r="11" spans="1:9" ht="15" x14ac:dyDescent="0.2">
      <c r="A11" s="90">
        <v>44752</v>
      </c>
      <c r="B11" s="133" t="s">
        <v>118</v>
      </c>
      <c r="C11" s="134"/>
      <c r="D11" s="135"/>
      <c r="E11" s="80">
        <v>6521.68</v>
      </c>
      <c r="F11" s="133"/>
      <c r="G11" s="135"/>
      <c r="H11" s="6"/>
      <c r="I11" s="7"/>
    </row>
    <row r="12" spans="1:9" ht="15" x14ac:dyDescent="0.2">
      <c r="A12" s="89">
        <v>44752</v>
      </c>
      <c r="B12" s="133" t="s">
        <v>20</v>
      </c>
      <c r="C12" s="134"/>
      <c r="D12" s="135"/>
      <c r="E12" s="83">
        <v>2870.66</v>
      </c>
      <c r="F12" s="133"/>
      <c r="G12" s="135"/>
      <c r="H12" s="6"/>
      <c r="I12" s="7"/>
    </row>
    <row r="13" spans="1:9" ht="15" x14ac:dyDescent="0.2">
      <c r="A13" s="90">
        <v>44753</v>
      </c>
      <c r="B13" s="133" t="s">
        <v>22</v>
      </c>
      <c r="C13" s="134"/>
      <c r="D13" s="135"/>
      <c r="E13" s="94">
        <v>593</v>
      </c>
      <c r="F13" s="133"/>
      <c r="G13" s="135"/>
      <c r="H13" s="6"/>
      <c r="I13" s="7"/>
    </row>
    <row r="14" spans="1:9" s="82" customFormat="1" ht="15" x14ac:dyDescent="0.2">
      <c r="A14" s="90">
        <v>44753</v>
      </c>
      <c r="B14" s="133"/>
      <c r="C14" s="134"/>
      <c r="D14" s="135"/>
      <c r="E14" s="94"/>
      <c r="F14" s="147" t="s">
        <v>282</v>
      </c>
      <c r="G14" s="148"/>
      <c r="H14" s="87">
        <v>12000</v>
      </c>
      <c r="I14" s="86"/>
    </row>
    <row r="15" spans="1:9" ht="15" x14ac:dyDescent="0.2">
      <c r="A15" s="90">
        <v>44754</v>
      </c>
      <c r="B15" s="130" t="s">
        <v>24</v>
      </c>
      <c r="C15" s="131"/>
      <c r="D15" s="132"/>
      <c r="E15" s="85">
        <v>150</v>
      </c>
      <c r="F15" s="156"/>
      <c r="G15" s="157"/>
      <c r="H15" s="6"/>
      <c r="I15" s="7"/>
    </row>
    <row r="16" spans="1:9" ht="15" x14ac:dyDescent="0.2">
      <c r="A16" s="90">
        <v>44754</v>
      </c>
      <c r="B16" s="133" t="s">
        <v>56</v>
      </c>
      <c r="C16" s="134"/>
      <c r="D16" s="135"/>
      <c r="E16" s="81">
        <v>2643</v>
      </c>
      <c r="F16" s="137" t="s">
        <v>278</v>
      </c>
      <c r="G16" s="137"/>
      <c r="H16" s="6"/>
      <c r="I16" s="7"/>
    </row>
    <row r="17" spans="1:15" ht="15" x14ac:dyDescent="0.2">
      <c r="A17" s="90">
        <v>44756</v>
      </c>
      <c r="B17" s="133" t="s">
        <v>22</v>
      </c>
      <c r="C17" s="134"/>
      <c r="D17" s="135"/>
      <c r="E17" s="94">
        <v>394</v>
      </c>
      <c r="F17" s="197"/>
      <c r="G17" s="198"/>
      <c r="H17" s="6"/>
      <c r="I17" s="7"/>
    </row>
    <row r="18" spans="1:15" ht="15" x14ac:dyDescent="0.2">
      <c r="A18" s="90">
        <v>44756</v>
      </c>
      <c r="B18" s="133" t="s">
        <v>277</v>
      </c>
      <c r="C18" s="134"/>
      <c r="D18" s="135"/>
      <c r="E18" s="81">
        <v>3657</v>
      </c>
      <c r="F18" s="137" t="s">
        <v>279</v>
      </c>
      <c r="G18" s="137"/>
      <c r="H18" s="47"/>
      <c r="I18" s="13"/>
    </row>
    <row r="19" spans="1:15" ht="15" x14ac:dyDescent="0.2">
      <c r="A19" s="90">
        <v>44756</v>
      </c>
      <c r="B19" s="133" t="s">
        <v>22</v>
      </c>
      <c r="C19" s="134"/>
      <c r="D19" s="135"/>
      <c r="E19" s="81">
        <v>100</v>
      </c>
      <c r="F19" s="92"/>
      <c r="G19" s="93"/>
      <c r="H19" s="6"/>
      <c r="I19" s="7"/>
      <c r="K19" s="34"/>
    </row>
    <row r="20" spans="1:15" ht="15" x14ac:dyDescent="0.2">
      <c r="A20" s="90">
        <v>44757</v>
      </c>
      <c r="B20" s="251" t="s">
        <v>24</v>
      </c>
      <c r="C20" s="236"/>
      <c r="D20" s="237"/>
      <c r="E20" s="88">
        <v>150</v>
      </c>
      <c r="F20" s="235"/>
      <c r="G20" s="237"/>
      <c r="H20" s="6"/>
      <c r="I20" s="7"/>
    </row>
    <row r="21" spans="1:15" ht="15" x14ac:dyDescent="0.2">
      <c r="A21" s="90">
        <v>44757</v>
      </c>
      <c r="B21" s="235" t="s">
        <v>280</v>
      </c>
      <c r="C21" s="236"/>
      <c r="D21" s="237"/>
      <c r="E21" s="88">
        <v>200</v>
      </c>
      <c r="F21" s="238" t="s">
        <v>281</v>
      </c>
      <c r="G21" s="239"/>
      <c r="H21" s="6"/>
      <c r="I21" s="7"/>
    </row>
    <row r="22" spans="1:15" ht="15" x14ac:dyDescent="0.2">
      <c r="A22" s="61">
        <v>44757</v>
      </c>
      <c r="B22" s="133" t="s">
        <v>27</v>
      </c>
      <c r="C22" s="134"/>
      <c r="D22" s="135"/>
      <c r="E22" s="5">
        <v>8500</v>
      </c>
      <c r="F22" s="150" t="s">
        <v>270</v>
      </c>
      <c r="G22" s="152"/>
      <c r="H22" s="84"/>
      <c r="I22" s="91"/>
      <c r="O22" s="66"/>
    </row>
    <row r="23" spans="1:15" ht="15" x14ac:dyDescent="0.2">
      <c r="A23" s="61">
        <v>44757</v>
      </c>
      <c r="B23" s="133" t="s">
        <v>111</v>
      </c>
      <c r="C23" s="134"/>
      <c r="D23" s="135"/>
      <c r="E23" s="5">
        <v>13041.87</v>
      </c>
      <c r="F23" s="162"/>
      <c r="G23" s="163"/>
      <c r="H23" s="6"/>
      <c r="I23" s="7"/>
    </row>
    <row r="24" spans="1:15" ht="15" x14ac:dyDescent="0.2">
      <c r="A24" s="61">
        <v>44757</v>
      </c>
      <c r="B24" s="133"/>
      <c r="C24" s="134"/>
      <c r="D24" s="135"/>
      <c r="E24" s="5"/>
      <c r="F24" s="147" t="s">
        <v>283</v>
      </c>
      <c r="G24" s="148"/>
      <c r="H24" s="33">
        <v>13041.87</v>
      </c>
      <c r="I24" s="27"/>
    </row>
    <row r="25" spans="1:15" ht="15" x14ac:dyDescent="0.2">
      <c r="A25" s="61">
        <v>44758</v>
      </c>
      <c r="B25" s="133"/>
      <c r="C25" s="134"/>
      <c r="D25" s="135"/>
      <c r="E25" s="83"/>
      <c r="F25" s="169" t="s">
        <v>271</v>
      </c>
      <c r="G25" s="170"/>
      <c r="H25" s="87">
        <v>30000</v>
      </c>
      <c r="I25" s="86"/>
    </row>
    <row r="26" spans="1:15" ht="15" x14ac:dyDescent="0.2">
      <c r="A26" s="61">
        <v>44760</v>
      </c>
      <c r="B26" s="133"/>
      <c r="C26" s="134"/>
      <c r="D26" s="135"/>
      <c r="E26" s="83"/>
      <c r="F26" s="169" t="s">
        <v>14</v>
      </c>
      <c r="G26" s="170"/>
      <c r="H26" s="87">
        <v>33000</v>
      </c>
      <c r="I26" s="86"/>
    </row>
    <row r="27" spans="1:15" ht="15" x14ac:dyDescent="0.2">
      <c r="A27" s="90">
        <v>44758</v>
      </c>
      <c r="B27" s="133" t="s">
        <v>25</v>
      </c>
      <c r="C27" s="134"/>
      <c r="D27" s="135"/>
      <c r="E27" s="83">
        <v>9151.15</v>
      </c>
      <c r="F27" s="197"/>
      <c r="G27" s="198"/>
      <c r="H27" s="84"/>
      <c r="I27" s="7"/>
    </row>
    <row r="28" spans="1:15" ht="15" x14ac:dyDescent="0.2">
      <c r="A28" s="90">
        <v>44759</v>
      </c>
      <c r="B28" s="140" t="s">
        <v>41</v>
      </c>
      <c r="C28" s="141"/>
      <c r="D28" s="142"/>
      <c r="E28" s="28">
        <v>980</v>
      </c>
      <c r="F28" s="140"/>
      <c r="G28" s="142"/>
      <c r="H28" s="84"/>
      <c r="I28" s="7"/>
    </row>
    <row r="29" spans="1:15" ht="15" x14ac:dyDescent="0.2">
      <c r="A29" s="90">
        <v>44760</v>
      </c>
      <c r="B29" s="133" t="s">
        <v>22</v>
      </c>
      <c r="C29" s="134"/>
      <c r="D29" s="135"/>
      <c r="E29" s="83">
        <v>1067</v>
      </c>
      <c r="F29" s="197"/>
      <c r="G29" s="198"/>
      <c r="H29" s="6"/>
      <c r="I29" s="7"/>
    </row>
    <row r="30" spans="1:15" ht="15" x14ac:dyDescent="0.2">
      <c r="A30" s="61">
        <v>44760</v>
      </c>
      <c r="B30" s="133" t="s">
        <v>53</v>
      </c>
      <c r="C30" s="134"/>
      <c r="D30" s="135"/>
      <c r="E30" s="83">
        <v>5008.5</v>
      </c>
      <c r="F30" s="197" t="s">
        <v>38</v>
      </c>
      <c r="G30" s="198"/>
      <c r="H30" s="6"/>
      <c r="I30" s="7"/>
    </row>
    <row r="31" spans="1:15" ht="15" x14ac:dyDescent="0.2">
      <c r="A31" s="90">
        <v>44760</v>
      </c>
      <c r="B31" s="133" t="s">
        <v>20</v>
      </c>
      <c r="C31" s="134"/>
      <c r="D31" s="135"/>
      <c r="E31" s="83">
        <v>879.69</v>
      </c>
      <c r="F31" s="133"/>
      <c r="G31" s="135"/>
      <c r="H31" s="6"/>
      <c r="I31" s="7"/>
    </row>
    <row r="32" spans="1:15" ht="15" x14ac:dyDescent="0.2">
      <c r="A32" s="90">
        <v>44760</v>
      </c>
      <c r="B32" s="133" t="s">
        <v>21</v>
      </c>
      <c r="C32" s="134"/>
      <c r="D32" s="135"/>
      <c r="E32" s="80">
        <v>8428.85</v>
      </c>
      <c r="F32" s="137"/>
      <c r="G32" s="137"/>
      <c r="H32" s="6"/>
      <c r="I32" s="7"/>
    </row>
    <row r="33" spans="1:14" ht="15" x14ac:dyDescent="0.2">
      <c r="A33" s="90">
        <v>44760</v>
      </c>
      <c r="B33" s="133" t="s">
        <v>35</v>
      </c>
      <c r="C33" s="134"/>
      <c r="D33" s="135"/>
      <c r="E33" s="83">
        <v>1161.6199999999999</v>
      </c>
      <c r="F33" s="197"/>
      <c r="G33" s="198"/>
      <c r="H33" s="6"/>
      <c r="I33" s="7"/>
    </row>
    <row r="34" spans="1:14" ht="15" x14ac:dyDescent="0.2">
      <c r="A34" s="90">
        <v>44760</v>
      </c>
      <c r="B34" s="130" t="s">
        <v>178</v>
      </c>
      <c r="C34" s="131"/>
      <c r="D34" s="132"/>
      <c r="E34" s="85">
        <v>350</v>
      </c>
      <c r="F34" s="156" t="s">
        <v>19</v>
      </c>
      <c r="G34" s="157"/>
      <c r="H34" s="6"/>
      <c r="I34" s="7"/>
    </row>
    <row r="35" spans="1:14" ht="15" x14ac:dyDescent="0.2">
      <c r="A35" s="90">
        <v>44760</v>
      </c>
      <c r="B35" s="130" t="s">
        <v>178</v>
      </c>
      <c r="C35" s="131"/>
      <c r="D35" s="132"/>
      <c r="E35" s="85">
        <v>450</v>
      </c>
      <c r="F35" s="130" t="s">
        <v>19</v>
      </c>
      <c r="G35" s="132"/>
      <c r="H35" s="6"/>
      <c r="I35" s="76"/>
    </row>
    <row r="36" spans="1:14" ht="15" x14ac:dyDescent="0.2">
      <c r="A36" s="61">
        <v>44761</v>
      </c>
      <c r="B36" s="133" t="s">
        <v>26</v>
      </c>
      <c r="C36" s="134"/>
      <c r="D36" s="135"/>
      <c r="E36" s="83">
        <v>9798.4</v>
      </c>
      <c r="F36" s="133"/>
      <c r="G36" s="135"/>
      <c r="H36" s="6"/>
      <c r="I36" s="7"/>
    </row>
    <row r="37" spans="1:14" ht="15" x14ac:dyDescent="0.2">
      <c r="A37" s="61">
        <v>44761</v>
      </c>
      <c r="B37" s="133" t="s">
        <v>183</v>
      </c>
      <c r="C37" s="134"/>
      <c r="D37" s="135"/>
      <c r="E37" s="83">
        <v>687.75</v>
      </c>
      <c r="F37" s="133"/>
      <c r="G37" s="135"/>
      <c r="H37" s="6"/>
      <c r="I37" s="7"/>
    </row>
    <row r="38" spans="1:14" ht="15" x14ac:dyDescent="0.2">
      <c r="A38" s="61">
        <v>44761</v>
      </c>
      <c r="B38" s="133" t="s">
        <v>284</v>
      </c>
      <c r="C38" s="134"/>
      <c r="D38" s="135"/>
      <c r="E38" s="83">
        <v>165</v>
      </c>
      <c r="F38" s="133"/>
      <c r="G38" s="135"/>
      <c r="H38" s="6"/>
      <c r="I38" s="7"/>
    </row>
    <row r="39" spans="1:14" ht="15" x14ac:dyDescent="0.2">
      <c r="A39" s="61">
        <v>44761</v>
      </c>
      <c r="B39" s="133" t="s">
        <v>22</v>
      </c>
      <c r="C39" s="134"/>
      <c r="D39" s="135"/>
      <c r="E39" s="83">
        <v>332</v>
      </c>
      <c r="F39" s="133"/>
      <c r="G39" s="135"/>
      <c r="H39" s="10"/>
      <c r="I39" s="7"/>
    </row>
    <row r="40" spans="1:14" ht="15" x14ac:dyDescent="0.2">
      <c r="A40" s="61">
        <v>44761</v>
      </c>
      <c r="B40" s="130" t="s">
        <v>24</v>
      </c>
      <c r="C40" s="131"/>
      <c r="D40" s="132"/>
      <c r="E40" s="85">
        <v>150</v>
      </c>
      <c r="F40" s="156"/>
      <c r="G40" s="157"/>
      <c r="H40" s="10"/>
      <c r="I40" s="7"/>
      <c r="N40" s="34"/>
    </row>
    <row r="41" spans="1:14" ht="15" x14ac:dyDescent="0.2">
      <c r="A41" s="61">
        <v>44762</v>
      </c>
      <c r="B41" s="133" t="s">
        <v>22</v>
      </c>
      <c r="C41" s="134"/>
      <c r="D41" s="135"/>
      <c r="E41" s="83">
        <v>582</v>
      </c>
      <c r="F41" s="197"/>
      <c r="G41" s="198"/>
      <c r="H41" s="10"/>
      <c r="I41" s="7"/>
      <c r="N41" s="34"/>
    </row>
    <row r="42" spans="1:14" ht="15" x14ac:dyDescent="0.2">
      <c r="A42" s="61">
        <v>44762</v>
      </c>
      <c r="B42" s="133" t="s">
        <v>25</v>
      </c>
      <c r="C42" s="134"/>
      <c r="D42" s="135"/>
      <c r="E42" s="83">
        <v>10553.65</v>
      </c>
      <c r="F42" s="133"/>
      <c r="G42" s="135"/>
      <c r="H42" s="12"/>
      <c r="I42" s="13"/>
      <c r="N42" s="34"/>
    </row>
    <row r="43" spans="1:14" ht="15" x14ac:dyDescent="0.2">
      <c r="A43" s="60">
        <v>44763</v>
      </c>
      <c r="B43" s="133" t="s">
        <v>56</v>
      </c>
      <c r="C43" s="134"/>
      <c r="D43" s="135"/>
      <c r="E43" s="83">
        <v>3719</v>
      </c>
      <c r="F43" s="133"/>
      <c r="G43" s="135"/>
      <c r="H43" s="10"/>
      <c r="I43" s="7"/>
    </row>
    <row r="44" spans="1:14" ht="15.75" thickBot="1" x14ac:dyDescent="0.25">
      <c r="A44" s="60"/>
      <c r="B44" s="136"/>
      <c r="C44" s="136"/>
      <c r="D44" s="136"/>
      <c r="E44" s="16">
        <f>SUM(E6:E43)</f>
        <v>107442.51999999999</v>
      </c>
      <c r="F44" s="136"/>
      <c r="G44" s="136">
        <f>SUM(G8:G43)</f>
        <v>0</v>
      </c>
      <c r="H44" s="17">
        <f>SUM(H6:H43)</f>
        <v>116949.16999999998</v>
      </c>
      <c r="I44" s="63">
        <f>SUM(H44-E44)</f>
        <v>9506.6499999999942</v>
      </c>
    </row>
    <row r="45" spans="1:14" ht="15" thickBot="1" x14ac:dyDescent="0.25">
      <c r="A45" s="60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60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60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60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6">
    <mergeCell ref="B47:D47"/>
    <mergeCell ref="F47:G47"/>
    <mergeCell ref="H47:I47"/>
    <mergeCell ref="B48:D48"/>
    <mergeCell ref="F48:G48"/>
    <mergeCell ref="H48:I48"/>
    <mergeCell ref="B46:D46"/>
    <mergeCell ref="F46:G46"/>
    <mergeCell ref="H46:I46"/>
    <mergeCell ref="B42:D42"/>
    <mergeCell ref="F42:G42"/>
    <mergeCell ref="B43:D43"/>
    <mergeCell ref="F43:G43"/>
    <mergeCell ref="B44:D44"/>
    <mergeCell ref="F44:G44"/>
    <mergeCell ref="B45:D45"/>
    <mergeCell ref="F45:G45"/>
    <mergeCell ref="H45:I45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5:D25"/>
    <mergeCell ref="B26:D26"/>
    <mergeCell ref="B28:D28"/>
    <mergeCell ref="F28:G28"/>
    <mergeCell ref="B29:D29"/>
    <mergeCell ref="F29:G29"/>
    <mergeCell ref="F25:G25"/>
    <mergeCell ref="F26:G26"/>
    <mergeCell ref="B27:D27"/>
    <mergeCell ref="F27:G27"/>
    <mergeCell ref="B23:D23"/>
    <mergeCell ref="F23:G23"/>
    <mergeCell ref="B24:D24"/>
    <mergeCell ref="F24:G24"/>
    <mergeCell ref="B20:D20"/>
    <mergeCell ref="F20:G20"/>
    <mergeCell ref="B21:D21"/>
    <mergeCell ref="F21:G21"/>
    <mergeCell ref="B22:D22"/>
    <mergeCell ref="F22:G22"/>
    <mergeCell ref="B17:D17"/>
    <mergeCell ref="F17:G17"/>
    <mergeCell ref="B18:D18"/>
    <mergeCell ref="F18:G18"/>
    <mergeCell ref="B19:D19"/>
    <mergeCell ref="B12:D12"/>
    <mergeCell ref="F12:G12"/>
    <mergeCell ref="B13:D13"/>
    <mergeCell ref="F13:G13"/>
    <mergeCell ref="B16:D16"/>
    <mergeCell ref="F16:G16"/>
    <mergeCell ref="B15:D15"/>
    <mergeCell ref="F15:G15"/>
    <mergeCell ref="B14:D14"/>
    <mergeCell ref="F14:G14"/>
    <mergeCell ref="F9:G9"/>
    <mergeCell ref="B10:D10"/>
    <mergeCell ref="F10:G10"/>
    <mergeCell ref="B11:D11"/>
    <mergeCell ref="F11:G11"/>
    <mergeCell ref="B9:D9"/>
    <mergeCell ref="B6:D6"/>
    <mergeCell ref="F6:G6"/>
    <mergeCell ref="F7:G7"/>
    <mergeCell ref="F8:G8"/>
    <mergeCell ref="B7:D7"/>
    <mergeCell ref="B8:D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CF99-CFF4-429E-9C3B-E537081DF162}">
  <dimension ref="A1:O48"/>
  <sheetViews>
    <sheetView topLeftCell="A30" zoomScale="106" zoomScaleNormal="106" workbookViewId="0">
      <selection activeCell="B39" sqref="B39:G39"/>
    </sheetView>
  </sheetViews>
  <sheetFormatPr defaultRowHeight="14.25" x14ac:dyDescent="0.2"/>
  <cols>
    <col min="1" max="1" width="5.33203125" style="82" customWidth="1"/>
    <col min="2" max="3" width="8.88671875" style="82"/>
    <col min="4" max="4" width="7.5546875" style="82" customWidth="1"/>
    <col min="5" max="7" width="8.88671875" style="82"/>
    <col min="8" max="8" width="9.109375" style="82" bestFit="1" customWidth="1"/>
    <col min="9" max="13" width="8.88671875" style="82"/>
    <col min="14" max="14" width="9.88671875" style="82" customWidth="1"/>
    <col min="15" max="16384" width="8.88671875" style="82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9" ht="15" x14ac:dyDescent="0.2">
      <c r="A6" s="90">
        <v>44763</v>
      </c>
      <c r="B6" s="133" t="s">
        <v>6</v>
      </c>
      <c r="C6" s="134"/>
      <c r="D6" s="135"/>
      <c r="E6" s="95"/>
      <c r="F6" s="133"/>
      <c r="G6" s="135"/>
      <c r="H6" s="63">
        <v>9506.6499999999942</v>
      </c>
      <c r="I6" s="63">
        <v>9506.6499999999942</v>
      </c>
    </row>
    <row r="7" spans="1:9" ht="15" x14ac:dyDescent="0.2">
      <c r="A7" s="89">
        <v>44763</v>
      </c>
      <c r="B7" s="130" t="s">
        <v>285</v>
      </c>
      <c r="C7" s="131"/>
      <c r="D7" s="132"/>
      <c r="E7" s="85">
        <v>150</v>
      </c>
      <c r="F7" s="130"/>
      <c r="G7" s="132"/>
      <c r="H7" s="68"/>
      <c r="I7" s="67"/>
    </row>
    <row r="8" spans="1:9" ht="15" x14ac:dyDescent="0.2">
      <c r="A8" s="89">
        <v>44763</v>
      </c>
      <c r="B8" s="133" t="s">
        <v>121</v>
      </c>
      <c r="C8" s="134"/>
      <c r="D8" s="135"/>
      <c r="E8" s="83">
        <v>219</v>
      </c>
      <c r="F8" s="133"/>
      <c r="G8" s="135"/>
      <c r="H8" s="84"/>
      <c r="I8" s="7"/>
    </row>
    <row r="9" spans="1:9" ht="15" x14ac:dyDescent="0.2">
      <c r="A9" s="89">
        <v>44764</v>
      </c>
      <c r="B9" s="133" t="s">
        <v>121</v>
      </c>
      <c r="C9" s="134"/>
      <c r="D9" s="135"/>
      <c r="E9" s="83">
        <v>238</v>
      </c>
      <c r="F9" s="133"/>
      <c r="G9" s="135"/>
      <c r="H9" s="84"/>
      <c r="I9" s="7"/>
    </row>
    <row r="10" spans="1:9" ht="15" x14ac:dyDescent="0.2">
      <c r="A10" s="89">
        <v>44764</v>
      </c>
      <c r="B10" s="133" t="s">
        <v>286</v>
      </c>
      <c r="C10" s="134"/>
      <c r="D10" s="135"/>
      <c r="E10" s="83">
        <v>8000</v>
      </c>
      <c r="F10" s="150" t="s">
        <v>228</v>
      </c>
      <c r="G10" s="152"/>
      <c r="H10" s="84"/>
      <c r="I10" s="7"/>
    </row>
    <row r="11" spans="1:9" ht="15" x14ac:dyDescent="0.2">
      <c r="A11" s="90">
        <v>44764</v>
      </c>
      <c r="B11" s="133" t="s">
        <v>287</v>
      </c>
      <c r="C11" s="134"/>
      <c r="D11" s="135"/>
      <c r="E11" s="80">
        <v>1000</v>
      </c>
      <c r="F11" s="133"/>
      <c r="G11" s="135"/>
      <c r="H11" s="84"/>
      <c r="I11" s="7"/>
    </row>
    <row r="12" spans="1:9" ht="15" x14ac:dyDescent="0.2">
      <c r="A12" s="89">
        <v>44764</v>
      </c>
      <c r="B12" s="133" t="s">
        <v>288</v>
      </c>
      <c r="C12" s="134"/>
      <c r="D12" s="135"/>
      <c r="E12" s="83">
        <v>185</v>
      </c>
      <c r="F12" s="133" t="s">
        <v>290</v>
      </c>
      <c r="G12" s="135"/>
      <c r="H12" s="84"/>
      <c r="I12" s="7"/>
    </row>
    <row r="13" spans="1:9" ht="15" x14ac:dyDescent="0.2">
      <c r="A13" s="90">
        <v>44764</v>
      </c>
      <c r="B13" s="133" t="s">
        <v>289</v>
      </c>
      <c r="C13" s="134"/>
      <c r="D13" s="135"/>
      <c r="E13" s="83">
        <v>100</v>
      </c>
      <c r="F13" s="133" t="s">
        <v>290</v>
      </c>
      <c r="G13" s="135"/>
      <c r="H13" s="84"/>
      <c r="I13" s="7"/>
    </row>
    <row r="14" spans="1:9" ht="15" x14ac:dyDescent="0.2">
      <c r="A14" s="89">
        <v>44765</v>
      </c>
      <c r="B14" s="133"/>
      <c r="C14" s="134"/>
      <c r="D14" s="135"/>
      <c r="E14" s="83"/>
      <c r="F14" s="147" t="s">
        <v>271</v>
      </c>
      <c r="G14" s="148"/>
      <c r="H14" s="87">
        <v>40000</v>
      </c>
      <c r="I14" s="86"/>
    </row>
    <row r="15" spans="1:9" ht="15" x14ac:dyDescent="0.2">
      <c r="A15" s="90">
        <v>44765</v>
      </c>
      <c r="B15" s="133" t="s">
        <v>291</v>
      </c>
      <c r="C15" s="134"/>
      <c r="D15" s="135"/>
      <c r="E15" s="83">
        <v>450</v>
      </c>
      <c r="F15" s="197" t="s">
        <v>290</v>
      </c>
      <c r="G15" s="198"/>
      <c r="H15" s="84"/>
      <c r="I15" s="7"/>
    </row>
    <row r="16" spans="1:9" ht="15" x14ac:dyDescent="0.2">
      <c r="A16" s="90">
        <v>44765</v>
      </c>
      <c r="B16" s="133" t="s">
        <v>292</v>
      </c>
      <c r="C16" s="134"/>
      <c r="D16" s="135"/>
      <c r="E16" s="80">
        <v>185</v>
      </c>
      <c r="F16" s="137" t="s">
        <v>290</v>
      </c>
      <c r="G16" s="137"/>
      <c r="H16" s="84"/>
      <c r="I16" s="7"/>
    </row>
    <row r="17" spans="1:15" ht="15" x14ac:dyDescent="0.2">
      <c r="A17" s="90">
        <v>44765</v>
      </c>
      <c r="B17" s="133" t="s">
        <v>25</v>
      </c>
      <c r="C17" s="134"/>
      <c r="D17" s="135"/>
      <c r="E17" s="83">
        <v>8634.5</v>
      </c>
      <c r="F17" s="197"/>
      <c r="G17" s="198"/>
      <c r="H17" s="84"/>
      <c r="I17" s="7"/>
    </row>
    <row r="18" spans="1:15" ht="15" x14ac:dyDescent="0.2">
      <c r="A18" s="90">
        <v>44765</v>
      </c>
      <c r="B18" s="130" t="s">
        <v>178</v>
      </c>
      <c r="C18" s="131"/>
      <c r="D18" s="132"/>
      <c r="E18" s="97">
        <v>420</v>
      </c>
      <c r="F18" s="149" t="s">
        <v>19</v>
      </c>
      <c r="G18" s="149"/>
      <c r="H18" s="47"/>
      <c r="I18" s="13"/>
    </row>
    <row r="19" spans="1:15" ht="15" x14ac:dyDescent="0.2">
      <c r="A19" s="90">
        <v>44765</v>
      </c>
      <c r="B19" s="130" t="s">
        <v>17</v>
      </c>
      <c r="C19" s="131"/>
      <c r="D19" s="132"/>
      <c r="E19" s="97">
        <v>220</v>
      </c>
      <c r="F19" s="130" t="s">
        <v>19</v>
      </c>
      <c r="G19" s="132"/>
      <c r="H19" s="84"/>
      <c r="I19" s="7"/>
      <c r="K19" s="34"/>
    </row>
    <row r="20" spans="1:15" ht="15" x14ac:dyDescent="0.2">
      <c r="A20" s="90">
        <v>44765</v>
      </c>
      <c r="B20" s="244" t="s">
        <v>21</v>
      </c>
      <c r="C20" s="134"/>
      <c r="D20" s="135"/>
      <c r="E20" s="83">
        <v>15214</v>
      </c>
      <c r="F20" s="133"/>
      <c r="G20" s="135"/>
      <c r="H20" s="84"/>
      <c r="I20" s="7"/>
    </row>
    <row r="21" spans="1:15" ht="15" x14ac:dyDescent="0.2">
      <c r="A21" s="90">
        <v>44765</v>
      </c>
      <c r="B21" s="133" t="s">
        <v>21</v>
      </c>
      <c r="C21" s="134"/>
      <c r="D21" s="135"/>
      <c r="E21" s="83">
        <v>1658.5</v>
      </c>
      <c r="F21" s="197"/>
      <c r="G21" s="198"/>
      <c r="H21" s="84"/>
      <c r="I21" s="7"/>
    </row>
    <row r="22" spans="1:15" ht="15" x14ac:dyDescent="0.2">
      <c r="A22" s="90">
        <v>44765</v>
      </c>
      <c r="B22" s="133" t="s">
        <v>20</v>
      </c>
      <c r="C22" s="134"/>
      <c r="D22" s="135"/>
      <c r="E22" s="83">
        <v>2441.02</v>
      </c>
      <c r="F22" s="133"/>
      <c r="G22" s="135"/>
      <c r="H22" s="84"/>
      <c r="I22" s="91"/>
      <c r="O22" s="66"/>
    </row>
    <row r="23" spans="1:15" ht="15" x14ac:dyDescent="0.2">
      <c r="A23" s="90">
        <v>44765</v>
      </c>
      <c r="B23" s="133" t="s">
        <v>56</v>
      </c>
      <c r="C23" s="134"/>
      <c r="D23" s="135"/>
      <c r="E23" s="83">
        <v>3600</v>
      </c>
      <c r="F23" s="162"/>
      <c r="G23" s="163"/>
      <c r="H23" s="84"/>
      <c r="I23" s="7"/>
    </row>
    <row r="24" spans="1:15" ht="15" x14ac:dyDescent="0.2">
      <c r="A24" s="90">
        <v>44766</v>
      </c>
      <c r="B24" s="133" t="s">
        <v>53</v>
      </c>
      <c r="C24" s="134"/>
      <c r="D24" s="135"/>
      <c r="E24" s="83">
        <v>5224.5</v>
      </c>
      <c r="F24" s="133"/>
      <c r="G24" s="135"/>
      <c r="H24" s="84"/>
      <c r="I24" s="7"/>
    </row>
    <row r="25" spans="1:15" ht="15" x14ac:dyDescent="0.2">
      <c r="A25" s="90">
        <v>44766</v>
      </c>
      <c r="B25" s="133"/>
      <c r="C25" s="134"/>
      <c r="D25" s="135"/>
      <c r="E25" s="83"/>
      <c r="F25" s="169" t="s">
        <v>103</v>
      </c>
      <c r="G25" s="170"/>
      <c r="H25" s="87">
        <v>26000</v>
      </c>
      <c r="I25" s="86"/>
    </row>
    <row r="26" spans="1:15" ht="15" x14ac:dyDescent="0.2">
      <c r="A26" s="90">
        <v>44767</v>
      </c>
      <c r="B26" s="133" t="s">
        <v>293</v>
      </c>
      <c r="C26" s="134"/>
      <c r="D26" s="135"/>
      <c r="E26" s="83">
        <v>590</v>
      </c>
      <c r="F26" s="162" t="s">
        <v>152</v>
      </c>
      <c r="G26" s="163"/>
      <c r="H26" s="84"/>
      <c r="I26" s="7"/>
    </row>
    <row r="27" spans="1:15" ht="15" x14ac:dyDescent="0.2">
      <c r="A27" s="90">
        <v>44767</v>
      </c>
      <c r="B27" s="133" t="s">
        <v>121</v>
      </c>
      <c r="C27" s="134"/>
      <c r="D27" s="135"/>
      <c r="E27" s="83">
        <v>749</v>
      </c>
      <c r="F27" s="197"/>
      <c r="G27" s="198"/>
      <c r="H27" s="84"/>
      <c r="I27" s="7"/>
    </row>
    <row r="28" spans="1:15" ht="15" x14ac:dyDescent="0.2">
      <c r="A28" s="90">
        <v>44767</v>
      </c>
      <c r="B28" s="130" t="s">
        <v>195</v>
      </c>
      <c r="C28" s="131"/>
      <c r="D28" s="132"/>
      <c r="E28" s="85">
        <v>150</v>
      </c>
      <c r="F28" s="130"/>
      <c r="G28" s="132"/>
      <c r="H28" s="84"/>
      <c r="I28" s="7"/>
    </row>
    <row r="29" spans="1:15" ht="15" x14ac:dyDescent="0.2">
      <c r="A29" s="90">
        <v>44768</v>
      </c>
      <c r="B29" s="133" t="s">
        <v>121</v>
      </c>
      <c r="C29" s="134"/>
      <c r="D29" s="135"/>
      <c r="E29" s="83">
        <v>423</v>
      </c>
      <c r="F29" s="197"/>
      <c r="G29" s="198"/>
      <c r="H29" s="84"/>
      <c r="I29" s="7"/>
    </row>
    <row r="30" spans="1:15" ht="15" x14ac:dyDescent="0.2">
      <c r="A30" s="90">
        <v>44768</v>
      </c>
      <c r="B30" s="133" t="s">
        <v>56</v>
      </c>
      <c r="C30" s="134"/>
      <c r="D30" s="135"/>
      <c r="E30" s="83">
        <v>8840</v>
      </c>
      <c r="F30" s="197"/>
      <c r="G30" s="198"/>
      <c r="H30" s="84"/>
      <c r="I30" s="7"/>
    </row>
    <row r="31" spans="1:15" ht="15" x14ac:dyDescent="0.2">
      <c r="A31" s="90">
        <v>44769</v>
      </c>
      <c r="B31" s="133" t="s">
        <v>136</v>
      </c>
      <c r="C31" s="134"/>
      <c r="D31" s="135"/>
      <c r="E31" s="83">
        <v>656.55</v>
      </c>
      <c r="F31" s="133"/>
      <c r="G31" s="135"/>
      <c r="H31" s="84"/>
      <c r="I31" s="7"/>
    </row>
    <row r="32" spans="1:15" ht="15" x14ac:dyDescent="0.2">
      <c r="A32" s="90">
        <v>44769</v>
      </c>
      <c r="B32" s="130" t="s">
        <v>86</v>
      </c>
      <c r="C32" s="131"/>
      <c r="D32" s="132"/>
      <c r="E32" s="97">
        <v>150</v>
      </c>
      <c r="F32" s="149" t="s">
        <v>136</v>
      </c>
      <c r="G32" s="149"/>
      <c r="H32" s="84"/>
      <c r="I32" s="7"/>
    </row>
    <row r="33" spans="1:14" ht="15" x14ac:dyDescent="0.2">
      <c r="A33" s="90">
        <v>44769</v>
      </c>
      <c r="B33" s="140" t="s">
        <v>41</v>
      </c>
      <c r="C33" s="141"/>
      <c r="D33" s="142"/>
      <c r="E33" s="28">
        <v>1000</v>
      </c>
      <c r="F33" s="143"/>
      <c r="G33" s="144"/>
      <c r="H33" s="84"/>
      <c r="I33" s="7"/>
    </row>
    <row r="34" spans="1:14" ht="15" x14ac:dyDescent="0.2">
      <c r="A34" s="90">
        <v>44769</v>
      </c>
      <c r="B34" s="133" t="s">
        <v>121</v>
      </c>
      <c r="C34" s="134"/>
      <c r="D34" s="135"/>
      <c r="E34" s="83">
        <v>228</v>
      </c>
      <c r="F34" s="197"/>
      <c r="G34" s="198"/>
      <c r="H34" s="84"/>
      <c r="I34" s="7"/>
    </row>
    <row r="35" spans="1:14" ht="15" x14ac:dyDescent="0.2">
      <c r="A35" s="90">
        <v>44769</v>
      </c>
      <c r="B35" s="130" t="s">
        <v>195</v>
      </c>
      <c r="C35" s="131"/>
      <c r="D35" s="132"/>
      <c r="E35" s="85">
        <v>150</v>
      </c>
      <c r="F35" s="130"/>
      <c r="G35" s="132"/>
      <c r="H35" s="84"/>
      <c r="I35" s="91"/>
    </row>
    <row r="36" spans="1:14" ht="15" x14ac:dyDescent="0.2">
      <c r="A36" s="90">
        <v>44769</v>
      </c>
      <c r="B36" s="133" t="s">
        <v>121</v>
      </c>
      <c r="C36" s="134"/>
      <c r="D36" s="135"/>
      <c r="E36" s="83">
        <v>563</v>
      </c>
      <c r="F36" s="133"/>
      <c r="G36" s="135"/>
      <c r="H36" s="84"/>
      <c r="I36" s="7"/>
    </row>
    <row r="37" spans="1:14" ht="15" x14ac:dyDescent="0.2">
      <c r="A37" s="90">
        <v>44769</v>
      </c>
      <c r="B37" s="140" t="s">
        <v>40</v>
      </c>
      <c r="C37" s="141"/>
      <c r="D37" s="142"/>
      <c r="E37" s="28">
        <v>464</v>
      </c>
      <c r="F37" s="140"/>
      <c r="G37" s="142"/>
      <c r="H37" s="84"/>
      <c r="I37" s="7"/>
    </row>
    <row r="38" spans="1:14" ht="15" x14ac:dyDescent="0.2">
      <c r="A38" s="90">
        <v>44770</v>
      </c>
      <c r="B38" s="133" t="s">
        <v>121</v>
      </c>
      <c r="C38" s="134"/>
      <c r="D38" s="135"/>
      <c r="E38" s="83">
        <v>464</v>
      </c>
      <c r="F38" s="133"/>
      <c r="G38" s="135"/>
      <c r="H38" s="84"/>
      <c r="I38" s="7"/>
    </row>
    <row r="39" spans="1:14" ht="15" x14ac:dyDescent="0.2">
      <c r="A39" s="90">
        <v>44771</v>
      </c>
      <c r="B39" s="150" t="s">
        <v>269</v>
      </c>
      <c r="C39" s="151"/>
      <c r="D39" s="152"/>
      <c r="E39" s="24">
        <v>8000</v>
      </c>
      <c r="F39" s="150" t="s">
        <v>228</v>
      </c>
      <c r="G39" s="152"/>
      <c r="H39" s="10"/>
      <c r="I39" s="7"/>
    </row>
    <row r="40" spans="1:14" ht="15" x14ac:dyDescent="0.2">
      <c r="A40" s="90">
        <v>44771</v>
      </c>
      <c r="B40" s="133" t="s">
        <v>121</v>
      </c>
      <c r="C40" s="134"/>
      <c r="D40" s="135"/>
      <c r="E40" s="83">
        <v>228</v>
      </c>
      <c r="F40" s="197"/>
      <c r="G40" s="198"/>
      <c r="H40" s="10"/>
      <c r="I40" s="7"/>
      <c r="N40" s="34"/>
    </row>
    <row r="41" spans="1:14" ht="15" x14ac:dyDescent="0.2">
      <c r="A41" s="90">
        <v>44771</v>
      </c>
      <c r="B41" s="130" t="s">
        <v>195</v>
      </c>
      <c r="C41" s="131"/>
      <c r="D41" s="132"/>
      <c r="E41" s="85">
        <v>150</v>
      </c>
      <c r="F41" s="156"/>
      <c r="G41" s="157"/>
      <c r="H41" s="10"/>
      <c r="I41" s="7"/>
      <c r="N41" s="34"/>
    </row>
    <row r="42" spans="1:14" ht="15" x14ac:dyDescent="0.2">
      <c r="A42" s="90">
        <v>44771</v>
      </c>
      <c r="B42" s="201" t="s">
        <v>15</v>
      </c>
      <c r="C42" s="202"/>
      <c r="D42" s="203"/>
      <c r="E42" s="35">
        <v>600</v>
      </c>
      <c r="F42" s="201"/>
      <c r="G42" s="203"/>
      <c r="H42" s="12"/>
      <c r="I42" s="13"/>
      <c r="N42" s="34"/>
    </row>
    <row r="43" spans="1:14" ht="15" x14ac:dyDescent="0.2">
      <c r="A43" s="89"/>
      <c r="B43" s="133"/>
      <c r="C43" s="134"/>
      <c r="D43" s="135"/>
      <c r="E43" s="83"/>
      <c r="F43" s="133"/>
      <c r="G43" s="135"/>
      <c r="H43" s="10"/>
      <c r="I43" s="7"/>
    </row>
    <row r="44" spans="1:14" ht="15.75" thickBot="1" x14ac:dyDescent="0.25">
      <c r="A44" s="89"/>
      <c r="B44" s="136"/>
      <c r="C44" s="136"/>
      <c r="D44" s="136"/>
      <c r="E44" s="16">
        <f>SUM(E6:E43)</f>
        <v>71345.070000000007</v>
      </c>
      <c r="F44" s="136"/>
      <c r="G44" s="136">
        <f>SUM(G8:G43)</f>
        <v>0</v>
      </c>
      <c r="H44" s="17">
        <f>SUM(H6:H43)</f>
        <v>75506.649999999994</v>
      </c>
      <c r="I44" s="63">
        <f>SUM(H44-E44)</f>
        <v>4161.5799999999872</v>
      </c>
    </row>
    <row r="45" spans="1:14" ht="15" thickBot="1" x14ac:dyDescent="0.25">
      <c r="A45" s="89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89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89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89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8:D48"/>
    <mergeCell ref="F48:G48"/>
    <mergeCell ref="H48:I48"/>
    <mergeCell ref="F19:G19"/>
    <mergeCell ref="H45:I45"/>
    <mergeCell ref="B46:D46"/>
    <mergeCell ref="F46:G46"/>
    <mergeCell ref="H46:I46"/>
    <mergeCell ref="B47:D47"/>
    <mergeCell ref="F47:G47"/>
    <mergeCell ref="H47:I47"/>
    <mergeCell ref="B43:D43"/>
    <mergeCell ref="F43:G43"/>
    <mergeCell ref="B44:D44"/>
    <mergeCell ref="F44:G44"/>
    <mergeCell ref="B45:D45"/>
    <mergeCell ref="F45:G45"/>
    <mergeCell ref="B40:D40"/>
    <mergeCell ref="F40:G40"/>
    <mergeCell ref="B41:D41"/>
    <mergeCell ref="F41:G41"/>
    <mergeCell ref="B42:D42"/>
    <mergeCell ref="F42:G42"/>
    <mergeCell ref="B37:D37"/>
    <mergeCell ref="F37:G37"/>
    <mergeCell ref="B38:D38"/>
    <mergeCell ref="F38:G38"/>
    <mergeCell ref="B39:D39"/>
    <mergeCell ref="F39:G39"/>
    <mergeCell ref="B34:D34"/>
    <mergeCell ref="F34:G34"/>
    <mergeCell ref="B35:D35"/>
    <mergeCell ref="F35:G35"/>
    <mergeCell ref="B36:D36"/>
    <mergeCell ref="F36:G36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21:D21"/>
    <mergeCell ref="F21:G21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B20:D20"/>
    <mergeCell ref="F20:G20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11C-DA16-4D5B-9987-9B9B20920B2C}">
  <dimension ref="A1:O48"/>
  <sheetViews>
    <sheetView topLeftCell="A30" zoomScale="106" zoomScaleNormal="106" workbookViewId="0">
      <selection activeCell="B32" sqref="B32:G32"/>
    </sheetView>
  </sheetViews>
  <sheetFormatPr defaultRowHeight="14.25" x14ac:dyDescent="0.2"/>
  <cols>
    <col min="1" max="1" width="5.33203125" style="82" customWidth="1"/>
    <col min="2" max="3" width="8.88671875" style="82"/>
    <col min="4" max="4" width="7.5546875" style="82" customWidth="1"/>
    <col min="5" max="7" width="8.88671875" style="82"/>
    <col min="8" max="8" width="9.109375" style="82" bestFit="1" customWidth="1"/>
    <col min="9" max="13" width="8.88671875" style="82"/>
    <col min="14" max="14" width="9.88671875" style="82" customWidth="1"/>
    <col min="15" max="16384" width="8.88671875" style="82"/>
  </cols>
  <sheetData>
    <row r="1" spans="1:13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3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3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3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3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3" ht="15" x14ac:dyDescent="0.2">
      <c r="A6" s="90">
        <v>44772</v>
      </c>
      <c r="B6" s="133" t="s">
        <v>6</v>
      </c>
      <c r="C6" s="134"/>
      <c r="D6" s="135"/>
      <c r="E6" s="96"/>
      <c r="F6" s="133"/>
      <c r="G6" s="135"/>
      <c r="H6" s="63">
        <v>4161.5799999999872</v>
      </c>
      <c r="I6" s="63">
        <v>4161.5799999999872</v>
      </c>
    </row>
    <row r="7" spans="1:13" ht="15" x14ac:dyDescent="0.2">
      <c r="A7" s="89">
        <v>44772</v>
      </c>
      <c r="B7" s="133"/>
      <c r="C7" s="134"/>
      <c r="D7" s="135"/>
      <c r="E7" s="83"/>
      <c r="F7" s="147" t="s">
        <v>103</v>
      </c>
      <c r="G7" s="148"/>
      <c r="H7" s="98">
        <v>50000</v>
      </c>
      <c r="I7" s="44"/>
    </row>
    <row r="8" spans="1:13" ht="15" x14ac:dyDescent="0.2">
      <c r="A8" s="89">
        <v>44772</v>
      </c>
      <c r="B8" s="133" t="s">
        <v>291</v>
      </c>
      <c r="C8" s="134"/>
      <c r="D8" s="135"/>
      <c r="E8" s="83">
        <v>450</v>
      </c>
      <c r="F8" s="133" t="s">
        <v>296</v>
      </c>
      <c r="G8" s="135"/>
      <c r="H8" s="84"/>
      <c r="I8" s="7"/>
    </row>
    <row r="9" spans="1:13" ht="15" x14ac:dyDescent="0.2">
      <c r="A9" s="89">
        <v>44772</v>
      </c>
      <c r="B9" s="133" t="s">
        <v>294</v>
      </c>
      <c r="C9" s="134"/>
      <c r="D9" s="135"/>
      <c r="E9" s="83">
        <v>170</v>
      </c>
      <c r="F9" s="133" t="s">
        <v>296</v>
      </c>
      <c r="G9" s="135"/>
      <c r="H9" s="84"/>
      <c r="I9" s="7"/>
    </row>
    <row r="10" spans="1:13" ht="15" x14ac:dyDescent="0.2">
      <c r="A10" s="89">
        <v>44771</v>
      </c>
      <c r="B10" s="133" t="s">
        <v>295</v>
      </c>
      <c r="C10" s="134"/>
      <c r="D10" s="135"/>
      <c r="E10" s="83">
        <v>295</v>
      </c>
      <c r="F10" s="133" t="s">
        <v>296</v>
      </c>
      <c r="G10" s="135"/>
      <c r="H10" s="84"/>
      <c r="I10" s="7"/>
    </row>
    <row r="11" spans="1:13" ht="15" x14ac:dyDescent="0.2">
      <c r="A11" s="90">
        <v>44772</v>
      </c>
      <c r="B11" s="133" t="s">
        <v>297</v>
      </c>
      <c r="C11" s="134"/>
      <c r="D11" s="135"/>
      <c r="E11" s="80">
        <v>7563.96</v>
      </c>
      <c r="F11" s="133" t="s">
        <v>298</v>
      </c>
      <c r="G11" s="135"/>
      <c r="H11" s="84"/>
      <c r="I11" s="7"/>
    </row>
    <row r="12" spans="1:13" ht="15" x14ac:dyDescent="0.2">
      <c r="A12" s="89">
        <v>44772</v>
      </c>
      <c r="B12" s="133" t="s">
        <v>25</v>
      </c>
      <c r="C12" s="134"/>
      <c r="D12" s="135"/>
      <c r="E12" s="83">
        <v>15301</v>
      </c>
      <c r="F12" s="133"/>
      <c r="G12" s="135"/>
      <c r="H12" s="84"/>
      <c r="I12" s="7"/>
    </row>
    <row r="13" spans="1:13" ht="15" x14ac:dyDescent="0.2">
      <c r="A13" s="90">
        <v>44772</v>
      </c>
      <c r="B13" s="130" t="s">
        <v>150</v>
      </c>
      <c r="C13" s="131"/>
      <c r="D13" s="132"/>
      <c r="E13" s="85">
        <v>400</v>
      </c>
      <c r="F13" s="130" t="s">
        <v>19</v>
      </c>
      <c r="G13" s="132"/>
      <c r="H13" s="84"/>
      <c r="I13" s="7"/>
      <c r="M13" s="66"/>
    </row>
    <row r="14" spans="1:13" ht="15" x14ac:dyDescent="0.2">
      <c r="A14" s="90">
        <v>44772</v>
      </c>
      <c r="B14" s="130" t="s">
        <v>17</v>
      </c>
      <c r="C14" s="131"/>
      <c r="D14" s="132"/>
      <c r="E14" s="85">
        <v>240</v>
      </c>
      <c r="F14" s="130" t="s">
        <v>19</v>
      </c>
      <c r="G14" s="132"/>
      <c r="H14" s="84"/>
      <c r="I14" s="7"/>
    </row>
    <row r="15" spans="1:13" ht="15" x14ac:dyDescent="0.2">
      <c r="A15" s="90">
        <v>44772</v>
      </c>
      <c r="B15" s="133" t="s">
        <v>35</v>
      </c>
      <c r="C15" s="134"/>
      <c r="D15" s="135"/>
      <c r="E15" s="83">
        <v>1562.75</v>
      </c>
      <c r="F15" s="197"/>
      <c r="G15" s="198"/>
      <c r="H15" s="84"/>
      <c r="I15" s="7"/>
    </row>
    <row r="16" spans="1:13" ht="15" x14ac:dyDescent="0.2">
      <c r="A16" s="90">
        <v>44772</v>
      </c>
      <c r="B16" s="133" t="s">
        <v>299</v>
      </c>
      <c r="C16" s="134"/>
      <c r="D16" s="135"/>
      <c r="E16" s="80">
        <v>2260.59</v>
      </c>
      <c r="F16" s="137"/>
      <c r="G16" s="137"/>
      <c r="H16" s="84"/>
      <c r="I16" s="7"/>
    </row>
    <row r="17" spans="1:15" ht="15" x14ac:dyDescent="0.2">
      <c r="A17" s="90">
        <v>44772</v>
      </c>
      <c r="B17" s="133" t="s">
        <v>21</v>
      </c>
      <c r="C17" s="134"/>
      <c r="D17" s="135"/>
      <c r="E17" s="83">
        <v>1435.5</v>
      </c>
      <c r="F17" s="197"/>
      <c r="G17" s="198"/>
      <c r="H17" s="84"/>
      <c r="I17" s="7"/>
    </row>
    <row r="18" spans="1:15" ht="15" x14ac:dyDescent="0.2">
      <c r="A18" s="90">
        <v>44772</v>
      </c>
      <c r="B18" s="133" t="s">
        <v>21</v>
      </c>
      <c r="C18" s="134"/>
      <c r="D18" s="135"/>
      <c r="E18" s="80">
        <v>10470.700000000001</v>
      </c>
      <c r="F18" s="137"/>
      <c r="G18" s="137"/>
      <c r="H18" s="47"/>
      <c r="I18" s="13"/>
    </row>
    <row r="19" spans="1:15" ht="15" x14ac:dyDescent="0.2">
      <c r="A19" s="90">
        <v>44773</v>
      </c>
      <c r="B19" s="133"/>
      <c r="C19" s="134"/>
      <c r="D19" s="135"/>
      <c r="E19" s="83"/>
      <c r="F19" s="147" t="s">
        <v>103</v>
      </c>
      <c r="G19" s="148"/>
      <c r="H19" s="87">
        <v>15000</v>
      </c>
      <c r="I19" s="86"/>
      <c r="K19" s="34"/>
    </row>
    <row r="20" spans="1:15" ht="15" x14ac:dyDescent="0.2">
      <c r="A20" s="90">
        <v>44773</v>
      </c>
      <c r="B20" s="244" t="s">
        <v>56</v>
      </c>
      <c r="C20" s="134"/>
      <c r="D20" s="135"/>
      <c r="E20" s="83">
        <v>3397</v>
      </c>
      <c r="F20" s="133" t="s">
        <v>201</v>
      </c>
      <c r="G20" s="135"/>
      <c r="H20" s="84"/>
      <c r="I20" s="7"/>
    </row>
    <row r="21" spans="1:15" ht="15" x14ac:dyDescent="0.2">
      <c r="A21" s="90">
        <v>44773</v>
      </c>
      <c r="B21" s="140" t="s">
        <v>41</v>
      </c>
      <c r="C21" s="141"/>
      <c r="D21" s="142"/>
      <c r="E21" s="28">
        <v>890</v>
      </c>
      <c r="F21" s="143"/>
      <c r="G21" s="144"/>
      <c r="H21" s="84"/>
      <c r="I21" s="7"/>
    </row>
    <row r="22" spans="1:15" ht="15" x14ac:dyDescent="0.2">
      <c r="A22" s="90">
        <v>44773</v>
      </c>
      <c r="B22" s="133" t="s">
        <v>53</v>
      </c>
      <c r="C22" s="134"/>
      <c r="D22" s="135"/>
      <c r="E22" s="83">
        <v>4914</v>
      </c>
      <c r="F22" s="133" t="s">
        <v>38</v>
      </c>
      <c r="G22" s="135"/>
      <c r="H22" s="84"/>
      <c r="I22" s="91"/>
      <c r="O22" s="66"/>
    </row>
    <row r="23" spans="1:15" ht="15" x14ac:dyDescent="0.2">
      <c r="A23" s="90">
        <v>44774</v>
      </c>
      <c r="B23" s="133" t="s">
        <v>42</v>
      </c>
      <c r="C23" s="134"/>
      <c r="D23" s="135"/>
      <c r="E23" s="83">
        <v>590</v>
      </c>
      <c r="F23" s="133" t="s">
        <v>152</v>
      </c>
      <c r="G23" s="135"/>
      <c r="H23" s="84"/>
      <c r="I23" s="91"/>
      <c r="O23" s="66"/>
    </row>
    <row r="24" spans="1:15" ht="15" x14ac:dyDescent="0.2">
      <c r="A24" s="90">
        <v>44774</v>
      </c>
      <c r="B24" s="153" t="s">
        <v>300</v>
      </c>
      <c r="C24" s="154"/>
      <c r="D24" s="155"/>
      <c r="E24" s="25">
        <v>1448</v>
      </c>
      <c r="F24" s="213"/>
      <c r="G24" s="214"/>
      <c r="H24" s="84"/>
      <c r="I24" s="7"/>
    </row>
    <row r="25" spans="1:15" ht="15" x14ac:dyDescent="0.2">
      <c r="A25" s="90">
        <v>44774</v>
      </c>
      <c r="B25" s="130" t="s">
        <v>24</v>
      </c>
      <c r="C25" s="131"/>
      <c r="D25" s="132"/>
      <c r="E25" s="85">
        <v>150</v>
      </c>
      <c r="F25" s="130"/>
      <c r="G25" s="132"/>
      <c r="H25" s="84"/>
      <c r="I25" s="7"/>
    </row>
    <row r="26" spans="1:15" ht="15" x14ac:dyDescent="0.2">
      <c r="A26" s="90">
        <v>44775</v>
      </c>
      <c r="B26" s="133" t="s">
        <v>121</v>
      </c>
      <c r="C26" s="134"/>
      <c r="D26" s="135"/>
      <c r="E26" s="83">
        <v>82</v>
      </c>
      <c r="F26" s="162"/>
      <c r="G26" s="163"/>
      <c r="H26" s="84"/>
      <c r="I26" s="7"/>
    </row>
    <row r="27" spans="1:15" ht="15" x14ac:dyDescent="0.2">
      <c r="A27" s="90">
        <v>44775</v>
      </c>
      <c r="B27" s="133" t="s">
        <v>26</v>
      </c>
      <c r="C27" s="134"/>
      <c r="D27" s="135"/>
      <c r="E27" s="83">
        <v>6311.2</v>
      </c>
      <c r="F27" s="162" t="s">
        <v>248</v>
      </c>
      <c r="G27" s="163"/>
      <c r="H27" s="84"/>
      <c r="I27" s="7"/>
    </row>
    <row r="28" spans="1:15" ht="15" x14ac:dyDescent="0.2">
      <c r="A28" s="90">
        <v>44776</v>
      </c>
      <c r="B28" s="130" t="s">
        <v>24</v>
      </c>
      <c r="C28" s="131"/>
      <c r="D28" s="132"/>
      <c r="E28" s="85">
        <v>150</v>
      </c>
      <c r="F28" s="156"/>
      <c r="G28" s="157"/>
      <c r="H28" s="84"/>
      <c r="I28" s="7"/>
    </row>
    <row r="29" spans="1:15" ht="15" x14ac:dyDescent="0.2">
      <c r="A29" s="90">
        <v>44775</v>
      </c>
      <c r="B29" s="130" t="s">
        <v>301</v>
      </c>
      <c r="C29" s="131"/>
      <c r="D29" s="132"/>
      <c r="E29" s="85">
        <v>100</v>
      </c>
      <c r="F29" s="130"/>
      <c r="G29" s="132"/>
      <c r="H29" s="84"/>
      <c r="I29" s="7"/>
    </row>
    <row r="30" spans="1:15" ht="15" x14ac:dyDescent="0.2">
      <c r="A30" s="90">
        <v>44776</v>
      </c>
      <c r="B30" s="133" t="s">
        <v>56</v>
      </c>
      <c r="C30" s="134"/>
      <c r="D30" s="135"/>
      <c r="E30" s="83">
        <v>3892</v>
      </c>
      <c r="F30" s="197" t="s">
        <v>302</v>
      </c>
      <c r="G30" s="198"/>
      <c r="H30" s="84"/>
      <c r="I30" s="7"/>
    </row>
    <row r="31" spans="1:15" ht="15" x14ac:dyDescent="0.2">
      <c r="A31" s="90">
        <v>44777</v>
      </c>
      <c r="B31" s="133" t="s">
        <v>121</v>
      </c>
      <c r="C31" s="134"/>
      <c r="D31" s="135"/>
      <c r="E31" s="83">
        <v>119</v>
      </c>
      <c r="F31" s="197"/>
      <c r="G31" s="198"/>
      <c r="H31" s="84"/>
      <c r="I31" s="7"/>
    </row>
    <row r="32" spans="1:15" ht="15" x14ac:dyDescent="0.2">
      <c r="A32" s="90">
        <v>44778</v>
      </c>
      <c r="B32" s="150" t="s">
        <v>269</v>
      </c>
      <c r="C32" s="151"/>
      <c r="D32" s="152"/>
      <c r="E32" s="24">
        <v>8000</v>
      </c>
      <c r="F32" s="150" t="s">
        <v>228</v>
      </c>
      <c r="G32" s="152"/>
      <c r="H32" s="84"/>
      <c r="I32" s="7"/>
    </row>
    <row r="33" spans="1:14" ht="15" x14ac:dyDescent="0.2">
      <c r="A33" s="90">
        <v>44778</v>
      </c>
      <c r="B33" s="130" t="s">
        <v>24</v>
      </c>
      <c r="C33" s="131"/>
      <c r="D33" s="132"/>
      <c r="E33" s="85">
        <v>150</v>
      </c>
      <c r="F33" s="156"/>
      <c r="G33" s="157"/>
      <c r="H33" s="84"/>
      <c r="I33" s="7"/>
    </row>
    <row r="34" spans="1:14" ht="15" x14ac:dyDescent="0.2">
      <c r="A34" s="90">
        <v>44778</v>
      </c>
      <c r="B34" s="133"/>
      <c r="C34" s="134"/>
      <c r="D34" s="135"/>
      <c r="E34" s="83"/>
      <c r="F34" s="223" t="s">
        <v>103</v>
      </c>
      <c r="G34" s="224"/>
      <c r="H34" s="87">
        <v>50000</v>
      </c>
      <c r="I34" s="86"/>
    </row>
    <row r="35" spans="1:14" ht="15" x14ac:dyDescent="0.2">
      <c r="A35" s="90">
        <v>44779</v>
      </c>
      <c r="B35" s="133" t="s">
        <v>297</v>
      </c>
      <c r="C35" s="134"/>
      <c r="D35" s="135"/>
      <c r="E35" s="83">
        <v>6186.89</v>
      </c>
      <c r="F35" s="133" t="s">
        <v>298</v>
      </c>
      <c r="G35" s="135"/>
      <c r="H35" s="84"/>
      <c r="I35" s="91"/>
    </row>
    <row r="36" spans="1:14" ht="15" x14ac:dyDescent="0.2">
      <c r="A36" s="90">
        <v>44779</v>
      </c>
      <c r="B36" s="133" t="s">
        <v>25</v>
      </c>
      <c r="C36" s="134"/>
      <c r="D36" s="135"/>
      <c r="E36" s="83">
        <v>21698.400000000001</v>
      </c>
      <c r="F36" s="133"/>
      <c r="G36" s="135"/>
      <c r="H36" s="84"/>
      <c r="I36" s="7"/>
    </row>
    <row r="37" spans="1:14" ht="15" x14ac:dyDescent="0.2">
      <c r="A37" s="90">
        <v>44779</v>
      </c>
      <c r="B37" s="133" t="s">
        <v>295</v>
      </c>
      <c r="C37" s="134"/>
      <c r="D37" s="135"/>
      <c r="E37" s="83">
        <v>370</v>
      </c>
      <c r="F37" s="133" t="s">
        <v>303</v>
      </c>
      <c r="G37" s="135"/>
      <c r="H37" s="84"/>
      <c r="I37" s="7"/>
    </row>
    <row r="38" spans="1:14" ht="15" x14ac:dyDescent="0.2">
      <c r="A38" s="90">
        <v>44779</v>
      </c>
      <c r="B38" s="133" t="s">
        <v>291</v>
      </c>
      <c r="C38" s="134"/>
      <c r="D38" s="135"/>
      <c r="E38" s="83">
        <v>450</v>
      </c>
      <c r="F38" s="133" t="s">
        <v>296</v>
      </c>
      <c r="G38" s="135"/>
      <c r="H38" s="84"/>
      <c r="I38" s="7"/>
    </row>
    <row r="39" spans="1:14" ht="15" x14ac:dyDescent="0.2">
      <c r="A39" s="90">
        <v>44779</v>
      </c>
      <c r="B39" s="133" t="s">
        <v>294</v>
      </c>
      <c r="C39" s="134"/>
      <c r="D39" s="135"/>
      <c r="E39" s="83">
        <v>170</v>
      </c>
      <c r="F39" s="133" t="s">
        <v>296</v>
      </c>
      <c r="G39" s="135"/>
      <c r="H39" s="10"/>
      <c r="I39" s="7"/>
    </row>
    <row r="40" spans="1:14" ht="15" x14ac:dyDescent="0.2">
      <c r="A40" s="90">
        <v>44779</v>
      </c>
      <c r="B40" s="133"/>
      <c r="C40" s="134"/>
      <c r="D40" s="135"/>
      <c r="E40" s="83"/>
      <c r="F40" s="223" t="s">
        <v>103</v>
      </c>
      <c r="G40" s="224"/>
      <c r="H40" s="26">
        <v>20000</v>
      </c>
      <c r="I40" s="86"/>
    </row>
    <row r="41" spans="1:14" ht="15" x14ac:dyDescent="0.2">
      <c r="A41" s="90">
        <v>44779</v>
      </c>
      <c r="B41" s="133" t="s">
        <v>36</v>
      </c>
      <c r="C41" s="134"/>
      <c r="D41" s="135"/>
      <c r="E41" s="83">
        <v>1200</v>
      </c>
      <c r="F41" s="197"/>
      <c r="G41" s="198"/>
      <c r="H41" s="10"/>
      <c r="I41" s="7"/>
      <c r="N41" s="34"/>
    </row>
    <row r="42" spans="1:14" ht="15" x14ac:dyDescent="0.2">
      <c r="A42" s="90">
        <v>44779</v>
      </c>
      <c r="B42" s="133" t="s">
        <v>53</v>
      </c>
      <c r="C42" s="134"/>
      <c r="D42" s="135"/>
      <c r="E42" s="83">
        <v>4680</v>
      </c>
      <c r="F42" s="133" t="s">
        <v>38</v>
      </c>
      <c r="G42" s="135"/>
      <c r="H42" s="12"/>
      <c r="I42" s="13"/>
      <c r="N42" s="34"/>
    </row>
    <row r="43" spans="1:14" ht="15" x14ac:dyDescent="0.2">
      <c r="A43" s="89">
        <v>44779</v>
      </c>
      <c r="B43" s="140" t="s">
        <v>41</v>
      </c>
      <c r="C43" s="141"/>
      <c r="D43" s="142"/>
      <c r="E43" s="28">
        <v>880</v>
      </c>
      <c r="F43" s="140"/>
      <c r="G43" s="142"/>
      <c r="H43" s="10"/>
      <c r="I43" s="7"/>
      <c r="N43" s="34"/>
    </row>
    <row r="44" spans="1:14" ht="15.75" thickBot="1" x14ac:dyDescent="0.25">
      <c r="A44" s="89"/>
      <c r="B44" s="136"/>
      <c r="C44" s="136"/>
      <c r="D44" s="136"/>
      <c r="E44" s="16">
        <f>SUM(E6:E43)</f>
        <v>105977.98999999999</v>
      </c>
      <c r="F44" s="136"/>
      <c r="G44" s="136">
        <f>SUM(G8:G43)</f>
        <v>0</v>
      </c>
      <c r="H44" s="17">
        <f>SUM(H6:H43)</f>
        <v>139161.57999999999</v>
      </c>
      <c r="I44" s="63">
        <f>SUM(H44-E44)</f>
        <v>33183.589999999997</v>
      </c>
    </row>
    <row r="45" spans="1:14" ht="15" thickBot="1" x14ac:dyDescent="0.25">
      <c r="A45" s="89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14" ht="15" thickBot="1" x14ac:dyDescent="0.25">
      <c r="A46" s="89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14" ht="15" thickBot="1" x14ac:dyDescent="0.25">
      <c r="A47" s="89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14" ht="15" thickBot="1" x14ac:dyDescent="0.25">
      <c r="A48" s="89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4:D24"/>
    <mergeCell ref="F24:G24"/>
    <mergeCell ref="B23:D23"/>
    <mergeCell ref="F23:G23"/>
    <mergeCell ref="B25:D25"/>
    <mergeCell ref="F25:G25"/>
    <mergeCell ref="B26:D26"/>
    <mergeCell ref="F26:G26"/>
    <mergeCell ref="B27:D27"/>
    <mergeCell ref="F27:G27"/>
    <mergeCell ref="B31:D31"/>
    <mergeCell ref="F31:G31"/>
    <mergeCell ref="B32:D32"/>
    <mergeCell ref="F32:G32"/>
    <mergeCell ref="B28:D28"/>
    <mergeCell ref="F28:G28"/>
    <mergeCell ref="B29:D29"/>
    <mergeCell ref="F29:G29"/>
    <mergeCell ref="B30:D30"/>
    <mergeCell ref="F30:G30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H45:I45"/>
    <mergeCell ref="B46:D46"/>
    <mergeCell ref="F46:G46"/>
    <mergeCell ref="H46:I46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C066-8317-43B1-988E-6C432CF1BD59}">
  <dimension ref="A1:O47"/>
  <sheetViews>
    <sheetView topLeftCell="A27" zoomScale="106" zoomScaleNormal="106" workbookViewId="0">
      <selection activeCell="B9" sqref="B9:D9"/>
    </sheetView>
  </sheetViews>
  <sheetFormatPr defaultRowHeight="14.25" x14ac:dyDescent="0.2"/>
  <cols>
    <col min="1" max="1" width="5.33203125" style="82" customWidth="1"/>
    <col min="2" max="3" width="8.88671875" style="82"/>
    <col min="4" max="4" width="7.5546875" style="82" customWidth="1"/>
    <col min="5" max="7" width="8.88671875" style="82"/>
    <col min="8" max="8" width="9.109375" style="82" bestFit="1" customWidth="1"/>
    <col min="9" max="13" width="8.88671875" style="82"/>
    <col min="14" max="14" width="9.88671875" style="82" customWidth="1"/>
    <col min="15" max="16384" width="8.88671875" style="82"/>
  </cols>
  <sheetData>
    <row r="1" spans="1:15" ht="15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  <c r="N1" s="252"/>
      <c r="O1" s="252"/>
    </row>
    <row r="2" spans="1:15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5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5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5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5" ht="15" x14ac:dyDescent="0.2">
      <c r="A6" s="90">
        <v>44779</v>
      </c>
      <c r="B6" s="133" t="s">
        <v>6</v>
      </c>
      <c r="C6" s="134"/>
      <c r="D6" s="135"/>
      <c r="E6" s="99"/>
      <c r="F6" s="133"/>
      <c r="G6" s="135"/>
      <c r="H6" s="63">
        <v>33183.589999999997</v>
      </c>
      <c r="I6" s="63">
        <v>33183.589999999997</v>
      </c>
    </row>
    <row r="7" spans="1:15" ht="15" x14ac:dyDescent="0.2">
      <c r="A7" s="90">
        <v>44780</v>
      </c>
      <c r="B7" s="133" t="s">
        <v>20</v>
      </c>
      <c r="C7" s="134"/>
      <c r="D7" s="135"/>
      <c r="E7" s="99">
        <v>1345.85</v>
      </c>
      <c r="F7" s="133"/>
      <c r="G7" s="135"/>
      <c r="H7" s="100"/>
      <c r="I7" s="101"/>
    </row>
    <row r="8" spans="1:15" ht="15" x14ac:dyDescent="0.2">
      <c r="A8" s="89">
        <v>44780</v>
      </c>
      <c r="B8" s="133" t="s">
        <v>56</v>
      </c>
      <c r="C8" s="134"/>
      <c r="D8" s="135"/>
      <c r="E8" s="83">
        <v>4287</v>
      </c>
      <c r="F8" s="133" t="s">
        <v>201</v>
      </c>
      <c r="G8" s="135"/>
      <c r="H8" s="68"/>
      <c r="I8" s="67"/>
    </row>
    <row r="9" spans="1:15" ht="15" x14ac:dyDescent="0.2">
      <c r="A9" s="89">
        <v>44781</v>
      </c>
      <c r="B9" s="133" t="s">
        <v>291</v>
      </c>
      <c r="C9" s="134"/>
      <c r="D9" s="135"/>
      <c r="E9" s="83">
        <v>450</v>
      </c>
      <c r="F9" s="133" t="s">
        <v>296</v>
      </c>
      <c r="G9" s="135"/>
      <c r="H9" s="84"/>
      <c r="I9" s="7"/>
    </row>
    <row r="10" spans="1:15" ht="15" x14ac:dyDescent="0.2">
      <c r="A10" s="89">
        <v>44781</v>
      </c>
      <c r="B10" s="133" t="s">
        <v>294</v>
      </c>
      <c r="C10" s="134"/>
      <c r="D10" s="135"/>
      <c r="E10" s="83">
        <v>170</v>
      </c>
      <c r="F10" s="133" t="s">
        <v>296</v>
      </c>
      <c r="G10" s="135"/>
      <c r="H10" s="84"/>
      <c r="I10" s="7"/>
    </row>
    <row r="11" spans="1:15" ht="15" x14ac:dyDescent="0.2">
      <c r="A11" s="89">
        <v>44781</v>
      </c>
      <c r="B11" s="130" t="s">
        <v>24</v>
      </c>
      <c r="C11" s="131"/>
      <c r="D11" s="132"/>
      <c r="E11" s="85">
        <v>150</v>
      </c>
      <c r="F11" s="130"/>
      <c r="G11" s="132"/>
      <c r="H11" s="84"/>
      <c r="I11" s="7"/>
    </row>
    <row r="12" spans="1:15" ht="15" x14ac:dyDescent="0.2">
      <c r="A12" s="90">
        <v>44782</v>
      </c>
      <c r="B12" s="133" t="s">
        <v>56</v>
      </c>
      <c r="C12" s="134"/>
      <c r="D12" s="135"/>
      <c r="E12" s="80">
        <v>3262</v>
      </c>
      <c r="F12" s="133" t="s">
        <v>304</v>
      </c>
      <c r="G12" s="135"/>
      <c r="H12" s="84"/>
      <c r="I12" s="7"/>
    </row>
    <row r="13" spans="1:15" ht="15" x14ac:dyDescent="0.2">
      <c r="A13" s="89">
        <v>44782</v>
      </c>
      <c r="B13" s="130" t="s">
        <v>150</v>
      </c>
      <c r="C13" s="131"/>
      <c r="D13" s="132"/>
      <c r="E13" s="85">
        <v>420</v>
      </c>
      <c r="F13" s="130" t="s">
        <v>19</v>
      </c>
      <c r="G13" s="132"/>
      <c r="H13" s="84"/>
      <c r="I13" s="7"/>
    </row>
    <row r="14" spans="1:15" ht="15" x14ac:dyDescent="0.2">
      <c r="A14" s="90">
        <v>44782</v>
      </c>
      <c r="B14" s="130" t="s">
        <v>17</v>
      </c>
      <c r="C14" s="131"/>
      <c r="D14" s="132"/>
      <c r="E14" s="85">
        <v>245</v>
      </c>
      <c r="F14" s="130" t="s">
        <v>19</v>
      </c>
      <c r="G14" s="132"/>
      <c r="H14" s="84"/>
      <c r="I14" s="7"/>
      <c r="M14" s="66"/>
    </row>
    <row r="15" spans="1:15" ht="15" x14ac:dyDescent="0.2">
      <c r="A15" s="90">
        <v>44782</v>
      </c>
      <c r="B15" s="164" t="s">
        <v>76</v>
      </c>
      <c r="C15" s="165"/>
      <c r="D15" s="166"/>
      <c r="E15" s="9">
        <v>305</v>
      </c>
      <c r="F15" s="164" t="s">
        <v>175</v>
      </c>
      <c r="G15" s="166"/>
      <c r="H15" s="84"/>
      <c r="I15" s="7"/>
    </row>
    <row r="16" spans="1:15" ht="15" x14ac:dyDescent="0.2">
      <c r="A16" s="90">
        <v>44782</v>
      </c>
      <c r="B16" s="153" t="s">
        <v>21</v>
      </c>
      <c r="C16" s="154"/>
      <c r="D16" s="155"/>
      <c r="E16" s="25">
        <v>179.75</v>
      </c>
      <c r="F16" s="219" t="s">
        <v>305</v>
      </c>
      <c r="G16" s="220"/>
      <c r="H16" s="84"/>
      <c r="I16" s="7"/>
    </row>
    <row r="17" spans="1:15" ht="15" x14ac:dyDescent="0.2">
      <c r="A17" s="90">
        <v>44782</v>
      </c>
      <c r="B17" s="133" t="s">
        <v>21</v>
      </c>
      <c r="C17" s="134"/>
      <c r="D17" s="135"/>
      <c r="E17" s="80">
        <v>838.5</v>
      </c>
      <c r="F17" s="137"/>
      <c r="G17" s="137"/>
      <c r="H17" s="84"/>
      <c r="I17" s="7"/>
    </row>
    <row r="18" spans="1:15" ht="15" x14ac:dyDescent="0.2">
      <c r="A18" s="90">
        <v>44782</v>
      </c>
      <c r="B18" s="133" t="s">
        <v>21</v>
      </c>
      <c r="C18" s="134"/>
      <c r="D18" s="135"/>
      <c r="E18" s="83">
        <v>4365.75</v>
      </c>
      <c r="F18" s="197"/>
      <c r="G18" s="198"/>
      <c r="H18" s="84"/>
      <c r="I18" s="7"/>
    </row>
    <row r="19" spans="1:15" ht="15" x14ac:dyDescent="0.2">
      <c r="A19" s="90">
        <v>44775</v>
      </c>
      <c r="B19" s="133" t="s">
        <v>306</v>
      </c>
      <c r="C19" s="134"/>
      <c r="D19" s="135"/>
      <c r="E19" s="83">
        <v>540</v>
      </c>
      <c r="F19" s="133" t="s">
        <v>82</v>
      </c>
      <c r="G19" s="135"/>
      <c r="H19" s="84"/>
      <c r="I19" s="7"/>
    </row>
    <row r="20" spans="1:15" ht="15" x14ac:dyDescent="0.2">
      <c r="A20" s="90">
        <v>44781</v>
      </c>
      <c r="B20" s="140" t="s">
        <v>111</v>
      </c>
      <c r="C20" s="141"/>
      <c r="D20" s="142"/>
      <c r="E20" s="28">
        <v>11508.64</v>
      </c>
      <c r="F20" s="197"/>
      <c r="G20" s="198"/>
      <c r="H20" s="84"/>
      <c r="I20" s="7"/>
      <c r="K20" s="34"/>
    </row>
    <row r="21" spans="1:15" ht="15" x14ac:dyDescent="0.2">
      <c r="A21" s="90">
        <v>44781</v>
      </c>
      <c r="B21" s="147" t="s">
        <v>111</v>
      </c>
      <c r="C21" s="233"/>
      <c r="D21" s="148"/>
      <c r="E21" s="55"/>
      <c r="F21" s="147" t="s">
        <v>307</v>
      </c>
      <c r="G21" s="148"/>
      <c r="H21" s="87">
        <v>11508.64</v>
      </c>
      <c r="I21" s="103"/>
    </row>
    <row r="22" spans="1:15" ht="15" x14ac:dyDescent="0.2">
      <c r="A22" s="90">
        <v>44783</v>
      </c>
      <c r="B22" s="133" t="s">
        <v>25</v>
      </c>
      <c r="C22" s="134"/>
      <c r="D22" s="135"/>
      <c r="E22" s="83">
        <v>6030</v>
      </c>
      <c r="F22" s="133"/>
      <c r="G22" s="135"/>
      <c r="H22" s="84"/>
      <c r="I22" s="91"/>
    </row>
    <row r="23" spans="1:15" ht="15" x14ac:dyDescent="0.2">
      <c r="A23" s="90">
        <v>44783</v>
      </c>
      <c r="B23" s="130" t="s">
        <v>24</v>
      </c>
      <c r="C23" s="131"/>
      <c r="D23" s="132"/>
      <c r="E23" s="85">
        <v>150</v>
      </c>
      <c r="F23" s="160"/>
      <c r="G23" s="161"/>
      <c r="H23" s="84"/>
      <c r="I23" s="7"/>
      <c r="O23" s="66"/>
    </row>
    <row r="24" spans="1:15" ht="15" x14ac:dyDescent="0.2">
      <c r="A24" s="90">
        <v>44785</v>
      </c>
      <c r="B24" s="150" t="s">
        <v>269</v>
      </c>
      <c r="C24" s="151"/>
      <c r="D24" s="152"/>
      <c r="E24" s="24">
        <v>8000</v>
      </c>
      <c r="F24" s="150" t="s">
        <v>228</v>
      </c>
      <c r="G24" s="152"/>
      <c r="H24" s="84"/>
      <c r="I24" s="7"/>
      <c r="O24" s="66"/>
    </row>
    <row r="25" spans="1:15" ht="15" x14ac:dyDescent="0.2">
      <c r="A25" s="90">
        <v>44785</v>
      </c>
      <c r="B25" s="130" t="s">
        <v>24</v>
      </c>
      <c r="C25" s="131"/>
      <c r="D25" s="132"/>
      <c r="E25" s="85">
        <v>150</v>
      </c>
      <c r="F25" s="160"/>
      <c r="G25" s="161"/>
      <c r="H25" s="84"/>
      <c r="I25" s="7"/>
    </row>
    <row r="26" spans="1:15" ht="15" x14ac:dyDescent="0.2">
      <c r="A26" s="90">
        <v>44785</v>
      </c>
      <c r="B26" s="153" t="s">
        <v>308</v>
      </c>
      <c r="C26" s="154"/>
      <c r="D26" s="155"/>
      <c r="E26" s="25">
        <v>500</v>
      </c>
      <c r="F26" s="213" t="s">
        <v>309</v>
      </c>
      <c r="G26" s="214"/>
      <c r="H26" s="84"/>
      <c r="I26" s="7"/>
    </row>
    <row r="27" spans="1:15" ht="15" x14ac:dyDescent="0.2">
      <c r="A27" s="90">
        <v>44786</v>
      </c>
      <c r="B27" s="133"/>
      <c r="C27" s="134"/>
      <c r="D27" s="135"/>
      <c r="E27" s="83"/>
      <c r="F27" s="223" t="s">
        <v>103</v>
      </c>
      <c r="G27" s="224"/>
      <c r="H27" s="87">
        <v>50000</v>
      </c>
      <c r="I27" s="86"/>
    </row>
    <row r="28" spans="1:15" ht="15" x14ac:dyDescent="0.2">
      <c r="A28" s="90">
        <v>44786</v>
      </c>
      <c r="B28" s="133" t="s">
        <v>25</v>
      </c>
      <c r="C28" s="134"/>
      <c r="D28" s="135"/>
      <c r="E28" s="83">
        <v>13777.75</v>
      </c>
      <c r="F28" s="133"/>
      <c r="G28" s="135"/>
      <c r="H28" s="84"/>
      <c r="I28" s="7"/>
    </row>
    <row r="29" spans="1:15" ht="15" x14ac:dyDescent="0.2">
      <c r="A29" s="90">
        <v>44786</v>
      </c>
      <c r="B29" s="133" t="s">
        <v>310</v>
      </c>
      <c r="C29" s="134"/>
      <c r="D29" s="135"/>
      <c r="E29" s="83">
        <v>600</v>
      </c>
      <c r="F29" s="197" t="s">
        <v>296</v>
      </c>
      <c r="G29" s="198"/>
      <c r="H29" s="84"/>
      <c r="I29" s="7"/>
    </row>
    <row r="30" spans="1:15" ht="15" x14ac:dyDescent="0.2">
      <c r="A30" s="90">
        <v>44786</v>
      </c>
      <c r="B30" s="133" t="s">
        <v>297</v>
      </c>
      <c r="C30" s="134"/>
      <c r="D30" s="135"/>
      <c r="E30" s="83">
        <v>6338.31</v>
      </c>
      <c r="F30" s="197" t="s">
        <v>311</v>
      </c>
      <c r="G30" s="198"/>
      <c r="H30" s="84"/>
      <c r="I30" s="7"/>
    </row>
    <row r="31" spans="1:15" ht="15" x14ac:dyDescent="0.2">
      <c r="A31" s="90">
        <v>44786</v>
      </c>
      <c r="B31" s="133" t="s">
        <v>53</v>
      </c>
      <c r="C31" s="134"/>
      <c r="D31" s="135"/>
      <c r="E31" s="83">
        <v>4772</v>
      </c>
      <c r="F31" s="133" t="s">
        <v>312</v>
      </c>
      <c r="G31" s="135"/>
      <c r="H31" s="84"/>
      <c r="I31" s="7"/>
    </row>
    <row r="32" spans="1:15" ht="15" x14ac:dyDescent="0.2">
      <c r="A32" s="90">
        <v>44786</v>
      </c>
      <c r="B32" s="130" t="s">
        <v>34</v>
      </c>
      <c r="C32" s="131"/>
      <c r="D32" s="132"/>
      <c r="E32" s="85">
        <v>260</v>
      </c>
      <c r="F32" s="156" t="s">
        <v>19</v>
      </c>
      <c r="G32" s="157"/>
      <c r="H32" s="84"/>
      <c r="I32" s="7"/>
    </row>
    <row r="33" spans="1:14" ht="15" x14ac:dyDescent="0.2">
      <c r="A33" s="90">
        <v>44786</v>
      </c>
      <c r="B33" s="130" t="s">
        <v>34</v>
      </c>
      <c r="C33" s="131"/>
      <c r="D33" s="132"/>
      <c r="E33" s="85">
        <v>285</v>
      </c>
      <c r="F33" s="156" t="s">
        <v>19</v>
      </c>
      <c r="G33" s="157"/>
      <c r="H33" s="84"/>
      <c r="I33" s="7"/>
    </row>
    <row r="34" spans="1:14" ht="15" x14ac:dyDescent="0.2">
      <c r="A34" s="90">
        <v>44786</v>
      </c>
      <c r="B34" s="133" t="s">
        <v>20</v>
      </c>
      <c r="C34" s="134"/>
      <c r="D34" s="135"/>
      <c r="E34" s="83">
        <v>2700.83</v>
      </c>
      <c r="F34" s="133"/>
      <c r="G34" s="135"/>
      <c r="H34" s="84"/>
      <c r="I34" s="91"/>
    </row>
    <row r="35" spans="1:14" ht="15" x14ac:dyDescent="0.2">
      <c r="A35" s="90">
        <v>44786</v>
      </c>
      <c r="B35" s="153" t="s">
        <v>21</v>
      </c>
      <c r="C35" s="154"/>
      <c r="D35" s="155"/>
      <c r="E35" s="25">
        <v>589.25</v>
      </c>
      <c r="F35" s="153" t="s">
        <v>94</v>
      </c>
      <c r="G35" s="155"/>
      <c r="H35" s="84"/>
      <c r="I35" s="7"/>
    </row>
    <row r="36" spans="1:14" ht="15" x14ac:dyDescent="0.2">
      <c r="A36" s="90">
        <v>44786</v>
      </c>
      <c r="B36" s="133" t="s">
        <v>21</v>
      </c>
      <c r="C36" s="134"/>
      <c r="D36" s="135"/>
      <c r="E36" s="83">
        <v>559</v>
      </c>
      <c r="F36" s="133"/>
      <c r="G36" s="135"/>
      <c r="H36" s="84"/>
      <c r="I36" s="7"/>
    </row>
    <row r="37" spans="1:14" ht="15" x14ac:dyDescent="0.2">
      <c r="A37" s="90">
        <v>44786</v>
      </c>
      <c r="B37" s="153" t="s">
        <v>21</v>
      </c>
      <c r="C37" s="154"/>
      <c r="D37" s="155"/>
      <c r="E37" s="25">
        <v>1418.75</v>
      </c>
      <c r="F37" s="153" t="s">
        <v>313</v>
      </c>
      <c r="G37" s="155"/>
      <c r="H37" s="84"/>
      <c r="I37" s="7"/>
    </row>
    <row r="38" spans="1:14" ht="15" x14ac:dyDescent="0.2">
      <c r="A38" s="90">
        <v>44786</v>
      </c>
      <c r="B38" s="133" t="s">
        <v>21</v>
      </c>
      <c r="C38" s="134"/>
      <c r="D38" s="135"/>
      <c r="E38" s="83">
        <v>7948.7</v>
      </c>
      <c r="F38" s="133"/>
      <c r="G38" s="135"/>
      <c r="H38" s="10"/>
      <c r="I38" s="7"/>
    </row>
    <row r="39" spans="1:14" ht="15" x14ac:dyDescent="0.2">
      <c r="A39" s="90">
        <v>44787</v>
      </c>
      <c r="B39" s="133" t="s">
        <v>56</v>
      </c>
      <c r="C39" s="134"/>
      <c r="D39" s="135"/>
      <c r="E39" s="83">
        <v>4116</v>
      </c>
      <c r="F39" s="197" t="s">
        <v>314</v>
      </c>
      <c r="G39" s="198"/>
      <c r="H39" s="10"/>
      <c r="I39" s="7"/>
    </row>
    <row r="40" spans="1:14" ht="15" x14ac:dyDescent="0.2">
      <c r="A40" s="90">
        <v>44787</v>
      </c>
      <c r="B40" s="133" t="s">
        <v>297</v>
      </c>
      <c r="C40" s="134"/>
      <c r="D40" s="135"/>
      <c r="E40" s="83">
        <v>500</v>
      </c>
      <c r="F40" s="197"/>
      <c r="G40" s="198"/>
      <c r="H40" s="10"/>
      <c r="I40" s="7"/>
    </row>
    <row r="41" spans="1:14" ht="15" x14ac:dyDescent="0.2">
      <c r="A41" s="90">
        <v>44787</v>
      </c>
      <c r="B41" s="133"/>
      <c r="C41" s="134"/>
      <c r="D41" s="135"/>
      <c r="E41" s="83"/>
      <c r="F41" s="147" t="s">
        <v>103</v>
      </c>
      <c r="G41" s="148"/>
      <c r="H41" s="45">
        <v>20000</v>
      </c>
      <c r="I41" s="43"/>
    </row>
    <row r="42" spans="1:14" ht="15" x14ac:dyDescent="0.2">
      <c r="A42" s="89">
        <v>44788</v>
      </c>
      <c r="B42" s="188" t="s">
        <v>41</v>
      </c>
      <c r="C42" s="189"/>
      <c r="D42" s="190"/>
      <c r="E42" s="29">
        <v>880</v>
      </c>
      <c r="F42" s="188"/>
      <c r="G42" s="190"/>
      <c r="H42" s="10"/>
      <c r="I42" s="7"/>
      <c r="N42" s="34"/>
    </row>
    <row r="43" spans="1:14" ht="15.75" thickBot="1" x14ac:dyDescent="0.25">
      <c r="A43" s="89"/>
      <c r="B43" s="136"/>
      <c r="C43" s="136"/>
      <c r="D43" s="136"/>
      <c r="E43" s="16">
        <f>SUM(E6:E42)</f>
        <v>87643.079999999987</v>
      </c>
      <c r="F43" s="136"/>
      <c r="G43" s="136">
        <f>SUM(G9:G42)</f>
        <v>0</v>
      </c>
      <c r="H43" s="17">
        <f>SUM(H6:H42)</f>
        <v>114692.23</v>
      </c>
      <c r="I43" s="63">
        <f>SUM(H43-E43)</f>
        <v>27049.150000000009</v>
      </c>
      <c r="N43" s="34"/>
    </row>
    <row r="44" spans="1:14" ht="15" thickBot="1" x14ac:dyDescent="0.25">
      <c r="A44" s="89"/>
      <c r="B44" s="118"/>
      <c r="C44" s="119"/>
      <c r="D44" s="120"/>
      <c r="E44" s="19" t="s">
        <v>8</v>
      </c>
      <c r="F44" s="121"/>
      <c r="G44" s="122"/>
      <c r="H44" s="123" t="s">
        <v>9</v>
      </c>
      <c r="I44" s="124"/>
      <c r="N44" s="34"/>
    </row>
    <row r="45" spans="1:14" ht="15" thickBot="1" x14ac:dyDescent="0.25">
      <c r="A45" s="89"/>
      <c r="B45" s="125"/>
      <c r="C45" s="126"/>
      <c r="D45" s="127"/>
      <c r="E45" s="19" t="s">
        <v>10</v>
      </c>
      <c r="F45" s="128"/>
      <c r="G45" s="129"/>
      <c r="H45" s="123" t="s">
        <v>11</v>
      </c>
      <c r="I45" s="124"/>
    </row>
    <row r="46" spans="1:14" ht="15" thickBot="1" x14ac:dyDescent="0.25">
      <c r="A46" s="89"/>
      <c r="B46" s="106"/>
      <c r="C46" s="107"/>
      <c r="D46" s="108"/>
      <c r="E46" s="20" t="s">
        <v>12</v>
      </c>
      <c r="F46" s="109"/>
      <c r="G46" s="110"/>
      <c r="H46" s="111" t="s">
        <v>13</v>
      </c>
      <c r="I46" s="112"/>
    </row>
    <row r="47" spans="1:14" ht="15" thickBot="1" x14ac:dyDescent="0.25">
      <c r="A47" s="89"/>
      <c r="B47" s="113"/>
      <c r="C47" s="114"/>
      <c r="D47" s="115"/>
      <c r="E47" s="22" t="s">
        <v>14</v>
      </c>
      <c r="F47" s="116"/>
      <c r="G47" s="117"/>
      <c r="H47" s="111" t="s">
        <v>15</v>
      </c>
      <c r="I47" s="112"/>
    </row>
  </sheetData>
  <mergeCells count="96">
    <mergeCell ref="B46:D46"/>
    <mergeCell ref="F46:G46"/>
    <mergeCell ref="H46:I46"/>
    <mergeCell ref="B47:D47"/>
    <mergeCell ref="F47:G47"/>
    <mergeCell ref="H47:I47"/>
    <mergeCell ref="B44:D44"/>
    <mergeCell ref="F44:G44"/>
    <mergeCell ref="H44:I44"/>
    <mergeCell ref="B45:D45"/>
    <mergeCell ref="F45:G45"/>
    <mergeCell ref="H45:I45"/>
    <mergeCell ref="B41:D41"/>
    <mergeCell ref="F41:G41"/>
    <mergeCell ref="B42:D42"/>
    <mergeCell ref="F42:G42"/>
    <mergeCell ref="B43:D43"/>
    <mergeCell ref="F43:G43"/>
    <mergeCell ref="B38:D38"/>
    <mergeCell ref="F38:G38"/>
    <mergeCell ref="B39:D39"/>
    <mergeCell ref="F39:G39"/>
    <mergeCell ref="B40:D40"/>
    <mergeCell ref="F40:G40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6:D26"/>
    <mergeCell ref="F26:G26"/>
    <mergeCell ref="B27:D27"/>
    <mergeCell ref="F27:G27"/>
    <mergeCell ref="B28:D28"/>
    <mergeCell ref="F28:G28"/>
    <mergeCell ref="B23:D23"/>
    <mergeCell ref="F23:G23"/>
    <mergeCell ref="B24:D24"/>
    <mergeCell ref="F24:G24"/>
    <mergeCell ref="B25:D25"/>
    <mergeCell ref="F25:G25"/>
    <mergeCell ref="B20:D20"/>
    <mergeCell ref="F20:G20"/>
    <mergeCell ref="B21:D21"/>
    <mergeCell ref="F21:G21"/>
    <mergeCell ref="B22:D22"/>
    <mergeCell ref="F22:G22"/>
    <mergeCell ref="N1:O1"/>
    <mergeCell ref="B19:D19"/>
    <mergeCell ref="F19:G19"/>
    <mergeCell ref="B16:D16"/>
    <mergeCell ref="F16:G16"/>
    <mergeCell ref="B17:D17"/>
    <mergeCell ref="F17:G17"/>
    <mergeCell ref="B18:D18"/>
    <mergeCell ref="F18:G18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D12"/>
    <mergeCell ref="F12:G12"/>
    <mergeCell ref="B6:D6"/>
    <mergeCell ref="F6:G6"/>
    <mergeCell ref="B8:D8"/>
    <mergeCell ref="F8:G8"/>
    <mergeCell ref="B9:D9"/>
    <mergeCell ref="F9:G9"/>
    <mergeCell ref="B7:D7"/>
    <mergeCell ref="F7:G7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E759-6280-4F27-B222-325D59B060B3}">
  <dimension ref="A1:O49"/>
  <sheetViews>
    <sheetView tabSelected="1" topLeftCell="A28" zoomScale="106" zoomScaleNormal="106" workbookViewId="0">
      <selection activeCell="F37" sqref="F37:G37"/>
    </sheetView>
  </sheetViews>
  <sheetFormatPr defaultRowHeight="14.25" x14ac:dyDescent="0.2"/>
  <cols>
    <col min="1" max="1" width="5.33203125" style="82" customWidth="1"/>
    <col min="2" max="3" width="8.88671875" style="82"/>
    <col min="4" max="4" width="7.5546875" style="82" customWidth="1"/>
    <col min="5" max="7" width="8.88671875" style="82"/>
    <col min="8" max="8" width="9.109375" style="82" bestFit="1" customWidth="1"/>
    <col min="9" max="13" width="8.88671875" style="82"/>
    <col min="14" max="14" width="9.88671875" style="82" customWidth="1"/>
    <col min="15" max="16384" width="8.88671875" style="82"/>
  </cols>
  <sheetData>
    <row r="1" spans="1:15" ht="15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  <c r="N1" s="252"/>
      <c r="O1" s="252"/>
    </row>
    <row r="2" spans="1:15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5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5" x14ac:dyDescent="0.2">
      <c r="A4" s="180" t="s">
        <v>1</v>
      </c>
      <c r="B4" s="243" t="s">
        <v>2</v>
      </c>
      <c r="C4" s="243"/>
      <c r="D4" s="243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5" x14ac:dyDescent="0.2">
      <c r="A5" s="181"/>
      <c r="B5" s="243"/>
      <c r="C5" s="243"/>
      <c r="D5" s="243"/>
      <c r="E5" s="183"/>
      <c r="F5" s="137"/>
      <c r="G5" s="137"/>
      <c r="H5" s="184"/>
      <c r="I5" s="185"/>
    </row>
    <row r="6" spans="1:15" ht="15" x14ac:dyDescent="0.2">
      <c r="A6" s="90">
        <v>44788</v>
      </c>
      <c r="B6" s="133" t="s">
        <v>6</v>
      </c>
      <c r="C6" s="134"/>
      <c r="D6" s="135"/>
      <c r="E6" s="102"/>
      <c r="F6" s="133"/>
      <c r="G6" s="135"/>
      <c r="H6" s="63">
        <v>27049.150000000009</v>
      </c>
      <c r="I6" s="63">
        <v>27049.150000000009</v>
      </c>
    </row>
    <row r="7" spans="1:15" ht="15" x14ac:dyDescent="0.2">
      <c r="A7" s="90">
        <v>44789</v>
      </c>
      <c r="B7" s="130" t="s">
        <v>24</v>
      </c>
      <c r="C7" s="131"/>
      <c r="D7" s="132"/>
      <c r="E7" s="105">
        <v>150</v>
      </c>
      <c r="F7" s="130"/>
      <c r="G7" s="132"/>
      <c r="H7" s="100"/>
      <c r="I7" s="101"/>
    </row>
    <row r="8" spans="1:15" ht="15" x14ac:dyDescent="0.2">
      <c r="A8" s="89">
        <v>44789</v>
      </c>
      <c r="B8" s="133" t="s">
        <v>26</v>
      </c>
      <c r="C8" s="134"/>
      <c r="D8" s="135"/>
      <c r="E8" s="83">
        <v>2800</v>
      </c>
      <c r="F8" s="133" t="s">
        <v>315</v>
      </c>
      <c r="G8" s="135"/>
      <c r="H8" s="68"/>
      <c r="I8" s="67"/>
    </row>
    <row r="9" spans="1:15" ht="15" x14ac:dyDescent="0.2">
      <c r="A9" s="89">
        <v>44790</v>
      </c>
      <c r="B9" s="133" t="s">
        <v>317</v>
      </c>
      <c r="C9" s="134"/>
      <c r="D9" s="135"/>
      <c r="E9" s="83">
        <v>2402</v>
      </c>
      <c r="F9" s="133" t="s">
        <v>316</v>
      </c>
      <c r="G9" s="135"/>
      <c r="H9" s="84"/>
      <c r="I9" s="7"/>
    </row>
    <row r="10" spans="1:15" ht="15" x14ac:dyDescent="0.2">
      <c r="A10" s="89">
        <v>44790</v>
      </c>
      <c r="B10" s="130" t="s">
        <v>17</v>
      </c>
      <c r="C10" s="131"/>
      <c r="D10" s="132"/>
      <c r="E10" s="105">
        <v>245</v>
      </c>
      <c r="F10" s="130" t="s">
        <v>318</v>
      </c>
      <c r="G10" s="132"/>
      <c r="H10" s="84"/>
      <c r="I10" s="7"/>
    </row>
    <row r="11" spans="1:15" ht="15" x14ac:dyDescent="0.2">
      <c r="A11" s="89">
        <v>44790</v>
      </c>
      <c r="B11" s="130" t="s">
        <v>17</v>
      </c>
      <c r="C11" s="131"/>
      <c r="D11" s="132"/>
      <c r="E11" s="105">
        <v>260</v>
      </c>
      <c r="F11" s="130" t="s">
        <v>318</v>
      </c>
      <c r="G11" s="132"/>
      <c r="H11" s="84"/>
      <c r="I11" s="7"/>
    </row>
    <row r="12" spans="1:15" ht="15" x14ac:dyDescent="0.2">
      <c r="A12" s="89">
        <v>44792</v>
      </c>
      <c r="B12" s="130" t="s">
        <v>24</v>
      </c>
      <c r="C12" s="131"/>
      <c r="D12" s="132"/>
      <c r="E12" s="105">
        <v>150</v>
      </c>
      <c r="F12" s="130"/>
      <c r="G12" s="132"/>
      <c r="H12" s="84"/>
      <c r="I12" s="7"/>
    </row>
    <row r="13" spans="1:15" ht="15" x14ac:dyDescent="0.2">
      <c r="A13" s="89">
        <v>44792</v>
      </c>
      <c r="B13" s="150" t="s">
        <v>269</v>
      </c>
      <c r="C13" s="151"/>
      <c r="D13" s="152"/>
      <c r="E13" s="24">
        <v>8000</v>
      </c>
      <c r="F13" s="150" t="s">
        <v>228</v>
      </c>
      <c r="G13" s="152"/>
      <c r="H13" s="84"/>
      <c r="I13" s="7"/>
    </row>
    <row r="14" spans="1:15" ht="15" x14ac:dyDescent="0.2">
      <c r="A14" s="90">
        <v>44792</v>
      </c>
      <c r="B14" s="133" t="s">
        <v>319</v>
      </c>
      <c r="C14" s="134"/>
      <c r="D14" s="135"/>
      <c r="E14" s="80">
        <v>645.27</v>
      </c>
      <c r="F14" s="133"/>
      <c r="G14" s="135"/>
      <c r="H14" s="84"/>
      <c r="I14" s="7"/>
    </row>
    <row r="15" spans="1:15" ht="15" x14ac:dyDescent="0.2">
      <c r="A15" s="90">
        <v>44792</v>
      </c>
      <c r="B15" s="130" t="s">
        <v>46</v>
      </c>
      <c r="C15" s="131"/>
      <c r="D15" s="132"/>
      <c r="E15" s="85">
        <v>350</v>
      </c>
      <c r="F15" s="130" t="s">
        <v>19</v>
      </c>
      <c r="G15" s="132"/>
      <c r="H15" s="84"/>
      <c r="I15" s="7"/>
    </row>
    <row r="16" spans="1:15" ht="15" x14ac:dyDescent="0.2">
      <c r="A16" s="90">
        <v>44792</v>
      </c>
      <c r="B16" s="130" t="s">
        <v>17</v>
      </c>
      <c r="C16" s="131"/>
      <c r="D16" s="132"/>
      <c r="E16" s="85">
        <v>245</v>
      </c>
      <c r="F16" s="130" t="s">
        <v>19</v>
      </c>
      <c r="G16" s="132"/>
      <c r="H16" s="84"/>
      <c r="I16" s="7"/>
      <c r="M16" s="66"/>
    </row>
    <row r="17" spans="1:15" ht="15" x14ac:dyDescent="0.2">
      <c r="A17" s="90">
        <v>44792</v>
      </c>
      <c r="B17" s="133" t="s">
        <v>20</v>
      </c>
      <c r="C17" s="134"/>
      <c r="D17" s="135"/>
      <c r="E17" s="83">
        <v>3228</v>
      </c>
      <c r="F17" s="133"/>
      <c r="G17" s="135"/>
      <c r="H17" s="84"/>
      <c r="I17" s="7"/>
      <c r="N17" s="82" t="s">
        <v>323</v>
      </c>
    </row>
    <row r="18" spans="1:15" ht="15" x14ac:dyDescent="0.2">
      <c r="A18" s="90">
        <v>44792</v>
      </c>
      <c r="B18" s="133" t="s">
        <v>21</v>
      </c>
      <c r="C18" s="134"/>
      <c r="D18" s="135"/>
      <c r="E18" s="83">
        <v>877.5</v>
      </c>
      <c r="F18" s="197"/>
      <c r="G18" s="198"/>
      <c r="H18" s="84"/>
      <c r="I18" s="7"/>
    </row>
    <row r="19" spans="1:15" ht="15" x14ac:dyDescent="0.2">
      <c r="A19" s="90">
        <v>44792</v>
      </c>
      <c r="B19" s="133" t="s">
        <v>21</v>
      </c>
      <c r="C19" s="134"/>
      <c r="D19" s="135"/>
      <c r="E19" s="80">
        <v>7120.8</v>
      </c>
      <c r="F19" s="137"/>
      <c r="G19" s="137"/>
      <c r="H19" s="84"/>
      <c r="I19" s="7"/>
    </row>
    <row r="20" spans="1:15" ht="15" x14ac:dyDescent="0.2">
      <c r="A20" s="90">
        <v>44792</v>
      </c>
      <c r="B20" s="133"/>
      <c r="C20" s="134"/>
      <c r="D20" s="135"/>
      <c r="E20" s="83"/>
      <c r="F20" s="223" t="s">
        <v>103</v>
      </c>
      <c r="G20" s="224"/>
      <c r="H20" s="87">
        <v>50000</v>
      </c>
      <c r="I20" s="86"/>
    </row>
    <row r="21" spans="1:15" ht="15" x14ac:dyDescent="0.2">
      <c r="A21" s="90">
        <v>44793</v>
      </c>
      <c r="B21" s="133" t="s">
        <v>25</v>
      </c>
      <c r="C21" s="134"/>
      <c r="D21" s="135"/>
      <c r="E21" s="83">
        <v>20020.849999999999</v>
      </c>
      <c r="F21" s="133"/>
      <c r="G21" s="135"/>
      <c r="H21" s="84"/>
      <c r="I21" s="7"/>
    </row>
    <row r="22" spans="1:15" ht="15" x14ac:dyDescent="0.2">
      <c r="A22" s="90">
        <v>44793</v>
      </c>
      <c r="B22" s="133" t="s">
        <v>317</v>
      </c>
      <c r="C22" s="134"/>
      <c r="D22" s="135"/>
      <c r="E22" s="83">
        <v>9330</v>
      </c>
      <c r="F22" s="197" t="s">
        <v>320</v>
      </c>
      <c r="G22" s="198"/>
      <c r="H22" s="84"/>
      <c r="I22" s="7"/>
      <c r="K22" s="34"/>
    </row>
    <row r="23" spans="1:15" ht="15" x14ac:dyDescent="0.2">
      <c r="A23" s="90">
        <v>44793</v>
      </c>
      <c r="B23" s="133" t="s">
        <v>319</v>
      </c>
      <c r="C23" s="134"/>
      <c r="D23" s="135"/>
      <c r="E23" s="83">
        <v>5640</v>
      </c>
      <c r="F23" s="133" t="s">
        <v>321</v>
      </c>
      <c r="G23" s="135"/>
      <c r="H23" s="84"/>
      <c r="I23" s="91"/>
    </row>
    <row r="24" spans="1:15" ht="15" x14ac:dyDescent="0.2">
      <c r="A24" s="90">
        <v>44793</v>
      </c>
      <c r="B24" s="133" t="s">
        <v>297</v>
      </c>
      <c r="C24" s="134"/>
      <c r="D24" s="135"/>
      <c r="E24" s="83">
        <v>6966.7</v>
      </c>
      <c r="F24" s="197" t="s">
        <v>298</v>
      </c>
      <c r="G24" s="198"/>
      <c r="H24" s="84"/>
      <c r="I24" s="91"/>
    </row>
    <row r="25" spans="1:15" ht="15" x14ac:dyDescent="0.2">
      <c r="A25" s="90">
        <v>44793</v>
      </c>
      <c r="B25" s="153" t="s">
        <v>324</v>
      </c>
      <c r="C25" s="154"/>
      <c r="D25" s="155"/>
      <c r="E25" s="25">
        <v>1070</v>
      </c>
      <c r="F25" s="213" t="s">
        <v>322</v>
      </c>
      <c r="G25" s="214"/>
      <c r="H25" s="84"/>
      <c r="I25" s="7"/>
      <c r="O25" s="66"/>
    </row>
    <row r="26" spans="1:15" ht="15" x14ac:dyDescent="0.2">
      <c r="A26" s="90">
        <v>44793</v>
      </c>
      <c r="B26" s="130" t="s">
        <v>325</v>
      </c>
      <c r="C26" s="131"/>
      <c r="D26" s="132"/>
      <c r="E26" s="85">
        <v>900</v>
      </c>
      <c r="F26" s="130"/>
      <c r="G26" s="132"/>
      <c r="H26" s="84"/>
      <c r="I26" s="7"/>
      <c r="O26" s="66"/>
    </row>
    <row r="27" spans="1:15" ht="15" x14ac:dyDescent="0.2">
      <c r="A27" s="90">
        <v>44793</v>
      </c>
      <c r="B27" s="130" t="s">
        <v>326</v>
      </c>
      <c r="C27" s="131"/>
      <c r="D27" s="132"/>
      <c r="E27" s="85">
        <v>100</v>
      </c>
      <c r="F27" s="160"/>
      <c r="G27" s="161"/>
      <c r="H27" s="84"/>
      <c r="I27" s="7"/>
    </row>
    <row r="28" spans="1:15" ht="15" x14ac:dyDescent="0.2">
      <c r="A28" s="90">
        <v>44793</v>
      </c>
      <c r="B28" s="133"/>
      <c r="C28" s="134"/>
      <c r="D28" s="135"/>
      <c r="E28" s="83"/>
      <c r="F28" s="169" t="s">
        <v>103</v>
      </c>
      <c r="G28" s="170"/>
      <c r="H28" s="87">
        <v>16000</v>
      </c>
      <c r="I28" s="86"/>
    </row>
    <row r="29" spans="1:15" ht="15" x14ac:dyDescent="0.2">
      <c r="A29" s="90">
        <v>44796</v>
      </c>
      <c r="B29" s="130" t="s">
        <v>24</v>
      </c>
      <c r="C29" s="131"/>
      <c r="D29" s="132"/>
      <c r="E29" s="85">
        <v>150</v>
      </c>
      <c r="F29" s="156"/>
      <c r="G29" s="157"/>
      <c r="H29" s="84"/>
      <c r="I29" s="7"/>
    </row>
    <row r="30" spans="1:15" ht="15" x14ac:dyDescent="0.2">
      <c r="A30" s="90">
        <v>44797</v>
      </c>
      <c r="B30" s="140" t="s">
        <v>41</v>
      </c>
      <c r="C30" s="141"/>
      <c r="D30" s="142"/>
      <c r="E30" s="28">
        <v>870</v>
      </c>
      <c r="F30" s="140" t="s">
        <v>327</v>
      </c>
      <c r="G30" s="142"/>
      <c r="H30" s="84"/>
      <c r="I30" s="7"/>
    </row>
    <row r="31" spans="1:15" ht="15" x14ac:dyDescent="0.2">
      <c r="A31" s="90">
        <v>44797</v>
      </c>
      <c r="B31" s="133" t="s">
        <v>25</v>
      </c>
      <c r="C31" s="134"/>
      <c r="D31" s="135"/>
      <c r="E31" s="83">
        <v>6475.5</v>
      </c>
      <c r="F31" s="197"/>
      <c r="G31" s="198"/>
      <c r="H31" s="84"/>
      <c r="I31" s="7"/>
    </row>
    <row r="32" spans="1:15" ht="15" x14ac:dyDescent="0.2">
      <c r="A32" s="90">
        <v>44797</v>
      </c>
      <c r="B32" s="130" t="s">
        <v>49</v>
      </c>
      <c r="C32" s="131"/>
      <c r="D32" s="132"/>
      <c r="E32" s="85">
        <v>200</v>
      </c>
      <c r="F32" s="156"/>
      <c r="G32" s="157"/>
      <c r="H32" s="84"/>
      <c r="I32" s="7"/>
    </row>
    <row r="33" spans="1:14" ht="15" x14ac:dyDescent="0.2">
      <c r="A33" s="90">
        <v>44798</v>
      </c>
      <c r="B33" s="133" t="s">
        <v>22</v>
      </c>
      <c r="C33" s="134"/>
      <c r="D33" s="135"/>
      <c r="E33" s="83">
        <v>268</v>
      </c>
      <c r="F33" s="133"/>
      <c r="G33" s="135"/>
      <c r="H33" s="84"/>
      <c r="I33" s="7"/>
    </row>
    <row r="34" spans="1:14" ht="15" x14ac:dyDescent="0.2">
      <c r="A34" s="90"/>
      <c r="B34" s="133"/>
      <c r="C34" s="134"/>
      <c r="D34" s="135"/>
      <c r="E34" s="83"/>
      <c r="F34" s="197"/>
      <c r="G34" s="198"/>
      <c r="H34" s="84"/>
      <c r="I34" s="7"/>
    </row>
    <row r="35" spans="1:14" ht="15" x14ac:dyDescent="0.2">
      <c r="A35" s="90"/>
      <c r="B35" s="133"/>
      <c r="C35" s="134"/>
      <c r="D35" s="135"/>
      <c r="E35" s="83"/>
      <c r="F35" s="197"/>
      <c r="G35" s="198"/>
      <c r="H35" s="84"/>
      <c r="I35" s="7"/>
    </row>
    <row r="36" spans="1:14" ht="15" x14ac:dyDescent="0.2">
      <c r="A36" s="90"/>
      <c r="B36" s="133"/>
      <c r="C36" s="134"/>
      <c r="D36" s="135"/>
      <c r="E36" s="83"/>
      <c r="F36" s="133"/>
      <c r="G36" s="135"/>
      <c r="H36" s="84"/>
      <c r="I36" s="91"/>
    </row>
    <row r="37" spans="1:14" ht="15" x14ac:dyDescent="0.2">
      <c r="A37" s="90"/>
      <c r="B37" s="133"/>
      <c r="C37" s="134"/>
      <c r="D37" s="135"/>
      <c r="E37" s="83"/>
      <c r="F37" s="133"/>
      <c r="G37" s="135"/>
      <c r="H37" s="84"/>
      <c r="I37" s="7"/>
    </row>
    <row r="38" spans="1:14" ht="15" x14ac:dyDescent="0.2">
      <c r="A38" s="90"/>
      <c r="B38" s="133"/>
      <c r="C38" s="134"/>
      <c r="D38" s="135"/>
      <c r="E38" s="83"/>
      <c r="F38" s="133"/>
      <c r="G38" s="135"/>
      <c r="H38" s="84"/>
      <c r="I38" s="7"/>
    </row>
    <row r="39" spans="1:14" ht="15" x14ac:dyDescent="0.2">
      <c r="A39" s="90"/>
      <c r="B39" s="133"/>
      <c r="C39" s="134"/>
      <c r="D39" s="135"/>
      <c r="E39" s="83"/>
      <c r="F39" s="133"/>
      <c r="G39" s="135"/>
      <c r="H39" s="84"/>
      <c r="I39" s="7"/>
    </row>
    <row r="40" spans="1:14" ht="15" x14ac:dyDescent="0.2">
      <c r="A40" s="90"/>
      <c r="B40" s="133"/>
      <c r="C40" s="134"/>
      <c r="D40" s="135"/>
      <c r="E40" s="83"/>
      <c r="F40" s="133"/>
      <c r="G40" s="135"/>
      <c r="H40" s="10"/>
      <c r="I40" s="7"/>
    </row>
    <row r="41" spans="1:14" ht="15" x14ac:dyDescent="0.2">
      <c r="A41" s="90"/>
      <c r="B41" s="133"/>
      <c r="C41" s="134"/>
      <c r="D41" s="135"/>
      <c r="E41" s="83"/>
      <c r="F41" s="197"/>
      <c r="G41" s="198"/>
      <c r="H41" s="10"/>
      <c r="I41" s="7"/>
    </row>
    <row r="42" spans="1:14" ht="15" x14ac:dyDescent="0.2">
      <c r="A42" s="90"/>
      <c r="B42" s="133"/>
      <c r="C42" s="134"/>
      <c r="D42" s="135"/>
      <c r="E42" s="83"/>
      <c r="F42" s="197"/>
      <c r="G42" s="198"/>
      <c r="H42" s="10"/>
      <c r="I42" s="7"/>
    </row>
    <row r="43" spans="1:14" ht="15" x14ac:dyDescent="0.2">
      <c r="A43" s="90"/>
      <c r="B43" s="133"/>
      <c r="C43" s="134"/>
      <c r="D43" s="135"/>
      <c r="E43" s="83"/>
      <c r="F43" s="133"/>
      <c r="G43" s="135"/>
      <c r="H43" s="47"/>
      <c r="I43" s="13"/>
    </row>
    <row r="44" spans="1:14" ht="15" x14ac:dyDescent="0.2">
      <c r="A44" s="89"/>
      <c r="B44" s="133"/>
      <c r="C44" s="134"/>
      <c r="D44" s="135"/>
      <c r="E44" s="83"/>
      <c r="F44" s="133"/>
      <c r="G44" s="135"/>
      <c r="H44" s="10"/>
      <c r="I44" s="7"/>
      <c r="N44" s="34"/>
    </row>
    <row r="45" spans="1:14" ht="15.75" thickBot="1" x14ac:dyDescent="0.25">
      <c r="A45" s="89"/>
      <c r="B45" s="136"/>
      <c r="C45" s="136"/>
      <c r="D45" s="136"/>
      <c r="E45" s="16">
        <f>SUM(E6:E44)</f>
        <v>78464.62</v>
      </c>
      <c r="F45" s="136"/>
      <c r="G45" s="136">
        <f>SUM(G9:G44)</f>
        <v>0</v>
      </c>
      <c r="H45" s="104">
        <f>SUM(H6:H44)</f>
        <v>93049.150000000009</v>
      </c>
      <c r="I45" s="63">
        <f>SUM(H45-E45)</f>
        <v>14584.530000000013</v>
      </c>
      <c r="N45" s="34"/>
    </row>
    <row r="46" spans="1:14" ht="15" thickBot="1" x14ac:dyDescent="0.25">
      <c r="A46" s="89"/>
      <c r="B46" s="118"/>
      <c r="C46" s="119"/>
      <c r="D46" s="120"/>
      <c r="E46" s="19" t="s">
        <v>8</v>
      </c>
      <c r="F46" s="121"/>
      <c r="G46" s="122"/>
      <c r="H46" s="123" t="s">
        <v>9</v>
      </c>
      <c r="I46" s="124"/>
      <c r="N46" s="34"/>
    </row>
    <row r="47" spans="1:14" ht="15" thickBot="1" x14ac:dyDescent="0.25">
      <c r="A47" s="89"/>
      <c r="B47" s="125"/>
      <c r="C47" s="126"/>
      <c r="D47" s="127"/>
      <c r="E47" s="19" t="s">
        <v>10</v>
      </c>
      <c r="F47" s="128"/>
      <c r="G47" s="129"/>
      <c r="H47" s="123" t="s">
        <v>11</v>
      </c>
      <c r="I47" s="124"/>
    </row>
    <row r="48" spans="1:14" ht="15" thickBot="1" x14ac:dyDescent="0.25">
      <c r="A48" s="89"/>
      <c r="B48" s="106"/>
      <c r="C48" s="107"/>
      <c r="D48" s="108"/>
      <c r="E48" s="20" t="s">
        <v>12</v>
      </c>
      <c r="F48" s="109"/>
      <c r="G48" s="110"/>
      <c r="H48" s="111" t="s">
        <v>13</v>
      </c>
      <c r="I48" s="112"/>
    </row>
    <row r="49" spans="1:9" ht="15" thickBot="1" x14ac:dyDescent="0.25">
      <c r="A49" s="89"/>
      <c r="B49" s="113"/>
      <c r="C49" s="114"/>
      <c r="D49" s="115"/>
      <c r="E49" s="22" t="s">
        <v>14</v>
      </c>
      <c r="F49" s="116"/>
      <c r="G49" s="117"/>
      <c r="H49" s="111" t="s">
        <v>15</v>
      </c>
      <c r="I49" s="112"/>
    </row>
  </sheetData>
  <mergeCells count="100">
    <mergeCell ref="A1:I3"/>
    <mergeCell ref="N1:O1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2:D12"/>
    <mergeCell ref="F12:G12"/>
    <mergeCell ref="B13:D13"/>
    <mergeCell ref="F13:G13"/>
    <mergeCell ref="B10:D10"/>
    <mergeCell ref="B11:D11"/>
    <mergeCell ref="F10:G10"/>
    <mergeCell ref="F11:G11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B46:D46"/>
    <mergeCell ref="F46:G46"/>
    <mergeCell ref="B49:D49"/>
    <mergeCell ref="F49:G49"/>
    <mergeCell ref="H49:I49"/>
    <mergeCell ref="H46:I46"/>
    <mergeCell ref="B47:D47"/>
    <mergeCell ref="F47:G47"/>
    <mergeCell ref="H47:I47"/>
    <mergeCell ref="B48:D48"/>
    <mergeCell ref="F48:G48"/>
    <mergeCell ref="H48:I48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workbookViewId="0">
      <selection activeCell="M12" sqref="M12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9" ht="15" x14ac:dyDescent="0.2">
      <c r="A6" s="1">
        <v>44580</v>
      </c>
      <c r="B6" s="133" t="s">
        <v>6</v>
      </c>
      <c r="C6" s="134"/>
      <c r="D6" s="135"/>
      <c r="E6" s="32"/>
      <c r="F6" s="133"/>
      <c r="G6" s="135"/>
      <c r="H6" s="3">
        <v>5744.1199999999953</v>
      </c>
      <c r="I6" s="3">
        <v>5744.1199999999953</v>
      </c>
    </row>
    <row r="7" spans="1:9" ht="15" x14ac:dyDescent="0.2">
      <c r="A7" s="4">
        <v>44580</v>
      </c>
      <c r="B7" s="133" t="s">
        <v>21</v>
      </c>
      <c r="C7" s="134"/>
      <c r="D7" s="135"/>
      <c r="E7" s="5">
        <v>1316.7</v>
      </c>
      <c r="F7" s="162"/>
      <c r="G7" s="163"/>
      <c r="H7" s="31"/>
      <c r="I7" s="30"/>
    </row>
    <row r="8" spans="1:9" ht="15" x14ac:dyDescent="0.2">
      <c r="A8" s="4">
        <v>44581</v>
      </c>
      <c r="B8" s="133" t="s">
        <v>22</v>
      </c>
      <c r="C8" s="134"/>
      <c r="D8" s="135"/>
      <c r="E8" s="5">
        <v>676</v>
      </c>
      <c r="F8" s="162"/>
      <c r="G8" s="163"/>
      <c r="H8" s="6"/>
      <c r="I8" s="7"/>
    </row>
    <row r="9" spans="1:9" ht="15" x14ac:dyDescent="0.2">
      <c r="A9" s="4">
        <v>44581</v>
      </c>
      <c r="B9" s="133" t="s">
        <v>22</v>
      </c>
      <c r="C9" s="134"/>
      <c r="D9" s="135"/>
      <c r="E9" s="5">
        <v>180</v>
      </c>
      <c r="F9" s="162"/>
      <c r="G9" s="163"/>
      <c r="H9" s="6"/>
      <c r="I9" s="7"/>
    </row>
    <row r="10" spans="1:9" ht="15" x14ac:dyDescent="0.2">
      <c r="A10" s="4">
        <v>44581</v>
      </c>
      <c r="B10" s="130" t="s">
        <v>24</v>
      </c>
      <c r="C10" s="131"/>
      <c r="D10" s="132"/>
      <c r="E10" s="8">
        <v>100</v>
      </c>
      <c r="F10" s="160"/>
      <c r="G10" s="161"/>
      <c r="H10" s="6"/>
      <c r="I10" s="7"/>
    </row>
    <row r="11" spans="1:9" ht="15" x14ac:dyDescent="0.2">
      <c r="A11" s="4">
        <v>44582</v>
      </c>
      <c r="B11" s="130" t="s">
        <v>62</v>
      </c>
      <c r="C11" s="131"/>
      <c r="D11" s="132"/>
      <c r="E11" s="8">
        <v>530</v>
      </c>
      <c r="F11" s="130" t="s">
        <v>63</v>
      </c>
      <c r="G11" s="132"/>
      <c r="H11" s="6"/>
      <c r="I11" s="7"/>
    </row>
    <row r="12" spans="1:9" ht="15" x14ac:dyDescent="0.2">
      <c r="A12" s="4">
        <v>44582</v>
      </c>
      <c r="B12" s="130" t="s">
        <v>32</v>
      </c>
      <c r="C12" s="131"/>
      <c r="D12" s="132"/>
      <c r="E12" s="8">
        <v>500</v>
      </c>
      <c r="F12" s="130" t="s">
        <v>64</v>
      </c>
      <c r="G12" s="132"/>
      <c r="H12" s="6"/>
      <c r="I12" s="7"/>
    </row>
    <row r="13" spans="1:9" ht="15" x14ac:dyDescent="0.2">
      <c r="A13" s="4">
        <v>44582</v>
      </c>
      <c r="B13" s="130" t="s">
        <v>32</v>
      </c>
      <c r="C13" s="131"/>
      <c r="D13" s="132"/>
      <c r="E13" s="8">
        <v>400</v>
      </c>
      <c r="F13" s="130" t="s">
        <v>65</v>
      </c>
      <c r="G13" s="132"/>
      <c r="H13" s="6"/>
      <c r="I13" s="7"/>
    </row>
    <row r="14" spans="1:9" ht="15" x14ac:dyDescent="0.2">
      <c r="A14" s="4">
        <v>44582</v>
      </c>
      <c r="B14" s="130" t="s">
        <v>66</v>
      </c>
      <c r="C14" s="131"/>
      <c r="D14" s="132"/>
      <c r="E14" s="8">
        <v>500</v>
      </c>
      <c r="F14" s="130" t="s">
        <v>67</v>
      </c>
      <c r="G14" s="132"/>
      <c r="H14" s="6"/>
      <c r="I14" s="7"/>
    </row>
    <row r="15" spans="1:9" ht="15" x14ac:dyDescent="0.2">
      <c r="A15" s="4">
        <v>44582</v>
      </c>
      <c r="B15" s="130" t="s">
        <v>68</v>
      </c>
      <c r="C15" s="131"/>
      <c r="D15" s="132"/>
      <c r="E15" s="8">
        <v>300</v>
      </c>
      <c r="F15" s="160" t="s">
        <v>69</v>
      </c>
      <c r="G15" s="161"/>
      <c r="H15" s="6"/>
      <c r="I15" s="7"/>
    </row>
    <row r="16" spans="1:9" ht="15" x14ac:dyDescent="0.2">
      <c r="A16" s="4">
        <v>44582</v>
      </c>
      <c r="B16" s="150" t="s">
        <v>27</v>
      </c>
      <c r="C16" s="151"/>
      <c r="D16" s="152"/>
      <c r="E16" s="24">
        <v>4500</v>
      </c>
      <c r="F16" s="193" t="s">
        <v>70</v>
      </c>
      <c r="G16" s="194"/>
      <c r="H16" s="10"/>
      <c r="I16" s="7"/>
    </row>
    <row r="17" spans="1:14" ht="15" x14ac:dyDescent="0.2">
      <c r="A17" s="4">
        <v>44582</v>
      </c>
      <c r="B17" s="133" t="s">
        <v>22</v>
      </c>
      <c r="C17" s="134"/>
      <c r="D17" s="135"/>
      <c r="E17" s="5">
        <v>440</v>
      </c>
      <c r="F17" s="197"/>
      <c r="G17" s="198"/>
      <c r="H17" s="6"/>
      <c r="I17" s="7"/>
    </row>
    <row r="18" spans="1:14" ht="15" x14ac:dyDescent="0.2">
      <c r="A18" s="4">
        <v>44582</v>
      </c>
      <c r="B18" s="133"/>
      <c r="C18" s="134"/>
      <c r="D18" s="135"/>
      <c r="E18" s="5"/>
      <c r="F18" s="195" t="s">
        <v>14</v>
      </c>
      <c r="G18" s="196"/>
      <c r="H18" s="33">
        <v>50000</v>
      </c>
      <c r="I18" s="27"/>
    </row>
    <row r="19" spans="1:14" ht="15" x14ac:dyDescent="0.2">
      <c r="A19" s="4">
        <v>44582</v>
      </c>
      <c r="B19" s="133"/>
      <c r="C19" s="134"/>
      <c r="D19" s="135"/>
      <c r="E19" s="5"/>
      <c r="F19" s="147" t="s">
        <v>14</v>
      </c>
      <c r="G19" s="148"/>
      <c r="H19" s="33">
        <v>6000</v>
      </c>
      <c r="I19" s="27"/>
    </row>
    <row r="20" spans="1:14" ht="15" x14ac:dyDescent="0.2">
      <c r="A20" s="4">
        <v>44582</v>
      </c>
      <c r="B20" s="130" t="s">
        <v>52</v>
      </c>
      <c r="C20" s="131"/>
      <c r="D20" s="132"/>
      <c r="E20" s="8">
        <v>250</v>
      </c>
      <c r="F20" s="186" t="s">
        <v>71</v>
      </c>
      <c r="G20" s="187"/>
      <c r="H20" s="6"/>
      <c r="I20" s="7"/>
    </row>
    <row r="21" spans="1:14" ht="15" x14ac:dyDescent="0.2">
      <c r="A21" s="4">
        <v>44582</v>
      </c>
      <c r="B21" s="130" t="s">
        <v>72</v>
      </c>
      <c r="C21" s="131"/>
      <c r="D21" s="132"/>
      <c r="E21" s="8">
        <v>210</v>
      </c>
      <c r="F21" s="130" t="s">
        <v>71</v>
      </c>
      <c r="G21" s="132"/>
      <c r="H21" s="6"/>
      <c r="I21" s="7"/>
      <c r="N21" s="34"/>
    </row>
    <row r="22" spans="1:14" ht="15" x14ac:dyDescent="0.2">
      <c r="A22" s="4">
        <v>44582</v>
      </c>
      <c r="B22" s="130" t="s">
        <v>49</v>
      </c>
      <c r="C22" s="131"/>
      <c r="D22" s="132"/>
      <c r="E22" s="8">
        <v>200</v>
      </c>
      <c r="F22" s="130" t="s">
        <v>73</v>
      </c>
      <c r="G22" s="132"/>
      <c r="H22" s="11"/>
      <c r="I22" s="7"/>
    </row>
    <row r="23" spans="1:14" ht="15" x14ac:dyDescent="0.2">
      <c r="A23" s="4">
        <v>44582</v>
      </c>
      <c r="B23" s="133" t="s">
        <v>74</v>
      </c>
      <c r="C23" s="134"/>
      <c r="D23" s="135"/>
      <c r="E23" s="5">
        <v>245</v>
      </c>
      <c r="F23" s="133" t="s">
        <v>75</v>
      </c>
      <c r="G23" s="135"/>
      <c r="H23" s="11"/>
      <c r="I23" s="7"/>
    </row>
    <row r="24" spans="1:14" ht="15" x14ac:dyDescent="0.2">
      <c r="A24" s="4">
        <v>44582</v>
      </c>
      <c r="B24" s="164" t="s">
        <v>76</v>
      </c>
      <c r="C24" s="165"/>
      <c r="D24" s="166"/>
      <c r="E24" s="9">
        <v>125</v>
      </c>
      <c r="F24" s="164" t="s">
        <v>77</v>
      </c>
      <c r="G24" s="166"/>
      <c r="H24" s="11"/>
      <c r="I24" s="7"/>
    </row>
    <row r="25" spans="1:14" ht="15" x14ac:dyDescent="0.2">
      <c r="A25" s="4">
        <v>44582</v>
      </c>
      <c r="B25" s="133" t="s">
        <v>21</v>
      </c>
      <c r="C25" s="134"/>
      <c r="D25" s="135"/>
      <c r="E25" s="5">
        <v>1224</v>
      </c>
      <c r="F25" s="133"/>
      <c r="G25" s="135"/>
      <c r="H25" s="11"/>
      <c r="I25" s="7"/>
    </row>
    <row r="26" spans="1:14" ht="15" x14ac:dyDescent="0.2">
      <c r="A26" s="4">
        <v>44582</v>
      </c>
      <c r="B26" s="133" t="s">
        <v>21</v>
      </c>
      <c r="C26" s="134"/>
      <c r="D26" s="135"/>
      <c r="E26" s="5">
        <v>10753.25</v>
      </c>
      <c r="F26" s="133"/>
      <c r="G26" s="135"/>
      <c r="H26" s="10"/>
      <c r="I26" s="7"/>
    </row>
    <row r="27" spans="1:14" ht="15" x14ac:dyDescent="0.2">
      <c r="A27" s="4">
        <v>44582</v>
      </c>
      <c r="B27" s="133" t="s">
        <v>78</v>
      </c>
      <c r="C27" s="134"/>
      <c r="D27" s="135"/>
      <c r="E27" s="5">
        <v>1884.94</v>
      </c>
      <c r="F27" s="197"/>
      <c r="G27" s="198"/>
      <c r="H27" s="12"/>
      <c r="I27" s="13"/>
    </row>
    <row r="28" spans="1:14" ht="15" x14ac:dyDescent="0.2">
      <c r="A28" s="4">
        <v>44583</v>
      </c>
      <c r="B28" s="133" t="s">
        <v>25</v>
      </c>
      <c r="C28" s="134"/>
      <c r="D28" s="135"/>
      <c r="E28" s="5">
        <v>18938</v>
      </c>
      <c r="F28" s="133"/>
      <c r="G28" s="135"/>
      <c r="H28" s="10"/>
      <c r="I28" s="7"/>
    </row>
    <row r="29" spans="1:14" ht="15" x14ac:dyDescent="0.2">
      <c r="A29" s="4">
        <v>44583</v>
      </c>
      <c r="B29" s="133" t="s">
        <v>53</v>
      </c>
      <c r="C29" s="134"/>
      <c r="D29" s="135"/>
      <c r="E29" s="5">
        <v>4975</v>
      </c>
      <c r="F29" s="137" t="s">
        <v>38</v>
      </c>
      <c r="G29" s="137"/>
      <c r="H29" s="10"/>
      <c r="I29" s="7"/>
    </row>
    <row r="30" spans="1:14" ht="15" x14ac:dyDescent="0.2">
      <c r="A30" s="4">
        <v>44583</v>
      </c>
      <c r="B30" s="133" t="s">
        <v>56</v>
      </c>
      <c r="C30" s="134"/>
      <c r="D30" s="135"/>
      <c r="E30" s="5">
        <v>2650</v>
      </c>
      <c r="F30" s="133" t="s">
        <v>79</v>
      </c>
      <c r="G30" s="135"/>
      <c r="H30" s="11"/>
      <c r="I30" s="7"/>
    </row>
    <row r="31" spans="1:14" ht="15" x14ac:dyDescent="0.2">
      <c r="A31" s="4">
        <v>44583</v>
      </c>
      <c r="B31" s="130" t="s">
        <v>80</v>
      </c>
      <c r="C31" s="131"/>
      <c r="D31" s="132"/>
      <c r="E31" s="8">
        <v>250</v>
      </c>
      <c r="F31" s="130" t="s">
        <v>57</v>
      </c>
      <c r="G31" s="132"/>
      <c r="H31" s="10"/>
      <c r="I31" s="7"/>
    </row>
    <row r="32" spans="1:14" ht="15" x14ac:dyDescent="0.2">
      <c r="A32" s="4">
        <v>44585</v>
      </c>
      <c r="B32" s="201" t="s">
        <v>15</v>
      </c>
      <c r="C32" s="202"/>
      <c r="D32" s="203"/>
      <c r="E32" s="35">
        <v>600</v>
      </c>
      <c r="F32" s="204"/>
      <c r="G32" s="204"/>
      <c r="H32" s="6"/>
      <c r="I32" s="7"/>
    </row>
    <row r="33" spans="1:9" ht="15" x14ac:dyDescent="0.2">
      <c r="A33" s="4">
        <v>44585</v>
      </c>
      <c r="B33" s="149" t="s">
        <v>24</v>
      </c>
      <c r="C33" s="149"/>
      <c r="D33" s="149"/>
      <c r="E33" s="8">
        <v>130.54</v>
      </c>
      <c r="F33" s="200"/>
      <c r="G33" s="200"/>
      <c r="H33" s="6"/>
      <c r="I33" s="7"/>
    </row>
    <row r="34" spans="1:9" ht="15" x14ac:dyDescent="0.2">
      <c r="A34" s="4">
        <v>44585</v>
      </c>
      <c r="B34" s="133" t="s">
        <v>22</v>
      </c>
      <c r="C34" s="134"/>
      <c r="D34" s="135"/>
      <c r="E34" s="5">
        <v>543</v>
      </c>
      <c r="F34" s="145"/>
      <c r="G34" s="146"/>
      <c r="H34" s="6"/>
      <c r="I34" s="7"/>
    </row>
    <row r="35" spans="1:9" ht="15" x14ac:dyDescent="0.2">
      <c r="A35" s="4">
        <v>44585</v>
      </c>
      <c r="B35" s="133" t="s">
        <v>81</v>
      </c>
      <c r="C35" s="134"/>
      <c r="D35" s="135"/>
      <c r="E35" s="5">
        <v>540</v>
      </c>
      <c r="F35" s="133" t="s">
        <v>82</v>
      </c>
      <c r="G35" s="135"/>
      <c r="H35" s="6"/>
      <c r="I35" s="7"/>
    </row>
    <row r="36" spans="1:9" ht="15" x14ac:dyDescent="0.2">
      <c r="A36" s="4">
        <v>44585</v>
      </c>
      <c r="B36" s="133" t="s">
        <v>83</v>
      </c>
      <c r="C36" s="134"/>
      <c r="D36" s="135"/>
      <c r="E36" s="14">
        <v>1028.78</v>
      </c>
      <c r="F36" s="137"/>
      <c r="G36" s="137"/>
      <c r="H36" s="6"/>
      <c r="I36" s="7"/>
    </row>
    <row r="37" spans="1:9" ht="15" x14ac:dyDescent="0.2">
      <c r="A37" s="4">
        <v>44586</v>
      </c>
      <c r="B37" s="133"/>
      <c r="C37" s="134"/>
      <c r="D37" s="135"/>
      <c r="E37" s="5"/>
      <c r="F37" s="147" t="s">
        <v>14</v>
      </c>
      <c r="G37" s="148"/>
      <c r="H37" s="33">
        <v>9000</v>
      </c>
      <c r="I37" s="27"/>
    </row>
    <row r="38" spans="1:9" ht="15" x14ac:dyDescent="0.2">
      <c r="A38" s="4">
        <v>44586</v>
      </c>
      <c r="B38" s="133" t="s">
        <v>22</v>
      </c>
      <c r="C38" s="134"/>
      <c r="D38" s="135"/>
      <c r="E38" s="5">
        <v>460</v>
      </c>
      <c r="F38" s="197"/>
      <c r="G38" s="198"/>
      <c r="H38" s="12"/>
      <c r="I38" s="13"/>
    </row>
    <row r="39" spans="1:9" ht="15" x14ac:dyDescent="0.2">
      <c r="A39" s="4">
        <v>44586</v>
      </c>
      <c r="B39" s="133" t="s">
        <v>84</v>
      </c>
      <c r="C39" s="134"/>
      <c r="D39" s="135"/>
      <c r="E39" s="5">
        <v>920</v>
      </c>
      <c r="F39" s="133"/>
      <c r="G39" s="135"/>
      <c r="H39" s="6"/>
      <c r="I39" s="7"/>
    </row>
    <row r="40" spans="1:9" ht="15" x14ac:dyDescent="0.2">
      <c r="A40" s="4">
        <v>44586</v>
      </c>
      <c r="B40" s="130" t="s">
        <v>86</v>
      </c>
      <c r="C40" s="131"/>
      <c r="D40" s="132"/>
      <c r="E40" s="8">
        <v>150</v>
      </c>
      <c r="F40" s="130" t="s">
        <v>84</v>
      </c>
      <c r="G40" s="132"/>
      <c r="H40" s="6"/>
      <c r="I40" s="7"/>
    </row>
    <row r="41" spans="1:9" ht="15" x14ac:dyDescent="0.2">
      <c r="A41" s="4">
        <v>44586</v>
      </c>
      <c r="B41" s="137" t="s">
        <v>26</v>
      </c>
      <c r="C41" s="137"/>
      <c r="D41" s="137"/>
      <c r="E41" s="5">
        <v>3000</v>
      </c>
      <c r="F41" s="138"/>
      <c r="G41" s="138"/>
      <c r="H41" s="6"/>
      <c r="I41" s="7"/>
    </row>
    <row r="42" spans="1:9" ht="15" x14ac:dyDescent="0.2">
      <c r="A42" s="4">
        <v>44587</v>
      </c>
      <c r="B42" s="137" t="s">
        <v>22</v>
      </c>
      <c r="C42" s="137"/>
      <c r="D42" s="137"/>
      <c r="E42" s="5">
        <v>806</v>
      </c>
      <c r="F42" s="138"/>
      <c r="G42" s="138"/>
      <c r="H42" s="6"/>
      <c r="I42" s="7"/>
    </row>
    <row r="43" spans="1:9" ht="15" x14ac:dyDescent="0.2">
      <c r="A43" s="4">
        <v>44588</v>
      </c>
      <c r="B43" s="133" t="s">
        <v>22</v>
      </c>
      <c r="C43" s="134"/>
      <c r="D43" s="135"/>
      <c r="E43" s="5">
        <v>431</v>
      </c>
      <c r="F43" s="133"/>
      <c r="G43" s="135"/>
      <c r="H43" s="6"/>
      <c r="I43" s="7"/>
    </row>
    <row r="44" spans="1:9" ht="15.75" thickBot="1" x14ac:dyDescent="0.25">
      <c r="A44" s="15"/>
      <c r="B44" s="136"/>
      <c r="C44" s="136"/>
      <c r="D44" s="136"/>
      <c r="E44" s="16">
        <f>SUM(E7:E43)</f>
        <v>59757.21</v>
      </c>
      <c r="F44" s="136"/>
      <c r="G44" s="136">
        <f>SUM(G7:G43)</f>
        <v>0</v>
      </c>
      <c r="H44" s="17">
        <f>SUM(H6:H43)</f>
        <v>70744.12</v>
      </c>
      <c r="I44" s="3">
        <f>SUM(H44-E44)</f>
        <v>10986.909999999996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B42:D42"/>
    <mergeCell ref="F42:G42"/>
    <mergeCell ref="B43:D43"/>
    <mergeCell ref="F43:G43"/>
    <mergeCell ref="B44:D44"/>
    <mergeCell ref="F44:G44"/>
    <mergeCell ref="B38:D38"/>
    <mergeCell ref="F38:G38"/>
    <mergeCell ref="B39:D39"/>
    <mergeCell ref="F39:G39"/>
    <mergeCell ref="B41:D41"/>
    <mergeCell ref="F41:G41"/>
    <mergeCell ref="B40:D40"/>
    <mergeCell ref="F40:G40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6:D26"/>
    <mergeCell ref="F26:G26"/>
    <mergeCell ref="B27:D27"/>
    <mergeCell ref="F27:G27"/>
    <mergeCell ref="B28:D28"/>
    <mergeCell ref="F28:G28"/>
    <mergeCell ref="B23:D23"/>
    <mergeCell ref="F23:G23"/>
    <mergeCell ref="B24:D24"/>
    <mergeCell ref="F24:G24"/>
    <mergeCell ref="B25:D25"/>
    <mergeCell ref="F25:G25"/>
    <mergeCell ref="B20:D20"/>
    <mergeCell ref="F20:G20"/>
    <mergeCell ref="B21:D21"/>
    <mergeCell ref="F21:G21"/>
    <mergeCell ref="B22:D22"/>
    <mergeCell ref="F22:G22"/>
    <mergeCell ref="B17:D17"/>
    <mergeCell ref="F17:G17"/>
    <mergeCell ref="B18:D18"/>
    <mergeCell ref="F18:G18"/>
    <mergeCell ref="B19:D19"/>
    <mergeCell ref="F19:G19"/>
    <mergeCell ref="B14:D14"/>
    <mergeCell ref="F14:G14"/>
    <mergeCell ref="B15:D15"/>
    <mergeCell ref="F15:G15"/>
    <mergeCell ref="B16:D16"/>
    <mergeCell ref="F16:G16"/>
    <mergeCell ref="B11:D11"/>
    <mergeCell ref="F11:G11"/>
    <mergeCell ref="B12:D12"/>
    <mergeCell ref="F12:G12"/>
    <mergeCell ref="B13:D13"/>
    <mergeCell ref="F13:G13"/>
    <mergeCell ref="B8:D8"/>
    <mergeCell ref="F8:G8"/>
    <mergeCell ref="B9:D9"/>
    <mergeCell ref="F9:G9"/>
    <mergeCell ref="B10:D10"/>
    <mergeCell ref="F10:G10"/>
    <mergeCell ref="B6:D6"/>
    <mergeCell ref="F6:G6"/>
    <mergeCell ref="B7:D7"/>
    <mergeCell ref="F7:G7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4" workbookViewId="0">
      <selection activeCell="B36" sqref="B36:D36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9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9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9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9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9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9" ht="15" x14ac:dyDescent="0.2">
      <c r="A6" s="1">
        <v>44588</v>
      </c>
      <c r="B6" s="133" t="s">
        <v>6</v>
      </c>
      <c r="C6" s="134"/>
      <c r="D6" s="135"/>
      <c r="E6" s="32"/>
      <c r="F6" s="133"/>
      <c r="G6" s="135"/>
      <c r="H6" s="3">
        <v>10986.909999999996</v>
      </c>
      <c r="I6" s="3">
        <v>10986.909999999996</v>
      </c>
    </row>
    <row r="7" spans="1:9" ht="15" x14ac:dyDescent="0.2">
      <c r="A7" s="4">
        <v>44587</v>
      </c>
      <c r="B7" s="130" t="s">
        <v>24</v>
      </c>
      <c r="C7" s="131"/>
      <c r="D7" s="132"/>
      <c r="E7" s="8">
        <v>124.64</v>
      </c>
      <c r="F7" s="160"/>
      <c r="G7" s="161"/>
      <c r="H7" s="31"/>
      <c r="I7" s="30"/>
    </row>
    <row r="8" spans="1:9" ht="15" x14ac:dyDescent="0.2">
      <c r="A8" s="4">
        <v>44588</v>
      </c>
      <c r="B8" s="133" t="s">
        <v>25</v>
      </c>
      <c r="C8" s="134"/>
      <c r="D8" s="135"/>
      <c r="E8" s="5">
        <v>5249.2</v>
      </c>
      <c r="F8" s="162"/>
      <c r="G8" s="163"/>
      <c r="H8" s="6"/>
      <c r="I8" s="7"/>
    </row>
    <row r="9" spans="1:9" ht="15" x14ac:dyDescent="0.2">
      <c r="A9" s="4">
        <v>44589</v>
      </c>
      <c r="B9" s="133" t="s">
        <v>45</v>
      </c>
      <c r="C9" s="134"/>
      <c r="D9" s="135"/>
      <c r="E9" s="5">
        <v>1074</v>
      </c>
      <c r="F9" s="162"/>
      <c r="G9" s="163"/>
      <c r="H9" s="6"/>
      <c r="I9" s="7"/>
    </row>
    <row r="10" spans="1:9" ht="15" x14ac:dyDescent="0.2">
      <c r="A10" s="4">
        <v>44589</v>
      </c>
      <c r="B10" s="150" t="s">
        <v>27</v>
      </c>
      <c r="C10" s="151"/>
      <c r="D10" s="152"/>
      <c r="E10" s="24">
        <v>4500</v>
      </c>
      <c r="F10" s="205" t="s">
        <v>85</v>
      </c>
      <c r="G10" s="206"/>
      <c r="H10" s="6"/>
      <c r="I10" s="7"/>
    </row>
    <row r="11" spans="1:9" ht="15" x14ac:dyDescent="0.2">
      <c r="A11" s="4">
        <v>44589</v>
      </c>
      <c r="B11" s="188" t="s">
        <v>41</v>
      </c>
      <c r="C11" s="189"/>
      <c r="D11" s="190"/>
      <c r="E11" s="29">
        <v>880</v>
      </c>
      <c r="F11" s="188"/>
      <c r="G11" s="190"/>
      <c r="H11" s="6"/>
      <c r="I11" s="7"/>
    </row>
    <row r="12" spans="1:9" ht="15" x14ac:dyDescent="0.2">
      <c r="A12" s="4">
        <v>44589</v>
      </c>
      <c r="B12" s="130" t="s">
        <v>32</v>
      </c>
      <c r="C12" s="131"/>
      <c r="D12" s="132"/>
      <c r="E12" s="8">
        <v>500</v>
      </c>
      <c r="F12" s="130" t="s">
        <v>87</v>
      </c>
      <c r="G12" s="132"/>
      <c r="H12" s="6"/>
      <c r="I12" s="7"/>
    </row>
    <row r="13" spans="1:9" ht="15" x14ac:dyDescent="0.2">
      <c r="A13" s="4">
        <v>44589</v>
      </c>
      <c r="B13" s="130" t="s">
        <v>32</v>
      </c>
      <c r="C13" s="131"/>
      <c r="D13" s="132"/>
      <c r="E13" s="8">
        <v>500</v>
      </c>
      <c r="F13" s="130" t="s">
        <v>88</v>
      </c>
      <c r="G13" s="132"/>
      <c r="H13" s="6"/>
      <c r="I13" s="7"/>
    </row>
    <row r="14" spans="1:9" ht="15" x14ac:dyDescent="0.2">
      <c r="A14" s="4">
        <v>44589</v>
      </c>
      <c r="B14" s="130" t="s">
        <v>66</v>
      </c>
      <c r="C14" s="131"/>
      <c r="D14" s="132"/>
      <c r="E14" s="8">
        <v>500</v>
      </c>
      <c r="F14" s="130" t="s">
        <v>89</v>
      </c>
      <c r="G14" s="132"/>
      <c r="H14" s="6"/>
      <c r="I14" s="7"/>
    </row>
    <row r="15" spans="1:9" ht="15" x14ac:dyDescent="0.2">
      <c r="A15" s="4">
        <v>44589</v>
      </c>
      <c r="B15" s="130" t="s">
        <v>91</v>
      </c>
      <c r="C15" s="131"/>
      <c r="D15" s="132"/>
      <c r="E15" s="8">
        <v>530</v>
      </c>
      <c r="F15" s="160" t="s">
        <v>90</v>
      </c>
      <c r="G15" s="161"/>
      <c r="H15" s="6"/>
      <c r="I15" s="7"/>
    </row>
    <row r="16" spans="1:9" ht="15" x14ac:dyDescent="0.2">
      <c r="A16" s="4">
        <v>44590</v>
      </c>
      <c r="B16" s="133"/>
      <c r="C16" s="134"/>
      <c r="D16" s="135"/>
      <c r="E16" s="5"/>
      <c r="F16" s="207" t="s">
        <v>92</v>
      </c>
      <c r="G16" s="208"/>
      <c r="H16" s="26">
        <v>70000</v>
      </c>
      <c r="I16" s="27"/>
    </row>
    <row r="17" spans="1:14" ht="15" x14ac:dyDescent="0.2">
      <c r="A17" s="4">
        <v>44590</v>
      </c>
      <c r="B17" s="130" t="s">
        <v>66</v>
      </c>
      <c r="C17" s="131"/>
      <c r="D17" s="132"/>
      <c r="E17" s="8">
        <v>150</v>
      </c>
      <c r="F17" s="156" t="s">
        <v>93</v>
      </c>
      <c r="G17" s="157"/>
      <c r="H17" s="6"/>
      <c r="I17" s="7"/>
    </row>
    <row r="18" spans="1:14" ht="15" x14ac:dyDescent="0.2">
      <c r="A18" s="4">
        <v>44588</v>
      </c>
      <c r="B18" s="133" t="s">
        <v>21</v>
      </c>
      <c r="C18" s="134"/>
      <c r="D18" s="135"/>
      <c r="E18" s="5">
        <v>2600.85</v>
      </c>
      <c r="F18" s="158"/>
      <c r="G18" s="159"/>
      <c r="H18" s="6"/>
      <c r="I18" s="7"/>
    </row>
    <row r="19" spans="1:14" ht="15" x14ac:dyDescent="0.2">
      <c r="A19" s="4">
        <v>44588</v>
      </c>
      <c r="B19" s="133" t="s">
        <v>21</v>
      </c>
      <c r="C19" s="134"/>
      <c r="D19" s="135"/>
      <c r="E19" s="5">
        <v>209</v>
      </c>
      <c r="F19" s="133"/>
      <c r="G19" s="135"/>
      <c r="H19" s="6"/>
      <c r="I19" s="7"/>
    </row>
    <row r="20" spans="1:14" ht="15" x14ac:dyDescent="0.2">
      <c r="A20" s="4">
        <v>44589</v>
      </c>
      <c r="B20" s="188" t="s">
        <v>41</v>
      </c>
      <c r="C20" s="189"/>
      <c r="D20" s="190"/>
      <c r="E20" s="29">
        <v>960</v>
      </c>
      <c r="F20" s="209"/>
      <c r="G20" s="210"/>
      <c r="H20" s="6"/>
      <c r="I20" s="7"/>
    </row>
    <row r="21" spans="1:14" ht="15" x14ac:dyDescent="0.2">
      <c r="A21" s="4">
        <v>44590</v>
      </c>
      <c r="B21" s="133" t="s">
        <v>25</v>
      </c>
      <c r="C21" s="134"/>
      <c r="D21" s="135"/>
      <c r="E21" s="5">
        <v>18864.900000000001</v>
      </c>
      <c r="F21" s="133"/>
      <c r="G21" s="135"/>
      <c r="H21" s="6"/>
      <c r="I21" s="7"/>
      <c r="N21" s="34"/>
    </row>
    <row r="22" spans="1:14" ht="15" x14ac:dyDescent="0.2">
      <c r="A22" s="4">
        <v>44590</v>
      </c>
      <c r="B22" s="130" t="s">
        <v>52</v>
      </c>
      <c r="C22" s="131"/>
      <c r="D22" s="132"/>
      <c r="E22" s="8">
        <v>250</v>
      </c>
      <c r="F22" s="130" t="s">
        <v>19</v>
      </c>
      <c r="G22" s="132"/>
      <c r="H22" s="6"/>
      <c r="I22" s="7"/>
      <c r="N22" s="34"/>
    </row>
    <row r="23" spans="1:14" ht="15" x14ac:dyDescent="0.2">
      <c r="A23" s="4">
        <v>44590</v>
      </c>
      <c r="B23" s="130" t="s">
        <v>72</v>
      </c>
      <c r="C23" s="131"/>
      <c r="D23" s="132"/>
      <c r="E23" s="8">
        <v>210</v>
      </c>
      <c r="F23" s="130" t="s">
        <v>19</v>
      </c>
      <c r="G23" s="132"/>
      <c r="H23" s="6"/>
      <c r="I23" s="7"/>
      <c r="N23" s="34"/>
    </row>
    <row r="24" spans="1:14" ht="15" x14ac:dyDescent="0.2">
      <c r="A24" s="4">
        <v>44590</v>
      </c>
      <c r="B24" s="133" t="s">
        <v>21</v>
      </c>
      <c r="C24" s="134"/>
      <c r="D24" s="135"/>
      <c r="E24" s="5">
        <v>12075.4</v>
      </c>
      <c r="F24" s="133"/>
      <c r="G24" s="135"/>
      <c r="H24" s="11"/>
      <c r="I24" s="7"/>
    </row>
    <row r="25" spans="1:14" ht="15" x14ac:dyDescent="0.2">
      <c r="A25" s="4">
        <v>44590</v>
      </c>
      <c r="B25" s="133" t="s">
        <v>21</v>
      </c>
      <c r="C25" s="134"/>
      <c r="D25" s="135"/>
      <c r="E25" s="5">
        <v>1200</v>
      </c>
      <c r="F25" s="133"/>
      <c r="G25" s="135"/>
      <c r="H25" s="11"/>
      <c r="I25" s="7"/>
    </row>
    <row r="26" spans="1:14" ht="15" x14ac:dyDescent="0.2">
      <c r="A26" s="4">
        <v>44590</v>
      </c>
      <c r="B26" s="153" t="s">
        <v>21</v>
      </c>
      <c r="C26" s="154"/>
      <c r="D26" s="155"/>
      <c r="E26" s="25">
        <v>559.46</v>
      </c>
      <c r="F26" s="153" t="s">
        <v>94</v>
      </c>
      <c r="G26" s="155"/>
      <c r="H26" s="11"/>
      <c r="I26" s="7"/>
    </row>
    <row r="27" spans="1:14" ht="15" x14ac:dyDescent="0.2">
      <c r="A27" s="4">
        <v>44590</v>
      </c>
      <c r="B27" s="133" t="s">
        <v>20</v>
      </c>
      <c r="C27" s="134"/>
      <c r="D27" s="135"/>
      <c r="E27" s="5">
        <v>1418.05</v>
      </c>
      <c r="F27" s="133"/>
      <c r="G27" s="135"/>
      <c r="H27" s="11"/>
      <c r="I27" s="7"/>
    </row>
    <row r="28" spans="1:14" ht="15" x14ac:dyDescent="0.2">
      <c r="A28" s="4">
        <v>44590</v>
      </c>
      <c r="B28" s="153" t="s">
        <v>35</v>
      </c>
      <c r="C28" s="154"/>
      <c r="D28" s="155"/>
      <c r="E28" s="25">
        <v>1590.45</v>
      </c>
      <c r="F28" s="153" t="s">
        <v>95</v>
      </c>
      <c r="G28" s="155"/>
      <c r="H28" s="10"/>
      <c r="I28" s="7"/>
    </row>
    <row r="29" spans="1:14" ht="15" x14ac:dyDescent="0.2">
      <c r="A29" s="4">
        <v>44590</v>
      </c>
      <c r="B29" s="164" t="s">
        <v>96</v>
      </c>
      <c r="C29" s="165"/>
      <c r="D29" s="166"/>
      <c r="E29" s="9">
        <v>388.5</v>
      </c>
      <c r="F29" s="211"/>
      <c r="G29" s="212"/>
      <c r="H29" s="12"/>
      <c r="I29" s="13"/>
    </row>
    <row r="30" spans="1:14" ht="15" x14ac:dyDescent="0.2">
      <c r="A30" s="4">
        <v>44590</v>
      </c>
      <c r="B30" s="133" t="s">
        <v>56</v>
      </c>
      <c r="C30" s="134"/>
      <c r="D30" s="135"/>
      <c r="E30" s="5">
        <v>3130</v>
      </c>
      <c r="F30" s="133"/>
      <c r="G30" s="135"/>
      <c r="H30" s="10"/>
      <c r="I30" s="7"/>
    </row>
    <row r="31" spans="1:14" ht="15" x14ac:dyDescent="0.2">
      <c r="A31" s="4">
        <v>44591</v>
      </c>
      <c r="B31" s="133" t="s">
        <v>53</v>
      </c>
      <c r="C31" s="134"/>
      <c r="D31" s="135"/>
      <c r="E31" s="5">
        <v>7987.5</v>
      </c>
      <c r="F31" s="137"/>
      <c r="G31" s="137"/>
      <c r="H31" s="10"/>
      <c r="I31" s="7"/>
    </row>
    <row r="32" spans="1:14" ht="15" x14ac:dyDescent="0.2">
      <c r="A32" s="4">
        <v>44591</v>
      </c>
      <c r="B32" s="133" t="s">
        <v>42</v>
      </c>
      <c r="C32" s="134"/>
      <c r="D32" s="135"/>
      <c r="E32" s="5">
        <v>590</v>
      </c>
      <c r="F32" s="133" t="s">
        <v>97</v>
      </c>
      <c r="G32" s="135"/>
      <c r="H32" s="11"/>
      <c r="I32" s="7"/>
    </row>
    <row r="33" spans="1:9" ht="15" x14ac:dyDescent="0.2">
      <c r="A33" s="4">
        <v>44592</v>
      </c>
      <c r="B33" s="133" t="s">
        <v>45</v>
      </c>
      <c r="C33" s="134"/>
      <c r="D33" s="135"/>
      <c r="E33" s="5">
        <v>608</v>
      </c>
      <c r="F33" s="133"/>
      <c r="G33" s="135"/>
      <c r="H33" s="10"/>
      <c r="I33" s="7"/>
    </row>
    <row r="34" spans="1:9" ht="15" x14ac:dyDescent="0.2">
      <c r="A34" s="4">
        <v>44592</v>
      </c>
      <c r="B34" s="130" t="s">
        <v>24</v>
      </c>
      <c r="C34" s="131"/>
      <c r="D34" s="132"/>
      <c r="E34" s="8">
        <v>130</v>
      </c>
      <c r="F34" s="149"/>
      <c r="G34" s="149"/>
      <c r="H34" s="6"/>
      <c r="I34" s="7"/>
    </row>
    <row r="35" spans="1:9" ht="15" x14ac:dyDescent="0.2">
      <c r="A35" s="4">
        <v>44593</v>
      </c>
      <c r="B35" s="137" t="s">
        <v>45</v>
      </c>
      <c r="C35" s="137"/>
      <c r="D35" s="137"/>
      <c r="E35" s="5">
        <v>851</v>
      </c>
      <c r="F35" s="138"/>
      <c r="G35" s="138"/>
      <c r="H35" s="6"/>
      <c r="I35" s="7"/>
    </row>
    <row r="36" spans="1:9" ht="15" x14ac:dyDescent="0.2">
      <c r="A36" s="4">
        <v>44593</v>
      </c>
      <c r="B36" s="133" t="s">
        <v>56</v>
      </c>
      <c r="C36" s="134"/>
      <c r="D36" s="135"/>
      <c r="E36" s="5">
        <v>3340</v>
      </c>
      <c r="F36" s="145"/>
      <c r="G36" s="146"/>
      <c r="H36" s="6"/>
      <c r="I36" s="7"/>
    </row>
    <row r="37" spans="1:9" ht="15" x14ac:dyDescent="0.2">
      <c r="A37" s="4">
        <v>44594</v>
      </c>
      <c r="B37" s="133" t="s">
        <v>45</v>
      </c>
      <c r="C37" s="134"/>
      <c r="D37" s="135"/>
      <c r="E37" s="5">
        <v>840</v>
      </c>
      <c r="F37" s="133"/>
      <c r="G37" s="135"/>
      <c r="H37" s="6"/>
      <c r="I37" s="7"/>
    </row>
    <row r="38" spans="1:9" ht="15" x14ac:dyDescent="0.2">
      <c r="A38" s="4">
        <v>44594</v>
      </c>
      <c r="B38" s="130" t="s">
        <v>24</v>
      </c>
      <c r="C38" s="131"/>
      <c r="D38" s="132"/>
      <c r="E38" s="37">
        <v>130</v>
      </c>
      <c r="F38" s="149"/>
      <c r="G38" s="149"/>
      <c r="H38" s="6"/>
      <c r="I38" s="7"/>
    </row>
    <row r="39" spans="1:9" ht="15" x14ac:dyDescent="0.2">
      <c r="A39" s="4">
        <v>44595</v>
      </c>
      <c r="B39" s="133" t="s">
        <v>45</v>
      </c>
      <c r="C39" s="134"/>
      <c r="D39" s="135"/>
      <c r="E39" s="5">
        <v>746</v>
      </c>
      <c r="F39" s="133"/>
      <c r="G39" s="135"/>
      <c r="H39" s="6"/>
      <c r="I39" s="7"/>
    </row>
    <row r="40" spans="1:9" ht="15" x14ac:dyDescent="0.2">
      <c r="A40" s="4">
        <v>44595</v>
      </c>
      <c r="B40" s="130" t="s">
        <v>17</v>
      </c>
      <c r="C40" s="131"/>
      <c r="D40" s="132"/>
      <c r="E40" s="8">
        <v>245</v>
      </c>
      <c r="F40" s="130" t="s">
        <v>19</v>
      </c>
      <c r="G40" s="132"/>
      <c r="H40" s="6"/>
      <c r="I40" s="7"/>
    </row>
    <row r="41" spans="1:9" ht="15" x14ac:dyDescent="0.2">
      <c r="A41" s="4">
        <v>44595</v>
      </c>
      <c r="B41" s="130" t="s">
        <v>17</v>
      </c>
      <c r="C41" s="131"/>
      <c r="D41" s="132"/>
      <c r="E41" s="8">
        <v>215</v>
      </c>
      <c r="F41" s="130" t="s">
        <v>19</v>
      </c>
      <c r="G41" s="132"/>
      <c r="H41" s="6"/>
      <c r="I41" s="7"/>
    </row>
    <row r="42" spans="1:9" ht="15" x14ac:dyDescent="0.2">
      <c r="A42" s="4">
        <v>44595</v>
      </c>
      <c r="B42" s="164" t="s">
        <v>98</v>
      </c>
      <c r="C42" s="165"/>
      <c r="D42" s="166"/>
      <c r="E42" s="9">
        <v>345</v>
      </c>
      <c r="F42" s="211" t="s">
        <v>99</v>
      </c>
      <c r="G42" s="212"/>
      <c r="H42" s="12"/>
      <c r="I42" s="13"/>
    </row>
    <row r="43" spans="1:9" ht="15" x14ac:dyDescent="0.2">
      <c r="A43" s="4">
        <v>44595</v>
      </c>
      <c r="B43" s="153" t="s">
        <v>100</v>
      </c>
      <c r="C43" s="154"/>
      <c r="D43" s="155"/>
      <c r="E43" s="25">
        <v>954</v>
      </c>
      <c r="F43" s="153" t="s">
        <v>101</v>
      </c>
      <c r="G43" s="155"/>
      <c r="H43" s="6"/>
      <c r="I43" s="7"/>
    </row>
    <row r="44" spans="1:9" ht="15.75" thickBot="1" x14ac:dyDescent="0.25">
      <c r="A44" s="15"/>
      <c r="B44" s="136"/>
      <c r="C44" s="136"/>
      <c r="D44" s="136"/>
      <c r="E44" s="16">
        <f>SUM(E7:E43)</f>
        <v>74445.95</v>
      </c>
      <c r="F44" s="136"/>
      <c r="G44" s="136">
        <f>SUM(G7:G43)</f>
        <v>0</v>
      </c>
      <c r="H44" s="17">
        <f>SUM(H6:H43)</f>
        <v>80986.91</v>
      </c>
      <c r="I44" s="3">
        <f>SUM(H44-E44)</f>
        <v>6540.9600000000064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B44:D44"/>
    <mergeCell ref="F44:G44"/>
    <mergeCell ref="B43:D43"/>
    <mergeCell ref="F43:G43"/>
    <mergeCell ref="B38:D38"/>
    <mergeCell ref="F38:G38"/>
    <mergeCell ref="B39:D39"/>
    <mergeCell ref="F39:G39"/>
    <mergeCell ref="B42:D42"/>
    <mergeCell ref="F42:G42"/>
    <mergeCell ref="B40:D40"/>
    <mergeCell ref="B41:D41"/>
    <mergeCell ref="F40:G40"/>
    <mergeCell ref="F41:G41"/>
    <mergeCell ref="B35:D35"/>
    <mergeCell ref="F35:G35"/>
    <mergeCell ref="B36:D36"/>
    <mergeCell ref="F36:G36"/>
    <mergeCell ref="B37:D37"/>
    <mergeCell ref="F37:G37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6:D26"/>
    <mergeCell ref="F26:G26"/>
    <mergeCell ref="B27:D27"/>
    <mergeCell ref="F27:G27"/>
    <mergeCell ref="B28:D28"/>
    <mergeCell ref="F28:G28"/>
    <mergeCell ref="B21:D21"/>
    <mergeCell ref="F21:G21"/>
    <mergeCell ref="B24:D24"/>
    <mergeCell ref="F24:G24"/>
    <mergeCell ref="B25:D25"/>
    <mergeCell ref="F25:G25"/>
    <mergeCell ref="B22:D22"/>
    <mergeCell ref="B23:D23"/>
    <mergeCell ref="F23:G23"/>
    <mergeCell ref="F22:G22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8"/>
  <sheetViews>
    <sheetView topLeftCell="A11" workbookViewId="0">
      <selection activeCell="B13" sqref="B13:D13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44595</v>
      </c>
      <c r="B6" s="133" t="s">
        <v>6</v>
      </c>
      <c r="C6" s="134"/>
      <c r="D6" s="135"/>
      <c r="E6" s="36"/>
      <c r="F6" s="133"/>
      <c r="G6" s="135"/>
      <c r="H6" s="3">
        <v>6540.9600000000064</v>
      </c>
      <c r="I6" s="3">
        <v>6540.9600000000064</v>
      </c>
    </row>
    <row r="7" spans="1:11" ht="15" x14ac:dyDescent="0.2">
      <c r="A7" s="4">
        <v>44595</v>
      </c>
      <c r="B7" s="133" t="s">
        <v>20</v>
      </c>
      <c r="C7" s="134"/>
      <c r="D7" s="135"/>
      <c r="E7" s="5">
        <v>305.16000000000003</v>
      </c>
      <c r="F7" s="162"/>
      <c r="G7" s="163"/>
      <c r="H7" s="31"/>
      <c r="I7" s="30"/>
    </row>
    <row r="8" spans="1:11" ht="15" x14ac:dyDescent="0.2">
      <c r="A8" s="4">
        <v>44595</v>
      </c>
      <c r="B8" s="153" t="s">
        <v>21</v>
      </c>
      <c r="C8" s="154"/>
      <c r="D8" s="155"/>
      <c r="E8" s="25">
        <v>418.5</v>
      </c>
      <c r="F8" s="213" t="s">
        <v>102</v>
      </c>
      <c r="G8" s="214"/>
      <c r="H8" s="6"/>
      <c r="I8" s="7"/>
    </row>
    <row r="9" spans="1:11" ht="15" x14ac:dyDescent="0.2">
      <c r="A9" s="4">
        <v>44595</v>
      </c>
      <c r="B9" s="133" t="s">
        <v>21</v>
      </c>
      <c r="C9" s="134"/>
      <c r="D9" s="135"/>
      <c r="E9" s="5">
        <v>1326.1</v>
      </c>
      <c r="F9" s="162"/>
      <c r="G9" s="163"/>
      <c r="H9" s="6"/>
      <c r="I9" s="7"/>
    </row>
    <row r="10" spans="1:11" ht="15" x14ac:dyDescent="0.2">
      <c r="A10" s="4">
        <v>44596</v>
      </c>
      <c r="B10" s="150"/>
      <c r="C10" s="151"/>
      <c r="D10" s="152"/>
      <c r="E10" s="24">
        <v>4500</v>
      </c>
      <c r="F10" s="205"/>
      <c r="G10" s="206"/>
      <c r="H10" s="6"/>
      <c r="I10" s="7"/>
    </row>
    <row r="11" spans="1:11" ht="15" x14ac:dyDescent="0.2">
      <c r="A11" s="4">
        <v>44596</v>
      </c>
      <c r="B11" s="130" t="s">
        <v>91</v>
      </c>
      <c r="C11" s="131"/>
      <c r="D11" s="132"/>
      <c r="E11" s="8">
        <v>530</v>
      </c>
      <c r="F11" s="160" t="s">
        <v>90</v>
      </c>
      <c r="G11" s="161"/>
      <c r="H11" s="6"/>
      <c r="I11" s="7"/>
      <c r="K11" s="34"/>
    </row>
    <row r="12" spans="1:11" ht="15" x14ac:dyDescent="0.2">
      <c r="A12" s="4">
        <v>44596</v>
      </c>
      <c r="B12" s="130" t="s">
        <v>32</v>
      </c>
      <c r="C12" s="131"/>
      <c r="D12" s="132"/>
      <c r="E12" s="8">
        <v>100</v>
      </c>
      <c r="F12" s="130" t="s">
        <v>88</v>
      </c>
      <c r="G12" s="132"/>
      <c r="H12" s="6"/>
      <c r="I12" s="7"/>
    </row>
    <row r="13" spans="1:11" ht="15" x14ac:dyDescent="0.2">
      <c r="A13" s="4">
        <v>44596</v>
      </c>
      <c r="B13" s="133" t="s">
        <v>24</v>
      </c>
      <c r="C13" s="134"/>
      <c r="D13" s="135"/>
      <c r="E13" s="5"/>
      <c r="F13" s="133"/>
      <c r="G13" s="135"/>
      <c r="H13" s="6"/>
      <c r="I13" s="7"/>
    </row>
    <row r="14" spans="1:11" ht="15" x14ac:dyDescent="0.2">
      <c r="A14" s="4">
        <v>44596</v>
      </c>
      <c r="B14" s="133"/>
      <c r="C14" s="134"/>
      <c r="D14" s="135"/>
      <c r="E14" s="5"/>
      <c r="F14" s="147" t="s">
        <v>103</v>
      </c>
      <c r="G14" s="148"/>
      <c r="H14" s="33">
        <v>40000</v>
      </c>
      <c r="I14" s="27"/>
    </row>
    <row r="15" spans="1:11" ht="15" x14ac:dyDescent="0.2">
      <c r="A15" s="4">
        <v>44597</v>
      </c>
      <c r="B15" s="133"/>
      <c r="C15" s="134"/>
      <c r="D15" s="135"/>
      <c r="E15" s="5"/>
      <c r="F15" s="169" t="s">
        <v>103</v>
      </c>
      <c r="G15" s="170"/>
      <c r="H15" s="33">
        <v>30000</v>
      </c>
      <c r="I15" s="27"/>
    </row>
    <row r="16" spans="1:11" ht="15" x14ac:dyDescent="0.2">
      <c r="A16" s="4">
        <v>44597</v>
      </c>
      <c r="B16" s="133" t="s">
        <v>104</v>
      </c>
      <c r="C16" s="134"/>
      <c r="D16" s="135"/>
      <c r="E16" s="5">
        <v>1115</v>
      </c>
      <c r="F16" s="145" t="s">
        <v>82</v>
      </c>
      <c r="G16" s="146"/>
      <c r="H16" s="10"/>
      <c r="I16" s="7"/>
    </row>
    <row r="17" spans="1:14" ht="15" x14ac:dyDescent="0.2">
      <c r="A17" s="4">
        <v>44597</v>
      </c>
      <c r="B17" s="133" t="s">
        <v>53</v>
      </c>
      <c r="C17" s="134"/>
      <c r="D17" s="135"/>
      <c r="E17" s="5">
        <v>7287.5</v>
      </c>
      <c r="F17" s="197" t="s">
        <v>105</v>
      </c>
      <c r="G17" s="198"/>
      <c r="H17" s="6"/>
      <c r="I17" s="7"/>
    </row>
    <row r="18" spans="1:14" ht="15" x14ac:dyDescent="0.2">
      <c r="A18" s="4">
        <v>44597</v>
      </c>
      <c r="B18" s="133" t="s">
        <v>56</v>
      </c>
      <c r="C18" s="134"/>
      <c r="D18" s="135"/>
      <c r="E18" s="5">
        <v>3380</v>
      </c>
      <c r="F18" s="197" t="s">
        <v>107</v>
      </c>
      <c r="G18" s="198"/>
      <c r="H18" s="6"/>
      <c r="I18" s="7"/>
    </row>
    <row r="19" spans="1:14" ht="15" x14ac:dyDescent="0.2">
      <c r="A19" s="4">
        <v>44597</v>
      </c>
      <c r="B19" s="133" t="s">
        <v>25</v>
      </c>
      <c r="C19" s="134"/>
      <c r="D19" s="135"/>
      <c r="E19" s="5">
        <v>13584.8</v>
      </c>
      <c r="F19" s="158"/>
      <c r="G19" s="159"/>
      <c r="H19" s="6"/>
      <c r="I19" s="7"/>
    </row>
    <row r="20" spans="1:14" ht="15" x14ac:dyDescent="0.2">
      <c r="A20" s="4">
        <v>44598</v>
      </c>
      <c r="B20" s="130" t="s">
        <v>52</v>
      </c>
      <c r="C20" s="131"/>
      <c r="D20" s="132"/>
      <c r="E20" s="8">
        <v>250</v>
      </c>
      <c r="F20" s="130" t="s">
        <v>19</v>
      </c>
      <c r="G20" s="132"/>
      <c r="H20" s="6"/>
      <c r="I20" s="7"/>
    </row>
    <row r="21" spans="1:14" ht="15" x14ac:dyDescent="0.2">
      <c r="A21" s="4">
        <v>44598</v>
      </c>
      <c r="B21" s="130" t="s">
        <v>17</v>
      </c>
      <c r="C21" s="131"/>
      <c r="D21" s="132"/>
      <c r="E21" s="8">
        <v>184</v>
      </c>
      <c r="F21" s="186" t="s">
        <v>19</v>
      </c>
      <c r="G21" s="187"/>
      <c r="H21" s="6"/>
      <c r="I21" s="7"/>
    </row>
    <row r="22" spans="1:14" ht="15" x14ac:dyDescent="0.2">
      <c r="A22" s="4">
        <v>44598</v>
      </c>
      <c r="B22" s="133" t="s">
        <v>20</v>
      </c>
      <c r="C22" s="134"/>
      <c r="D22" s="135"/>
      <c r="E22" s="5">
        <v>2232.4</v>
      </c>
      <c r="F22" s="133"/>
      <c r="G22" s="135"/>
      <c r="H22" s="6"/>
      <c r="I22" s="7"/>
      <c r="N22" s="34"/>
    </row>
    <row r="23" spans="1:14" ht="15" x14ac:dyDescent="0.2">
      <c r="A23" s="4">
        <v>44598</v>
      </c>
      <c r="B23" s="153" t="s">
        <v>106</v>
      </c>
      <c r="C23" s="154"/>
      <c r="D23" s="155"/>
      <c r="E23" s="25">
        <v>776</v>
      </c>
      <c r="F23" s="213" t="s">
        <v>113</v>
      </c>
      <c r="G23" s="214"/>
      <c r="H23" s="6"/>
      <c r="I23" s="7"/>
      <c r="N23" s="34"/>
    </row>
    <row r="24" spans="1:14" ht="15" x14ac:dyDescent="0.2">
      <c r="A24" s="4">
        <v>44598</v>
      </c>
      <c r="B24" s="133" t="s">
        <v>21</v>
      </c>
      <c r="C24" s="134"/>
      <c r="D24" s="135"/>
      <c r="E24" s="5">
        <v>418</v>
      </c>
      <c r="F24" s="133"/>
      <c r="G24" s="135"/>
      <c r="H24" s="6"/>
      <c r="I24" s="7"/>
      <c r="N24" s="34"/>
    </row>
    <row r="25" spans="1:14" ht="15" x14ac:dyDescent="0.2">
      <c r="A25" s="4">
        <v>44598</v>
      </c>
      <c r="B25" s="133" t="s">
        <v>21</v>
      </c>
      <c r="C25" s="134"/>
      <c r="D25" s="135"/>
      <c r="E25" s="5">
        <v>13013.35</v>
      </c>
      <c r="F25" s="133"/>
      <c r="G25" s="135"/>
      <c r="H25" s="11"/>
      <c r="I25" s="7"/>
    </row>
    <row r="26" spans="1:14" ht="15" x14ac:dyDescent="0.2">
      <c r="A26" s="4">
        <v>44599</v>
      </c>
      <c r="B26" s="133" t="s">
        <v>108</v>
      </c>
      <c r="C26" s="134"/>
      <c r="D26" s="135"/>
      <c r="E26" s="5">
        <v>1007</v>
      </c>
      <c r="F26" s="133"/>
      <c r="G26" s="135"/>
      <c r="H26" s="11"/>
      <c r="I26" s="7"/>
    </row>
    <row r="27" spans="1:14" ht="15" x14ac:dyDescent="0.2">
      <c r="A27" s="4">
        <v>44599</v>
      </c>
      <c r="B27" s="130" t="s">
        <v>110</v>
      </c>
      <c r="C27" s="131"/>
      <c r="D27" s="132"/>
      <c r="E27" s="8">
        <v>105</v>
      </c>
      <c r="F27" s="130" t="s">
        <v>67</v>
      </c>
      <c r="G27" s="132"/>
      <c r="H27" s="11"/>
      <c r="I27" s="7"/>
    </row>
    <row r="28" spans="1:14" ht="15" x14ac:dyDescent="0.2">
      <c r="A28" s="4">
        <v>44599</v>
      </c>
      <c r="B28" s="130" t="s">
        <v>110</v>
      </c>
      <c r="C28" s="131"/>
      <c r="D28" s="132"/>
      <c r="E28" s="8">
        <v>160</v>
      </c>
      <c r="F28" s="130" t="s">
        <v>109</v>
      </c>
      <c r="G28" s="132"/>
      <c r="H28" s="10"/>
      <c r="I28" s="7"/>
    </row>
    <row r="29" spans="1:14" ht="15" x14ac:dyDescent="0.2">
      <c r="A29" s="4">
        <v>44599</v>
      </c>
      <c r="B29" s="188" t="s">
        <v>40</v>
      </c>
      <c r="C29" s="189"/>
      <c r="D29" s="190"/>
      <c r="E29" s="29">
        <v>542</v>
      </c>
      <c r="F29" s="215"/>
      <c r="G29" s="216"/>
      <c r="H29" s="12"/>
      <c r="I29" s="13"/>
    </row>
    <row r="30" spans="1:14" ht="15" x14ac:dyDescent="0.2">
      <c r="A30" s="4">
        <v>44600</v>
      </c>
      <c r="B30" s="133" t="s">
        <v>108</v>
      </c>
      <c r="C30" s="134"/>
      <c r="D30" s="135"/>
      <c r="E30" s="5">
        <v>283</v>
      </c>
      <c r="F30" s="133"/>
      <c r="G30" s="135"/>
      <c r="H30" s="10"/>
      <c r="I30" s="7"/>
    </row>
    <row r="31" spans="1:14" ht="15" x14ac:dyDescent="0.2">
      <c r="A31" s="4">
        <v>44600</v>
      </c>
      <c r="B31" s="130" t="s">
        <v>24</v>
      </c>
      <c r="C31" s="131"/>
      <c r="D31" s="132"/>
      <c r="E31" s="8">
        <v>130</v>
      </c>
      <c r="F31" s="149"/>
      <c r="G31" s="149"/>
      <c r="H31" s="10"/>
      <c r="I31" s="7"/>
    </row>
    <row r="32" spans="1:14" ht="15" x14ac:dyDescent="0.2">
      <c r="A32" s="4">
        <v>44600</v>
      </c>
      <c r="B32" s="133" t="s">
        <v>108</v>
      </c>
      <c r="C32" s="134"/>
      <c r="D32" s="135"/>
      <c r="E32" s="5">
        <v>320</v>
      </c>
      <c r="F32" s="133"/>
      <c r="G32" s="135"/>
      <c r="H32" s="11"/>
      <c r="I32" s="7"/>
    </row>
    <row r="33" spans="1:9" ht="15" x14ac:dyDescent="0.2">
      <c r="A33" s="4">
        <v>44600</v>
      </c>
      <c r="B33" s="133" t="s">
        <v>25</v>
      </c>
      <c r="C33" s="134"/>
      <c r="D33" s="135"/>
      <c r="E33" s="5">
        <v>6308.25</v>
      </c>
      <c r="F33" s="133"/>
      <c r="G33" s="135"/>
      <c r="H33" s="10"/>
      <c r="I33" s="7"/>
    </row>
    <row r="34" spans="1:9" ht="15" x14ac:dyDescent="0.2">
      <c r="A34" s="4">
        <v>44600</v>
      </c>
      <c r="B34" s="133" t="s">
        <v>26</v>
      </c>
      <c r="C34" s="134"/>
      <c r="D34" s="135"/>
      <c r="E34" s="5">
        <v>3300</v>
      </c>
      <c r="F34" s="137"/>
      <c r="G34" s="137"/>
      <c r="H34" s="6"/>
      <c r="I34" s="7"/>
    </row>
    <row r="35" spans="1:9" ht="15" x14ac:dyDescent="0.2">
      <c r="A35" s="4">
        <v>44601</v>
      </c>
      <c r="B35" s="137" t="s">
        <v>108</v>
      </c>
      <c r="C35" s="137"/>
      <c r="D35" s="137"/>
      <c r="E35" s="5">
        <v>654</v>
      </c>
      <c r="F35" s="138"/>
      <c r="G35" s="138"/>
      <c r="H35" s="6"/>
      <c r="I35" s="7"/>
    </row>
    <row r="36" spans="1:9" ht="15" x14ac:dyDescent="0.2">
      <c r="A36" s="4">
        <v>44601</v>
      </c>
      <c r="B36" s="188" t="s">
        <v>111</v>
      </c>
      <c r="C36" s="189"/>
      <c r="D36" s="190"/>
      <c r="E36" s="29">
        <v>8353.49</v>
      </c>
      <c r="F36" s="209"/>
      <c r="G36" s="210"/>
      <c r="H36" s="6"/>
      <c r="I36" s="7"/>
    </row>
    <row r="37" spans="1:9" ht="15" x14ac:dyDescent="0.2">
      <c r="A37" s="4">
        <v>44601</v>
      </c>
      <c r="B37" s="133" t="s">
        <v>114</v>
      </c>
      <c r="C37" s="134"/>
      <c r="D37" s="135"/>
      <c r="E37" s="5"/>
      <c r="F37" s="147" t="s">
        <v>112</v>
      </c>
      <c r="G37" s="148"/>
      <c r="H37" s="33">
        <v>8353.49</v>
      </c>
      <c r="I37" s="27"/>
    </row>
    <row r="38" spans="1:9" ht="15" x14ac:dyDescent="0.2">
      <c r="A38" s="4">
        <v>44602</v>
      </c>
      <c r="B38" s="133" t="s">
        <v>25</v>
      </c>
      <c r="C38" s="134"/>
      <c r="D38" s="135"/>
      <c r="E38" s="5">
        <v>5095.95</v>
      </c>
      <c r="F38" s="133"/>
      <c r="G38" s="135"/>
      <c r="H38" s="6"/>
      <c r="I38" s="7"/>
    </row>
    <row r="39" spans="1:9" ht="15" x14ac:dyDescent="0.2">
      <c r="A39" s="4">
        <v>44602</v>
      </c>
      <c r="B39" s="133" t="s">
        <v>55</v>
      </c>
      <c r="C39" s="134"/>
      <c r="D39" s="135"/>
      <c r="E39" s="14">
        <v>2510</v>
      </c>
      <c r="F39" s="137"/>
      <c r="G39" s="137"/>
      <c r="H39" s="6"/>
      <c r="I39" s="7"/>
    </row>
    <row r="40" spans="1:9" ht="15" x14ac:dyDescent="0.2">
      <c r="A40" s="4">
        <v>44602</v>
      </c>
      <c r="B40" s="133" t="s">
        <v>108</v>
      </c>
      <c r="C40" s="134"/>
      <c r="D40" s="135"/>
      <c r="E40" s="5">
        <v>452</v>
      </c>
      <c r="F40" s="133"/>
      <c r="G40" s="135"/>
      <c r="H40" s="6"/>
      <c r="I40" s="7"/>
    </row>
    <row r="41" spans="1:9" ht="15" x14ac:dyDescent="0.2">
      <c r="A41" s="4">
        <v>44603</v>
      </c>
      <c r="B41" s="150" t="s">
        <v>27</v>
      </c>
      <c r="C41" s="151"/>
      <c r="D41" s="152"/>
      <c r="E41" s="24">
        <v>4500</v>
      </c>
      <c r="F41" s="150"/>
      <c r="G41" s="152"/>
      <c r="H41" s="6"/>
      <c r="I41" s="7"/>
    </row>
    <row r="42" spans="1:9" ht="15" x14ac:dyDescent="0.2">
      <c r="A42" s="4">
        <v>44603</v>
      </c>
      <c r="B42" s="153" t="s">
        <v>115</v>
      </c>
      <c r="C42" s="154"/>
      <c r="D42" s="155"/>
      <c r="E42" s="25">
        <v>776</v>
      </c>
      <c r="F42" s="213" t="s">
        <v>116</v>
      </c>
      <c r="G42" s="214"/>
      <c r="H42" s="6"/>
      <c r="I42" s="7"/>
    </row>
    <row r="43" spans="1:9" ht="15" x14ac:dyDescent="0.2">
      <c r="A43" s="4">
        <v>44603</v>
      </c>
      <c r="B43" s="133" t="s">
        <v>21</v>
      </c>
      <c r="C43" s="134"/>
      <c r="D43" s="135"/>
      <c r="E43" s="5">
        <v>796.9</v>
      </c>
      <c r="F43" s="197"/>
      <c r="G43" s="198"/>
      <c r="H43" s="12"/>
      <c r="I43" s="13"/>
    </row>
    <row r="44" spans="1:9" ht="15.75" thickBot="1" x14ac:dyDescent="0.25">
      <c r="A44" s="15"/>
      <c r="B44" s="136"/>
      <c r="C44" s="136"/>
      <c r="D44" s="136"/>
      <c r="E44" s="16">
        <f>SUM(E7:E43)</f>
        <v>84714.4</v>
      </c>
      <c r="F44" s="136"/>
      <c r="G44" s="136">
        <f>SUM(G7:G43)</f>
        <v>0</v>
      </c>
      <c r="H44" s="17">
        <f>SUM(H6:H43)</f>
        <v>84894.450000000012</v>
      </c>
      <c r="I44" s="3">
        <f>SUM(H44-E44)</f>
        <v>180.05000000001746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18:D18"/>
    <mergeCell ref="F18:G18"/>
    <mergeCell ref="B47:D47"/>
    <mergeCell ref="F47:G47"/>
    <mergeCell ref="H47:I47"/>
    <mergeCell ref="B43:D43"/>
    <mergeCell ref="F43:G43"/>
    <mergeCell ref="B44:D44"/>
    <mergeCell ref="F44:G44"/>
    <mergeCell ref="B40:D40"/>
    <mergeCell ref="F40:G40"/>
    <mergeCell ref="B41:D41"/>
    <mergeCell ref="F41:G41"/>
    <mergeCell ref="B42:D42"/>
    <mergeCell ref="F42:G42"/>
    <mergeCell ref="B36:D36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F36:G36"/>
    <mergeCell ref="B37:D37"/>
    <mergeCell ref="F37:G37"/>
    <mergeCell ref="B39:D39"/>
    <mergeCell ref="F39:G39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5:D25"/>
    <mergeCell ref="F25:G25"/>
    <mergeCell ref="B26:D26"/>
    <mergeCell ref="F26:G26"/>
    <mergeCell ref="B22:D22"/>
    <mergeCell ref="F22:G22"/>
    <mergeCell ref="B23:D23"/>
    <mergeCell ref="F23:G23"/>
    <mergeCell ref="B24:D24"/>
    <mergeCell ref="F24:G24"/>
    <mergeCell ref="B19:D19"/>
    <mergeCell ref="F19:G19"/>
    <mergeCell ref="B20:D20"/>
    <mergeCell ref="F20:G20"/>
    <mergeCell ref="B21:D21"/>
    <mergeCell ref="F21:G21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1"/>
  <sheetViews>
    <sheetView topLeftCell="A27" workbookViewId="0">
      <selection activeCell="I47" sqref="I47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44603</v>
      </c>
      <c r="B6" s="133" t="s">
        <v>6</v>
      </c>
      <c r="C6" s="134"/>
      <c r="D6" s="135"/>
      <c r="E6" s="38"/>
      <c r="F6" s="133"/>
      <c r="G6" s="135"/>
      <c r="H6" s="3">
        <v>180.05000000001746</v>
      </c>
      <c r="I6" s="3">
        <v>180.05000000001746</v>
      </c>
    </row>
    <row r="7" spans="1:11" ht="15" x14ac:dyDescent="0.2">
      <c r="A7" s="4">
        <v>44603</v>
      </c>
      <c r="B7" s="130" t="s">
        <v>91</v>
      </c>
      <c r="C7" s="131"/>
      <c r="D7" s="132"/>
      <c r="E7" s="8">
        <v>530</v>
      </c>
      <c r="F7" s="160" t="s">
        <v>90</v>
      </c>
      <c r="G7" s="161"/>
      <c r="H7" s="31"/>
      <c r="I7" s="30"/>
    </row>
    <row r="8" spans="1:11" ht="15" x14ac:dyDescent="0.2">
      <c r="A8" s="4">
        <v>44603</v>
      </c>
      <c r="B8" s="130" t="s">
        <v>66</v>
      </c>
      <c r="C8" s="131"/>
      <c r="D8" s="132"/>
      <c r="E8" s="8">
        <v>500</v>
      </c>
      <c r="F8" s="156" t="s">
        <v>89</v>
      </c>
      <c r="G8" s="157"/>
      <c r="H8" s="6"/>
      <c r="I8" s="7"/>
    </row>
    <row r="9" spans="1:11" ht="15" x14ac:dyDescent="0.2">
      <c r="A9" s="4">
        <v>44603</v>
      </c>
      <c r="B9" s="130" t="s">
        <v>24</v>
      </c>
      <c r="C9" s="131"/>
      <c r="D9" s="132"/>
      <c r="E9" s="8">
        <v>120.93</v>
      </c>
      <c r="F9" s="160"/>
      <c r="G9" s="161"/>
      <c r="H9" s="6"/>
      <c r="I9" s="7"/>
    </row>
    <row r="10" spans="1:11" ht="15" x14ac:dyDescent="0.2">
      <c r="A10" s="4">
        <v>44603</v>
      </c>
      <c r="B10" s="133"/>
      <c r="C10" s="134"/>
      <c r="D10" s="135"/>
      <c r="E10" s="5"/>
      <c r="F10" s="169" t="s">
        <v>14</v>
      </c>
      <c r="G10" s="170"/>
      <c r="H10" s="33">
        <v>30000</v>
      </c>
      <c r="I10" s="27"/>
    </row>
    <row r="11" spans="1:11" ht="15" x14ac:dyDescent="0.2">
      <c r="A11" s="4">
        <v>44603</v>
      </c>
      <c r="B11" s="133" t="s">
        <v>117</v>
      </c>
      <c r="C11" s="134"/>
      <c r="D11" s="135"/>
      <c r="E11" s="5">
        <v>6552</v>
      </c>
      <c r="F11" s="162" t="s">
        <v>105</v>
      </c>
      <c r="G11" s="163"/>
      <c r="H11" s="41"/>
      <c r="I11" s="7"/>
    </row>
    <row r="12" spans="1:11" ht="15" x14ac:dyDescent="0.2">
      <c r="A12" s="4">
        <v>44604</v>
      </c>
      <c r="B12" s="133"/>
      <c r="C12" s="134"/>
      <c r="D12" s="135"/>
      <c r="E12" s="5"/>
      <c r="F12" s="169" t="s">
        <v>14</v>
      </c>
      <c r="G12" s="170"/>
      <c r="H12" s="33">
        <v>40000</v>
      </c>
      <c r="I12" s="27"/>
      <c r="K12" s="34"/>
    </row>
    <row r="13" spans="1:11" ht="15" x14ac:dyDescent="0.2">
      <c r="A13" s="4">
        <v>44604</v>
      </c>
      <c r="B13" s="133" t="s">
        <v>25</v>
      </c>
      <c r="C13" s="134"/>
      <c r="D13" s="135"/>
      <c r="E13" s="5">
        <v>10880.55</v>
      </c>
      <c r="F13" s="133"/>
      <c r="G13" s="135"/>
      <c r="H13" s="6"/>
      <c r="I13" s="7"/>
    </row>
    <row r="14" spans="1:11" ht="15" x14ac:dyDescent="0.2">
      <c r="A14" s="4">
        <v>44604</v>
      </c>
      <c r="B14" s="130" t="s">
        <v>52</v>
      </c>
      <c r="C14" s="131"/>
      <c r="D14" s="132"/>
      <c r="E14" s="8">
        <v>250</v>
      </c>
      <c r="F14" s="130" t="s">
        <v>19</v>
      </c>
      <c r="G14" s="132"/>
      <c r="H14" s="6"/>
      <c r="I14" s="7"/>
    </row>
    <row r="15" spans="1:11" ht="15" x14ac:dyDescent="0.2">
      <c r="A15" s="4">
        <v>44604</v>
      </c>
      <c r="B15" s="130" t="s">
        <v>72</v>
      </c>
      <c r="C15" s="131"/>
      <c r="D15" s="132"/>
      <c r="E15" s="8">
        <v>188.5</v>
      </c>
      <c r="F15" s="130" t="s">
        <v>19</v>
      </c>
      <c r="G15" s="132"/>
      <c r="H15" s="6"/>
      <c r="I15" s="7"/>
    </row>
    <row r="16" spans="1:11" ht="15" x14ac:dyDescent="0.2">
      <c r="A16" s="4">
        <v>44604</v>
      </c>
      <c r="B16" s="133" t="s">
        <v>20</v>
      </c>
      <c r="C16" s="134"/>
      <c r="D16" s="135"/>
      <c r="E16" s="5">
        <v>2109.06</v>
      </c>
      <c r="F16" s="162"/>
      <c r="G16" s="163"/>
      <c r="H16" s="6"/>
      <c r="I16" s="7"/>
    </row>
    <row r="17" spans="1:14" ht="15" x14ac:dyDescent="0.2">
      <c r="A17" s="4">
        <v>44604</v>
      </c>
      <c r="B17" s="164" t="s">
        <v>7</v>
      </c>
      <c r="C17" s="165"/>
      <c r="D17" s="166"/>
      <c r="E17" s="9">
        <v>573</v>
      </c>
      <c r="F17" s="217"/>
      <c r="G17" s="218"/>
      <c r="H17" s="10"/>
      <c r="I17" s="7"/>
    </row>
    <row r="18" spans="1:14" ht="15" x14ac:dyDescent="0.2">
      <c r="A18" s="4">
        <v>44604</v>
      </c>
      <c r="B18" s="153" t="s">
        <v>120</v>
      </c>
      <c r="C18" s="154"/>
      <c r="D18" s="155"/>
      <c r="E18" s="25">
        <v>2969.25</v>
      </c>
      <c r="F18" s="219" t="s">
        <v>119</v>
      </c>
      <c r="G18" s="220"/>
      <c r="H18" s="6"/>
      <c r="I18" s="7"/>
    </row>
    <row r="19" spans="1:14" ht="15" x14ac:dyDescent="0.2">
      <c r="A19" s="4">
        <v>44604</v>
      </c>
      <c r="B19" s="133" t="s">
        <v>118</v>
      </c>
      <c r="C19" s="134"/>
      <c r="D19" s="135"/>
      <c r="E19" s="5">
        <v>12483.5</v>
      </c>
      <c r="F19" s="197"/>
      <c r="G19" s="198"/>
      <c r="H19" s="6"/>
      <c r="I19" s="7"/>
    </row>
    <row r="20" spans="1:14" ht="15" x14ac:dyDescent="0.2">
      <c r="A20" s="4">
        <v>44604</v>
      </c>
      <c r="B20" s="133" t="s">
        <v>118</v>
      </c>
      <c r="C20" s="134"/>
      <c r="D20" s="135"/>
      <c r="E20" s="5">
        <v>627</v>
      </c>
      <c r="F20" s="158"/>
      <c r="G20" s="159"/>
      <c r="H20" s="6"/>
      <c r="I20" s="7"/>
    </row>
    <row r="21" spans="1:14" ht="15" x14ac:dyDescent="0.2">
      <c r="A21" s="4">
        <v>44606</v>
      </c>
      <c r="B21" s="133" t="s">
        <v>121</v>
      </c>
      <c r="C21" s="134"/>
      <c r="D21" s="135"/>
      <c r="E21" s="5">
        <v>420</v>
      </c>
      <c r="F21" s="133"/>
      <c r="G21" s="135"/>
      <c r="H21" s="6"/>
      <c r="I21" s="7"/>
    </row>
    <row r="22" spans="1:14" ht="15" x14ac:dyDescent="0.2">
      <c r="A22" s="4">
        <v>44606</v>
      </c>
      <c r="B22" s="133" t="s">
        <v>123</v>
      </c>
      <c r="C22" s="134"/>
      <c r="D22" s="135"/>
      <c r="E22" s="5">
        <v>392.95</v>
      </c>
      <c r="F22" s="133"/>
      <c r="G22" s="135"/>
      <c r="H22" s="6"/>
      <c r="I22" s="7"/>
    </row>
    <row r="23" spans="1:14" ht="15" x14ac:dyDescent="0.2">
      <c r="A23" s="4">
        <v>44606</v>
      </c>
      <c r="B23" s="133" t="s">
        <v>39</v>
      </c>
      <c r="C23" s="134"/>
      <c r="D23" s="135"/>
      <c r="E23" s="5">
        <v>250</v>
      </c>
      <c r="F23" s="133" t="s">
        <v>124</v>
      </c>
      <c r="G23" s="135"/>
      <c r="H23" s="6"/>
      <c r="I23" s="7"/>
    </row>
    <row r="24" spans="1:14" ht="15" x14ac:dyDescent="0.2">
      <c r="A24" s="4">
        <v>44607</v>
      </c>
      <c r="B24" s="133" t="s">
        <v>121</v>
      </c>
      <c r="C24" s="134"/>
      <c r="D24" s="135"/>
      <c r="E24" s="5">
        <v>892</v>
      </c>
      <c r="F24" s="145"/>
      <c r="G24" s="146"/>
      <c r="H24" s="6"/>
      <c r="I24" s="7"/>
    </row>
    <row r="25" spans="1:14" ht="15" x14ac:dyDescent="0.2">
      <c r="A25" s="4">
        <v>44607</v>
      </c>
      <c r="B25" s="133" t="s">
        <v>26</v>
      </c>
      <c r="C25" s="134"/>
      <c r="D25" s="135"/>
      <c r="E25" s="5">
        <v>2800</v>
      </c>
      <c r="F25" s="133"/>
      <c r="G25" s="135"/>
      <c r="H25" s="6"/>
      <c r="I25" s="7"/>
      <c r="N25" s="34"/>
    </row>
    <row r="26" spans="1:14" ht="15" x14ac:dyDescent="0.2">
      <c r="A26" s="4">
        <v>44596</v>
      </c>
      <c r="B26" s="130" t="s">
        <v>122</v>
      </c>
      <c r="C26" s="131"/>
      <c r="D26" s="132"/>
      <c r="E26" s="8">
        <v>100</v>
      </c>
      <c r="F26" s="160"/>
      <c r="G26" s="161"/>
      <c r="H26" s="6"/>
      <c r="I26" s="7"/>
      <c r="N26" s="34"/>
    </row>
    <row r="27" spans="1:14" ht="15" x14ac:dyDescent="0.2">
      <c r="A27" s="4">
        <v>44607</v>
      </c>
      <c r="B27" s="130" t="s">
        <v>62</v>
      </c>
      <c r="C27" s="131"/>
      <c r="D27" s="132"/>
      <c r="E27" s="8">
        <v>100</v>
      </c>
      <c r="F27" s="130" t="s">
        <v>125</v>
      </c>
      <c r="G27" s="132"/>
      <c r="H27" s="6"/>
      <c r="I27" s="7"/>
      <c r="N27" s="34"/>
    </row>
    <row r="28" spans="1:14" ht="15" x14ac:dyDescent="0.2">
      <c r="A28" s="4">
        <v>44607</v>
      </c>
      <c r="B28" s="130" t="s">
        <v>24</v>
      </c>
      <c r="C28" s="131"/>
      <c r="D28" s="132"/>
      <c r="E28" s="8">
        <v>137</v>
      </c>
      <c r="F28" s="130"/>
      <c r="G28" s="132"/>
      <c r="H28" s="11"/>
      <c r="I28" s="7"/>
    </row>
    <row r="29" spans="1:14" ht="15" x14ac:dyDescent="0.2">
      <c r="A29" s="4">
        <v>44607</v>
      </c>
      <c r="B29" s="133" t="s">
        <v>121</v>
      </c>
      <c r="C29" s="134"/>
      <c r="D29" s="135"/>
      <c r="E29" s="5">
        <v>520</v>
      </c>
      <c r="F29" s="133"/>
      <c r="G29" s="135"/>
      <c r="H29" s="11"/>
      <c r="I29" s="7"/>
    </row>
    <row r="30" spans="1:14" ht="15" x14ac:dyDescent="0.2">
      <c r="A30" s="4">
        <v>44608</v>
      </c>
      <c r="B30" s="133" t="s">
        <v>121</v>
      </c>
      <c r="C30" s="134"/>
      <c r="D30" s="135"/>
      <c r="E30" s="5">
        <v>529</v>
      </c>
      <c r="F30" s="133"/>
      <c r="G30" s="135"/>
      <c r="H30" s="11"/>
      <c r="I30" s="7"/>
    </row>
    <row r="31" spans="1:14" ht="15" x14ac:dyDescent="0.2">
      <c r="A31" s="4">
        <v>44608</v>
      </c>
      <c r="B31" s="130" t="s">
        <v>52</v>
      </c>
      <c r="C31" s="131"/>
      <c r="D31" s="132"/>
      <c r="E31" s="8">
        <v>210</v>
      </c>
      <c r="F31" s="130" t="s">
        <v>83</v>
      </c>
      <c r="G31" s="132"/>
      <c r="H31" s="10"/>
      <c r="I31" s="7"/>
    </row>
    <row r="32" spans="1:14" ht="15" x14ac:dyDescent="0.2">
      <c r="A32" s="4">
        <v>44608</v>
      </c>
      <c r="B32" s="130" t="s">
        <v>17</v>
      </c>
      <c r="C32" s="131"/>
      <c r="D32" s="132"/>
      <c r="E32" s="8">
        <v>184</v>
      </c>
      <c r="F32" s="156" t="s">
        <v>83</v>
      </c>
      <c r="G32" s="157"/>
      <c r="H32" s="12"/>
      <c r="I32" s="13"/>
    </row>
    <row r="33" spans="1:9" ht="15" x14ac:dyDescent="0.2">
      <c r="A33" s="4">
        <v>44608</v>
      </c>
      <c r="B33" s="133" t="s">
        <v>83</v>
      </c>
      <c r="C33" s="134"/>
      <c r="D33" s="135"/>
      <c r="E33" s="5">
        <v>333</v>
      </c>
      <c r="F33" s="133"/>
      <c r="G33" s="135"/>
      <c r="H33" s="10"/>
      <c r="I33" s="7"/>
    </row>
    <row r="34" spans="1:9" ht="15" x14ac:dyDescent="0.2">
      <c r="A34" s="4">
        <v>44608</v>
      </c>
      <c r="B34" s="133" t="s">
        <v>81</v>
      </c>
      <c r="C34" s="134"/>
      <c r="D34" s="135"/>
      <c r="E34" s="5">
        <v>540</v>
      </c>
      <c r="F34" s="137"/>
      <c r="G34" s="137"/>
      <c r="H34" s="10"/>
      <c r="I34" s="7"/>
    </row>
    <row r="35" spans="1:9" ht="15" x14ac:dyDescent="0.2">
      <c r="A35" s="4">
        <v>44608</v>
      </c>
      <c r="B35" s="164" t="s">
        <v>7</v>
      </c>
      <c r="C35" s="165"/>
      <c r="D35" s="166"/>
      <c r="E35" s="9">
        <v>444.75</v>
      </c>
      <c r="F35" s="164"/>
      <c r="G35" s="166"/>
      <c r="H35" s="11"/>
      <c r="I35" s="7"/>
    </row>
    <row r="36" spans="1:9" ht="15" x14ac:dyDescent="0.2">
      <c r="A36" s="4">
        <v>44608</v>
      </c>
      <c r="B36" s="153" t="s">
        <v>126</v>
      </c>
      <c r="C36" s="154"/>
      <c r="D36" s="155"/>
      <c r="E36" s="25">
        <v>700</v>
      </c>
      <c r="F36" s="153" t="s">
        <v>127</v>
      </c>
      <c r="G36" s="155"/>
      <c r="H36" s="10"/>
      <c r="I36" s="7"/>
    </row>
    <row r="37" spans="1:9" ht="15" x14ac:dyDescent="0.2">
      <c r="A37" s="4">
        <v>44608</v>
      </c>
      <c r="B37" s="130" t="s">
        <v>62</v>
      </c>
      <c r="C37" s="131"/>
      <c r="D37" s="132"/>
      <c r="E37" s="8">
        <v>100</v>
      </c>
      <c r="F37" s="130" t="s">
        <v>125</v>
      </c>
      <c r="G37" s="132"/>
      <c r="H37" s="6"/>
      <c r="I37" s="7"/>
    </row>
    <row r="38" spans="1:9" ht="15" x14ac:dyDescent="0.2">
      <c r="A38" s="4">
        <v>44609</v>
      </c>
      <c r="B38" s="137" t="s">
        <v>121</v>
      </c>
      <c r="C38" s="137"/>
      <c r="D38" s="137"/>
      <c r="E38" s="5">
        <v>732</v>
      </c>
      <c r="F38" s="138"/>
      <c r="G38" s="138"/>
      <c r="H38" s="6"/>
      <c r="I38" s="7"/>
    </row>
    <row r="39" spans="1:9" ht="15" x14ac:dyDescent="0.2">
      <c r="A39" s="4">
        <v>44609</v>
      </c>
      <c r="B39" s="188" t="s">
        <v>41</v>
      </c>
      <c r="C39" s="189"/>
      <c r="D39" s="190"/>
      <c r="E39" s="29">
        <v>920</v>
      </c>
      <c r="F39" s="209"/>
      <c r="G39" s="210"/>
      <c r="H39" s="6"/>
      <c r="I39" s="7"/>
    </row>
    <row r="40" spans="1:9" ht="15" x14ac:dyDescent="0.2">
      <c r="A40" s="4">
        <v>44609</v>
      </c>
      <c r="B40" s="133" t="s">
        <v>26</v>
      </c>
      <c r="C40" s="134"/>
      <c r="D40" s="135"/>
      <c r="E40" s="5">
        <v>5700</v>
      </c>
      <c r="F40" s="133"/>
      <c r="G40" s="135"/>
      <c r="H40" s="6"/>
      <c r="I40" s="7"/>
    </row>
    <row r="41" spans="1:9" ht="15" x14ac:dyDescent="0.2">
      <c r="A41" s="4">
        <v>44609</v>
      </c>
      <c r="B41" s="133" t="s">
        <v>25</v>
      </c>
      <c r="C41" s="134"/>
      <c r="D41" s="135"/>
      <c r="E41" s="5">
        <v>6400</v>
      </c>
      <c r="F41" s="133"/>
      <c r="G41" s="135"/>
      <c r="H41" s="6"/>
      <c r="I41" s="7"/>
    </row>
    <row r="42" spans="1:9" ht="15" x14ac:dyDescent="0.2">
      <c r="A42" s="4">
        <v>44609</v>
      </c>
      <c r="B42" s="133" t="s">
        <v>42</v>
      </c>
      <c r="C42" s="134"/>
      <c r="D42" s="135"/>
      <c r="E42" s="14">
        <v>430</v>
      </c>
      <c r="F42" s="137" t="s">
        <v>128</v>
      </c>
      <c r="G42" s="137"/>
      <c r="H42" s="6"/>
      <c r="I42" s="7"/>
    </row>
    <row r="43" spans="1:9" ht="15" x14ac:dyDescent="0.2">
      <c r="A43" s="4">
        <v>44609</v>
      </c>
      <c r="B43" s="130" t="s">
        <v>62</v>
      </c>
      <c r="C43" s="131"/>
      <c r="D43" s="132"/>
      <c r="E43" s="8">
        <v>150</v>
      </c>
      <c r="F43" s="130" t="s">
        <v>129</v>
      </c>
      <c r="G43" s="132"/>
      <c r="H43" s="6"/>
      <c r="I43" s="7"/>
    </row>
    <row r="44" spans="1:9" ht="15" x14ac:dyDescent="0.2">
      <c r="A44" s="4">
        <v>44609</v>
      </c>
      <c r="B44" s="130" t="s">
        <v>66</v>
      </c>
      <c r="C44" s="131"/>
      <c r="D44" s="132"/>
      <c r="E44" s="8">
        <v>150</v>
      </c>
      <c r="F44" s="130" t="s">
        <v>130</v>
      </c>
      <c r="G44" s="132"/>
      <c r="H44" s="6"/>
      <c r="I44" s="7"/>
    </row>
    <row r="45" spans="1:9" ht="15" x14ac:dyDescent="0.2">
      <c r="A45" s="4">
        <v>44609</v>
      </c>
      <c r="B45" s="130" t="s">
        <v>66</v>
      </c>
      <c r="C45" s="131"/>
      <c r="D45" s="132"/>
      <c r="E45" s="8">
        <v>200</v>
      </c>
      <c r="F45" s="160" t="s">
        <v>131</v>
      </c>
      <c r="G45" s="161"/>
      <c r="H45" s="6"/>
      <c r="I45" s="7"/>
    </row>
    <row r="46" spans="1:9" ht="15" x14ac:dyDescent="0.2">
      <c r="A46" s="4">
        <v>44609</v>
      </c>
      <c r="B46" s="133" t="s">
        <v>132</v>
      </c>
      <c r="C46" s="134"/>
      <c r="D46" s="135"/>
      <c r="E46" s="5">
        <v>375</v>
      </c>
      <c r="F46" s="197" t="s">
        <v>133</v>
      </c>
      <c r="G46" s="198"/>
      <c r="H46" s="12"/>
      <c r="I46" s="13"/>
    </row>
    <row r="47" spans="1:9" ht="15.75" thickBot="1" x14ac:dyDescent="0.25">
      <c r="A47" s="15"/>
      <c r="B47" s="136"/>
      <c r="C47" s="136"/>
      <c r="D47" s="136"/>
      <c r="E47" s="16">
        <f>SUM(E7:E46)</f>
        <v>61493.49</v>
      </c>
      <c r="F47" s="136"/>
      <c r="G47" s="136">
        <f>SUM(G7:G46)</f>
        <v>0</v>
      </c>
      <c r="H47" s="17">
        <f>SUM(H6:H46)</f>
        <v>70180.050000000017</v>
      </c>
      <c r="I47" s="3">
        <f>SUM(H47-E47)</f>
        <v>8686.5600000000195</v>
      </c>
    </row>
    <row r="48" spans="1:9" ht="15" thickBot="1" x14ac:dyDescent="0.25">
      <c r="A48" s="18"/>
      <c r="B48" s="118"/>
      <c r="C48" s="119"/>
      <c r="D48" s="120"/>
      <c r="E48" s="19" t="s">
        <v>8</v>
      </c>
      <c r="F48" s="121"/>
      <c r="G48" s="122"/>
      <c r="H48" s="123" t="s">
        <v>9</v>
      </c>
      <c r="I48" s="124"/>
    </row>
    <row r="49" spans="1:9" ht="15" thickBot="1" x14ac:dyDescent="0.25">
      <c r="A49" s="18"/>
      <c r="B49" s="125"/>
      <c r="C49" s="126"/>
      <c r="D49" s="127"/>
      <c r="E49" s="19" t="s">
        <v>10</v>
      </c>
      <c r="F49" s="128"/>
      <c r="G49" s="129"/>
      <c r="H49" s="123" t="s">
        <v>11</v>
      </c>
      <c r="I49" s="124"/>
    </row>
    <row r="50" spans="1:9" ht="15" thickBot="1" x14ac:dyDescent="0.25">
      <c r="A50" s="18"/>
      <c r="B50" s="106"/>
      <c r="C50" s="107"/>
      <c r="D50" s="108"/>
      <c r="E50" s="20" t="s">
        <v>12</v>
      </c>
      <c r="F50" s="109"/>
      <c r="G50" s="110"/>
      <c r="H50" s="111" t="s">
        <v>13</v>
      </c>
      <c r="I50" s="112"/>
    </row>
    <row r="51" spans="1:9" ht="15" thickBot="1" x14ac:dyDescent="0.25">
      <c r="A51" s="21"/>
      <c r="B51" s="113"/>
      <c r="C51" s="114"/>
      <c r="D51" s="115"/>
      <c r="E51" s="22" t="s">
        <v>14</v>
      </c>
      <c r="F51" s="116"/>
      <c r="G51" s="117"/>
      <c r="H51" s="111" t="s">
        <v>15</v>
      </c>
      <c r="I51" s="112"/>
    </row>
  </sheetData>
  <mergeCells count="103">
    <mergeCell ref="H48:I48"/>
    <mergeCell ref="B49:D49"/>
    <mergeCell ref="F49:G49"/>
    <mergeCell ref="H49:I49"/>
    <mergeCell ref="B50:D50"/>
    <mergeCell ref="F50:G50"/>
    <mergeCell ref="H50:I50"/>
    <mergeCell ref="B51:D51"/>
    <mergeCell ref="F51:G51"/>
    <mergeCell ref="H51:I51"/>
    <mergeCell ref="B44:D44"/>
    <mergeCell ref="F44:G44"/>
    <mergeCell ref="B45:D45"/>
    <mergeCell ref="F45:G45"/>
    <mergeCell ref="B46:D46"/>
    <mergeCell ref="F46:G46"/>
    <mergeCell ref="B47:D47"/>
    <mergeCell ref="F47:G47"/>
    <mergeCell ref="B48:D48"/>
    <mergeCell ref="F48:G4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F11:G11"/>
    <mergeCell ref="B13:D13"/>
    <mergeCell ref="F13:G13"/>
    <mergeCell ref="B14:D14"/>
    <mergeCell ref="F14:G14"/>
    <mergeCell ref="B15:D15"/>
    <mergeCell ref="F15:G15"/>
    <mergeCell ref="B16:D16"/>
    <mergeCell ref="F16:G16"/>
    <mergeCell ref="F22:G22"/>
    <mergeCell ref="B22:D22"/>
    <mergeCell ref="F23:G23"/>
    <mergeCell ref="B23:D23"/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2:D12"/>
    <mergeCell ref="F12:G12"/>
    <mergeCell ref="B11:D1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8"/>
  <sheetViews>
    <sheetView topLeftCell="A24" workbookViewId="0">
      <selection activeCell="K51" sqref="K51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44609</v>
      </c>
      <c r="B6" s="133" t="s">
        <v>6</v>
      </c>
      <c r="C6" s="134"/>
      <c r="D6" s="135"/>
      <c r="E6" s="39"/>
      <c r="F6" s="133"/>
      <c r="G6" s="135"/>
      <c r="H6" s="3">
        <v>8686.5600000000195</v>
      </c>
      <c r="I6" s="3">
        <v>8686.5600000000195</v>
      </c>
    </row>
    <row r="7" spans="1:11" ht="15" x14ac:dyDescent="0.2">
      <c r="A7" s="4">
        <v>44609</v>
      </c>
      <c r="B7" s="130" t="s">
        <v>52</v>
      </c>
      <c r="C7" s="131"/>
      <c r="D7" s="132"/>
      <c r="E7" s="8">
        <v>240</v>
      </c>
      <c r="F7" s="160" t="s">
        <v>21</v>
      </c>
      <c r="G7" s="161"/>
      <c r="H7" s="31"/>
      <c r="I7" s="30"/>
    </row>
    <row r="8" spans="1:11" ht="15" x14ac:dyDescent="0.2">
      <c r="A8" s="4">
        <v>44609</v>
      </c>
      <c r="B8" s="130" t="s">
        <v>72</v>
      </c>
      <c r="C8" s="131"/>
      <c r="D8" s="132"/>
      <c r="E8" s="8">
        <v>187</v>
      </c>
      <c r="F8" s="156" t="s">
        <v>21</v>
      </c>
      <c r="G8" s="157"/>
      <c r="H8" s="6"/>
      <c r="I8" s="7"/>
    </row>
    <row r="9" spans="1:11" ht="15" x14ac:dyDescent="0.2">
      <c r="A9" s="4">
        <v>44609</v>
      </c>
      <c r="B9" s="133" t="s">
        <v>21</v>
      </c>
      <c r="C9" s="134"/>
      <c r="D9" s="135"/>
      <c r="E9" s="5">
        <v>760</v>
      </c>
      <c r="F9" s="162"/>
      <c r="G9" s="163"/>
      <c r="H9" s="6"/>
      <c r="I9" s="7"/>
    </row>
    <row r="10" spans="1:11" ht="15" x14ac:dyDescent="0.2">
      <c r="A10" s="4">
        <v>44609</v>
      </c>
      <c r="B10" s="133" t="s">
        <v>21</v>
      </c>
      <c r="C10" s="134"/>
      <c r="D10" s="135"/>
      <c r="E10" s="5">
        <v>3256.45</v>
      </c>
      <c r="F10" s="162"/>
      <c r="G10" s="163"/>
      <c r="H10" s="6"/>
      <c r="I10" s="7"/>
    </row>
    <row r="11" spans="1:11" ht="15" x14ac:dyDescent="0.2">
      <c r="A11" s="4">
        <v>44610</v>
      </c>
      <c r="B11" s="150" t="s">
        <v>27</v>
      </c>
      <c r="C11" s="151"/>
      <c r="D11" s="152"/>
      <c r="E11" s="24">
        <v>4500</v>
      </c>
      <c r="F11" s="205" t="s">
        <v>85</v>
      </c>
      <c r="G11" s="206"/>
      <c r="H11" s="6"/>
      <c r="I11" s="7"/>
    </row>
    <row r="12" spans="1:11" ht="15" x14ac:dyDescent="0.2">
      <c r="A12" s="4">
        <v>44610</v>
      </c>
      <c r="B12" s="130" t="s">
        <v>91</v>
      </c>
      <c r="C12" s="131"/>
      <c r="D12" s="132"/>
      <c r="E12" s="8">
        <v>530</v>
      </c>
      <c r="F12" s="160" t="s">
        <v>90</v>
      </c>
      <c r="G12" s="161"/>
      <c r="H12" s="6"/>
      <c r="I12" s="7"/>
      <c r="K12" s="34"/>
    </row>
    <row r="13" spans="1:11" ht="15" x14ac:dyDescent="0.2">
      <c r="A13" s="4">
        <v>44610</v>
      </c>
      <c r="B13" s="133" t="s">
        <v>134</v>
      </c>
      <c r="C13" s="134"/>
      <c r="D13" s="135"/>
      <c r="E13" s="5">
        <v>545</v>
      </c>
      <c r="F13" s="133"/>
      <c r="G13" s="135"/>
      <c r="H13" s="6"/>
      <c r="I13" s="7"/>
    </row>
    <row r="14" spans="1:11" ht="15" x14ac:dyDescent="0.2">
      <c r="A14" s="4">
        <v>44610</v>
      </c>
      <c r="B14" s="130" t="s">
        <v>24</v>
      </c>
      <c r="C14" s="131"/>
      <c r="D14" s="132"/>
      <c r="E14" s="8">
        <v>100</v>
      </c>
      <c r="F14" s="130"/>
      <c r="G14" s="132"/>
      <c r="H14" s="6"/>
      <c r="I14" s="7"/>
    </row>
    <row r="15" spans="1:11" ht="15" x14ac:dyDescent="0.2">
      <c r="A15" s="4">
        <v>44609</v>
      </c>
      <c r="B15" s="133"/>
      <c r="C15" s="134"/>
      <c r="D15" s="135"/>
      <c r="E15" s="5"/>
      <c r="F15" s="147" t="s">
        <v>92</v>
      </c>
      <c r="G15" s="148"/>
      <c r="H15" s="33">
        <v>70000</v>
      </c>
      <c r="I15" s="27"/>
    </row>
    <row r="16" spans="1:11" ht="15" x14ac:dyDescent="0.2">
      <c r="A16" s="4">
        <v>44610</v>
      </c>
      <c r="B16" s="133" t="s">
        <v>56</v>
      </c>
      <c r="C16" s="134"/>
      <c r="D16" s="135"/>
      <c r="E16" s="5">
        <v>3240</v>
      </c>
      <c r="F16" s="162" t="s">
        <v>135</v>
      </c>
      <c r="G16" s="163"/>
      <c r="H16" s="6"/>
      <c r="I16" s="7"/>
    </row>
    <row r="17" spans="1:14" ht="15" x14ac:dyDescent="0.2">
      <c r="A17" s="4">
        <v>44610</v>
      </c>
      <c r="B17" s="188" t="s">
        <v>41</v>
      </c>
      <c r="C17" s="189"/>
      <c r="D17" s="190"/>
      <c r="E17" s="29">
        <v>990</v>
      </c>
      <c r="F17" s="209"/>
      <c r="G17" s="210"/>
      <c r="H17" s="10"/>
      <c r="I17" s="7"/>
    </row>
    <row r="18" spans="1:14" ht="15" x14ac:dyDescent="0.2">
      <c r="A18" s="4">
        <v>44611</v>
      </c>
      <c r="B18" s="153" t="s">
        <v>136</v>
      </c>
      <c r="C18" s="154"/>
      <c r="D18" s="155"/>
      <c r="E18" s="25">
        <v>3025</v>
      </c>
      <c r="F18" s="219" t="s">
        <v>137</v>
      </c>
      <c r="G18" s="220"/>
      <c r="H18" s="6"/>
      <c r="I18" s="7"/>
    </row>
    <row r="19" spans="1:14" ht="15" x14ac:dyDescent="0.2">
      <c r="A19" s="4">
        <v>44611</v>
      </c>
      <c r="B19" s="133" t="s">
        <v>136</v>
      </c>
      <c r="C19" s="134"/>
      <c r="D19" s="135"/>
      <c r="E19" s="5">
        <v>1916</v>
      </c>
      <c r="F19" s="197"/>
      <c r="G19" s="198"/>
      <c r="H19" s="6"/>
      <c r="I19" s="7"/>
    </row>
    <row r="20" spans="1:14" ht="15" x14ac:dyDescent="0.2">
      <c r="A20" s="4">
        <v>44611</v>
      </c>
      <c r="B20" s="130" t="s">
        <v>86</v>
      </c>
      <c r="C20" s="131"/>
      <c r="D20" s="132"/>
      <c r="E20" s="8">
        <v>150</v>
      </c>
      <c r="F20" s="156" t="s">
        <v>136</v>
      </c>
      <c r="G20" s="157"/>
      <c r="H20" s="6"/>
      <c r="I20" s="7"/>
    </row>
    <row r="21" spans="1:14" ht="15" x14ac:dyDescent="0.2">
      <c r="A21" s="4">
        <v>44611</v>
      </c>
      <c r="B21" s="133" t="s">
        <v>53</v>
      </c>
      <c r="C21" s="134"/>
      <c r="D21" s="135"/>
      <c r="E21" s="5">
        <v>4511</v>
      </c>
      <c r="F21" s="158"/>
      <c r="G21" s="159"/>
      <c r="H21" s="6"/>
      <c r="I21" s="7"/>
    </row>
    <row r="22" spans="1:14" ht="15" x14ac:dyDescent="0.2">
      <c r="A22" s="4">
        <v>44611</v>
      </c>
      <c r="B22" s="133" t="s">
        <v>25</v>
      </c>
      <c r="C22" s="134"/>
      <c r="D22" s="135"/>
      <c r="E22" s="5">
        <v>12661.45</v>
      </c>
      <c r="F22" s="133"/>
      <c r="G22" s="135"/>
      <c r="H22" s="6"/>
      <c r="I22" s="7"/>
    </row>
    <row r="23" spans="1:14" ht="15" x14ac:dyDescent="0.2">
      <c r="A23" s="4">
        <v>44612</v>
      </c>
      <c r="B23" s="133" t="s">
        <v>138</v>
      </c>
      <c r="C23" s="134"/>
      <c r="D23" s="135"/>
      <c r="E23" s="5">
        <v>100</v>
      </c>
      <c r="F23" s="133"/>
      <c r="G23" s="135"/>
      <c r="H23" s="6"/>
      <c r="I23" s="7"/>
    </row>
    <row r="24" spans="1:14" ht="15" x14ac:dyDescent="0.2">
      <c r="A24" s="4">
        <v>44612</v>
      </c>
      <c r="B24" s="130" t="s">
        <v>52</v>
      </c>
      <c r="C24" s="131"/>
      <c r="D24" s="132"/>
      <c r="E24" s="8">
        <v>245</v>
      </c>
      <c r="F24" s="130" t="s">
        <v>19</v>
      </c>
      <c r="G24" s="132"/>
      <c r="H24" s="6"/>
      <c r="I24" s="7"/>
    </row>
    <row r="25" spans="1:14" ht="15" x14ac:dyDescent="0.2">
      <c r="A25" s="4">
        <v>44612</v>
      </c>
      <c r="B25" s="130" t="s">
        <v>17</v>
      </c>
      <c r="C25" s="131"/>
      <c r="D25" s="132"/>
      <c r="E25" s="8">
        <v>184</v>
      </c>
      <c r="F25" s="186" t="s">
        <v>19</v>
      </c>
      <c r="G25" s="187"/>
      <c r="H25" s="6"/>
      <c r="I25" s="7"/>
    </row>
    <row r="26" spans="1:14" ht="15" x14ac:dyDescent="0.2">
      <c r="A26" s="4">
        <v>44612</v>
      </c>
      <c r="B26" s="133" t="s">
        <v>20</v>
      </c>
      <c r="C26" s="134"/>
      <c r="D26" s="135"/>
      <c r="E26" s="5">
        <v>2353.08</v>
      </c>
      <c r="F26" s="133"/>
      <c r="G26" s="135"/>
      <c r="H26" s="6"/>
      <c r="I26" s="7"/>
      <c r="N26" s="34"/>
    </row>
    <row r="27" spans="1:14" ht="15" x14ac:dyDescent="0.2">
      <c r="A27" s="4">
        <v>44612</v>
      </c>
      <c r="B27" s="164" t="s">
        <v>96</v>
      </c>
      <c r="C27" s="165"/>
      <c r="D27" s="166"/>
      <c r="E27" s="9">
        <v>195.5</v>
      </c>
      <c r="F27" s="167"/>
      <c r="G27" s="168"/>
      <c r="H27" s="6"/>
      <c r="I27" s="7"/>
      <c r="N27" s="34"/>
    </row>
    <row r="28" spans="1:14" ht="15" x14ac:dyDescent="0.2">
      <c r="A28" s="4">
        <v>44612</v>
      </c>
      <c r="B28" s="133" t="s">
        <v>21</v>
      </c>
      <c r="C28" s="134"/>
      <c r="D28" s="135"/>
      <c r="E28" s="5">
        <v>9010.15</v>
      </c>
      <c r="F28" s="133"/>
      <c r="G28" s="135"/>
      <c r="H28" s="6"/>
      <c r="I28" s="7"/>
      <c r="N28" s="34"/>
    </row>
    <row r="29" spans="1:14" ht="15" x14ac:dyDescent="0.2">
      <c r="A29" s="4">
        <v>44613</v>
      </c>
      <c r="B29" s="130" t="s">
        <v>91</v>
      </c>
      <c r="C29" s="131"/>
      <c r="D29" s="132"/>
      <c r="E29" s="8">
        <v>150</v>
      </c>
      <c r="F29" s="130" t="s">
        <v>139</v>
      </c>
      <c r="G29" s="132"/>
      <c r="H29" s="11"/>
      <c r="I29" s="7"/>
    </row>
    <row r="30" spans="1:14" ht="15" x14ac:dyDescent="0.2">
      <c r="A30" s="4">
        <v>44614</v>
      </c>
      <c r="B30" s="133" t="s">
        <v>134</v>
      </c>
      <c r="C30" s="134"/>
      <c r="D30" s="135"/>
      <c r="E30" s="5">
        <v>60</v>
      </c>
      <c r="F30" s="133"/>
      <c r="G30" s="135"/>
      <c r="H30" s="11"/>
      <c r="I30" s="7"/>
    </row>
    <row r="31" spans="1:14" ht="15" x14ac:dyDescent="0.2">
      <c r="A31" s="4">
        <v>44614</v>
      </c>
      <c r="B31" s="130" t="s">
        <v>24</v>
      </c>
      <c r="C31" s="131"/>
      <c r="D31" s="132"/>
      <c r="E31" s="8">
        <v>130.02000000000001</v>
      </c>
      <c r="F31" s="130"/>
      <c r="G31" s="132"/>
      <c r="H31" s="11"/>
      <c r="I31" s="7"/>
    </row>
    <row r="32" spans="1:14" ht="15" x14ac:dyDescent="0.2">
      <c r="A32" s="4">
        <v>44614</v>
      </c>
      <c r="B32" s="133" t="s">
        <v>56</v>
      </c>
      <c r="C32" s="134"/>
      <c r="D32" s="135"/>
      <c r="E32" s="5">
        <v>3450</v>
      </c>
      <c r="F32" s="133"/>
      <c r="G32" s="135"/>
      <c r="H32" s="10"/>
      <c r="I32" s="7"/>
    </row>
    <row r="33" spans="1:9" ht="15" x14ac:dyDescent="0.2">
      <c r="A33" s="4">
        <v>44615</v>
      </c>
      <c r="B33" s="130" t="s">
        <v>86</v>
      </c>
      <c r="C33" s="131"/>
      <c r="D33" s="132"/>
      <c r="E33" s="8">
        <v>150</v>
      </c>
      <c r="F33" s="130" t="s">
        <v>136</v>
      </c>
      <c r="G33" s="132"/>
      <c r="H33" s="10"/>
      <c r="I33" s="7"/>
    </row>
    <row r="34" spans="1:9" ht="15" x14ac:dyDescent="0.2">
      <c r="A34" s="4">
        <v>44615</v>
      </c>
      <c r="B34" s="133" t="s">
        <v>136</v>
      </c>
      <c r="C34" s="134"/>
      <c r="D34" s="135"/>
      <c r="E34" s="5">
        <v>2830.46</v>
      </c>
      <c r="F34" s="133"/>
      <c r="G34" s="135"/>
      <c r="H34" s="10"/>
      <c r="I34" s="7"/>
    </row>
    <row r="35" spans="1:9" ht="15" x14ac:dyDescent="0.2">
      <c r="A35" s="4">
        <v>44615</v>
      </c>
      <c r="B35" s="133" t="s">
        <v>134</v>
      </c>
      <c r="C35" s="134"/>
      <c r="D35" s="135"/>
      <c r="E35" s="5">
        <v>925</v>
      </c>
      <c r="F35" s="197"/>
      <c r="G35" s="198"/>
      <c r="H35" s="12"/>
      <c r="I35" s="13"/>
    </row>
    <row r="36" spans="1:9" ht="15" x14ac:dyDescent="0.2">
      <c r="A36" s="4">
        <v>44616</v>
      </c>
      <c r="B36" s="133" t="s">
        <v>134</v>
      </c>
      <c r="C36" s="134"/>
      <c r="D36" s="135"/>
      <c r="E36" s="5">
        <v>612</v>
      </c>
      <c r="F36" s="133"/>
      <c r="G36" s="135"/>
      <c r="H36" s="10"/>
      <c r="I36" s="7"/>
    </row>
    <row r="37" spans="1:9" ht="15" x14ac:dyDescent="0.2">
      <c r="A37" s="4">
        <v>44616</v>
      </c>
      <c r="B37" s="133" t="s">
        <v>25</v>
      </c>
      <c r="C37" s="134"/>
      <c r="D37" s="135"/>
      <c r="E37" s="5">
        <v>14686.6</v>
      </c>
      <c r="F37" s="137"/>
      <c r="G37" s="137"/>
      <c r="H37" s="10"/>
      <c r="I37" s="7"/>
    </row>
    <row r="38" spans="1:9" ht="15" x14ac:dyDescent="0.2">
      <c r="A38" s="4">
        <v>44616</v>
      </c>
      <c r="B38" s="133" t="s">
        <v>52</v>
      </c>
      <c r="C38" s="134"/>
      <c r="D38" s="135"/>
      <c r="E38" s="5">
        <v>240</v>
      </c>
      <c r="F38" s="133" t="s">
        <v>21</v>
      </c>
      <c r="G38" s="135"/>
      <c r="H38" s="6"/>
      <c r="I38" s="7"/>
    </row>
    <row r="39" spans="1:9" ht="15" x14ac:dyDescent="0.2">
      <c r="A39" s="4">
        <v>44616</v>
      </c>
      <c r="B39" s="137" t="s">
        <v>17</v>
      </c>
      <c r="C39" s="137"/>
      <c r="D39" s="137"/>
      <c r="E39" s="5">
        <v>185</v>
      </c>
      <c r="F39" s="138" t="s">
        <v>21</v>
      </c>
      <c r="G39" s="138"/>
      <c r="H39" s="6"/>
      <c r="I39" s="7"/>
    </row>
    <row r="40" spans="1:9" ht="15" x14ac:dyDescent="0.2">
      <c r="A40" s="4">
        <v>44616</v>
      </c>
      <c r="B40" s="133" t="s">
        <v>20</v>
      </c>
      <c r="C40" s="134"/>
      <c r="D40" s="135"/>
      <c r="E40" s="5">
        <v>1524.56</v>
      </c>
      <c r="F40" s="162"/>
      <c r="G40" s="163"/>
      <c r="H40" s="6"/>
      <c r="I40" s="7"/>
    </row>
    <row r="41" spans="1:9" ht="15" x14ac:dyDescent="0.2">
      <c r="A41" s="4">
        <v>44616</v>
      </c>
      <c r="B41" s="133" t="s">
        <v>21</v>
      </c>
      <c r="C41" s="134"/>
      <c r="D41" s="135"/>
      <c r="E41" s="5">
        <v>1666</v>
      </c>
      <c r="F41" s="145"/>
      <c r="G41" s="146"/>
      <c r="H41" s="6"/>
      <c r="I41" s="7"/>
    </row>
    <row r="42" spans="1:9" ht="15" x14ac:dyDescent="0.2">
      <c r="A42" s="4">
        <v>44616</v>
      </c>
      <c r="B42" s="153" t="s">
        <v>144</v>
      </c>
      <c r="C42" s="154"/>
      <c r="D42" s="155"/>
      <c r="E42" s="25">
        <v>150</v>
      </c>
      <c r="F42" s="221"/>
      <c r="G42" s="222"/>
      <c r="H42" s="6"/>
      <c r="I42" s="7"/>
    </row>
    <row r="43" spans="1:9" ht="15" x14ac:dyDescent="0.2">
      <c r="A43" s="4">
        <v>44617</v>
      </c>
      <c r="B43" s="150" t="s">
        <v>27</v>
      </c>
      <c r="C43" s="151"/>
      <c r="D43" s="152"/>
      <c r="E43" s="24">
        <v>4500</v>
      </c>
      <c r="F43" s="150" t="s">
        <v>85</v>
      </c>
      <c r="G43" s="152"/>
      <c r="H43" s="6"/>
      <c r="I43" s="7"/>
    </row>
    <row r="44" spans="1:9" ht="15.75" thickBot="1" x14ac:dyDescent="0.25">
      <c r="A44" s="15"/>
      <c r="B44" s="136"/>
      <c r="C44" s="136"/>
      <c r="D44" s="136"/>
      <c r="E44" s="16">
        <f>SUM(E7:E43)</f>
        <v>79959.27</v>
      </c>
      <c r="F44" s="136"/>
      <c r="G44" s="136">
        <f>SUM(G7:G43)</f>
        <v>0</v>
      </c>
      <c r="H44" s="17">
        <f>SUM(H6:H43)</f>
        <v>78686.560000000027</v>
      </c>
      <c r="I44" s="3">
        <f>SUM(H44-E44)</f>
        <v>-1272.7099999999773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A1:I3"/>
    <mergeCell ref="A4:A5"/>
    <mergeCell ref="B4:D5"/>
    <mergeCell ref="E4:E5"/>
    <mergeCell ref="F4:G5"/>
    <mergeCell ref="H4:H5"/>
    <mergeCell ref="I4:I5"/>
    <mergeCell ref="B22:D22"/>
    <mergeCell ref="F22:G22"/>
    <mergeCell ref="B23:D23"/>
    <mergeCell ref="F23:G23"/>
    <mergeCell ref="B24:D24"/>
    <mergeCell ref="F24:G2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18:D18"/>
    <mergeCell ref="F18:G18"/>
    <mergeCell ref="B19:D19"/>
    <mergeCell ref="F19:G19"/>
    <mergeCell ref="B21:D21"/>
    <mergeCell ref="F21:G21"/>
    <mergeCell ref="F20:G20"/>
    <mergeCell ref="B20:D20"/>
    <mergeCell ref="B30:D30"/>
    <mergeCell ref="F30:G30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6:D36"/>
    <mergeCell ref="F36:G36"/>
    <mergeCell ref="B37:D37"/>
    <mergeCell ref="F37:G37"/>
    <mergeCell ref="B31:D31"/>
    <mergeCell ref="F31:G31"/>
    <mergeCell ref="B32:D32"/>
    <mergeCell ref="F32:G32"/>
    <mergeCell ref="B35:D35"/>
    <mergeCell ref="F35:G35"/>
    <mergeCell ref="F33:G33"/>
    <mergeCell ref="F34:G34"/>
    <mergeCell ref="B33:D33"/>
    <mergeCell ref="B34:D34"/>
    <mergeCell ref="B41:D41"/>
    <mergeCell ref="F41:G41"/>
    <mergeCell ref="B43:D43"/>
    <mergeCell ref="F43:G43"/>
    <mergeCell ref="B38:D38"/>
    <mergeCell ref="F38:G38"/>
    <mergeCell ref="B39:D39"/>
    <mergeCell ref="F39:G39"/>
    <mergeCell ref="F40:G40"/>
    <mergeCell ref="B40:D40"/>
    <mergeCell ref="B42:D42"/>
    <mergeCell ref="F42:G42"/>
    <mergeCell ref="B44:D44"/>
    <mergeCell ref="F44:G44"/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8"/>
  <sheetViews>
    <sheetView topLeftCell="A24" workbookViewId="0">
      <selection activeCell="L13" sqref="L13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44617</v>
      </c>
      <c r="B6" s="133" t="s">
        <v>6</v>
      </c>
      <c r="C6" s="134"/>
      <c r="D6" s="135"/>
      <c r="E6" s="40"/>
      <c r="F6" s="133"/>
      <c r="G6" s="135"/>
      <c r="H6" s="44">
        <v>-1272.7099999999773</v>
      </c>
      <c r="I6" s="44">
        <f>SUM(H6-E6)</f>
        <v>-1272.7099999999773</v>
      </c>
    </row>
    <row r="7" spans="1:11" ht="15" x14ac:dyDescent="0.2">
      <c r="A7" s="1">
        <v>44617</v>
      </c>
      <c r="B7" s="130" t="s">
        <v>141</v>
      </c>
      <c r="C7" s="131"/>
      <c r="D7" s="132"/>
      <c r="E7" s="8">
        <v>530</v>
      </c>
      <c r="F7" s="130" t="s">
        <v>142</v>
      </c>
      <c r="G7" s="132"/>
      <c r="H7" s="6"/>
      <c r="I7" s="7"/>
    </row>
    <row r="8" spans="1:11" ht="15" x14ac:dyDescent="0.2">
      <c r="A8" s="1">
        <v>44617</v>
      </c>
      <c r="B8" s="130" t="s">
        <v>140</v>
      </c>
      <c r="C8" s="131"/>
      <c r="D8" s="132"/>
      <c r="E8" s="37">
        <v>750</v>
      </c>
      <c r="F8" s="149" t="s">
        <v>174</v>
      </c>
      <c r="G8" s="149"/>
      <c r="H8" s="6"/>
      <c r="I8" s="7"/>
    </row>
    <row r="9" spans="1:11" ht="15" x14ac:dyDescent="0.2">
      <c r="A9" s="1">
        <v>44617</v>
      </c>
      <c r="B9" s="130" t="s">
        <v>143</v>
      </c>
      <c r="C9" s="131"/>
      <c r="D9" s="132"/>
      <c r="E9" s="8">
        <v>500</v>
      </c>
      <c r="F9" s="130" t="s">
        <v>67</v>
      </c>
      <c r="G9" s="132"/>
      <c r="H9" s="6"/>
      <c r="I9" s="7"/>
    </row>
    <row r="10" spans="1:11" ht="15" x14ac:dyDescent="0.2">
      <c r="A10" s="1">
        <v>44617</v>
      </c>
      <c r="B10" s="130" t="s">
        <v>24</v>
      </c>
      <c r="C10" s="131"/>
      <c r="D10" s="132"/>
      <c r="E10" s="8">
        <v>130</v>
      </c>
      <c r="F10" s="130"/>
      <c r="G10" s="132"/>
      <c r="H10" s="6"/>
      <c r="I10" s="7"/>
    </row>
    <row r="11" spans="1:11" ht="15" x14ac:dyDescent="0.2">
      <c r="A11" s="1">
        <v>44617</v>
      </c>
      <c r="B11" s="133" t="s">
        <v>134</v>
      </c>
      <c r="C11" s="134"/>
      <c r="D11" s="135"/>
      <c r="E11" s="5">
        <v>440</v>
      </c>
      <c r="F11" s="162"/>
      <c r="G11" s="163"/>
      <c r="H11" s="6"/>
      <c r="I11" s="7"/>
    </row>
    <row r="12" spans="1:11" ht="15" x14ac:dyDescent="0.2">
      <c r="A12" s="4">
        <v>44618</v>
      </c>
      <c r="B12" s="133"/>
      <c r="C12" s="134"/>
      <c r="D12" s="135"/>
      <c r="E12" s="5"/>
      <c r="F12" s="223" t="s">
        <v>14</v>
      </c>
      <c r="G12" s="224"/>
      <c r="H12" s="45">
        <v>50000</v>
      </c>
      <c r="I12" s="43"/>
      <c r="K12" s="34"/>
    </row>
    <row r="13" spans="1:11" ht="15" x14ac:dyDescent="0.2">
      <c r="A13" s="4">
        <v>44618</v>
      </c>
      <c r="B13" s="130" t="s">
        <v>52</v>
      </c>
      <c r="C13" s="131"/>
      <c r="D13" s="132"/>
      <c r="E13" s="8">
        <v>250</v>
      </c>
      <c r="F13" s="130" t="s">
        <v>19</v>
      </c>
      <c r="G13" s="132"/>
      <c r="H13" s="46"/>
      <c r="I13" s="7"/>
    </row>
    <row r="14" spans="1:11" ht="15" x14ac:dyDescent="0.2">
      <c r="A14" s="4">
        <v>44618</v>
      </c>
      <c r="B14" s="130" t="s">
        <v>145</v>
      </c>
      <c r="C14" s="131"/>
      <c r="D14" s="132"/>
      <c r="E14" s="8">
        <v>180.5</v>
      </c>
      <c r="F14" s="130" t="s">
        <v>19</v>
      </c>
      <c r="G14" s="132"/>
      <c r="H14" s="46"/>
      <c r="I14" s="7"/>
    </row>
    <row r="15" spans="1:11" ht="15" x14ac:dyDescent="0.2">
      <c r="A15" s="4">
        <v>44618</v>
      </c>
      <c r="B15" s="133" t="s">
        <v>146</v>
      </c>
      <c r="C15" s="134"/>
      <c r="D15" s="135"/>
      <c r="E15" s="5">
        <v>5512.5</v>
      </c>
      <c r="F15" s="133"/>
      <c r="G15" s="135"/>
      <c r="H15" s="6"/>
      <c r="I15" s="7"/>
    </row>
    <row r="16" spans="1:11" ht="15" x14ac:dyDescent="0.2">
      <c r="A16" s="4">
        <v>44618</v>
      </c>
      <c r="B16" s="133" t="s">
        <v>21</v>
      </c>
      <c r="C16" s="134"/>
      <c r="D16" s="135"/>
      <c r="E16" s="5">
        <v>486</v>
      </c>
      <c r="F16" s="162"/>
      <c r="G16" s="163"/>
      <c r="H16" s="6"/>
      <c r="I16" s="7"/>
    </row>
    <row r="17" spans="1:14" ht="15" x14ac:dyDescent="0.2">
      <c r="A17" s="4">
        <v>44618</v>
      </c>
      <c r="B17" s="133" t="s">
        <v>21</v>
      </c>
      <c r="C17" s="134"/>
      <c r="D17" s="135"/>
      <c r="E17" s="5">
        <v>11681.2</v>
      </c>
      <c r="F17" s="145"/>
      <c r="G17" s="146"/>
      <c r="H17" s="10"/>
      <c r="I17" s="7"/>
    </row>
    <row r="18" spans="1:14" ht="15" x14ac:dyDescent="0.2">
      <c r="A18" s="4">
        <v>44618</v>
      </c>
      <c r="B18" s="133" t="s">
        <v>20</v>
      </c>
      <c r="C18" s="134"/>
      <c r="D18" s="135"/>
      <c r="E18" s="5">
        <v>2477.36</v>
      </c>
      <c r="F18" s="197"/>
      <c r="G18" s="198"/>
      <c r="H18" s="6"/>
      <c r="I18" s="7"/>
    </row>
    <row r="19" spans="1:14" ht="15" x14ac:dyDescent="0.2">
      <c r="A19" s="4">
        <v>44618</v>
      </c>
      <c r="B19" s="164" t="s">
        <v>98</v>
      </c>
      <c r="C19" s="165"/>
      <c r="D19" s="166"/>
      <c r="E19" s="9">
        <v>345</v>
      </c>
      <c r="F19" s="211" t="s">
        <v>147</v>
      </c>
      <c r="G19" s="212"/>
      <c r="H19" s="6"/>
      <c r="I19" s="7"/>
    </row>
    <row r="20" spans="1:14" ht="15" x14ac:dyDescent="0.2">
      <c r="A20" s="4">
        <v>44618</v>
      </c>
      <c r="B20" s="133" t="s">
        <v>56</v>
      </c>
      <c r="C20" s="134"/>
      <c r="D20" s="135"/>
      <c r="E20" s="5">
        <v>3510</v>
      </c>
      <c r="F20" s="197"/>
      <c r="G20" s="198"/>
      <c r="H20" s="6"/>
      <c r="I20" s="7"/>
    </row>
    <row r="21" spans="1:14" ht="15" x14ac:dyDescent="0.2">
      <c r="A21" s="4">
        <v>44620</v>
      </c>
      <c r="B21" s="130" t="s">
        <v>24</v>
      </c>
      <c r="C21" s="131"/>
      <c r="D21" s="132"/>
      <c r="E21" s="8">
        <v>100</v>
      </c>
      <c r="F21" s="225"/>
      <c r="G21" s="226"/>
      <c r="H21" s="6"/>
      <c r="I21" s="7"/>
    </row>
    <row r="22" spans="1:14" ht="15" x14ac:dyDescent="0.2">
      <c r="A22" s="4">
        <v>44620</v>
      </c>
      <c r="B22" s="133" t="s">
        <v>134</v>
      </c>
      <c r="C22" s="134"/>
      <c r="D22" s="135"/>
      <c r="E22" s="5">
        <v>680</v>
      </c>
      <c r="F22" s="133"/>
      <c r="G22" s="135"/>
      <c r="H22" s="6"/>
      <c r="I22" s="7"/>
    </row>
    <row r="23" spans="1:14" ht="15" x14ac:dyDescent="0.2">
      <c r="A23" s="4">
        <v>44620</v>
      </c>
      <c r="B23" s="133"/>
      <c r="C23" s="134"/>
      <c r="D23" s="135"/>
      <c r="E23" s="5"/>
      <c r="F23" s="147" t="s">
        <v>14</v>
      </c>
      <c r="G23" s="148"/>
      <c r="H23" s="33">
        <v>10000</v>
      </c>
      <c r="I23" s="27"/>
    </row>
    <row r="24" spans="1:14" ht="15" x14ac:dyDescent="0.2">
      <c r="A24" s="4">
        <v>44621</v>
      </c>
      <c r="B24" s="133" t="s">
        <v>134</v>
      </c>
      <c r="C24" s="134"/>
      <c r="D24" s="135"/>
      <c r="E24" s="5">
        <v>198</v>
      </c>
      <c r="F24" s="133"/>
      <c r="G24" s="135"/>
      <c r="H24" s="6"/>
      <c r="I24" s="7"/>
    </row>
    <row r="25" spans="1:14" ht="15" x14ac:dyDescent="0.2">
      <c r="A25" s="4">
        <v>44622</v>
      </c>
      <c r="B25" s="133" t="s">
        <v>134</v>
      </c>
      <c r="C25" s="134"/>
      <c r="D25" s="135"/>
      <c r="E25" s="5">
        <v>465.1</v>
      </c>
      <c r="F25" s="145"/>
      <c r="G25" s="146"/>
      <c r="H25" s="6"/>
      <c r="I25" s="7"/>
    </row>
    <row r="26" spans="1:14" ht="15" x14ac:dyDescent="0.2">
      <c r="A26" s="4">
        <v>44622</v>
      </c>
      <c r="B26" s="201" t="s">
        <v>148</v>
      </c>
      <c r="C26" s="202"/>
      <c r="D26" s="203"/>
      <c r="E26" s="35">
        <v>600</v>
      </c>
      <c r="F26" s="133"/>
      <c r="G26" s="135"/>
      <c r="H26" s="6"/>
      <c r="I26" s="7"/>
      <c r="N26" s="34"/>
    </row>
    <row r="27" spans="1:14" ht="15" x14ac:dyDescent="0.2">
      <c r="A27" s="4">
        <v>44622</v>
      </c>
      <c r="B27" s="133" t="s">
        <v>56</v>
      </c>
      <c r="C27" s="134"/>
      <c r="D27" s="135"/>
      <c r="E27" s="5">
        <v>3100</v>
      </c>
      <c r="F27" s="162" t="s">
        <v>149</v>
      </c>
      <c r="G27" s="163"/>
      <c r="H27" s="6"/>
      <c r="I27" s="7"/>
      <c r="N27" s="34"/>
    </row>
    <row r="28" spans="1:14" ht="15" x14ac:dyDescent="0.2">
      <c r="A28" s="4">
        <v>44622</v>
      </c>
      <c r="B28" s="130" t="s">
        <v>24</v>
      </c>
      <c r="C28" s="131"/>
      <c r="D28" s="132"/>
      <c r="E28" s="8">
        <v>100</v>
      </c>
      <c r="F28" s="130"/>
      <c r="G28" s="132"/>
      <c r="H28" s="6"/>
      <c r="I28" s="7"/>
      <c r="N28" s="34"/>
    </row>
    <row r="29" spans="1:14" ht="15" x14ac:dyDescent="0.2">
      <c r="A29" s="4">
        <v>44623</v>
      </c>
      <c r="B29" s="133" t="s">
        <v>26</v>
      </c>
      <c r="C29" s="134"/>
      <c r="D29" s="135"/>
      <c r="E29" s="5">
        <v>4387.7</v>
      </c>
      <c r="F29" s="133"/>
      <c r="G29" s="135"/>
      <c r="H29" s="11"/>
      <c r="I29" s="7"/>
    </row>
    <row r="30" spans="1:14" ht="15" x14ac:dyDescent="0.2">
      <c r="A30" s="4">
        <v>44623</v>
      </c>
      <c r="B30" s="133" t="s">
        <v>25</v>
      </c>
      <c r="C30" s="134"/>
      <c r="D30" s="135"/>
      <c r="E30" s="5">
        <v>14159.05</v>
      </c>
      <c r="F30" s="133"/>
      <c r="G30" s="135"/>
      <c r="H30" s="11"/>
      <c r="I30" s="7"/>
    </row>
    <row r="31" spans="1:14" ht="15" x14ac:dyDescent="0.2">
      <c r="A31" s="4">
        <v>44623</v>
      </c>
      <c r="B31" s="130" t="s">
        <v>150</v>
      </c>
      <c r="C31" s="131"/>
      <c r="D31" s="132"/>
      <c r="E31" s="8">
        <v>300</v>
      </c>
      <c r="F31" s="130" t="s">
        <v>19</v>
      </c>
      <c r="G31" s="132"/>
      <c r="H31" s="11"/>
      <c r="I31" s="7"/>
    </row>
    <row r="32" spans="1:14" ht="15" x14ac:dyDescent="0.2">
      <c r="A32" s="4">
        <v>44623</v>
      </c>
      <c r="B32" s="130" t="s">
        <v>72</v>
      </c>
      <c r="C32" s="131"/>
      <c r="D32" s="132"/>
      <c r="E32" s="8">
        <v>212</v>
      </c>
      <c r="F32" s="130" t="s">
        <v>19</v>
      </c>
      <c r="G32" s="132"/>
      <c r="H32" s="10"/>
      <c r="I32" s="7"/>
    </row>
    <row r="33" spans="1:9" ht="15" x14ac:dyDescent="0.2">
      <c r="A33" s="4">
        <v>44623</v>
      </c>
      <c r="B33" s="133" t="s">
        <v>21</v>
      </c>
      <c r="C33" s="134"/>
      <c r="D33" s="135"/>
      <c r="E33" s="5">
        <v>2112.4499999999998</v>
      </c>
      <c r="F33" s="133"/>
      <c r="G33" s="135"/>
      <c r="H33" s="10"/>
      <c r="I33" s="7"/>
    </row>
    <row r="34" spans="1:9" ht="15" x14ac:dyDescent="0.2">
      <c r="A34" s="4">
        <v>44624</v>
      </c>
      <c r="B34" s="133" t="s">
        <v>134</v>
      </c>
      <c r="C34" s="134"/>
      <c r="D34" s="135"/>
      <c r="E34" s="5">
        <v>220</v>
      </c>
      <c r="F34" s="133"/>
      <c r="G34" s="135"/>
      <c r="H34" s="10"/>
      <c r="I34" s="7"/>
    </row>
    <row r="35" spans="1:9" ht="15" x14ac:dyDescent="0.2">
      <c r="A35" s="4">
        <v>44624</v>
      </c>
      <c r="B35" s="150" t="s">
        <v>27</v>
      </c>
      <c r="C35" s="151"/>
      <c r="D35" s="152"/>
      <c r="E35" s="24">
        <v>4500</v>
      </c>
      <c r="F35" s="227" t="s">
        <v>85</v>
      </c>
      <c r="G35" s="228"/>
      <c r="H35" s="12"/>
      <c r="I35" s="13"/>
    </row>
    <row r="36" spans="1:9" ht="15" x14ac:dyDescent="0.2">
      <c r="A36" s="4">
        <v>44624</v>
      </c>
      <c r="B36" s="130" t="s">
        <v>140</v>
      </c>
      <c r="C36" s="131"/>
      <c r="D36" s="132"/>
      <c r="E36" s="37">
        <v>750</v>
      </c>
      <c r="F36" s="149" t="s">
        <v>174</v>
      </c>
      <c r="G36" s="149"/>
      <c r="H36" s="10"/>
      <c r="I36" s="7"/>
    </row>
    <row r="37" spans="1:9" ht="15" x14ac:dyDescent="0.2">
      <c r="A37" s="4">
        <v>44624</v>
      </c>
      <c r="B37" s="133"/>
      <c r="C37" s="134"/>
      <c r="D37" s="135"/>
      <c r="E37" s="5"/>
      <c r="F37" s="229" t="s">
        <v>151</v>
      </c>
      <c r="G37" s="229"/>
      <c r="H37" s="26">
        <v>50000</v>
      </c>
      <c r="I37" s="27"/>
    </row>
    <row r="38" spans="1:9" ht="15" x14ac:dyDescent="0.2">
      <c r="A38" s="4">
        <v>44625</v>
      </c>
      <c r="B38" s="130" t="s">
        <v>52</v>
      </c>
      <c r="C38" s="131"/>
      <c r="D38" s="132"/>
      <c r="E38" s="8">
        <v>250</v>
      </c>
      <c r="F38" s="130" t="s">
        <v>19</v>
      </c>
      <c r="G38" s="132"/>
      <c r="H38" s="6"/>
      <c r="I38" s="7"/>
    </row>
    <row r="39" spans="1:9" ht="15" x14ac:dyDescent="0.2">
      <c r="A39" s="4">
        <v>44625</v>
      </c>
      <c r="B39" s="149" t="s">
        <v>72</v>
      </c>
      <c r="C39" s="149"/>
      <c r="D39" s="149"/>
      <c r="E39" s="8">
        <v>256</v>
      </c>
      <c r="F39" s="200" t="s">
        <v>19</v>
      </c>
      <c r="G39" s="200"/>
      <c r="H39" s="6"/>
      <c r="I39" s="7"/>
    </row>
    <row r="40" spans="1:9" ht="15" x14ac:dyDescent="0.2">
      <c r="A40" s="4">
        <v>44625</v>
      </c>
      <c r="B40" s="133" t="s">
        <v>20</v>
      </c>
      <c r="C40" s="134"/>
      <c r="D40" s="135"/>
      <c r="E40" s="5">
        <v>1373.6</v>
      </c>
      <c r="F40" s="162"/>
      <c r="G40" s="163"/>
      <c r="H40" s="6"/>
      <c r="I40" s="7"/>
    </row>
    <row r="41" spans="1:9" ht="15" x14ac:dyDescent="0.2">
      <c r="A41" s="4">
        <v>44625</v>
      </c>
      <c r="B41" s="133" t="s">
        <v>35</v>
      </c>
      <c r="C41" s="134"/>
      <c r="D41" s="135"/>
      <c r="E41" s="5">
        <v>2443.9699999999998</v>
      </c>
      <c r="F41" s="145"/>
      <c r="G41" s="146"/>
      <c r="H41" s="6"/>
      <c r="I41" s="7"/>
    </row>
    <row r="42" spans="1:9" ht="15" x14ac:dyDescent="0.2">
      <c r="A42" s="4">
        <v>44625</v>
      </c>
      <c r="B42" s="133" t="s">
        <v>21</v>
      </c>
      <c r="C42" s="134"/>
      <c r="D42" s="135"/>
      <c r="E42" s="5">
        <v>243</v>
      </c>
      <c r="F42" s="145"/>
      <c r="G42" s="146"/>
      <c r="H42" s="6"/>
      <c r="I42" s="7"/>
    </row>
    <row r="43" spans="1:9" ht="15" x14ac:dyDescent="0.2">
      <c r="A43" s="4">
        <v>44625</v>
      </c>
      <c r="B43" s="133" t="s">
        <v>21</v>
      </c>
      <c r="C43" s="134"/>
      <c r="D43" s="135"/>
      <c r="E43" s="5">
        <v>5585.3</v>
      </c>
      <c r="F43" s="133"/>
      <c r="G43" s="135"/>
      <c r="H43" s="6"/>
      <c r="I43" s="7"/>
    </row>
    <row r="44" spans="1:9" ht="15.75" thickBot="1" x14ac:dyDescent="0.25">
      <c r="A44" s="15"/>
      <c r="B44" s="136"/>
      <c r="C44" s="136"/>
      <c r="D44" s="136"/>
      <c r="E44" s="16">
        <f>SUM(E7:E43)</f>
        <v>68828.73</v>
      </c>
      <c r="F44" s="136"/>
      <c r="G44" s="136">
        <f>SUM(G7:G43)</f>
        <v>0</v>
      </c>
      <c r="H44" s="17">
        <f>SUM(H6:H43)</f>
        <v>108727.29000000002</v>
      </c>
      <c r="I44" s="3">
        <f>SUM(H44-E44)</f>
        <v>39898.560000000027</v>
      </c>
    </row>
    <row r="45" spans="1:9" ht="15" thickBot="1" x14ac:dyDescent="0.25">
      <c r="A45" s="18"/>
      <c r="B45" s="118"/>
      <c r="C45" s="119"/>
      <c r="D45" s="120"/>
      <c r="E45" s="19" t="s">
        <v>8</v>
      </c>
      <c r="F45" s="121"/>
      <c r="G45" s="122"/>
      <c r="H45" s="123" t="s">
        <v>9</v>
      </c>
      <c r="I45" s="124"/>
    </row>
    <row r="46" spans="1:9" ht="15" thickBot="1" x14ac:dyDescent="0.25">
      <c r="A46" s="18"/>
      <c r="B46" s="125"/>
      <c r="C46" s="126"/>
      <c r="D46" s="127"/>
      <c r="E46" s="19" t="s">
        <v>10</v>
      </c>
      <c r="F46" s="128"/>
      <c r="G46" s="129"/>
      <c r="H46" s="123" t="s">
        <v>11</v>
      </c>
      <c r="I46" s="124"/>
    </row>
    <row r="47" spans="1:9" ht="15" thickBot="1" x14ac:dyDescent="0.25">
      <c r="A47" s="18"/>
      <c r="B47" s="106"/>
      <c r="C47" s="107"/>
      <c r="D47" s="108"/>
      <c r="E47" s="20" t="s">
        <v>12</v>
      </c>
      <c r="F47" s="109"/>
      <c r="G47" s="110"/>
      <c r="H47" s="111" t="s">
        <v>13</v>
      </c>
      <c r="I47" s="112"/>
    </row>
    <row r="48" spans="1:9" ht="15" thickBot="1" x14ac:dyDescent="0.25">
      <c r="A48" s="21"/>
      <c r="B48" s="113"/>
      <c r="C48" s="114"/>
      <c r="D48" s="115"/>
      <c r="E48" s="22" t="s">
        <v>14</v>
      </c>
      <c r="F48" s="116"/>
      <c r="G48" s="117"/>
      <c r="H48" s="111" t="s">
        <v>15</v>
      </c>
      <c r="I48" s="112"/>
    </row>
  </sheetData>
  <mergeCells count="97"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F46:G46"/>
    <mergeCell ref="H46:I46"/>
    <mergeCell ref="B44:D44"/>
    <mergeCell ref="F44:G44"/>
    <mergeCell ref="B42:D42"/>
    <mergeCell ref="F42:G42"/>
    <mergeCell ref="B43:D43"/>
    <mergeCell ref="F43:G43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B7:D7"/>
    <mergeCell ref="F7:G7"/>
    <mergeCell ref="B8:D8"/>
    <mergeCell ref="F8:G8"/>
    <mergeCell ref="A1:I3"/>
    <mergeCell ref="A4:A5"/>
    <mergeCell ref="B4:D5"/>
    <mergeCell ref="E4:E5"/>
    <mergeCell ref="F4:G5"/>
    <mergeCell ref="H4:H5"/>
    <mergeCell ref="I4:I5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9"/>
  <sheetViews>
    <sheetView topLeftCell="A21" workbookViewId="0">
      <selection activeCell="K30" sqref="K30"/>
    </sheetView>
  </sheetViews>
  <sheetFormatPr defaultRowHeight="14.25" x14ac:dyDescent="0.2"/>
  <cols>
    <col min="1" max="1" width="5.21875" customWidth="1"/>
    <col min="4" max="4" width="7.5546875" customWidth="1"/>
    <col min="8" max="8" width="9.109375" bestFit="1" customWidth="1"/>
  </cols>
  <sheetData>
    <row r="1" spans="1:1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173"/>
    </row>
    <row r="2" spans="1:11" x14ac:dyDescent="0.2">
      <c r="A2" s="174"/>
      <c r="B2" s="175"/>
      <c r="C2" s="175"/>
      <c r="D2" s="175"/>
      <c r="E2" s="175"/>
      <c r="F2" s="175"/>
      <c r="G2" s="175"/>
      <c r="H2" s="175"/>
      <c r="I2" s="176"/>
    </row>
    <row r="3" spans="1:11" x14ac:dyDescent="0.2">
      <c r="A3" s="177"/>
      <c r="B3" s="178"/>
      <c r="C3" s="178"/>
      <c r="D3" s="178"/>
      <c r="E3" s="178"/>
      <c r="F3" s="178"/>
      <c r="G3" s="178"/>
      <c r="H3" s="178"/>
      <c r="I3" s="179"/>
    </row>
    <row r="4" spans="1:11" x14ac:dyDescent="0.2">
      <c r="A4" s="180" t="s">
        <v>1</v>
      </c>
      <c r="B4" s="137" t="s">
        <v>2</v>
      </c>
      <c r="C4" s="137"/>
      <c r="D4" s="137"/>
      <c r="E4" s="182" t="s">
        <v>3</v>
      </c>
      <c r="F4" s="137" t="s">
        <v>4</v>
      </c>
      <c r="G4" s="137"/>
      <c r="H4" s="184" t="s">
        <v>3</v>
      </c>
      <c r="I4" s="185" t="s">
        <v>5</v>
      </c>
    </row>
    <row r="5" spans="1:11" x14ac:dyDescent="0.2">
      <c r="A5" s="181"/>
      <c r="B5" s="137"/>
      <c r="C5" s="137"/>
      <c r="D5" s="137"/>
      <c r="E5" s="183"/>
      <c r="F5" s="137"/>
      <c r="G5" s="137"/>
      <c r="H5" s="184"/>
      <c r="I5" s="185"/>
    </row>
    <row r="6" spans="1:11" ht="15" x14ac:dyDescent="0.2">
      <c r="A6" s="1">
        <v>44625</v>
      </c>
      <c r="B6" s="133" t="s">
        <v>6</v>
      </c>
      <c r="C6" s="134"/>
      <c r="D6" s="135"/>
      <c r="E6" s="42"/>
      <c r="F6" s="133"/>
      <c r="G6" s="135"/>
      <c r="H6" s="44">
        <v>39898.560000000027</v>
      </c>
      <c r="I6" s="44">
        <v>39898.560000000027</v>
      </c>
    </row>
    <row r="7" spans="1:11" ht="15" x14ac:dyDescent="0.2">
      <c r="A7" s="1">
        <v>44625</v>
      </c>
      <c r="B7" s="164" t="s">
        <v>76</v>
      </c>
      <c r="C7" s="165"/>
      <c r="D7" s="166"/>
      <c r="E7" s="9">
        <v>246.75</v>
      </c>
      <c r="F7" s="164"/>
      <c r="G7" s="166"/>
      <c r="H7" s="6"/>
      <c r="I7" s="7"/>
    </row>
    <row r="8" spans="1:11" ht="15" x14ac:dyDescent="0.2">
      <c r="A8" s="1">
        <v>44625</v>
      </c>
      <c r="B8" s="140" t="s">
        <v>40</v>
      </c>
      <c r="C8" s="141"/>
      <c r="D8" s="142"/>
      <c r="E8" s="28">
        <v>436.62</v>
      </c>
      <c r="F8" s="140"/>
      <c r="G8" s="142"/>
      <c r="H8" s="6"/>
      <c r="I8" s="7"/>
    </row>
    <row r="9" spans="1:11" ht="15" x14ac:dyDescent="0.2">
      <c r="A9" s="1">
        <v>44627</v>
      </c>
      <c r="B9" s="133" t="s">
        <v>121</v>
      </c>
      <c r="C9" s="134"/>
      <c r="D9" s="135"/>
      <c r="E9" s="14">
        <v>757</v>
      </c>
      <c r="F9" s="137"/>
      <c r="G9" s="137"/>
      <c r="H9" s="6"/>
      <c r="I9" s="7"/>
    </row>
    <row r="10" spans="1:11" ht="15" x14ac:dyDescent="0.2">
      <c r="A10" s="1">
        <v>44627</v>
      </c>
      <c r="B10" s="133" t="s">
        <v>53</v>
      </c>
      <c r="C10" s="134"/>
      <c r="D10" s="135"/>
      <c r="E10" s="5">
        <v>4645</v>
      </c>
      <c r="F10" s="133" t="s">
        <v>105</v>
      </c>
      <c r="G10" s="135"/>
      <c r="H10" s="6"/>
      <c r="I10" s="7"/>
    </row>
    <row r="11" spans="1:11" ht="15" x14ac:dyDescent="0.2">
      <c r="A11" s="1">
        <v>44627</v>
      </c>
      <c r="B11" s="130" t="s">
        <v>24</v>
      </c>
      <c r="C11" s="131"/>
      <c r="D11" s="132"/>
      <c r="E11" s="8">
        <v>140</v>
      </c>
      <c r="F11" s="130"/>
      <c r="G11" s="132"/>
      <c r="H11" s="6"/>
      <c r="I11" s="7"/>
    </row>
    <row r="12" spans="1:11" ht="15" x14ac:dyDescent="0.2">
      <c r="A12" s="1">
        <v>44628</v>
      </c>
      <c r="B12" s="133" t="s">
        <v>56</v>
      </c>
      <c r="C12" s="134"/>
      <c r="D12" s="135"/>
      <c r="E12" s="5">
        <v>3636</v>
      </c>
      <c r="F12" s="162"/>
      <c r="G12" s="163"/>
      <c r="H12" s="6"/>
      <c r="I12" s="7"/>
    </row>
    <row r="13" spans="1:11" ht="15" x14ac:dyDescent="0.2">
      <c r="A13" s="4">
        <v>44628</v>
      </c>
      <c r="B13" s="133" t="s">
        <v>121</v>
      </c>
      <c r="C13" s="134"/>
      <c r="D13" s="135"/>
      <c r="E13" s="5">
        <v>368</v>
      </c>
      <c r="F13" s="197"/>
      <c r="G13" s="198"/>
      <c r="H13" s="47"/>
      <c r="I13" s="13"/>
      <c r="K13" s="34"/>
    </row>
    <row r="14" spans="1:11" ht="15" x14ac:dyDescent="0.2">
      <c r="A14" s="4">
        <v>44628</v>
      </c>
      <c r="B14" s="133" t="s">
        <v>42</v>
      </c>
      <c r="C14" s="134"/>
      <c r="D14" s="135"/>
      <c r="E14" s="5">
        <v>590</v>
      </c>
      <c r="F14" s="133" t="s">
        <v>152</v>
      </c>
      <c r="G14" s="135"/>
      <c r="H14" s="6"/>
      <c r="I14" s="7"/>
    </row>
    <row r="15" spans="1:11" ht="15" x14ac:dyDescent="0.2">
      <c r="A15" s="4">
        <v>44629</v>
      </c>
      <c r="B15" s="133" t="s">
        <v>121</v>
      </c>
      <c r="C15" s="134"/>
      <c r="D15" s="135"/>
      <c r="E15" s="5">
        <v>534</v>
      </c>
      <c r="F15" s="133"/>
      <c r="G15" s="135"/>
      <c r="H15" s="6"/>
      <c r="I15" s="7"/>
    </row>
    <row r="16" spans="1:11" ht="15" x14ac:dyDescent="0.2">
      <c r="A16" s="4">
        <v>44629</v>
      </c>
      <c r="B16" s="130" t="s">
        <v>24</v>
      </c>
      <c r="C16" s="131"/>
      <c r="D16" s="132"/>
      <c r="E16" s="8">
        <v>107</v>
      </c>
      <c r="F16" s="130"/>
      <c r="G16" s="132"/>
      <c r="H16" s="6"/>
      <c r="I16" s="7"/>
    </row>
    <row r="17" spans="1:14" ht="15" x14ac:dyDescent="0.2">
      <c r="A17" s="4">
        <v>44630</v>
      </c>
      <c r="B17" s="133" t="s">
        <v>121</v>
      </c>
      <c r="C17" s="134"/>
      <c r="D17" s="135"/>
      <c r="E17" s="5">
        <v>417</v>
      </c>
      <c r="F17" s="162"/>
      <c r="G17" s="163"/>
      <c r="H17" s="6"/>
      <c r="I17" s="7"/>
    </row>
    <row r="18" spans="1:14" ht="15" x14ac:dyDescent="0.2">
      <c r="A18" s="4">
        <v>44630</v>
      </c>
      <c r="B18" s="140" t="s">
        <v>41</v>
      </c>
      <c r="C18" s="141"/>
      <c r="D18" s="142"/>
      <c r="E18" s="28">
        <v>990</v>
      </c>
      <c r="F18" s="230"/>
      <c r="G18" s="231"/>
      <c r="H18" s="10"/>
      <c r="I18" s="7"/>
    </row>
    <row r="19" spans="1:14" ht="15" x14ac:dyDescent="0.2">
      <c r="A19" s="4">
        <v>44630</v>
      </c>
      <c r="B19" s="133" t="s">
        <v>25</v>
      </c>
      <c r="C19" s="134"/>
      <c r="D19" s="135"/>
      <c r="E19" s="5">
        <v>15552.45</v>
      </c>
      <c r="F19" s="197"/>
      <c r="G19" s="198"/>
      <c r="H19" s="6"/>
      <c r="I19" s="7"/>
    </row>
    <row r="20" spans="1:14" ht="15" x14ac:dyDescent="0.2">
      <c r="A20" s="4">
        <v>44630</v>
      </c>
      <c r="B20" s="130" t="s">
        <v>52</v>
      </c>
      <c r="C20" s="131"/>
      <c r="D20" s="132"/>
      <c r="E20" s="8">
        <v>250</v>
      </c>
      <c r="F20" s="156"/>
      <c r="G20" s="157"/>
      <c r="H20" s="6"/>
      <c r="I20" s="7"/>
    </row>
    <row r="21" spans="1:14" ht="15" x14ac:dyDescent="0.2">
      <c r="A21" s="4">
        <v>44630</v>
      </c>
      <c r="B21" s="130" t="s">
        <v>145</v>
      </c>
      <c r="C21" s="131"/>
      <c r="D21" s="132"/>
      <c r="E21" s="8">
        <v>196</v>
      </c>
      <c r="F21" s="156"/>
      <c r="G21" s="157"/>
      <c r="H21" s="6"/>
      <c r="I21" s="7"/>
    </row>
    <row r="22" spans="1:14" ht="15" x14ac:dyDescent="0.2">
      <c r="A22" s="4">
        <v>44631</v>
      </c>
      <c r="B22" s="133" t="s">
        <v>21</v>
      </c>
      <c r="C22" s="134"/>
      <c r="D22" s="135"/>
      <c r="E22" s="14">
        <v>1409.6</v>
      </c>
      <c r="F22" s="137"/>
      <c r="G22" s="137"/>
      <c r="H22" s="6"/>
      <c r="I22" s="7"/>
    </row>
    <row r="23" spans="1:14" ht="15" x14ac:dyDescent="0.2">
      <c r="A23" s="4">
        <v>44631</v>
      </c>
      <c r="B23" s="133" t="s">
        <v>121</v>
      </c>
      <c r="C23" s="134"/>
      <c r="D23" s="135"/>
      <c r="E23" s="5">
        <v>582</v>
      </c>
      <c r="F23" s="197"/>
      <c r="G23" s="198"/>
      <c r="H23" s="6"/>
      <c r="I23" s="7"/>
    </row>
    <row r="24" spans="1:14" ht="15" x14ac:dyDescent="0.2">
      <c r="A24" s="4">
        <v>44631</v>
      </c>
      <c r="B24" s="150" t="s">
        <v>27</v>
      </c>
      <c r="C24" s="151"/>
      <c r="D24" s="152"/>
      <c r="E24" s="24">
        <v>4500</v>
      </c>
      <c r="F24" s="227" t="s">
        <v>85</v>
      </c>
      <c r="G24" s="228"/>
      <c r="H24" s="6"/>
      <c r="I24" s="7"/>
    </row>
    <row r="25" spans="1:14" ht="15" x14ac:dyDescent="0.2">
      <c r="A25" s="4">
        <v>44631</v>
      </c>
      <c r="B25" s="130" t="s">
        <v>140</v>
      </c>
      <c r="C25" s="131"/>
      <c r="D25" s="132"/>
      <c r="E25" s="37">
        <v>750</v>
      </c>
      <c r="F25" s="149" t="s">
        <v>174</v>
      </c>
      <c r="G25" s="149"/>
      <c r="H25" s="6"/>
      <c r="I25" s="7"/>
    </row>
    <row r="26" spans="1:14" ht="15" x14ac:dyDescent="0.2">
      <c r="A26" s="4">
        <v>44631</v>
      </c>
      <c r="B26" s="133" t="s">
        <v>136</v>
      </c>
      <c r="C26" s="134"/>
      <c r="D26" s="135"/>
      <c r="E26" s="5">
        <v>715</v>
      </c>
      <c r="F26" s="145"/>
      <c r="G26" s="146"/>
      <c r="H26" s="6"/>
      <c r="I26" s="7"/>
    </row>
    <row r="27" spans="1:14" ht="15" x14ac:dyDescent="0.2">
      <c r="A27" s="4">
        <v>44631</v>
      </c>
      <c r="B27" s="130" t="s">
        <v>86</v>
      </c>
      <c r="C27" s="131"/>
      <c r="D27" s="132"/>
      <c r="E27" s="8">
        <v>150</v>
      </c>
      <c r="F27" s="130" t="s">
        <v>136</v>
      </c>
      <c r="G27" s="132"/>
      <c r="H27" s="6"/>
      <c r="I27" s="7"/>
      <c r="N27" s="34"/>
    </row>
    <row r="28" spans="1:14" ht="15" x14ac:dyDescent="0.2">
      <c r="A28" s="4">
        <v>44632</v>
      </c>
      <c r="B28" s="133"/>
      <c r="C28" s="134"/>
      <c r="D28" s="135"/>
      <c r="E28" s="5"/>
      <c r="F28" s="169" t="s">
        <v>14</v>
      </c>
      <c r="G28" s="170"/>
      <c r="H28" s="33">
        <v>40000</v>
      </c>
      <c r="I28" s="27"/>
      <c r="N28" s="34"/>
    </row>
    <row r="29" spans="1:14" ht="15" x14ac:dyDescent="0.2">
      <c r="A29" s="4">
        <v>44632</v>
      </c>
      <c r="B29" s="130" t="s">
        <v>52</v>
      </c>
      <c r="C29" s="131"/>
      <c r="D29" s="132"/>
      <c r="E29" s="8">
        <v>250</v>
      </c>
      <c r="F29" s="130" t="s">
        <v>19</v>
      </c>
      <c r="G29" s="132"/>
      <c r="H29" s="6"/>
      <c r="I29" s="7"/>
      <c r="N29" s="34"/>
    </row>
    <row r="30" spans="1:14" ht="15" x14ac:dyDescent="0.2">
      <c r="A30" s="4">
        <v>44632</v>
      </c>
      <c r="B30" s="130" t="s">
        <v>17</v>
      </c>
      <c r="C30" s="131"/>
      <c r="D30" s="132"/>
      <c r="E30" s="8">
        <v>200.5</v>
      </c>
      <c r="F30" s="130" t="s">
        <v>19</v>
      </c>
      <c r="G30" s="132"/>
      <c r="H30" s="11"/>
      <c r="I30" s="7"/>
    </row>
    <row r="31" spans="1:14" ht="15" x14ac:dyDescent="0.2">
      <c r="A31" s="4">
        <v>44632</v>
      </c>
      <c r="B31" s="133" t="s">
        <v>56</v>
      </c>
      <c r="C31" s="134"/>
      <c r="D31" s="135"/>
      <c r="E31" s="5">
        <v>4755</v>
      </c>
      <c r="F31" s="133"/>
      <c r="G31" s="135"/>
      <c r="H31" s="11"/>
      <c r="I31" s="7"/>
    </row>
    <row r="32" spans="1:14" ht="15" x14ac:dyDescent="0.2">
      <c r="A32" s="4">
        <v>44632</v>
      </c>
      <c r="B32" s="133" t="s">
        <v>153</v>
      </c>
      <c r="C32" s="134"/>
      <c r="D32" s="135"/>
      <c r="E32" s="5">
        <v>1958</v>
      </c>
      <c r="F32" s="133"/>
      <c r="G32" s="135"/>
      <c r="H32" s="11"/>
      <c r="I32" s="7"/>
    </row>
    <row r="33" spans="1:9" ht="15" x14ac:dyDescent="0.2">
      <c r="A33" s="4">
        <v>44632</v>
      </c>
      <c r="B33" s="133" t="s">
        <v>25</v>
      </c>
      <c r="C33" s="134"/>
      <c r="D33" s="135"/>
      <c r="E33" s="5">
        <v>5561.45</v>
      </c>
      <c r="F33" s="133"/>
      <c r="G33" s="135"/>
      <c r="H33" s="10"/>
      <c r="I33" s="7"/>
    </row>
    <row r="34" spans="1:9" ht="15" x14ac:dyDescent="0.2">
      <c r="A34" s="4">
        <v>44632</v>
      </c>
      <c r="B34" s="133" t="s">
        <v>20</v>
      </c>
      <c r="C34" s="134"/>
      <c r="D34" s="135"/>
      <c r="E34" s="5">
        <v>748.17</v>
      </c>
      <c r="F34" s="133"/>
      <c r="G34" s="135"/>
      <c r="H34" s="10"/>
      <c r="I34" s="7"/>
    </row>
    <row r="35" spans="1:9" ht="15" x14ac:dyDescent="0.2">
      <c r="A35" s="4">
        <v>44632</v>
      </c>
      <c r="B35" s="133" t="s">
        <v>21</v>
      </c>
      <c r="C35" s="134"/>
      <c r="D35" s="135"/>
      <c r="E35" s="5">
        <v>5508.6</v>
      </c>
      <c r="F35" s="133"/>
      <c r="G35" s="135"/>
      <c r="H35" s="10"/>
      <c r="I35" s="7"/>
    </row>
    <row r="36" spans="1:9" ht="15" x14ac:dyDescent="0.2">
      <c r="A36" s="4">
        <v>44632</v>
      </c>
      <c r="B36" s="133" t="s">
        <v>21</v>
      </c>
      <c r="C36" s="134"/>
      <c r="D36" s="135"/>
      <c r="E36" s="5">
        <v>348</v>
      </c>
      <c r="F36" s="197"/>
      <c r="G36" s="198"/>
      <c r="H36" s="12"/>
      <c r="I36" s="13"/>
    </row>
    <row r="37" spans="1:9" ht="15" x14ac:dyDescent="0.2">
      <c r="A37" s="4">
        <v>44633</v>
      </c>
      <c r="B37" s="133" t="s">
        <v>53</v>
      </c>
      <c r="C37" s="134"/>
      <c r="D37" s="135"/>
      <c r="E37" s="14">
        <v>4576.5</v>
      </c>
      <c r="F37" s="137"/>
      <c r="G37" s="137"/>
      <c r="H37" s="10"/>
      <c r="I37" s="7"/>
    </row>
    <row r="38" spans="1:9" ht="15" x14ac:dyDescent="0.2">
      <c r="A38" s="4">
        <v>44634</v>
      </c>
      <c r="B38" s="130" t="s">
        <v>24</v>
      </c>
      <c r="C38" s="131"/>
      <c r="D38" s="132"/>
      <c r="E38" s="8">
        <v>159</v>
      </c>
      <c r="F38" s="149"/>
      <c r="G38" s="149"/>
      <c r="H38" s="10"/>
      <c r="I38" s="7"/>
    </row>
    <row r="39" spans="1:9" ht="15" x14ac:dyDescent="0.2">
      <c r="A39" s="4">
        <v>44634</v>
      </c>
      <c r="B39" s="140" t="s">
        <v>41</v>
      </c>
      <c r="C39" s="141"/>
      <c r="D39" s="142"/>
      <c r="E39" s="28">
        <v>990</v>
      </c>
      <c r="F39" s="230"/>
      <c r="G39" s="231"/>
      <c r="H39" s="6"/>
      <c r="I39" s="7"/>
    </row>
    <row r="40" spans="1:9" ht="15" x14ac:dyDescent="0.2">
      <c r="A40" s="4">
        <v>44634</v>
      </c>
      <c r="B40" s="137" t="s">
        <v>121</v>
      </c>
      <c r="C40" s="137"/>
      <c r="D40" s="137"/>
      <c r="E40" s="5">
        <v>700</v>
      </c>
      <c r="F40" s="138"/>
      <c r="G40" s="138"/>
      <c r="H40" s="6"/>
      <c r="I40" s="7"/>
    </row>
    <row r="41" spans="1:9" ht="15" x14ac:dyDescent="0.2">
      <c r="A41" s="4">
        <v>44635</v>
      </c>
      <c r="B41" s="133" t="s">
        <v>121</v>
      </c>
      <c r="C41" s="134"/>
      <c r="D41" s="135"/>
      <c r="E41" s="5">
        <v>450</v>
      </c>
      <c r="F41" s="162"/>
      <c r="G41" s="163"/>
      <c r="H41" s="6"/>
      <c r="I41" s="7"/>
    </row>
    <row r="42" spans="1:9" ht="15" x14ac:dyDescent="0.2">
      <c r="A42" s="4">
        <v>44636</v>
      </c>
      <c r="B42" s="133" t="s">
        <v>121</v>
      </c>
      <c r="C42" s="134"/>
      <c r="D42" s="135"/>
      <c r="E42" s="5">
        <v>366</v>
      </c>
      <c r="F42" s="145"/>
      <c r="G42" s="146"/>
      <c r="H42" s="6"/>
      <c r="I42" s="7"/>
    </row>
    <row r="43" spans="1:9" ht="15" x14ac:dyDescent="0.2">
      <c r="A43" s="4">
        <v>44637</v>
      </c>
      <c r="B43" s="133" t="s">
        <v>121</v>
      </c>
      <c r="C43" s="134"/>
      <c r="D43" s="135"/>
      <c r="E43" s="5">
        <v>261</v>
      </c>
      <c r="F43" s="145"/>
      <c r="G43" s="146"/>
      <c r="H43" s="6"/>
      <c r="I43" s="7"/>
    </row>
    <row r="44" spans="1:9" ht="15" x14ac:dyDescent="0.2">
      <c r="A44" s="4">
        <v>44637</v>
      </c>
      <c r="B44" s="130" t="s">
        <v>24</v>
      </c>
      <c r="C44" s="131"/>
      <c r="D44" s="132"/>
      <c r="E44" s="8">
        <v>130</v>
      </c>
      <c r="F44" s="130"/>
      <c r="G44" s="132"/>
      <c r="H44" s="6"/>
      <c r="I44" s="7"/>
    </row>
    <row r="45" spans="1:9" ht="15.75" thickBot="1" x14ac:dyDescent="0.25">
      <c r="A45" s="15"/>
      <c r="B45" s="136"/>
      <c r="C45" s="136"/>
      <c r="D45" s="136"/>
      <c r="E45" s="16">
        <f>SUM(E7:E44)</f>
        <v>63934.639999999992</v>
      </c>
      <c r="F45" s="136"/>
      <c r="G45" s="136">
        <f>SUM(G7:G44)</f>
        <v>0</v>
      </c>
      <c r="H45" s="17">
        <f>SUM(H6:H44)</f>
        <v>79898.560000000027</v>
      </c>
      <c r="I45" s="3">
        <f>SUM(H45-E45)</f>
        <v>15963.920000000035</v>
      </c>
    </row>
    <row r="46" spans="1:9" ht="15" thickBot="1" x14ac:dyDescent="0.25">
      <c r="A46" s="18"/>
      <c r="B46" s="118"/>
      <c r="C46" s="119"/>
      <c r="D46" s="120"/>
      <c r="E46" s="19" t="s">
        <v>8</v>
      </c>
      <c r="F46" s="121"/>
      <c r="G46" s="122"/>
      <c r="H46" s="123" t="s">
        <v>9</v>
      </c>
      <c r="I46" s="124"/>
    </row>
    <row r="47" spans="1:9" ht="15" thickBot="1" x14ac:dyDescent="0.25">
      <c r="A47" s="18"/>
      <c r="B47" s="125"/>
      <c r="C47" s="126"/>
      <c r="D47" s="127"/>
      <c r="E47" s="19" t="s">
        <v>10</v>
      </c>
      <c r="F47" s="128"/>
      <c r="G47" s="129"/>
      <c r="H47" s="123" t="s">
        <v>11</v>
      </c>
      <c r="I47" s="124"/>
    </row>
    <row r="48" spans="1:9" ht="15" thickBot="1" x14ac:dyDescent="0.25">
      <c r="A48" s="18"/>
      <c r="B48" s="106"/>
      <c r="C48" s="107"/>
      <c r="D48" s="108"/>
      <c r="E48" s="20" t="s">
        <v>12</v>
      </c>
      <c r="F48" s="109"/>
      <c r="G48" s="110"/>
      <c r="H48" s="111" t="s">
        <v>13</v>
      </c>
      <c r="I48" s="112"/>
    </row>
    <row r="49" spans="1:9" ht="15" thickBot="1" x14ac:dyDescent="0.25">
      <c r="A49" s="21"/>
      <c r="B49" s="113"/>
      <c r="C49" s="114"/>
      <c r="D49" s="115"/>
      <c r="E49" s="22" t="s">
        <v>14</v>
      </c>
      <c r="F49" s="116"/>
      <c r="G49" s="117"/>
      <c r="H49" s="111" t="s">
        <v>15</v>
      </c>
      <c r="I49" s="112"/>
    </row>
  </sheetData>
  <mergeCells count="99">
    <mergeCell ref="A1:I3"/>
    <mergeCell ref="A4:A5"/>
    <mergeCell ref="B4:D5"/>
    <mergeCell ref="E4:E5"/>
    <mergeCell ref="F4:G5"/>
    <mergeCell ref="H4:H5"/>
    <mergeCell ref="I4:I5"/>
    <mergeCell ref="B6:D6"/>
    <mergeCell ref="F6:G6"/>
    <mergeCell ref="B7:D7"/>
    <mergeCell ref="F7:G7"/>
    <mergeCell ref="B9:D9"/>
    <mergeCell ref="F9:G9"/>
    <mergeCell ref="F8:G8"/>
    <mergeCell ref="B8:D8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B29:D29"/>
    <mergeCell ref="F29:G29"/>
    <mergeCell ref="B30:D30"/>
    <mergeCell ref="F30:G30"/>
    <mergeCell ref="B31:D31"/>
    <mergeCell ref="F31:G31"/>
    <mergeCell ref="B32:D32"/>
    <mergeCell ref="F32:G32"/>
    <mergeCell ref="B33:D33"/>
    <mergeCell ref="F33:G33"/>
    <mergeCell ref="B34:D34"/>
    <mergeCell ref="F34:G34"/>
    <mergeCell ref="B35:D35"/>
    <mergeCell ref="F35:G35"/>
    <mergeCell ref="B36:D36"/>
    <mergeCell ref="F36:G36"/>
    <mergeCell ref="B37:D37"/>
    <mergeCell ref="F37:G37"/>
    <mergeCell ref="B38:D38"/>
    <mergeCell ref="F38:G38"/>
    <mergeCell ref="B39:D39"/>
    <mergeCell ref="F39:G39"/>
    <mergeCell ref="B40:D40"/>
    <mergeCell ref="F40:G40"/>
    <mergeCell ref="B41:D41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B46:D46"/>
    <mergeCell ref="F46:G46"/>
    <mergeCell ref="H46:I46"/>
    <mergeCell ref="B47:D47"/>
    <mergeCell ref="F47:G47"/>
    <mergeCell ref="H47:I47"/>
    <mergeCell ref="B48:D48"/>
    <mergeCell ref="F48:G48"/>
    <mergeCell ref="H48:I48"/>
    <mergeCell ref="B49:D49"/>
    <mergeCell ref="F49:G49"/>
    <mergeCell ref="H49:I4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01-01 to 01-11</vt:lpstr>
      <vt:lpstr>01-11 to 01-19</vt:lpstr>
      <vt:lpstr>01-19 to 01-27</vt:lpstr>
      <vt:lpstr>01-27 to 02-03</vt:lpstr>
      <vt:lpstr>02-03 to 02-11</vt:lpstr>
      <vt:lpstr>02-11 to 02-17</vt:lpstr>
      <vt:lpstr>02-17 to 02-25 </vt:lpstr>
      <vt:lpstr>02-25 to 03-05</vt:lpstr>
      <vt:lpstr>03-05 to 03-17</vt:lpstr>
      <vt:lpstr>03-17 to 03-26</vt:lpstr>
      <vt:lpstr>03-26 to 04-01</vt:lpstr>
      <vt:lpstr>04-01 to 04-09</vt:lpstr>
      <vt:lpstr>04-09 to 04-22</vt:lpstr>
      <vt:lpstr>04-22 to 04-29</vt:lpstr>
      <vt:lpstr>04-30 to 05-10</vt:lpstr>
      <vt:lpstr>05-10 to 05-18 </vt:lpstr>
      <vt:lpstr>05-19 to 05-27</vt:lpstr>
      <vt:lpstr>05-27 to 06-03</vt:lpstr>
      <vt:lpstr>06-03 to 06-11</vt:lpstr>
      <vt:lpstr>06-11 to 06-18</vt:lpstr>
      <vt:lpstr>06-18 to 06-25</vt:lpstr>
      <vt:lpstr>06-25 to 07-08 </vt:lpstr>
      <vt:lpstr>07-08 to 07-21</vt:lpstr>
      <vt:lpstr>07-21 to 07-29</vt:lpstr>
      <vt:lpstr>07-30 to 08-06</vt:lpstr>
      <vt:lpstr> 08-06 to 08-15</vt:lpstr>
      <vt:lpstr>08-15 to</vt:lpstr>
      <vt:lpstr>' 08-06 to 08-15'!Print_Area</vt:lpstr>
      <vt:lpstr>'01-11 to 01-19'!Print_Area</vt:lpstr>
      <vt:lpstr>'01-19 to 01-27'!Print_Area</vt:lpstr>
      <vt:lpstr>'01-27 to 02-03'!Print_Area</vt:lpstr>
      <vt:lpstr>'02-03 to 02-11'!Print_Area</vt:lpstr>
      <vt:lpstr>'02-11 to 02-17'!Print_Area</vt:lpstr>
      <vt:lpstr>'02-17 to 02-25 '!Print_Area</vt:lpstr>
      <vt:lpstr>'02-25 to 03-05'!Print_Area</vt:lpstr>
      <vt:lpstr>'03-05 to 03-17'!Print_Area</vt:lpstr>
      <vt:lpstr>'03-17 to 03-26'!Print_Area</vt:lpstr>
      <vt:lpstr>'03-26 to 04-01'!Print_Area</vt:lpstr>
      <vt:lpstr>'04-01 to 04-09'!Print_Area</vt:lpstr>
      <vt:lpstr>'04-09 to 04-22'!Print_Area</vt:lpstr>
      <vt:lpstr>'04-22 to 04-29'!Print_Area</vt:lpstr>
      <vt:lpstr>'04-30 to 05-10'!Print_Area</vt:lpstr>
      <vt:lpstr>'05-10 to 05-18 '!Print_Area</vt:lpstr>
      <vt:lpstr>'05-19 to 05-27'!Print_Area</vt:lpstr>
      <vt:lpstr>'05-27 to 06-03'!Print_Area</vt:lpstr>
      <vt:lpstr>'06-03 to 06-11'!Print_Area</vt:lpstr>
      <vt:lpstr>'06-11 to 06-18'!Print_Area</vt:lpstr>
      <vt:lpstr>'06-18 to 06-25'!Print_Area</vt:lpstr>
      <vt:lpstr>'06-25 to 07-08 '!Print_Area</vt:lpstr>
      <vt:lpstr>'07-08 to 07-21'!Print_Area</vt:lpstr>
      <vt:lpstr>'07-21 to 07-29'!Print_Area</vt:lpstr>
      <vt:lpstr>'07-30 to 08-06'!Print_Area</vt:lpstr>
      <vt:lpstr>'08-15 to'!Print_Area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merna brazil</cp:lastModifiedBy>
  <cp:lastPrinted>2022-08-15T08:47:12Z</cp:lastPrinted>
  <dcterms:created xsi:type="dcterms:W3CDTF">2022-01-02T12:10:10Z</dcterms:created>
  <dcterms:modified xsi:type="dcterms:W3CDTF">2022-08-25T13:47:56Z</dcterms:modified>
</cp:coreProperties>
</file>