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05" yWindow="-105" windowWidth="19410" windowHeight="11010" tabRatio="744" firstSheet="14" activeTab="15"/>
  </bookViews>
  <sheets>
    <sheet name="Form 1.a CEE persepsi" sheetId="35" r:id="rId1"/>
    <sheet name="Form 1.c Simpulan CEE" sheetId="33" r:id="rId2"/>
    <sheet name="Form 1.b Simpulan CEE Dokumen" sheetId="30" r:id="rId3"/>
    <sheet name="Form 2a Konteks Strategis Pemd " sheetId="42" r:id="rId4"/>
    <sheet name="Form 2b Konteks Strategis OPD" sheetId="43" r:id="rId5"/>
    <sheet name="Form 2c Konteks Operasional " sheetId="44" r:id="rId6"/>
    <sheet name="Form 1c Operasional OPD2" sheetId="21" state="hidden" r:id="rId7"/>
    <sheet name="Form 1c Operasional OPD3" sheetId="34" state="hidden" r:id="rId8"/>
    <sheet name="Kertas Kerja form 4" sheetId="38" state="hidden" r:id="rId9"/>
    <sheet name=" kertas Kerja Form 8" sheetId="28" state="hidden" r:id="rId10"/>
    <sheet name="Matrik Risiko" sheetId="39" state="hidden" r:id="rId11"/>
    <sheet name="Form3a KK Risk Strategis Pemda " sheetId="16" r:id="rId12"/>
    <sheet name="Form 3b Risk Strategis OPD " sheetId="4" r:id="rId13"/>
    <sheet name="Form 3c Risk Operasional OPD " sheetId="5" r:id="rId14"/>
    <sheet name="Form 4 KK Analisis Risk" sheetId="6" r:id="rId15"/>
    <sheet name="peta RISIKO" sheetId="45" r:id="rId16"/>
    <sheet name="Form 5 Risk Prioritas belum kel" sheetId="7" r:id="rId17"/>
    <sheet name="Form 6 RTP CE" sheetId="37" r:id="rId18"/>
    <sheet name="Form 7 RTP Risk" sheetId="8" r:id="rId19"/>
    <sheet name="Form 8 Infokom" sheetId="11" r:id="rId20"/>
    <sheet name="Form 9 Rencana Monitoring PI" sheetId="12" r:id="rId21"/>
    <sheet name="Form 10 Monitor Risk Even&amp;RTP" sheetId="10" r:id="rId22"/>
    <sheet name="Sheet3" sheetId="40" r:id="rId23"/>
  </sheets>
  <externalReferences>
    <externalReference r:id="rId24"/>
    <externalReference r:id="rId25"/>
  </externalReferences>
  <definedNames>
    <definedName name="_xlnm._FilterDatabase" localSheetId="15" hidden="1">'peta RISIKO'!$B$3:$I$11</definedName>
    <definedName name="_xlnm.Print_Area" localSheetId="0">'Form 1.a CEE persepsi'!$A$1:$K$75</definedName>
    <definedName name="_xlnm.Print_Area" localSheetId="2">'Form 1.b Simpulan CEE Dokumen'!$A$1:$D$25</definedName>
    <definedName name="_xlnm.Print_Area" localSheetId="1">'Form 1.c Simpulan CEE'!$A$1:$I$40</definedName>
    <definedName name="_xlnm.Print_Area" localSheetId="4">'Form 2b Konteks Strategis OPD'!$A$1:$E$20</definedName>
    <definedName name="_xlnm.Print_Area" localSheetId="5">'Form 2c Konteks Operasional '!$A$1:$E$20</definedName>
    <definedName name="_xlnm.Print_Area" localSheetId="12">'Form 3b Risk Strategis OPD '!$A$1:$K$39</definedName>
    <definedName name="_xlnm.Print_Area" localSheetId="13">'Form 3c Risk Operasional OPD '!$A$1:$L$86</definedName>
    <definedName name="_xlnm.Print_Area" localSheetId="16">'Form 5 Risk Prioritas belum kel'!#REF!</definedName>
    <definedName name="_xlnm.Print_Area" localSheetId="17">'Form 6 RTP CE'!$A$1:$F$35</definedName>
    <definedName name="_xlnm.Print_Area" localSheetId="20">'Form 9 Rencana Monitoring PI'!$A$1:$G$39</definedName>
    <definedName name="_xlnm.Print_Titles" localSheetId="0">'Form 1.a CEE persepsi'!$7:$9</definedName>
  </definedNames>
  <calcPr calcId="125725"/>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3" i="7"/>
  <c r="D20"/>
  <c r="D19"/>
  <c r="D18"/>
  <c r="D17"/>
  <c r="D16"/>
  <c r="D14"/>
  <c r="D13"/>
  <c r="G14" l="1"/>
  <c r="J25" i="35" l="1"/>
  <c r="C15" i="33" l="1"/>
  <c r="J56" i="35" l="1"/>
  <c r="J54"/>
  <c r="J33"/>
  <c r="J29"/>
  <c r="J37"/>
  <c r="J53"/>
  <c r="J12"/>
  <c r="J13"/>
  <c r="J14"/>
  <c r="J15"/>
  <c r="J16"/>
  <c r="H22" i="10"/>
  <c r="H21"/>
  <c r="H20"/>
  <c r="H19"/>
  <c r="H18"/>
  <c r="G13" i="7" l="1"/>
  <c r="F23" i="6" l="1"/>
  <c r="F24"/>
  <c r="F25"/>
  <c r="F26"/>
  <c r="F27"/>
  <c r="F28"/>
  <c r="F29"/>
  <c r="F30"/>
  <c r="F31"/>
  <c r="G32" i="7" l="1"/>
  <c r="F36"/>
  <c r="E34"/>
  <c r="E33"/>
  <c r="E32"/>
  <c r="C35" i="8"/>
  <c r="B35"/>
  <c r="C34"/>
  <c r="B34"/>
  <c r="C7" i="5" l="1"/>
  <c r="C8"/>
  <c r="C9"/>
  <c r="C10"/>
  <c r="C6"/>
  <c r="C7" i="6" s="1"/>
  <c r="AG8" i="28" l="1"/>
  <c r="AI8" s="1"/>
  <c r="AF8"/>
  <c r="AH8" s="1"/>
  <c r="AG7"/>
  <c r="AI7" s="1"/>
  <c r="AF7"/>
  <c r="AH7" s="1"/>
  <c r="AG6"/>
  <c r="AI6" s="1"/>
  <c r="AF6"/>
  <c r="AH6" s="1"/>
  <c r="AG5"/>
  <c r="AI5" s="1"/>
  <c r="AF5"/>
  <c r="AH5" s="1"/>
  <c r="F42" i="38"/>
  <c r="I41"/>
  <c r="H41"/>
  <c r="H5"/>
  <c r="F5"/>
  <c r="D56" i="5"/>
  <c r="J60" i="35"/>
  <c r="J59"/>
  <c r="J57"/>
  <c r="J55"/>
  <c r="J51"/>
  <c r="J50"/>
  <c r="J49"/>
  <c r="J48"/>
  <c r="J47"/>
  <c r="J45"/>
  <c r="J43"/>
  <c r="J42"/>
  <c r="J41"/>
  <c r="J39"/>
  <c r="J38"/>
  <c r="J36"/>
  <c r="J34"/>
  <c r="J30"/>
  <c r="J28"/>
  <c r="J27"/>
  <c r="J24"/>
  <c r="J23"/>
  <c r="J22"/>
  <c r="J11"/>
  <c r="AJ8" i="28" l="1"/>
  <c r="AJ5"/>
  <c r="H42" i="38"/>
  <c r="AJ7" i="28"/>
  <c r="AJ6"/>
</calcChain>
</file>

<file path=xl/comments1.xml><?xml version="1.0" encoding="utf-8"?>
<comments xmlns="http://schemas.openxmlformats.org/spreadsheetml/2006/main">
  <authors>
    <author>IWAN SURNA</author>
  </authors>
  <commentList>
    <comment ref="C15" authorId="0">
      <text>
        <r>
          <rPr>
            <b/>
            <sz val="9"/>
            <color indexed="81"/>
            <rFont val="Tahoma"/>
            <family val="2"/>
          </rPr>
          <t>IWAN SURNA:</t>
        </r>
        <r>
          <rPr>
            <sz val="9"/>
            <color indexed="81"/>
            <rFont val="Tahoma"/>
            <family val="2"/>
          </rPr>
          <t xml:space="preserve">
Sesuaikan dengan SK IKU OPD</t>
        </r>
      </text>
    </comment>
    <comment ref="E15" authorId="0">
      <text>
        <r>
          <rPr>
            <b/>
            <sz val="9"/>
            <color indexed="81"/>
            <rFont val="Tahoma"/>
            <family val="2"/>
          </rPr>
          <t>IWAN SURNA:</t>
        </r>
        <r>
          <rPr>
            <sz val="9"/>
            <color indexed="81"/>
            <rFont val="Tahoma"/>
            <family val="2"/>
          </rPr>
          <t xml:space="preserve">
Sesuaikan Target Renstra Tabel 6.1</t>
        </r>
      </text>
    </comment>
  </commentList>
</comments>
</file>

<file path=xl/comments2.xml><?xml version="1.0" encoding="utf-8"?>
<comments xmlns="http://schemas.openxmlformats.org/spreadsheetml/2006/main">
  <authors>
    <author>Akhmad Saeful Bakhri</author>
  </authors>
  <commentList>
    <comment ref="E6" authorId="0">
      <text>
        <r>
          <rPr>
            <b/>
            <sz val="9"/>
            <rFont val="Tahoma"/>
            <family val="2"/>
          </rPr>
          <t>nama opd dinas terkait</t>
        </r>
      </text>
    </comment>
  </commentList>
</comments>
</file>

<file path=xl/sharedStrings.xml><?xml version="1.0" encoding="utf-8"?>
<sst xmlns="http://schemas.openxmlformats.org/spreadsheetml/2006/main" count="3287" uniqueCount="969">
  <si>
    <t>Lampiran 5</t>
  </si>
  <si>
    <t>Form 1.a</t>
  </si>
  <si>
    <t>NO.</t>
  </si>
  <si>
    <t>PERTANYAAN /KUESIONER</t>
  </si>
  <si>
    <t>JAWABAN RESPONDEN (R)</t>
  </si>
  <si>
    <t>SIMPULAN KUOSIONER CEE</t>
  </si>
  <si>
    <t>R1</t>
  </si>
  <si>
    <t>R2</t>
  </si>
  <si>
    <t>R3</t>
  </si>
  <si>
    <t>R4</t>
  </si>
  <si>
    <t>R5</t>
  </si>
  <si>
    <t>R6</t>
  </si>
  <si>
    <t>Modus</t>
  </si>
  <si>
    <t>a</t>
  </si>
  <si>
    <t>b</t>
  </si>
  <si>
    <t>c</t>
  </si>
  <si>
    <t>d</t>
  </si>
  <si>
    <t>A.</t>
  </si>
  <si>
    <t>PENEGAKAN INTEGRITAS DAN NILAI ETIKA</t>
  </si>
  <si>
    <t>MEMADAI</t>
  </si>
  <si>
    <t>Pegawai mendapatkan pesan integritas &amp; nilai etika secara rutin dari pimpinan instansi (Misalnya keteladanan, pesan moral dll)</t>
  </si>
  <si>
    <t>Memadai</t>
  </si>
  <si>
    <t>Pemda telah memiliki aturan perilaku (misalnya kode etik, pakta integritas, dan aturan perilaku pegawai) yang telah dikomunikasikan kepada seluruh pegawai</t>
  </si>
  <si>
    <t>Telah terdapat fungsi khusus di dalam instansi yang melayani pengaduan masyarakat atas pelanggaran aturan perilaku/kode etik</t>
  </si>
  <si>
    <t>Pelanggaran aturan perilaku/kode etik telah ditindaklanjuti
sesuai ketentuan yang berlaku</t>
  </si>
  <si>
    <t>B</t>
  </si>
  <si>
    <t>KOMITMEN TERHADAP KOMPETENSI</t>
  </si>
  <si>
    <t>Standar kompetensi setiap pegawai/posisi jabatan telah ditentukan</t>
  </si>
  <si>
    <t>Pegawai yang kompeten telah secara tepat mengisi posisi/jabatan</t>
  </si>
  <si>
    <t>Pemda telah memiliki dan menerapkan strategi peningkatan kompetensi pegawai</t>
  </si>
  <si>
    <t>Terdapat pelatihan terkait pengelolaan risiko, baik pelatihan khusus maupun pelatihan terintegrasi secara berkala.</t>
  </si>
  <si>
    <t>C</t>
  </si>
  <si>
    <t>KEPEMIMPINAN YANG KONDUSIF</t>
  </si>
  <si>
    <t>KURANG MEMADAI</t>
  </si>
  <si>
    <t>Pimpinan telah menetapkan kebijakan pengelolaan risiko yang memberikan kejelasan arah pengelolaan risiko</t>
  </si>
  <si>
    <t>Kurang Memadai</t>
  </si>
  <si>
    <t>Pimpinan menerapkan pengelolaan risiko dan pengendalian dalam pelaksanaan tugas dan pengambilan keputusan</t>
  </si>
  <si>
    <t>Pimpinan membangun komunikasi yang baik dengan anggota organisasi untuk berani mengungkapkan risiko dan secara terbuka menerima/menggali pelaporan risiko/masalah</t>
  </si>
  <si>
    <t>Gaya pimpinan dapat mendorong pegawai untuk meningkatkan kinerja</t>
  </si>
  <si>
    <t>Pimpinan menetapkan Sasaran strategis yang selaras dengan visi dan misi Pemda</t>
  </si>
  <si>
    <r>
      <rPr>
        <sz val="12"/>
        <rFont val="Book Antiqua"/>
        <family val="1"/>
      </rPr>
      <t>Rencana/sasaran strategis pemda telah dijabarkan ke dalam sasaran OPD dan tingkat operasioanl OPD (</t>
    </r>
    <r>
      <rPr>
        <i/>
        <sz val="12"/>
        <rFont val="Book Antiqua"/>
        <family val="1"/>
      </rPr>
      <t>cascading</t>
    </r>
    <r>
      <rPr>
        <sz val="12"/>
        <rFont val="Book Antiqua"/>
        <family val="1"/>
      </rPr>
      <t>)</t>
    </r>
  </si>
  <si>
    <t xml:space="preserve">Rencana strategis dan rencana kerja pemda telah menyajikan informasi mengenai risiko </t>
  </si>
  <si>
    <t>D</t>
  </si>
  <si>
    <t>PEMBENTUKAN STRUKTUR ORGANISASI YANG SESUAI DENGAN KEBUTUHAN</t>
  </si>
  <si>
    <t>Setiap Urusan telah dilaksanakan oleh OPD dan unit kerja yang tepat</t>
  </si>
  <si>
    <t xml:space="preserve">Masing-masing pihak dalam organisasi telah memperoleh kejelasan dan memahami peran dan tanggung jawab masing-masing dalam pengelolaan risiko </t>
  </si>
  <si>
    <r>
      <rPr>
        <sz val="12"/>
        <rFont val="Book Antiqua"/>
        <family val="1"/>
      </rPr>
      <t xml:space="preserve">Pegawai  yang bertugas di OPD  merupakan pegawai tetap dan bukan pegawai yang bersifat </t>
    </r>
    <r>
      <rPr>
        <i/>
        <sz val="12"/>
        <rFont val="Book Antiqua"/>
        <family val="1"/>
      </rPr>
      <t xml:space="preserve">adhoc </t>
    </r>
    <r>
      <rPr>
        <sz val="12"/>
        <rFont val="Book Antiqua"/>
        <family val="1"/>
      </rPr>
      <t xml:space="preserve">(sementara) </t>
    </r>
  </si>
  <si>
    <t>Adanya transparansi dan ketepatan waktu pelaporan pelaksanaan peran dan tanggung jawab masing-masing dalam pengelolaan risiko</t>
  </si>
  <si>
    <t>E</t>
  </si>
  <si>
    <t>PENDELEGASIAN WEWENANG DAN TANGGUNG JAWAB YANG TEPAT</t>
  </si>
  <si>
    <t>Kriteria pendelegasian wewenang telah ditentukan dengan tepat</t>
  </si>
  <si>
    <t>Pendelegasian wewenang dan tanggung jawab dilaksanakan secara tepat</t>
  </si>
  <si>
    <t>Kewenangan direviu secara periodik</t>
  </si>
  <si>
    <t>F</t>
  </si>
  <si>
    <t>PENYUSUNAN DAN PENERAPAN KEBIJAKAN YANG SEHAT TENTANG PEMBINAAN SUMBER DAYA MANUSIA</t>
  </si>
  <si>
    <t>Pemda telah memiliki Kebijakan dan prosedur pengelolaan SDM yang lengkap (sejak rekrutmen sampai
dengan pemberhentian pegawai)</t>
  </si>
  <si>
    <t>Rekruitmen, retensi, mutasi, maupun promosi pemilihan SDM  telah dilakukan dengan baik</t>
  </si>
  <si>
    <t>Insentif pegawai telah sesuai dengan tanggung jawab dan kinerja</t>
  </si>
  <si>
    <t>Pemda telah menginternalisasi budaya sadar risiko</t>
  </si>
  <si>
    <t>Terdapat evaluasi kinerja pegawai, dan telah dipertimbangkan dalam perhitungan penghasilan</t>
  </si>
  <si>
    <t>Instansi telah mengalokasikan anggaran yang
memadai untuk pengembangan SDM</t>
  </si>
  <si>
    <t>G</t>
  </si>
  <si>
    <t>PERWUJUDAN PERAN APARAT PENGAWASAN INTERN PEMERINTAH YANG EFEKTIF</t>
  </si>
  <si>
    <t>Inspektorat Daerah  melakukan reviu atas efisiensi/ efektivitas pelaksanaan setiap urusan/program Secara periodik</t>
  </si>
  <si>
    <t>Inspektorat Daerah  melakukan reviu atas kepatuhan hukum dan aturan lainnya</t>
  </si>
  <si>
    <t>Inspektorat Daerah memberikan layanan fasilitasi penerapan pengelolaan risiko dan penyelenggaraan SPIP</t>
  </si>
  <si>
    <t>APIP telah melaksanakan pengawasan berbasis
risiko.</t>
  </si>
  <si>
    <t>Temuan dan saran/rekomendasi pengawasan APIP telah ditindaklanjuti</t>
  </si>
  <si>
    <t>H</t>
  </si>
  <si>
    <t>HUBUNGAN KERJA YANG BAIK DENGAN INSTANSI PEMERINTAH TERKAIT</t>
  </si>
  <si>
    <t xml:space="preserve"> Hubungan kerja yang baik dengan instansi/organisasi lain yang memiliki keterkaitan operasional telah terbangun</t>
  </si>
  <si>
    <t>Keterangan:</t>
  </si>
  <si>
    <t>Kolom c diisi dengan jawaban responden</t>
  </si>
  <si>
    <t>Ket Jawaban:</t>
  </si>
  <si>
    <t>:</t>
  </si>
  <si>
    <t>Tidak Setuju/Belum ada/ belum dibangun</t>
  </si>
  <si>
    <t>Kurang Setuju/Telah dibangun/diterapkan, akan tetapi belum konsisten</t>
  </si>
  <si>
    <t>Setuju/Sudah dibangun atau diterapkan dengan baik, tapi masih bisa ditingkatkan</t>
  </si>
  <si>
    <t>Sangat Setuju/Sudah dibangun atau diterapkan dengan baik dan dapat ditularkan ke organisasi lain</t>
  </si>
  <si>
    <t>Kolom d diisi dengan simpulan hasil penilaian lingkungan pengendalian tiap pertanyaan dan kesimpulan tiap sub unsur lingkungan pengendalian</t>
  </si>
  <si>
    <t>Misal:
kesimpulan tiap pertanyaan :
"Memadai", apabila modus jawaban responden adalah 3 atau 4 dan "Kurang Memadai" apabila modus jawaban responden adalah 1 atau 2</t>
  </si>
  <si>
    <t>kesimpulan sub unsur lingkungan pengendalian:
"Memadai", apabila seluruh simpulan tiap pertanyaan pada sub unsur tersebut telah "memadai, dan "kurang memadai" apabila terdapat simpulan pertanyaan pada sub unsur tersebut yang "Kurang Memadai"</t>
  </si>
  <si>
    <t>R1, R2, R3, R4, R5, R6: Responden</t>
  </si>
  <si>
    <t>- Perwakilan Masing-masing OPD (Eselon I dan II) untuk penilaian risiko strategis pemda</t>
  </si>
  <si>
    <t>Form 1.b</t>
  </si>
  <si>
    <t xml:space="preserve">Kondisi Kerentanan Lingkungan Pengendalian Intern
</t>
  </si>
  <si>
    <t>Nama Pemda</t>
  </si>
  <si>
    <t>: Pemerintah Kabupaten XYZ</t>
  </si>
  <si>
    <t>Tahun Penilaian</t>
  </si>
  <si>
    <t>: 2018</t>
  </si>
  <si>
    <t>No.</t>
  </si>
  <si>
    <t>Sumber data</t>
  </si>
  <si>
    <t xml:space="preserve">Uraian Kelemahan </t>
  </si>
  <si>
    <t>Klasifikasi</t>
  </si>
  <si>
    <t>Media massa</t>
  </si>
  <si>
    <t>Penegakan integritas dan nilai etika</t>
  </si>
  <si>
    <t>-Pegawai belum ditempatkan sesuai dengan kompetensi dan pengalaman</t>
  </si>
  <si>
    <t>Komitmen terhadap kompetensi</t>
  </si>
  <si>
    <t>Penyusunan dan penerapan kebiajakan yang sehat tentang pembinaan SDM</t>
  </si>
  <si>
    <t>-Kualifikasi dan kompetensi Dokter serta tenaga kesehatan di RSUD Kabupaten XYZ belum memenuhi kebutuhan akan pemberian pelayanan kesehatan di Era JKN</t>
  </si>
  <si>
    <t>-Pemenuhan tenaga kesehatan di RSUD Kabupaten XYZ belum memperhatikan tingkat kebutuhan dalam pemberian pelayanan kesehatan</t>
  </si>
  <si>
    <t>Penyusunan dan penerapan kebiajakn yang sehat tentang pembinaan SDM</t>
  </si>
  <si>
    <t>Inspektorat Daerah belum melakukan audit kinerja atas penyelenggaraan urusan kesehatan dalam tingkat strategis</t>
  </si>
  <si>
    <t>Peran APIP yang efektif</t>
  </si>
  <si>
    <t>LHP BPK No. Xxx tanggal xxx tentang Hasil Pemeriksaan atas Kinerja Penyelenggaraan JKN</t>
  </si>
  <si>
    <t>-Pelayanan pasien BPJS di Kabupaten XYZ belum optimal dan terdapat regulasi Dinas Kesehatan Kabupaten XYZ tidak berjalan sebagaimana mestinya yaitu ketentuan mengenai praktek Dokter</t>
  </si>
  <si>
    <t>Kepemimpinan yang kondusif</t>
  </si>
  <si>
    <t>*) Klasifikasi permasalahan menggunakan sub unsur Lingkungan Pengendalian dalam PP 60 Tahun 2008.</t>
  </si>
  <si>
    <t>Keterangan :</t>
  </si>
  <si>
    <t>Kolom a diisi dengan nomor urut</t>
  </si>
  <si>
    <t>Kolom b diisi dengan sumber data</t>
  </si>
  <si>
    <t xml:space="preserve">Kolom c diisi dengan uraian kelemahan jika berdasarkan data yang ada merupakan kelemahan, atau </t>
  </si>
  <si>
    <t>Kolom d diisi dengan klasifikasi kelemahan sesuai sub unsur pada lingkungan pengendalian</t>
  </si>
  <si>
    <t>Form 1.c</t>
  </si>
  <si>
    <t xml:space="preserve">Simpulan Survei Persepsi atas Lingkungan Pengendalian Intern
</t>
  </si>
  <si>
    <t xml:space="preserve">Nama Pemda                </t>
  </si>
  <si>
    <t xml:space="preserve">Tahun Penilaian            </t>
  </si>
  <si>
    <t xml:space="preserve">No. </t>
  </si>
  <si>
    <t xml:space="preserve">Sub unsur </t>
  </si>
  <si>
    <t>Hasil Reviu Dokumen</t>
  </si>
  <si>
    <t xml:space="preserve">Hasil Survei Persepsi </t>
  </si>
  <si>
    <t xml:space="preserve">Simpulan </t>
  </si>
  <si>
    <t xml:space="preserve">Penjelasan </t>
  </si>
  <si>
    <t xml:space="preserve">Hasil </t>
  </si>
  <si>
    <t xml:space="preserve">Uraian </t>
  </si>
  <si>
    <t xml:space="preserve">a </t>
  </si>
  <si>
    <t>e</t>
  </si>
  <si>
    <t>f</t>
  </si>
  <si>
    <t>g</t>
  </si>
  <si>
    <t>h</t>
  </si>
  <si>
    <t xml:space="preserve">Memadai </t>
  </si>
  <si>
    <t>Pegawai belum ditempatkan sesuai dengan kompetensi dan pengalaman</t>
  </si>
  <si>
    <t xml:space="preserve">Kurang Memadai </t>
  </si>
  <si>
    <t>Struktur organisasi sesuai kebutuhan</t>
  </si>
  <si>
    <t>-</t>
  </si>
  <si>
    <t>Pendelegasian wewenang dan tanggung jawab yang tepat</t>
  </si>
  <si>
    <t>Penyusunan dan Penerapan Kebijakan yang Sehat tentang Pembinaan SDM</t>
  </si>
  <si>
    <t>Perwujudan peran APIP yang efektif</t>
  </si>
  <si>
    <t>Hubungan Kerja yang Baik dengan Instansi Pemerintah Terkait</t>
  </si>
  <si>
    <t>Kolom b diisi dengan sub unsur pada lingkungan pengendalian</t>
  </si>
  <si>
    <t>Kolom c diisi dengan simpulan penilaian awal CEE berdasarkan dokumen</t>
  </si>
  <si>
    <t>Kolom d diisi dengan uraian simpulan penilaian awal CEE berdasarkan dokumen</t>
  </si>
  <si>
    <t>Kolom e diisi dengan simpulan hasil survei persepsi</t>
  </si>
  <si>
    <t>Kolom f diisi dengan uraian simpulan sesuai hasil survei persepsi</t>
  </si>
  <si>
    <t>Kolom g diisi dengan simpulan sesuai hasil penilaian awal dan survei persepsi, jika hasil antara penilaian awal dan survei persepsi bertentangan, maka lakukan pendalaman atau lakukan professional judgement untuk menyimpulkannya</t>
  </si>
  <si>
    <t>Kolom h diisi dengan uraian kelemahan</t>
  </si>
  <si>
    <t>Form 2a</t>
  </si>
  <si>
    <t>PENETAPAN KONTEKS RISIKO STRATEGIS PEMDA</t>
  </si>
  <si>
    <t>Periode yang dinilai</t>
  </si>
  <si>
    <t>: Periode RPJMD Tahun 2019-2023</t>
  </si>
  <si>
    <t>Sumber Data</t>
  </si>
  <si>
    <t>Visi</t>
  </si>
  <si>
    <t>Misi Strategis RPJMD</t>
  </si>
  <si>
    <t>Penetapan konteks Misi Risiko Strategis Pemda</t>
  </si>
  <si>
    <t>Tujuan Strategis RPJMD</t>
  </si>
  <si>
    <t>Penetapan Konteks Tujuan Risiko Strategis Pemda</t>
  </si>
  <si>
    <t>Sasaran RPJMD</t>
  </si>
  <si>
    <t>Penetapan Konteks Sasaran  Risiko Strategis Pemda</t>
  </si>
  <si>
    <t>IKU Sasaran RPJMD</t>
  </si>
  <si>
    <t>Penetapan konteks IKU Risiko Strategis Pemda</t>
  </si>
  <si>
    <t>Prioritas pembangunan dan program unggulan</t>
  </si>
  <si>
    <t>Urusan Pemerintahan Daerah</t>
  </si>
  <si>
    <t>Nama Dinas Terkait</t>
  </si>
  <si>
    <t>Tujuan, Sasaran, IKU dan Program yang akan dilakukan penilaian risiko</t>
  </si>
  <si>
    <t>Form 2.b</t>
  </si>
  <si>
    <t>Form 3.a</t>
  </si>
  <si>
    <t>PENETAPAN KONTEKS RISIKO STRATEGIS OPD</t>
  </si>
  <si>
    <t>Urusan Pemerintahan</t>
  </si>
  <si>
    <t>OPD yang Dinilai</t>
  </si>
  <si>
    <t>Tujuan Strategis</t>
  </si>
  <si>
    <t>Sasaran Strategis</t>
  </si>
  <si>
    <t>IKU Renstra OPD</t>
  </si>
  <si>
    <t>IKU</t>
  </si>
  <si>
    <t>Program</t>
  </si>
  <si>
    <t>Tujuan, Sasaran, IKU dan Program  yang akan dilakukan penilaian risiko</t>
  </si>
  <si>
    <t>: Urusan Wajib Kesehatan</t>
  </si>
  <si>
    <t>Target 2023</t>
  </si>
  <si>
    <t xml:space="preserve">D.    OPD Dinas Pemberdayaan Perempuan, Perlindungan Anak, Pengendalian Penduduk </t>
  </si>
  <si>
    <t xml:space="preserve">        dan Keluarga Berencana (DP3AP2KB)</t>
  </si>
  <si>
    <t>D.1.    PENETAPAN KONTEKS RISIKO STRATEGIS OPD</t>
  </si>
  <si>
    <t>Rancangan Awal Renstra DP3AP2KB</t>
  </si>
  <si>
    <t>Meningkatnya pelaksanaan program Keluarga Berencana dan pelayanan kesehatan reproduksi</t>
  </si>
  <si>
    <t>Meningkatnya kesehatan reproduksi</t>
  </si>
  <si>
    <t>IKU Renstra DP3AP2KB</t>
  </si>
  <si>
    <t>Persentase Peserta KB Aktif</t>
  </si>
  <si>
    <t>Persentase Kelahiran pada Usia Ideal (20-40 Tahun)</t>
  </si>
  <si>
    <t>Persentase Keluarga yang Terbina</t>
  </si>
  <si>
    <t>Penetapan konteks Risiko Strategis DP3AP2KB</t>
  </si>
  <si>
    <t>Risiko atas tujuan strategis meningkatnya pelaksanaan program Keluarga Berencana dan pelayanan kesehatan reproduksi dengan sasaran strategis meningkatnya kesehatan reproduksi</t>
  </si>
  <si>
    <t>Mengetahui,</t>
  </si>
  <si>
    <t>Plt. Inspektur ,</t>
  </si>
  <si>
    <t xml:space="preserve">Kasubag Program, Informasi dan Humas </t>
  </si>
  <si>
    <t>Dinas Kesehatan Kabupaten XYZ</t>
  </si>
  <si>
    <t>Sahudin, AK, M.Si, CA</t>
  </si>
  <si>
    <t>Muhammad Zen, A.Md</t>
  </si>
  <si>
    <t>NIP 19760726 199811 1 001</t>
  </si>
  <si>
    <t>NIP 19750504 200312 1 005</t>
  </si>
  <si>
    <t>Kasubid Kesehatan dan Pemberdayaan Masyarakat</t>
  </si>
  <si>
    <t>Badan Perencanaan Penelitian dan Pengembangan Kabupaten XYZ</t>
  </si>
  <si>
    <t>Yeni Aprianti, SE</t>
  </si>
  <si>
    <t>NIP 19790407 20021 2 2007</t>
  </si>
  <si>
    <t>Form 2.c</t>
  </si>
  <si>
    <t>PENETAPAN KONTEKS RISIKO OPERASIONAL OPD</t>
  </si>
  <si>
    <t>Program Dinas Kesehatan (Renja 2019)
dan Kegiatan Utama</t>
  </si>
  <si>
    <t xml:space="preserve">Keluaran/Hasil Kegiatan </t>
  </si>
  <si>
    <t>C.2.    PENETAPAN KONTEKS RISIKO OPERASIONAL OPD</t>
  </si>
  <si>
    <t>Renja OPD RSUD Harapan dan Doa Kabupaten XYZ Tahun 2019</t>
  </si>
  <si>
    <t>1. Program Obat dan Perbekalan Kesehatan
    a. Pengadaan  Perbekalan Kesehatan (Bahan Medis Habis Pakai)
2. Program Pengadaan, Peningkatan Sarana dan Prasarana Rumah Sakit/Rumah Sakit Jiwa/Rumah Sakit Paru-Paru/Rumah Sakit Mata
   a. Pengadaan Sarana dan Prasarana Rumah Sakit
   b. Pengadaan Alat-Alat Kesehatan RS
3. Program Peningkatan Mutu Pelayanan Kesehatan BLUD
   a. Pelayanan dan pendukung Pelayanan
4. Program Manajemen dan Standardisasi Pelayanan Kesehatan (Susulan DAK Non Fisik)
   a. Akreditasi Pelayanan Kesehatan RSUD</t>
  </si>
  <si>
    <t>Penetapan konteks risiko operasional OPD Kesehatan</t>
  </si>
  <si>
    <t>Penilaian risiko operasional OPD dilakukan pada 4 (empat) program dan 5 (lima) kegiatan utama OPD RSUD Harapan dan Doa Kabupaten XYZ Tahun 2019</t>
  </si>
  <si>
    <t>Terlaksananya Perbekalan Kesehatan (Bahan Medis Habis Pakai) sebanyak 398 Jenis
Tersedianya Pengadaan Sarana dan Prasarana Rumah Sakit
Meningkatnya Mutu Pelayanan Kesehatan di RSUD
Terlaksananya Akreditasi Pelayanan Kesehatan RSUD</t>
  </si>
  <si>
    <t>D.2.    PENETAPAN KONTEKS RISIKO OPERASIONAL OPD</t>
  </si>
  <si>
    <t>Renja DP3AP2KB Tahun 2019</t>
  </si>
  <si>
    <t>Program DP3AP2KB (Renja 2019)
dan Kegiatan Utama</t>
  </si>
  <si>
    <r>
      <rPr>
        <b/>
        <sz val="12"/>
        <rFont val="Arial"/>
        <family val="2"/>
      </rPr>
      <t>1. Program Keluarga Berencana</t>
    </r>
    <r>
      <rPr>
        <sz val="12"/>
        <rFont val="Arial"/>
        <family val="2"/>
      </rPr>
      <t xml:space="preserve">
a. Pelayanan KIE
b. Peringatan Hari Keluarga Nasional
c. Pelayanan Tim KB Keliling Melalui Mobil Pelayanan
d. Pembinaan KB, Pembentukan Kampung KB dan Kampung Sejahtera
e. Sosialisasi dan Diseminasi Kebijakan dan Strategi Pengendalian Penduduk
f. Bantuan Operasional DAK
g. Pengadaan Sarana dan Prasarana Klinik Pelayanan KB
h. Pertemuan Pembinaan KB dan Kesehatan Reproduksi kepada PUS
i. Pertemuan Teknis Medis
</t>
    </r>
    <r>
      <rPr>
        <b/>
        <sz val="12"/>
        <rFont val="Arial"/>
        <family val="2"/>
      </rPr>
      <t>2. Program Pelayanan Kontrasepsi</t>
    </r>
    <r>
      <rPr>
        <sz val="12"/>
        <rFont val="Arial"/>
        <family val="2"/>
      </rPr>
      <t xml:space="preserve">
a. Pelayanan Tim KB Keliling TNI Manunggal dan PKK KB Kesehatan
</t>
    </r>
    <r>
      <rPr>
        <b/>
        <sz val="12"/>
        <rFont val="Arial"/>
        <family val="2"/>
      </rPr>
      <t>3. Program Pembinaan Ketahanan dan Pemberdayaan Keluarga</t>
    </r>
    <r>
      <rPr>
        <sz val="12"/>
        <rFont val="Arial"/>
        <family val="2"/>
      </rPr>
      <t xml:space="preserve">
a. Pertemuan Pengembangan Model Ketahanan Remaja
b. Pertemuan Pengembangan UPPKS (Upaya Peningkatan Pendapatan Keluarga Sejahtera)
c. Pembinaan Kelompok Ketahanan Bina Keluarga Balita Holistik Integratif (BKB, Posyandu, PAUD)
d. Bimbingan, Pembinaan, dan Pengawasan PLKB (Penyuluh Lapangan Keluarga Berencana) dan Kader
e. Pertemuan Teknis PLKB</t>
    </r>
  </si>
  <si>
    <t>Penetapan konteks risiko operasional DP3AP2KB</t>
  </si>
  <si>
    <t>Penilaian risiko operasional OPD dilakukan pada 3 (tiga) program dan 15 kegiatan utama pada DP3AP2KB</t>
  </si>
  <si>
    <t>Identifikasi Risiko Strategis Pemerintah Daerah</t>
  </si>
  <si>
    <t>Nama OPD</t>
  </si>
  <si>
    <t>No</t>
  </si>
  <si>
    <t>Tujuan/Sasaran Strategis/Program</t>
  </si>
  <si>
    <t>Indikator Kinerja</t>
  </si>
  <si>
    <t>Risiko</t>
  </si>
  <si>
    <t>Sebab</t>
  </si>
  <si>
    <t>C/UC</t>
  </si>
  <si>
    <t>Dampak</t>
  </si>
  <si>
    <t>Uraian</t>
  </si>
  <si>
    <t xml:space="preserve">Kode </t>
  </si>
  <si>
    <t>Pemilik</t>
  </si>
  <si>
    <t>Sumber</t>
  </si>
  <si>
    <t>Pihak yang Terkena</t>
  </si>
  <si>
    <t>i</t>
  </si>
  <si>
    <t>j</t>
  </si>
  <si>
    <t>k</t>
  </si>
  <si>
    <t>RSP.19.01.02.01</t>
  </si>
  <si>
    <t>Kepala Daerah</t>
  </si>
  <si>
    <t>Internal</t>
  </si>
  <si>
    <t>RSP.19.01.02.02</t>
  </si>
  <si>
    <t xml:space="preserve">Keterangan: </t>
  </si>
  <si>
    <t>Kolom b diisi dengan tujuan strategis urusan wajib sebagai mana tercantum dalam RPJMD/Renstra</t>
  </si>
  <si>
    <t>Kolom c diisi dengan indikator kinerja tujuan strategis</t>
  </si>
  <si>
    <t xml:space="preserve">Kolom d diisi dengan uraian peristiwa yang merupakan risiko </t>
  </si>
  <si>
    <t>Kolom e diisi dengan Kode risiko</t>
  </si>
  <si>
    <t>Kolom f diisi dengan Pemilik risiko, pihak/unit yang bertanggung jawab/ berkepentingan untuk mengelola risiko</t>
  </si>
  <si>
    <r>
      <rPr>
        <sz val="12"/>
        <color theme="1"/>
        <rFont val="Book Antiqua"/>
        <family val="1"/>
      </rPr>
      <t xml:space="preserve">Kolom g diisi dengan penyebab timbulnya risiko. Untuk mempermudah identifikasi sebab risiko, sebab risiko  bisa dikategorikan ke dalam : </t>
    </r>
    <r>
      <rPr>
        <i/>
        <sz val="12"/>
        <color indexed="8"/>
        <rFont val="Book Antiqua"/>
        <family val="1"/>
      </rPr>
      <t>Man, Money, Method, Machine</t>
    </r>
    <r>
      <rPr>
        <sz val="12"/>
        <color indexed="8"/>
        <rFont val="Book Antiqua"/>
        <family val="1"/>
      </rPr>
      <t>, dan Material</t>
    </r>
  </si>
  <si>
    <t>Kolom h diisi dengan sumber risiko (eksternal/internal)</t>
  </si>
  <si>
    <t>Kolom i diisi dengan C, jika unit kerja mampu untuk mengendalikan penyebab risiko, atau UC jika unit kerja tidak mampu mengendalikan risiko</t>
  </si>
  <si>
    <t>Kolom j diisi dengan uraian akibat yang ditimbulkan jika risiko benar-benar terjadi. Untuk mempermudah identifikasi dampak risiko, dampak risiko  bisa dikategorikan ke dalam: Keuangan, Kinerja, Reputasi dan Hukum</t>
  </si>
  <si>
    <t>Kolom k diisi dengan pihak/unit yang menderita/terkena dampak jika risiko benar-benar terjadi</t>
  </si>
  <si>
    <t>Form 3.b</t>
  </si>
  <si>
    <t>Identifikasi Risiko Strategis OPD</t>
  </si>
  <si>
    <t>Tujuan/Sasaran Strategis</t>
  </si>
  <si>
    <t>UC</t>
  </si>
  <si>
    <t>OPD</t>
  </si>
  <si>
    <r>
      <rPr>
        <sz val="12"/>
        <color rgb="FF000000"/>
        <rFont val="Arial"/>
        <family val="2"/>
      </rPr>
      <t>Kurangnya minat karyawan untuk mengikuti pelatihan sterilisasi peralatan kesehatan (</t>
    </r>
    <r>
      <rPr>
        <i/>
        <sz val="12"/>
        <color indexed="8"/>
        <rFont val="Arial"/>
        <family val="2"/>
      </rPr>
      <t>Central Sterile Supply Department</t>
    </r>
    <r>
      <rPr>
        <sz val="12"/>
        <color indexed="8"/>
        <rFont val="Arial"/>
        <family val="2"/>
      </rPr>
      <t xml:space="preserve"> - CSSD)</t>
    </r>
  </si>
  <si>
    <t>Direktur RSUD</t>
  </si>
  <si>
    <t>Besaran Jasa Layanan bagi karyawan yang akan ditempatkan sebagai petugas CSSD tidak sesuai harapan</t>
  </si>
  <si>
    <t>Tidak terlaksananya pelatihan CSSD sesuai kebutuhan</t>
  </si>
  <si>
    <t>Manajemen RSUD
Pasien</t>
  </si>
  <si>
    <t>Adanya perjanjian ikatan dinas yang tidak disetujui oleh karyawan</t>
  </si>
  <si>
    <t>Jangka waktu ikatan dinas terlalu lama</t>
  </si>
  <si>
    <t>Kurangnya jumlah peserta pelatihan</t>
  </si>
  <si>
    <t>Manajemen RSUD</t>
  </si>
  <si>
    <t>Kegiatan diklat yang dibutuhkan tidak tersedia</t>
  </si>
  <si>
    <t>Kurangnya informasi penyelenggaraan diklat</t>
  </si>
  <si>
    <t>Tidak terlaksananya pelatihan</t>
  </si>
  <si>
    <t>Penyampaian informasi tidak optimal</t>
  </si>
  <si>
    <t>DP3AP2KB
Dinas Kesehatan
Masyarakat</t>
  </si>
  <si>
    <t>Resistensi masyarakat</t>
  </si>
  <si>
    <t>Eksternal</t>
  </si>
  <si>
    <t>Masyarakat tidak sepenuhnya memahami pentingnya KB dan kesehatan reproduksi</t>
  </si>
  <si>
    <t>Form 3.c</t>
  </si>
  <si>
    <t>Identifikasi Risiko Operasional OPD</t>
  </si>
  <si>
    <t>Sasaran strategis OPD</t>
  </si>
  <si>
    <t>Kegiatan</t>
  </si>
  <si>
    <t>Indikator Keluaran</t>
  </si>
  <si>
    <t>Sebab*)</t>
  </si>
  <si>
    <t>Dampak**)</t>
  </si>
  <si>
    <t>Tahap</t>
  </si>
  <si>
    <t>l</t>
  </si>
  <si>
    <t>Penetapan kebijakan</t>
  </si>
  <si>
    <t>Perencanaan</t>
  </si>
  <si>
    <t>Penganggaran</t>
  </si>
  <si>
    <t>Pelaksanaan</t>
  </si>
  <si>
    <t>Internal/Eksternal</t>
  </si>
  <si>
    <t>Pertanggungjawaban</t>
  </si>
  <si>
    <t>Penatausahaan</t>
  </si>
  <si>
    <t>Pelaporan</t>
  </si>
  <si>
    <t>Pemantauan dan evaluasi</t>
  </si>
  <si>
    <t>Keterangan</t>
  </si>
  <si>
    <t>: RSUD Kabupaten XYZ</t>
  </si>
  <si>
    <t>Kolom b diisi dengan kegiatan, tujuan kegiatan, dan sasaran kegiatan sebagaimana tercantum dalam RKA SKPD</t>
  </si>
  <si>
    <t>Kolom c diisi dengan indikator kinerja tujuan/sasaran kegiatan</t>
  </si>
  <si>
    <t>Kolom d diisi dengan tahapan kegiatan</t>
  </si>
  <si>
    <t xml:space="preserve">Kolom e diisi dengan uraian peristiwa yang merupakan risiko </t>
  </si>
  <si>
    <t>Kolom f diisi dengan Kode risiko</t>
  </si>
  <si>
    <t>Program Program Pengadaan, Peningkatan Sarana dan Prasarana Rumah Sakit/Rumah Sakit Jiwa/Rumah Sakit Paru-Paru/Rumah Sakit Mata</t>
  </si>
  <si>
    <t>Kolom g diisi dengan Pemilik risiko, pihak/unit yang bertanggung jawab/ berkepentingan untuk mengelola risiko</t>
  </si>
  <si>
    <t>Kegiatan Pengadaan Alat-Alat Kesehatan RS</t>
  </si>
  <si>
    <t>1 paket</t>
  </si>
  <si>
    <r>
      <rPr>
        <sz val="12"/>
        <color theme="1"/>
        <rFont val="Book Antiqua"/>
        <family val="1"/>
      </rPr>
      <t xml:space="preserve">Kolom h diisi dengan penyebab timbulnya risiko, Untuk mempermudah identifikasi sebab risiko, sebab risiko  bisa dikategorikan ke dalam : </t>
    </r>
    <r>
      <rPr>
        <i/>
        <sz val="12"/>
        <color indexed="8"/>
        <rFont val="Book Antiqua"/>
        <family val="1"/>
      </rPr>
      <t>Man, Money, Method, Machine</t>
    </r>
    <r>
      <rPr>
        <sz val="12"/>
        <color indexed="8"/>
        <rFont val="Book Antiqua"/>
        <family val="1"/>
      </rPr>
      <t>, dan Material</t>
    </r>
  </si>
  <si>
    <t>Tujuan terlaksananya pengadaan alat - alat kesehatan RS sesuai kebutuhan</t>
  </si>
  <si>
    <t>Peralatan Kesehatan yang dibutuhkan di RSUD tidak tersedia di menu aplikasi Krisna atau e-planning Kemkes</t>
  </si>
  <si>
    <t>Dirut RSUD</t>
  </si>
  <si>
    <t>Menu aplikasi tidak  mengakomodir kebutuhan RSUD</t>
  </si>
  <si>
    <t>Pelayanan RSUD kepada masyarakat tidak optimal</t>
  </si>
  <si>
    <t>Manajemen RSUD
Masyarakat</t>
  </si>
  <si>
    <t>Kolom i diisi dengan sumber risiko (eksternal/internal)</t>
  </si>
  <si>
    <t xml:space="preserve">Sasaran Tersedianya  Alat-Alat Kesehatan RS </t>
  </si>
  <si>
    <t>Anggaran yang dialokasikan tidak sesuai dengan perencanaan</t>
  </si>
  <si>
    <t>Kemampuan keuangan daerah terbatas</t>
  </si>
  <si>
    <t>Kolom j diisi dengan C, jika unit kerja mampu untuk mengendalikan penyebab risiko, atau UC jika unit kerja tidak mampu mengendalikan risiko</t>
  </si>
  <si>
    <r>
      <rPr>
        <sz val="12"/>
        <color rgb="FF000000"/>
        <rFont val="Arial"/>
        <family val="2"/>
      </rPr>
      <t>Keterlambatan penerimaan alkes yang diadakan melalui</t>
    </r>
    <r>
      <rPr>
        <i/>
        <sz val="12"/>
        <color indexed="8"/>
        <rFont val="Arial"/>
        <family val="2"/>
      </rPr>
      <t xml:space="preserve"> e-purchasing</t>
    </r>
    <r>
      <rPr>
        <sz val="12"/>
        <color indexed="8"/>
        <rFont val="Arial"/>
        <family val="2"/>
      </rPr>
      <t xml:space="preserve"> (karena impor)</t>
    </r>
  </si>
  <si>
    <t xml:space="preserve">Terdapat kendala pengiriman </t>
  </si>
  <si>
    <t>Pelayanan RSUD kepada masyarakat tidak optimal (tertundanya pelaksanaan pelayanan)</t>
  </si>
  <si>
    <t>Kolom k diisi dengan uraian akibat yang ditimbulkan jika risiko benar-benar terjadi. Untuk mempermudah identifikasi dampak risiko, dampak risiko  bisa dikategorikan ke dalam: Keuangan, Kinerja, Reputasi dan Hukum</t>
  </si>
  <si>
    <t>Kesulitan input data dalam aplikasi Aspak, Krisna dan e-planning</t>
  </si>
  <si>
    <t>Kesulitan akses internet</t>
  </si>
  <si>
    <t>Internal dan Eksternal</t>
  </si>
  <si>
    <t>Portal aplikasi ditutup dan seluruh usulan tidak mendapatkan alokasi tahun berikutnya</t>
  </si>
  <si>
    <t>Kolom l diisi dengan pihak/unit yang menderita/terkena dampak jika risiko benar-benar terjadi</t>
  </si>
  <si>
    <t>B.</t>
  </si>
  <si>
    <t>Program Program Obat dan Perbekalan Kesehatan</t>
  </si>
  <si>
    <t>Kegiatan Pengadaan  Perbekalan Kesehatan (Bahan Medis Habis Pakai)</t>
  </si>
  <si>
    <t>Tujuan terlaksananya Pengadaan  Perbekalan Kesehatan (Bahan Medis Habis Pakai)</t>
  </si>
  <si>
    <t>Sasaran tersedianya bahan medis habis pakai</t>
  </si>
  <si>
    <t>Program Keluarga Berencana</t>
  </si>
  <si>
    <t>Kegiatan Pelayanan KIE (Komunikasi, Informasi, Edukasi)</t>
  </si>
  <si>
    <t>1 Kegiatan</t>
  </si>
  <si>
    <t>Tujuan: Meningkatnya capaian program KKBPK baik secara kuantitas dan kualitas</t>
  </si>
  <si>
    <t>Pelayanan KIE belum menjangkau seluruh masyarakat yang ditargetkan</t>
  </si>
  <si>
    <t>Kepala DP3AP2KB
Kabid Pengendalian Penduduk</t>
  </si>
  <si>
    <t>Jumlah PLKB belum memadai</t>
  </si>
  <si>
    <t>Target peserta KB baru tidak tercapai</t>
  </si>
  <si>
    <t>Sasaran: Terlaksananya kegiatan serta adanya peningkatan kualitas program</t>
  </si>
  <si>
    <t>Pelayanan KIE tidak optimal</t>
  </si>
  <si>
    <t>Sosialiasi kepada masyarakat melalui Pelayanan KIE belum optimal</t>
  </si>
  <si>
    <t xml:space="preserve">Kepala DP3AP2KB
Kabid Pengendalian Penduduk
</t>
  </si>
  <si>
    <t xml:space="preserve">Sebagian SDM penyuluh kompetensinya kurang memadai
</t>
  </si>
  <si>
    <t>Kader kurang aktif mencari akseptor</t>
  </si>
  <si>
    <t>Tidak seluruh PUS memperoleh informasi mengenai pentingnya KB dan kesehatan reproduksi</t>
  </si>
  <si>
    <t>Waktu sosialisasi kurang tepat</t>
  </si>
  <si>
    <t>Masyarakat tidak mau melaksanakan program KB</t>
  </si>
  <si>
    <t>Sosialisasi belum memanfaatkan berbagai media</t>
  </si>
  <si>
    <t>Masyarakat yang tidak mengikuti penyuluhan tidak memperoleh informasi</t>
  </si>
  <si>
    <t>Kolom j diisi dengan C, jika unit kerja mampu untuk mengendalikan penyebab risiko, atau UC jika unit kerja tidak mampu mengendalikan  penyebab risiko</t>
  </si>
  <si>
    <t>Kertas Kerja</t>
  </si>
  <si>
    <t>Analisis Risiko</t>
  </si>
  <si>
    <t>Risiko Strategis Pemda</t>
  </si>
  <si>
    <t>Nama Peserta FGD</t>
  </si>
  <si>
    <t xml:space="preserve">Asal Unit Kerja </t>
  </si>
  <si>
    <t>Kemungkinan</t>
  </si>
  <si>
    <t>Saniman</t>
  </si>
  <si>
    <t>Dinsos</t>
  </si>
  <si>
    <t>Fitri</t>
  </si>
  <si>
    <t>Bapelitbangda</t>
  </si>
  <si>
    <t>RM. P</t>
  </si>
  <si>
    <t>Diskan</t>
  </si>
  <si>
    <t>Masrial</t>
  </si>
  <si>
    <t>DLH</t>
  </si>
  <si>
    <t>Yosa T.D</t>
  </si>
  <si>
    <t>BPKAD</t>
  </si>
  <si>
    <t>Abd Gafar</t>
  </si>
  <si>
    <t>Disperindag</t>
  </si>
  <si>
    <t>Koestrinie</t>
  </si>
  <si>
    <t>DISBUDPAR</t>
  </si>
  <si>
    <t>Ismail</t>
  </si>
  <si>
    <t>Inspektorat</t>
  </si>
  <si>
    <t>Betty febriyanti</t>
  </si>
  <si>
    <t>cipta karya</t>
  </si>
  <si>
    <t>NN</t>
  </si>
  <si>
    <t>Amir</t>
  </si>
  <si>
    <t>perikanan</t>
  </si>
  <si>
    <t>Eki Syaputra</t>
  </si>
  <si>
    <t>Dwi Hastuti</t>
  </si>
  <si>
    <t>BMSDA</t>
  </si>
  <si>
    <t>Wardhani</t>
  </si>
  <si>
    <t>OM jHON</t>
  </si>
  <si>
    <t>Syamsu Rizal</t>
  </si>
  <si>
    <t>Dina Iriana</t>
  </si>
  <si>
    <t>Apri</t>
  </si>
  <si>
    <t>Syafri</t>
  </si>
  <si>
    <t>A. Arfah</t>
  </si>
  <si>
    <t>Nurul Iswahyuni</t>
  </si>
  <si>
    <t>Disnaker</t>
  </si>
  <si>
    <t>Sari Nurulita</t>
  </si>
  <si>
    <t>Riduan</t>
  </si>
  <si>
    <t>Ersira</t>
  </si>
  <si>
    <t>Ashraf</t>
  </si>
  <si>
    <t>Ketapang</t>
  </si>
  <si>
    <t>Feby</t>
  </si>
  <si>
    <t>Bina Marga</t>
  </si>
  <si>
    <t>ENDI FAUZIMAR</t>
  </si>
  <si>
    <t>DISHUB</t>
  </si>
  <si>
    <t>Keterangan: Perhitungan modus di ganti dengan 
justifikasi untuk hasil penilaian peserta fgd untuk skala kemungkinan dan dampak dengan masing-masing mengambil angka rata-rata dengan pembulatan.
jika &gt;0,5 dibulatkan ke atas
jika &lt;= 0,5 dibulatkan ke bawah. 
hasil diskusi per telepon dengan mas Rizky sesuai arahan dan persetujuan bu Nani hari Rabu, Tanggal 8 Januari 2020, jam 13.20</t>
  </si>
  <si>
    <t>Kriteria Risiko</t>
  </si>
  <si>
    <t>Kriteria Kemungkinan</t>
  </si>
  <si>
    <t>Kriteria Dampak</t>
  </si>
  <si>
    <t>Nilai Kemungkinan</t>
  </si>
  <si>
    <t>Nilai Dampak</t>
  </si>
  <si>
    <t>Sangat Jarang</t>
  </si>
  <si>
    <t>Tidak Signifikan</t>
  </si>
  <si>
    <t>Jarang</t>
  </si>
  <si>
    <t>Kurang Signifikan</t>
  </si>
  <si>
    <t>Kadang-Kadang</t>
  </si>
  <si>
    <t>Sedang</t>
  </si>
  <si>
    <t>Sering</t>
  </si>
  <si>
    <t>Signifikan</t>
  </si>
  <si>
    <t>Sangat Sering</t>
  </si>
  <si>
    <t>Sangat Signifikan</t>
  </si>
  <si>
    <t>Form 4</t>
  </si>
  <si>
    <t xml:space="preserve">Hasil Analisis Risiko </t>
  </si>
  <si>
    <t xml:space="preserve">Nama Pemda </t>
  </si>
  <si>
    <t xml:space="preserve">Tahun Penilaian </t>
  </si>
  <si>
    <t>“Risiko” yang Teridentifikasi</t>
  </si>
  <si>
    <t>Kode Risiko</t>
  </si>
  <si>
    <t>Skala Dampak*)</t>
  </si>
  <si>
    <t>Skala Kemungkinan *)</t>
  </si>
  <si>
    <t>Skala Risiko</t>
  </si>
  <si>
    <t>f=dxe</t>
  </si>
  <si>
    <t>I</t>
  </si>
  <si>
    <t>Risiko Strategis</t>
  </si>
  <si>
    <t>RSP.19.01.01.01</t>
  </si>
  <si>
    <t>II</t>
  </si>
  <si>
    <t>III</t>
  </si>
  <si>
    <t>Risiko Strategis OPD 2: RSUD HD</t>
  </si>
  <si>
    <t>Kurangnya minat karyawan untuk mengikuti pelatihan sterilisasi peralatan kesehatan (CSSD)</t>
  </si>
  <si>
    <t>IV</t>
  </si>
  <si>
    <t>Risiko Strategis OPD 3: Dinas P3AP2KB</t>
  </si>
  <si>
    <t>Kolom b diisi dngan risiko yang teridentifikasi sesuai lampiran 6a dan 6b</t>
  </si>
  <si>
    <t>Kolom c diisi dengan kode risiko sesuai lampiran 6a dan 6b</t>
  </si>
  <si>
    <t>Kolom d diisi dengan skala dampak berdasarkan perhitungan rataa-rata/modus  skala dampak yang diberikan peserta diskusi</t>
  </si>
  <si>
    <t>Kolom e diisi  dengan skala kemungkinan berdasarkan perhitungan rata-rata/modus skala kemungkinan yang diberikan peserta diskusi</t>
  </si>
  <si>
    <t>Kolom f diisi dengan hasil perkalian antara skala dampak dan skala kemungkinan</t>
  </si>
  <si>
    <t>CONTOH KERTAS KERJA ANALISIS RISIKO</t>
  </si>
  <si>
    <t>Responden 1</t>
  </si>
  <si>
    <t>Responden 2</t>
  </si>
  <si>
    <t>Responden 3</t>
  </si>
  <si>
    <t>Responden 4</t>
  </si>
  <si>
    <t>Responden 5</t>
  </si>
  <si>
    <t>Responden 6</t>
  </si>
  <si>
    <t>Responden 7</t>
  </si>
  <si>
    <t>Responden 8</t>
  </si>
  <si>
    <t>Responden 9</t>
  </si>
  <si>
    <t>Responden 10</t>
  </si>
  <si>
    <t>Responden 11</t>
  </si>
  <si>
    <t>Responden 12</t>
  </si>
  <si>
    <t>Responden 13</t>
  </si>
  <si>
    <t>Responden 14</t>
  </si>
  <si>
    <t>Responden 15</t>
  </si>
  <si>
    <t>Jumlah</t>
  </si>
  <si>
    <t>Rata-rata</t>
  </si>
  <si>
    <t>Skala Risiko
(D x K)</t>
  </si>
  <si>
    <t>Risiko 1</t>
  </si>
  <si>
    <t>Risiko 2</t>
  </si>
  <si>
    <t>Risiko 3</t>
  </si>
  <si>
    <t>Risiko 4</t>
  </si>
  <si>
    <t>MATRIKS ANALISIS RISIKO</t>
  </si>
  <si>
    <t>hasil proses sistem dari form 4
dari hasil analisis risiko</t>
  </si>
  <si>
    <t>MATRIKS
 ANALISIS RISIKO</t>
  </si>
  <si>
    <t>Dampak/Konsekuensi</t>
  </si>
  <si>
    <t>Tidak signifikan</t>
  </si>
  <si>
    <t>Sangat signifikan</t>
  </si>
  <si>
    <t xml:space="preserve">Hampir pasti
</t>
  </si>
  <si>
    <t>RSP.19.01.01.02
RSO.19.01.05.03
ROO.19.01.05.05</t>
  </si>
  <si>
    <t>Kemungkinan besar</t>
  </si>
  <si>
    <t>Kemungkinan kecil</t>
  </si>
  <si>
    <t>Sangat
 jarang</t>
  </si>
  <si>
    <t xml:space="preserve">Rendah </t>
  </si>
  <si>
    <t>Risiko dapat diterima</t>
  </si>
  <si>
    <t>Sedang dan Tinggi</t>
  </si>
  <si>
    <t>Risiko Tidak dapat Diterima/Penanganan Selanjutnya</t>
  </si>
  <si>
    <t>Sangat Tinggi</t>
  </si>
  <si>
    <t>Risiko Tidak dapat Diterima/Penanganan Prioritas</t>
  </si>
  <si>
    <t>Form 5</t>
  </si>
  <si>
    <t xml:space="preserve">Daftar Risiko Prioritas </t>
  </si>
  <si>
    <t>Risiko Prioritas</t>
  </si>
  <si>
    <t>Pemilik  Risiko</t>
  </si>
  <si>
    <t>Penyebab</t>
  </si>
  <si>
    <t>VI</t>
  </si>
  <si>
    <t>Risiko Operasional OPD 2: RSUD HD</t>
  </si>
  <si>
    <t>VII</t>
  </si>
  <si>
    <t>Risiko Operasional OPD 3: Dinas P3AP2KB</t>
  </si>
  <si>
    <t>Kepala DP3AP2KB
Kabid Pengendalian Penduduk</t>
  </si>
  <si>
    <t>1. Sebagian SDM penyuluh kompetensinya kurang memadai
2. Kader kurang aktif mencari akseptor
3. Jumlah PLKB belum memadai
4. Waktu sosialisasi kurang tepat
5. Resistensi masyarakat
6. Sosialisasi belum memanfaatkan berbagai media</t>
  </si>
  <si>
    <t>1. Masyarakat tidak sepenuhnya memahami pentingnya KB dan kesehatan reproduksi
2. Tidak seluruh PUS memperoleh informasi mengenai pentingnya KB dan kesehatan reproduksi
3. Masyarakat tidak mau melaksanakan program KB
4. Masyarakat yang tidak mengikuti penyuluhan tidak memperoleh informasi</t>
  </si>
  <si>
    <t>Kolom b diisi dengan risiko prioritas</t>
  </si>
  <si>
    <t>Kolom c diisi dengan kode risiko</t>
  </si>
  <si>
    <t>Kolom d diisi dengan skala risiko (sesuai lampiran 7)</t>
  </si>
  <si>
    <t>Kolom e diisi dengan pemilik risiko sesuai Lampiran 6a dan 6b</t>
  </si>
  <si>
    <t>Kolom f diisi dengan penyebab sesuai Lampiran 6a dan 6b</t>
  </si>
  <si>
    <t>Kolom g diisi dengan dampak sesuai dengan Lampiran 6a dan 6b</t>
  </si>
  <si>
    <t>Form 6</t>
  </si>
  <si>
    <t>Penilaian atas Kegiatan Pengendalian yang Ada dan Masih Dibutuhkan</t>
  </si>
  <si>
    <t>Kondisi Lingkungan Pengendalian yang Kurang Memadai</t>
  </si>
  <si>
    <t>Penanggung jawab</t>
  </si>
  <si>
    <t>Target Waktu Penyelesaian</t>
  </si>
  <si>
    <t>Realisasi Penyelesaian</t>
  </si>
  <si>
    <t xml:space="preserve">Penegakan Integritas dan Nilai Etika </t>
  </si>
  <si>
    <t>Komitmen Terhadap Kompetensi</t>
  </si>
  <si>
    <t>Penyusunan peta kompetensi dan perbaikan SOP penempatan pegawai</t>
  </si>
  <si>
    <t>BKPSDM</t>
  </si>
  <si>
    <t>2 </t>
  </si>
  <si>
    <t>Pimpinan belum menetapkan kebijakan pengelolaan risiko</t>
  </si>
  <si>
    <t>Penyusunan kebijakan pengelolaan risiko</t>
  </si>
  <si>
    <t>Sekda</t>
  </si>
  <si>
    <t>Rencana strategis dan rencana kerja pemda belum menyajikan informasi mengenai risiko</t>
  </si>
  <si>
    <t>Penilaian risiko rencana strategis dan rencana kerja</t>
  </si>
  <si>
    <t>Pemda belum menginternalisasi budaya sadar risiko</t>
  </si>
  <si>
    <t>Sosialisasi budaya risiko pada setiap rapat bulanan</t>
  </si>
  <si>
    <t>Setiap bulan</t>
  </si>
  <si>
    <t>Belum terdapat pemberian reward dan/atau punishment atas pengelolaan risiko</t>
  </si>
  <si>
    <r>
      <rPr>
        <sz val="10"/>
        <color theme="1"/>
        <rFont val="Arial"/>
        <family val="2"/>
      </rPr>
      <t xml:space="preserve">Kajian rancangan pemberian reward </t>
    </r>
    <r>
      <rPr>
        <sz val="10"/>
        <color indexed="8"/>
        <rFont val="Arial"/>
        <family val="2"/>
      </rPr>
      <t>dan/atau punishment atas pengelolaan risiko</t>
    </r>
  </si>
  <si>
    <t>Evaluasi kinerja pegawai belum dipertimbangkan dalam perhitungan penghasilan</t>
  </si>
  <si>
    <t xml:space="preserve">Kajian rancangan perhitungan hasil kinerja terhadap penghasilan </t>
  </si>
  <si>
    <t>Anggaran pengembangan SDM belum memadai</t>
  </si>
  <si>
    <t xml:space="preserve">Kebijakan efisiensi penggunaan anggaran </t>
  </si>
  <si>
    <t>V</t>
  </si>
  <si>
    <t>Perwujudan Peran APIP yang Efektif</t>
  </si>
  <si>
    <t>Kolom b diisi dengan kondisi lingkungan pengendalian yang kurang memadai</t>
  </si>
  <si>
    <t>Kolom c diisi dengan perbaikan yang akan dilakukan</t>
  </si>
  <si>
    <t>Kolom d diisi dengan pihak/unit penanggung jawab untuk menyelenggarakan kegiatan pengendalian</t>
  </si>
  <si>
    <t>Kolom e diisi dengan target waktu penyelesaian RTP</t>
  </si>
  <si>
    <t>Kolom f diisi dengan realisasi waktu penyelesaian RTP</t>
  </si>
  <si>
    <t>Form 7</t>
  </si>
  <si>
    <t>Uraian Pengendalian yang Sudah Ada *)</t>
  </si>
  <si>
    <t>Celah Pengendalian</t>
  </si>
  <si>
    <t>Rencana Tindak Pengendalian</t>
  </si>
  <si>
    <t>Pemilik/ Penangungg Jawab</t>
  </si>
  <si>
    <t>Prosedur pengendalian belum dilaksanakan</t>
  </si>
  <si>
    <t>Triwulan II 2020</t>
  </si>
  <si>
    <t>Penyediaan anggaran pelatihan setiap tahun</t>
  </si>
  <si>
    <t>Pengendalian yang ada belum mampu menangani risiko yang ada</t>
  </si>
  <si>
    <t>1) Perubahan kebijakan mengenai pemberian jasa pelayanan untuk karyawan di unit CSSD
2) Perubahan kebijakan yang mewajibkan karyawan dengan persyaratan tertentu untuk mengikuti pelatihan CSSD</t>
  </si>
  <si>
    <t>Direktur Utama RSUD</t>
  </si>
  <si>
    <t>Triwulan II 2021</t>
  </si>
  <si>
    <t>Triwulan II 2022</t>
  </si>
  <si>
    <t>Penambahan tenaga PLKB</t>
  </si>
  <si>
    <t>Penambahan harus melalui BKKBN Pusat</t>
  </si>
  <si>
    <t>Memetakan kebutuhan pegawai dan menyampaikan pada BKKBN</t>
  </si>
  <si>
    <t xml:space="preserve">Kepala DP3AP2KB
</t>
  </si>
  <si>
    <t>Triwulan II 2023</t>
  </si>
  <si>
    <t xml:space="preserve">PLKB sudah mengikuti uji kompetensi
</t>
  </si>
  <si>
    <t>Tidak semua PLKB lulus uji kompetensi</t>
  </si>
  <si>
    <t>Diklat refreshing</t>
  </si>
  <si>
    <t>Triwulan II 2024</t>
  </si>
  <si>
    <t>PLKB mengikuti diklat</t>
  </si>
  <si>
    <t>Tidak semua PLKB dapat menangkap materi dengan baik</t>
  </si>
  <si>
    <t>Memperbaiki metode pelatihan</t>
  </si>
  <si>
    <t>Triwulan II 2025</t>
  </si>
  <si>
    <t>KIE, Kampung KB, KB Keliling, Pembinaan Kelompok Kegiatan</t>
  </si>
  <si>
    <t>Belum optimal melibatkan pihak lain dan menggunakan berbagai jenis media</t>
  </si>
  <si>
    <t>Sosialisasi dengan melibatkan pihak lain (tokoh agama, tokoh masyarakat) dan berbagai media</t>
  </si>
  <si>
    <t>Triwulan II 2026</t>
  </si>
  <si>
    <t>Melakukan sosialisasi berkala</t>
  </si>
  <si>
    <t>Belum optimal melibatkan pihak lain yang dapat mempengaruhi masyarakat</t>
  </si>
  <si>
    <t>Sosialisasi melibatkan pihak lain (tokoh agama, tokoh masyarakat)</t>
  </si>
  <si>
    <t>Triwulan II 2027</t>
  </si>
  <si>
    <t>Risiko Operasional RSUD HD</t>
  </si>
  <si>
    <t>Risiko Operasional Dinas P3AP2KB</t>
  </si>
  <si>
    <t>Kolom  a diisi dengan nomor urut</t>
  </si>
  <si>
    <t>Kolom d diisi dengan uraian pengendalian‐pengendalian yang sudah ada/ terpasang. Agar diungkap tidak hanya nama SOP nya, Contoh SOP Pemeliharaan: Gedung dibersihkan 2 kali sehari.</t>
  </si>
  <si>
    <t>Kolom e Diisi dengan alasan tidak efektif:
(1) Kebijakan dan Prosedur pengendalian sudah dilakukan,  namun belum mampu menangani risiko yang teridentifikasi,
(2) Prosedur pengendalian belum/tidak dapat dilaksanakan,
(3) Kebijakan belum diikuti dengan prosedur baku yang jelas,
(4) Kebijakan dan prosedur yang ada tidak sesuai dengan peraturan diatasnya</t>
  </si>
  <si>
    <t>Kolom  f diisi dengan pengendalian yang masih dibutuhkan</t>
  </si>
  <si>
    <t>Kolom g diisi dengan pihak/unit penanggung jawab untuk menyelenggarakan kegiatan pengendalian</t>
  </si>
  <si>
    <t>Kolom h diisi dengan target waktu penyelesaian RTP</t>
  </si>
  <si>
    <t>Form 8</t>
  </si>
  <si>
    <t>Kegiatan Pengendalian yang Dibutuhkan</t>
  </si>
  <si>
    <t>Media/Bentuk Sarana Pengkomunikasian</t>
  </si>
  <si>
    <t>Penyedia Informasi</t>
  </si>
  <si>
    <t>Penerima Informasi</t>
  </si>
  <si>
    <t>Rencana Waktu Pelaksanaan</t>
  </si>
  <si>
    <t>Realisasi Waktu Pelaksanaan</t>
  </si>
  <si>
    <t>Rapat</t>
  </si>
  <si>
    <t>Telah dilakanakan dan ditindaklanjuti. Dokumentasi berupa notulen</t>
  </si>
  <si>
    <t>Rapat/Surat Edaran</t>
  </si>
  <si>
    <t>Kolom b diisi dengan Kegiatan Pengendalian yang Dibutuhkan</t>
  </si>
  <si>
    <t>Kolom c diisi dengan Media/Bentuk Sarana Pengkomunikasian</t>
  </si>
  <si>
    <t>Kolom d diisi dengan Penyedia Informasi</t>
  </si>
  <si>
    <t>Kolom e diisi  dengan Penerima Informasi</t>
  </si>
  <si>
    <t>Kolom f diisi  dengan Rencana Waktu Pelaksanaan</t>
  </si>
  <si>
    <t>Kolom g diisi  dengan Realisasi Waktu Pelaksanaan</t>
  </si>
  <si>
    <t>Form 9</t>
  </si>
  <si>
    <t>Bentuk/Metode Pemantauan yang Diperlukan</t>
  </si>
  <si>
    <t>Penanggung Jawab Pemantauan</t>
  </si>
  <si>
    <t>Rencana Waktu Pelaksanaan Pemantauan</t>
  </si>
  <si>
    <t>Konfirmasi persiapan dan laporan pelaksanaan kegiatan</t>
  </si>
  <si>
    <t>Monitoring telah dilaksanakan, didokumentasikan, dan didistribusikan</t>
  </si>
  <si>
    <t>Konfirmasi/pemantauan berkelanjutan</t>
  </si>
  <si>
    <t>Konfirmasi pelaksanaan
Laporan pelaksanaan kegiatan</t>
  </si>
  <si>
    <t>Kolom c diisi dengan Bentuk/Metode Pemantauan yang Diperlukan</t>
  </si>
  <si>
    <t>Kolom d diisi dengan Penanggung Jawab Pemantauan</t>
  </si>
  <si>
    <t>Kolom e diisi  dengan Waktu Pelaksanaan Pemantauan</t>
  </si>
  <si>
    <t>Form 10</t>
  </si>
  <si>
    <t>Kejadian Risiko</t>
  </si>
  <si>
    <t>RTP</t>
  </si>
  <si>
    <t>Rencana Pelaksanaan RTP</t>
  </si>
  <si>
    <t>Realisasi Pelaksanaan RTP</t>
  </si>
  <si>
    <t>Tanggal terjadi</t>
  </si>
  <si>
    <t>Triwulan IV</t>
  </si>
  <si>
    <t>Telah dilakanakan, efektifitas RTP belum dapat diukur</t>
  </si>
  <si>
    <t>Tidak Terjadi</t>
  </si>
  <si>
    <t xml:space="preserve">Triwulan IV </t>
  </si>
  <si>
    <t>Masalah/Risiko Baru:
……………………………………………….</t>
  </si>
  <si>
    <t>Telah dilakanakan dan ditindaklanjuti</t>
  </si>
  <si>
    <t xml:space="preserve">1
</t>
  </si>
  <si>
    <t>Kolom b diisi dengan risiko yang teridentifikasi</t>
  </si>
  <si>
    <t>Kolom d diisi dengan tanggal terjadinya risiko pada tahun berjalan</t>
  </si>
  <si>
    <t>Kolom e diisi  dengan penyebab  peristiwa risiko saat terjadi pada tahun berjalan</t>
  </si>
  <si>
    <t>Kolom f diisi dengan dampak peristiwa risiko pada tahun berjalan</t>
  </si>
  <si>
    <t>Kolom g diisi  dengan keterangan tambahan</t>
  </si>
  <si>
    <t xml:space="preserve"> Kertas Kerja</t>
  </si>
  <si>
    <t>Penilaian atas Kegiatan Pengendalian yang Ada dan Masih Dibutuhkan/ RTP atas Kelemahan Lingkungan Pengendalian</t>
  </si>
  <si>
    <t>( RTP atas CEE)</t>
  </si>
  <si>
    <t xml:space="preserve">(RTP atas Hasil Identifikasi Risiko) </t>
  </si>
  <si>
    <t xml:space="preserve">Keterangan </t>
  </si>
  <si>
    <t>Kolom h diisi  dengan Keterangan tambahan, seperti keterangan pelaksanaan dan tindaklanjutnya, kegiatan dokumentasinya, serta keterangan lainnya.</t>
  </si>
  <si>
    <t>Rencana Tindak Pengendalian  Lingkungan Pengendalian</t>
  </si>
  <si>
    <t>RENCANA DAN REALISASI ATAS PENGKOMUNIKASIAN ATAS KEGIATAN PENGENDALIAN YANG DIBANGUN</t>
  </si>
  <si>
    <t>RENCANA DAN REALISASI  PEMANTAUAN  ATAS KEGIATAN PENGENDALIAN INTERN YANG DIBUTUHKAN</t>
  </si>
  <si>
    <t>Kolom g diisi  dengan Keterangan tambahan, seperti keterangan hasil kegiatan pemantauan, pelaksanaan monitoring, pendokumentasian, pendistribusian, dan keterangan lainnya.</t>
  </si>
  <si>
    <t>PENCATATAN KEJADIAN RISIKO (RISK EVENT) DAN PELAKSANAAN RTP</t>
  </si>
  <si>
    <t>: 2022</t>
  </si>
  <si>
    <t>: Inspektorat</t>
  </si>
  <si>
    <t xml:space="preserve">: Urusan Pemerintahan Fungsi Penunjang </t>
  </si>
  <si>
    <t>Maturitas SPIP Level 3</t>
  </si>
  <si>
    <t>Program penyelenggaraan pengawasan</t>
  </si>
  <si>
    <t>: Urusan Pemerintah Fungsi Penunjang</t>
  </si>
  <si>
    <t xml:space="preserve">Meningkatkan Tatakelola Pemerintahan dalam mewujudkan pelayanan prima bagi masyarakat
</t>
  </si>
  <si>
    <t xml:space="preserve">Mewujudkan Birokrasi Bersih dan Akuntabel
</t>
  </si>
  <si>
    <t>Masyarakat/PEMDA</t>
  </si>
  <si>
    <t>Predikat Opini BPK Menurun</t>
  </si>
  <si>
    <t>Inspektur</t>
  </si>
  <si>
    <t>Risiko Operasional OPD 1: Inspektorat</t>
  </si>
  <si>
    <t>Risiko Strategis OPD 1: Inspektorat</t>
  </si>
  <si>
    <t>Risiko Strategis Inspektorat</t>
  </si>
  <si>
    <t>Risiko Operasional Inspektorat</t>
  </si>
  <si>
    <t xml:space="preserve">IRBAN </t>
  </si>
  <si>
    <t>Triwulan III</t>
  </si>
  <si>
    <t>:  2022</t>
  </si>
  <si>
    <t>Kegiatan dan indikator Keluaran yang akan dilakukan penilaian risiko</t>
  </si>
  <si>
    <t>RSP.22.35.04,01</t>
  </si>
  <si>
    <t>Peran APIP Inspektorat belum maksimal dalam upaya peningkatan Sistem pengendalian Intern Pemerintah</t>
  </si>
  <si>
    <t>Peningkatan Kapabilitas APIP</t>
  </si>
  <si>
    <t>RSP.22.35.04,02</t>
  </si>
  <si>
    <t>Meningkatnya kualitas Pengendalian Internal Pemerintah daerah</t>
  </si>
  <si>
    <t>Satuan Tugas Penyelenggaraan SPIP Inspektorat belum terbentuk</t>
  </si>
  <si>
    <t>RSO.22.35.04,01</t>
  </si>
  <si>
    <t>Kompetensi APIP terkait SPIP masih sangat kurang</t>
  </si>
  <si>
    <t>Pemenuhan unsur SPIP belum dapat dilakukan</t>
  </si>
  <si>
    <t>Pelaksanaan audit kinerja belum fokus pada kegiatan strategis OPD sesuai dengan nilai Risiko</t>
  </si>
  <si>
    <t>Hasil pengawasan belum dapat memberikan nilai tambah bagi OPD</t>
  </si>
  <si>
    <t>RSO.22.35.04,02</t>
  </si>
  <si>
    <t>Rendahnya Penyelesaian Tindaklanjut Hasil Pengawasan APIP</t>
  </si>
  <si>
    <t>Entitas yang telah dilakukan pengawasan kurang koperatif dalam menyelesaikan Rekomendasi Hasil Pengawasan</t>
  </si>
  <si>
    <t>Jumlah temuan hasil pengawasan masih tinggi</t>
  </si>
  <si>
    <t>Tingkat efektifitas dan efesiensi pelaksanaan kegiatan OPD belum dapat dilakukan penilaian oleh APIP secara maksimal</t>
  </si>
  <si>
    <t>RSO.22.35.04,03</t>
  </si>
  <si>
    <t>RSO.22.35.04,04</t>
  </si>
  <si>
    <t>RSO.22.35.04,05</t>
  </si>
  <si>
    <t>Pengaduan masyarakat atas pengelolaan dan penggunaan  keuangan negara/daerah masih tinggi</t>
  </si>
  <si>
    <t>Transparansi penggunaan anggaran belum maksimal</t>
  </si>
  <si>
    <t>Penggunaan anggaran tidak tepat sasaran</t>
  </si>
  <si>
    <t>Program Perumusan Kebijakan, Pendampingan dan Asistensi</t>
  </si>
  <si>
    <t>Evaluasi SPIP merupakan tugas dan fungsi Inspektur Pembantu Khusus</t>
  </si>
  <si>
    <t>Kegiatan:
Penyelenggaraan Pengawasan Internal</t>
  </si>
  <si>
    <t>Terlaksananya Penyelenggaraan Pengawasan Internal sesuai dengan PKPT</t>
  </si>
  <si>
    <t>Kegiatan/Tujuan/sasaran</t>
  </si>
  <si>
    <t>Tujuan : Meningkatkan aktifitas pengawasan Internal dalam PKPT</t>
  </si>
  <si>
    <t>Dokumen perhitungan kebutuhan sumberdaya dan target pengawasan terlambat diterima di bagian perencanaan</t>
  </si>
  <si>
    <t>ROO.22.35.04,01</t>
  </si>
  <si>
    <t>Inspektur Pembantu</t>
  </si>
  <si>
    <t>Penyusunan Anggaran kebutuhan pengawasan belum belum berjalan sesuai prosedur</t>
  </si>
  <si>
    <t>internal</t>
  </si>
  <si>
    <t>Satker/OPD/obrik yang menjadi prioritas tidak tertampung dalam PKPT</t>
  </si>
  <si>
    <t>Pemda/Masyarakat</t>
  </si>
  <si>
    <t>Keterbatasan anggaran Pemda</t>
  </si>
  <si>
    <t>Target pengawasan tidak tercapai</t>
  </si>
  <si>
    <t>Penyusunan Program Kerja Pengawasan (PKP) terlambat</t>
  </si>
  <si>
    <t>ROO.22.35.04.02</t>
  </si>
  <si>
    <t>ROO.22.35.04.03</t>
  </si>
  <si>
    <t>penerbitan surat tugas dan laporan hasil pengawasan terlambat</t>
  </si>
  <si>
    <t>dokumen pertanggungjawaban entitas tidak selesai tepat waktu</t>
  </si>
  <si>
    <t>ROO.22.35.04.04</t>
  </si>
  <si>
    <t>prosedur penyusunan dokumen SPJ belum ditaati</t>
  </si>
  <si>
    <t>penerbitan LHP terlambat</t>
  </si>
  <si>
    <t>Laporan hasil Pengawasan terbit tidak tepat waktu</t>
  </si>
  <si>
    <t>ROO.22.35.04.05</t>
  </si>
  <si>
    <t>Waktu penyelesaian laporan dalam Surat Tugas belum memadai</t>
  </si>
  <si>
    <t>pembayaran biaya operasional pengawasan terlambat diterima oleh pegawai APIP</t>
  </si>
  <si>
    <t>Kegiatan:
Penyelenggaraan Pengawasan Dengan Tujuan Tertentu</t>
  </si>
  <si>
    <t>Tujuan :
meningkatkan penyelesaian pengawasan dengan tujuan tertentu sesuai dengan target dalam PKPT</t>
  </si>
  <si>
    <t>Terlaksananya Penyelenggaraan Pengawasan Dengan Tujuan Tertentu sesuai dengan PKPT</t>
  </si>
  <si>
    <t>Irban belum melakukan pemetaan objek pemeriksaan  berdasarkan realisasi pengawasan tahun sebelumnya dan perkiraan maju</t>
  </si>
  <si>
    <t>Pengawasan yang bersifat insidentil tidak tersedia anggarannya</t>
  </si>
  <si>
    <t>Inspektur Pembantu/PPTK</t>
  </si>
  <si>
    <t>ROO.22.35.04.06</t>
  </si>
  <si>
    <t>ROO.22.35.04.07</t>
  </si>
  <si>
    <t>Lokasi sampel pemeriksaan fisik dan lokasi desa yang akan dilakukan pengawasan sulit dijangkau</t>
  </si>
  <si>
    <t>Akses jalan yang tidak memadai untuk dilalui dengan kenderaan biasa (Kenderaan pribadi) dan ketersediaan kenderaan operasional yang belum memadai</t>
  </si>
  <si>
    <t>Pelaksanaan uji petik untuk daerah yang terpencil tidak terpenuhi</t>
  </si>
  <si>
    <t>Perhitungan kebutuhan anggaran pengawasan dalam rancangan PKPT tidak terakomodir dalam DPA</t>
  </si>
  <si>
    <t>PKPT terlambat diterima oleh Irban</t>
  </si>
  <si>
    <t>Pengaduan masyarakat tidak dapat ditindaklanjuti</t>
  </si>
  <si>
    <t>ROO.22.35.04.08</t>
  </si>
  <si>
    <t>ROO.22.35.04.09</t>
  </si>
  <si>
    <t>pelaporan</t>
  </si>
  <si>
    <t>ROO.22.35.04.10</t>
  </si>
  <si>
    <t>prosedur pengaduan masyarakat tidak terpenuhi</t>
  </si>
  <si>
    <t>intrnal/eksternal</t>
  </si>
  <si>
    <t>potensi konflik di masyarakat</t>
  </si>
  <si>
    <t>Tugas pengawasan tertentu harus segera ditindaklanjuti bersamaan dengan penugasan lainnya</t>
  </si>
  <si>
    <t>ROO.22.35.04.11</t>
  </si>
  <si>
    <t>Perintah atasan yang bersifat segera dan tidak bisa ditunda</t>
  </si>
  <si>
    <t>Tumpang tindih pengawasan</t>
  </si>
  <si>
    <t>APIP</t>
  </si>
  <si>
    <t>Kegiatan:
Pendampingan dan Asistensi</t>
  </si>
  <si>
    <t>sasaran :
Meningkatnya jumlah laporan hasil pendampingan dan Asistensi</t>
  </si>
  <si>
    <t>Terlaksananya pendampingan dan Asistensi</t>
  </si>
  <si>
    <t>Jumlah Surat tugas Pengawasan</t>
  </si>
  <si>
    <t>Jumlah Laporan hasil pengawasan</t>
  </si>
  <si>
    <t>Jumlah Surat tugas Pengawasan dengan tujuan tertentu</t>
  </si>
  <si>
    <t>Jumlah Laporan Hasil Pengawasan Tertentu</t>
  </si>
  <si>
    <t>Jumlah Laporan hasil Asistensi</t>
  </si>
  <si>
    <t>Target pemberian jasa advis belum tercantum dlam PKPT</t>
  </si>
  <si>
    <t>: Meningkatnya Pengendalian Internal Pemerintah Daerah</t>
  </si>
  <si>
    <t>Standar pemberian layanan jasa Advis dan tingkat kompetensi pegawai APIP belum ditetapkan</t>
  </si>
  <si>
    <t>ROO.22.35.04.12</t>
  </si>
  <si>
    <t>ROO.22.35.04.13</t>
  </si>
  <si>
    <t>Penganggaran untuk kegiatan jasa Advis belum memperhitungkan target sumberdaya yang dibutuhkan</t>
  </si>
  <si>
    <t>Pelaksana jasa advis tidak terdokumentasi dengan baik</t>
  </si>
  <si>
    <t>Jumlah surat tugas/SK Inspektur pelaksanaan Pendampingan dan asistensi yang terbit</t>
  </si>
  <si>
    <r>
      <t xml:space="preserve">Pemberian layanan jasa advis belum terstruktur baik untuk </t>
    </r>
    <r>
      <rPr>
        <i/>
        <sz val="12"/>
        <color rgb="FF000000"/>
        <rFont val="Arial"/>
        <family val="2"/>
      </rPr>
      <t xml:space="preserve">coaching clinic, </t>
    </r>
    <r>
      <rPr>
        <sz val="12"/>
        <color rgb="FF000000"/>
        <rFont val="Arial"/>
        <family val="2"/>
      </rPr>
      <t>Bimtek dan penugasan Asistensi</t>
    </r>
  </si>
  <si>
    <t>Inspektur/Inspek tur Pembantu</t>
  </si>
  <si>
    <t>Tingkat kepuasan penerima layanan Jasa Advis masih kurang</t>
  </si>
  <si>
    <t>Dokumentasi laporan jasa advis belum terkelola dengan baik</t>
  </si>
  <si>
    <t>ROO.22.35.04.14</t>
  </si>
  <si>
    <t>Sekertaris/Kasubbag. Umum dan Keuangan</t>
  </si>
  <si>
    <t>Petugas pendokumentasian belum ditetapkan</t>
  </si>
  <si>
    <t>Kebutuhan dan pemanfaatan laporan jasa advis akan terkendala pada saat diperlukan</t>
  </si>
  <si>
    <t>daftar Risiko OPD belum tersusun</t>
  </si>
  <si>
    <t>Nilai Maturitas SPIP</t>
  </si>
  <si>
    <t xml:space="preserve">Menurunnya tingkat kepuasan masyarakat </t>
  </si>
  <si>
    <t>Keterlibatan Pegawai APIP masih sangat terbatas dalam penyelenggaraan SPIP dan/atau Penilaian Risiko OPD</t>
  </si>
  <si>
    <t>Kualitas Pengendalian internal OPD belum sepenuhnya dipahami oleh personil APIP</t>
  </si>
  <si>
    <t>Sekretaris/Perencanaan</t>
  </si>
  <si>
    <t xml:space="preserve">:  Urusan Pemerintahan Fungsi Penunjang </t>
  </si>
  <si>
    <t xml:space="preserve">: Meningkatkan Tatakelola Pemerintahan dalam mewujudkan pelayanan prima bagi masyarakat
</t>
  </si>
  <si>
    <t>:  Pemerintah Kabupaten Bener Meriah</t>
  </si>
  <si>
    <r>
      <t xml:space="preserve">:  Meningkatkan Tatakelola Pemerintahan yang baik </t>
    </r>
    <r>
      <rPr>
        <b/>
        <i/>
        <sz val="12"/>
        <color rgb="FF000000"/>
        <rFont val="Arial"/>
        <family val="2"/>
      </rPr>
      <t>(Good Governance)</t>
    </r>
  </si>
  <si>
    <t>Triwulan IV 2022</t>
  </si>
  <si>
    <t>RSP.22.35.04.01</t>
  </si>
  <si>
    <t>Asistensi Penyusunan Risiko OPD dan Pembentukan satgas SPIP OPD</t>
  </si>
  <si>
    <t>Mengusulkan keikutsertaan pegawai APIP  untuk mengikuti diklat Audit kinerja</t>
  </si>
  <si>
    <t xml:space="preserve">Triwulan IV 2022
</t>
  </si>
  <si>
    <t>Melaksanakan pemutakhiran data minimal satu kali dalam satu tahun</t>
  </si>
  <si>
    <t xml:space="preserve">Mengikutsertakan pegawai APIP pada Irban lainnya dalam pelatihan SPIP dan MR </t>
  </si>
  <si>
    <t>RSO.22.35.04.02</t>
  </si>
  <si>
    <t>RSO.22.35.04.03</t>
  </si>
  <si>
    <t>RSO.22.35.04.05</t>
  </si>
  <si>
    <t>RSO.22.35.04.01</t>
  </si>
  <si>
    <t>RSO.22.35.04.04</t>
  </si>
  <si>
    <t>Pembentukan Satgas SPIP yang efektif dan efesien</t>
  </si>
  <si>
    <t>Regulasi tentang pengalokasian anggaran APIP satu persen</t>
  </si>
  <si>
    <t>Efektifitans dan efesiensi penggunaan anggaran pengawasn</t>
  </si>
  <si>
    <t>Pedoman Penyusunan  Program Kerja Pengawasan Tahuanan (PKPT)</t>
  </si>
  <si>
    <t>Mengusulkan sumberdaya yang dibutuhkan dan target jasa advis khususnya Asistensi, Bimtek dan Sosialisasi</t>
  </si>
  <si>
    <t>PKPT</t>
  </si>
  <si>
    <t>RAB kebutuhan anggaran sesuai dengan SDM dan target</t>
  </si>
  <si>
    <t>Perencanaan kebutuhan anggaran pengawasan dilakukan paling telat bulan agustus tahun berjalan</t>
  </si>
  <si>
    <t>Pembagian tugas secara proporsional dan penambahan SDM APIP pada Irban Khusus</t>
  </si>
  <si>
    <t>Penyusunan Pedoman jasa advis</t>
  </si>
  <si>
    <t>SOP Klinik konsultasi</t>
  </si>
  <si>
    <t>pendokumentasian layanan jasa advis pada sekretariat</t>
  </si>
  <si>
    <t>Sekretaris</t>
  </si>
  <si>
    <t>SOP penerbitan Surat Tugas</t>
  </si>
  <si>
    <t>penandatanganan surat tugas setelah penyusunan PKP/PKA</t>
  </si>
  <si>
    <t>Sekretaris/perencana</t>
  </si>
  <si>
    <t>Surat Tugas dan PKPT</t>
  </si>
  <si>
    <t>Pencairan biaya operasional pengawasan setelah terbit laporan</t>
  </si>
  <si>
    <t>Permendagri</t>
  </si>
  <si>
    <t>Monitoring tahun berjalan</t>
  </si>
  <si>
    <t>Kenderaan operasional</t>
  </si>
  <si>
    <t xml:space="preserve">Penggunaan kenderaan operasional kantor hanya pada wilayah tertentu </t>
  </si>
  <si>
    <r>
      <t xml:space="preserve">sosialisasi Dumas melalui website dan pemasangan </t>
    </r>
    <r>
      <rPr>
        <i/>
        <sz val="12"/>
        <color theme="1"/>
        <rFont val="Arial"/>
        <family val="2"/>
      </rPr>
      <t>Banner</t>
    </r>
    <r>
      <rPr>
        <sz val="12"/>
        <color theme="1"/>
        <rFont val="Arial"/>
        <family val="2"/>
      </rPr>
      <t xml:space="preserve"> di Inspektorat</t>
    </r>
  </si>
  <si>
    <t>Kebijakan dan Prosedur pengendalian sudah dilakukan,  namun belum mampu menangani risiko yang teridentifikasi</t>
  </si>
  <si>
    <t>Kebijakan belum diikuti dengan prosedur baku yang jelas</t>
  </si>
  <si>
    <t>Sekda/Inspektorat</t>
  </si>
  <si>
    <t>Sekda/seluruh OPD</t>
  </si>
  <si>
    <t>Inspektur/Sekretaris/Irban</t>
  </si>
  <si>
    <t>Inspektur/Sekretaris/  Irban</t>
  </si>
  <si>
    <t>Sekda/Masyarakat</t>
  </si>
  <si>
    <t>Sekretaris/Irban</t>
  </si>
  <si>
    <t>Irban</t>
  </si>
  <si>
    <t>Triwulan III /2022</t>
  </si>
  <si>
    <t>Semester II</t>
  </si>
  <si>
    <t>Oktober. November, Desember 2022</t>
  </si>
  <si>
    <t>Desember 2022</t>
  </si>
  <si>
    <t>belum teridentifikasi</t>
  </si>
  <si>
    <t>sering terjadi</t>
  </si>
  <si>
    <t>terjadi</t>
  </si>
  <si>
    <t>jarang terjadi</t>
  </si>
  <si>
    <t>tidak terjadi</t>
  </si>
  <si>
    <t>Tahun Penilaian                   :  2022</t>
  </si>
  <si>
    <t>Prioritas pengiriman diklat audit kinerja</t>
  </si>
  <si>
    <t>Sekda, Inspektorat</t>
  </si>
  <si>
    <t>BKPP</t>
  </si>
  <si>
    <t>hal 45 Perdep no 4</t>
  </si>
  <si>
    <t xml:space="preserve">Perbaikan prosedur pengawasan kinerja dan penyusunan PKPT berbasis risiko </t>
  </si>
  <si>
    <r>
      <t xml:space="preserve">
REKAPITULASI HASIL KUESIONER PENILAIAN LINGKUNGAN PENGENDALIAN INTERN
</t>
    </r>
    <r>
      <rPr>
        <b/>
        <i/>
        <sz val="10"/>
        <rFont val="Book Antiqua"/>
        <family val="1"/>
      </rPr>
      <t>CONTROL ENVIRONMENT EVALUATION (CEE)</t>
    </r>
  </si>
  <si>
    <t>Tahun  Penilaian   : 2022</t>
  </si>
  <si>
    <t>Pimpinan berperan serta dan mengikutsertakan pejabat dan pegawai terkait dalam proses pengelolaan risiko</t>
  </si>
  <si>
    <t>Hubungan kerja yang baik dengan instansi yang terkait atas fungsi pengawasan/pemeriksaan (inspektorat, BPKP, dan BPK) telah terbangun</t>
  </si>
  <si>
    <t>Kewenangan pendelegasian wewenang belum dilakukan reviu</t>
  </si>
  <si>
    <t xml:space="preserve">Pemda belum menginternalisasi budaya sadar risiko
</t>
  </si>
  <si>
    <t xml:space="preserve">Inspektorat Daerah belum melakukan audit kinerja </t>
  </si>
  <si>
    <t xml:space="preserve">LHP BPK No... tanggal ... tentang Hasil Pemeriksaan BPK atas ….. </t>
  </si>
  <si>
    <t>SK Inspektur No. ...tanggal ...tentang PKPT Inspektorat</t>
  </si>
  <si>
    <t>- Mutasi pejabat daerah karena terkait integritas</t>
  </si>
  <si>
    <t>CEE Berdasarkan Dokumen</t>
  </si>
  <si>
    <r>
      <t xml:space="preserve">Adanya pemberian </t>
    </r>
    <r>
      <rPr>
        <i/>
        <sz val="12"/>
        <rFont val="Book Antiqua"/>
        <family val="1"/>
      </rPr>
      <t>reward</t>
    </r>
    <r>
      <rPr>
        <sz val="12"/>
        <rFont val="Book Antiqua"/>
        <family val="1"/>
      </rPr>
      <t xml:space="preserve"> dan/atau </t>
    </r>
    <r>
      <rPr>
        <i/>
        <sz val="12"/>
        <rFont val="Book Antiqua"/>
        <family val="1"/>
      </rPr>
      <t>punishment</t>
    </r>
    <r>
      <rPr>
        <sz val="12"/>
        <rFont val="Book Antiqua"/>
        <family val="1"/>
      </rPr>
      <t xml:space="preserve"> atas pengelolaan risiko (Misalnya mempertimbangkan pertanggungjawaban pengelolaan risiko dalam penilaian kinerja)</t>
    </r>
  </si>
  <si>
    <r>
      <t xml:space="preserve">: Meningkatkan Tatakelola pemerintahan yang baik </t>
    </r>
    <r>
      <rPr>
        <i/>
        <sz val="12"/>
        <color rgb="FF000000"/>
        <rFont val="Arial"/>
        <family val="2"/>
      </rPr>
      <t>(Good Governance)</t>
    </r>
    <r>
      <rPr>
        <sz val="12"/>
        <color rgb="FF000000"/>
        <rFont val="Arial"/>
        <family val="2"/>
      </rPr>
      <t xml:space="preserve"> melalui peran APIP yang efektif</t>
    </r>
  </si>
  <si>
    <t>Meningkatkan Tatakelola pemerintahan yang baik (Good Governance) melalui peran APIP yang efektif</t>
  </si>
  <si>
    <t>sasaran :
Meningkatnya Laporan hasil Pengawasan dengan tujuan tertentu yang terbit tepat waktu</t>
  </si>
  <si>
    <t>Pengaduan masyarakat tidak dapat ditindaklanjuti APIP</t>
  </si>
  <si>
    <r>
      <t xml:space="preserve">Pemberian layanan jasa advis belum terstruktur, baik untuk </t>
    </r>
    <r>
      <rPr>
        <i/>
        <sz val="12"/>
        <color rgb="FF000000"/>
        <rFont val="Arial"/>
        <family val="2"/>
      </rPr>
      <t xml:space="preserve">coaching clinic, </t>
    </r>
    <r>
      <rPr>
        <sz val="12"/>
        <color rgb="FF000000"/>
        <rFont val="Arial"/>
        <family val="2"/>
      </rPr>
      <t>Bimtek dan penugasan Asistensi</t>
    </r>
  </si>
  <si>
    <r>
      <t xml:space="preserve">: Meningkatkan Tatakelola pemerintahan yang baik </t>
    </r>
    <r>
      <rPr>
        <b/>
        <i/>
        <sz val="12"/>
        <color rgb="FF000000"/>
        <rFont val="Arial"/>
        <family val="2"/>
      </rPr>
      <t>(Good Governance)</t>
    </r>
    <r>
      <rPr>
        <b/>
        <sz val="12"/>
        <color rgb="FF000000"/>
        <rFont val="Arial"/>
        <family val="2"/>
      </rPr>
      <t xml:space="preserve"> melalui peran APIP yang efektif</t>
    </r>
  </si>
  <si>
    <t>Dokumen perhitungan kebutuhan sumberdaya dan target pengawasan dengan Tujuan tertentu terlambat diterima di bagian perencanaan</t>
  </si>
  <si>
    <t>Laporan hasil Pengawasan dengan Tujuan tertentu terbit tidak tepat waktu</t>
  </si>
  <si>
    <t>Perhitungan kebutuhan anggaran pengawasan dengan Tujuan tertentu dalam rancangan PKPT tidak terakomodir dalam DPA</t>
  </si>
  <si>
    <t xml:space="preserve">Menurunnya tingkat kepuasan masyarakat atas kinerja Pemda </t>
  </si>
  <si>
    <t>Pegawai yang ditempatkan belum  sesuai dengan kompetensi dan pengalaman</t>
  </si>
  <si>
    <t xml:space="preserve">Pimpinan belum menetapkan kebijakan pengelolaan risiko yang memberikan kejelasan arah pengelolaan risiko
</t>
  </si>
  <si>
    <t>pada saat melakukan pengawasan belum termasuk pendelegasian wewenang</t>
  </si>
  <si>
    <t>Laporan hasil pengawasan APIP belum mampu memberikan rekomendasi perbaikan tingkat efektivitas dan efesiensi pengelolaan kegiatan</t>
  </si>
  <si>
    <t>Aturan prilaku pegawai telah dikomunikasikan namun belum seluruh pegawai menerapkan aturan prilaku</t>
  </si>
  <si>
    <t>Penyusunan Anggaran kebutuhan pengawasan belum berjalan sesuai prosedur</t>
  </si>
  <si>
    <t>Pemda/Masya rakat</t>
  </si>
  <si>
    <t>sasaran : 
Meningkatnya jumlah Laporan Hasil Pengawasan yang terbit tepat waktu</t>
  </si>
  <si>
    <t>Tujuan :
Meningkatkan  Peran APIP dalam pemberian Pendampingan/asistensi pada Satker dan pemerintah Desa dalama tahun anggaran berjalan</t>
  </si>
  <si>
    <t>Evaluasi pemberian layanan jasa advis Coaching clinik dan pelaksanaan bimtek oleh pegawai yang kompeten</t>
  </si>
  <si>
    <t>Perencanaan Pengawasan Berbasis Risiko (PPBR)</t>
  </si>
  <si>
    <r>
      <t xml:space="preserve">:  Meningkatkan Tatakelola Pemerintahan yang baik </t>
    </r>
    <r>
      <rPr>
        <b/>
        <i/>
        <sz val="12"/>
        <color rgb="FF000000"/>
        <rFont val="Book Antiqua"/>
        <family val="1"/>
      </rPr>
      <t>(Good Governance)</t>
    </r>
  </si>
  <si>
    <r>
      <t xml:space="preserve">sosialisai Pengaduan masyarakat melalui website dan </t>
    </r>
    <r>
      <rPr>
        <i/>
        <sz val="12"/>
        <color theme="1"/>
        <rFont val="Book Antiqua"/>
        <family val="1"/>
      </rPr>
      <t>banner</t>
    </r>
  </si>
  <si>
    <t>sosialisai Pengaduan masyarakat melalui website dan banner</t>
  </si>
  <si>
    <t>Sasaran 1 : Mewujudkan Birokrasi Bersih dan Akuntabel
Sasaran 2 : Mewujudkan birokrasi yang memiliki pelayanan publik yang berkualitas</t>
  </si>
  <si>
    <t xml:space="preserve">Sasaran 1 : Mewujudkan Birokrasi Bersih dan Akuntabel
</t>
  </si>
  <si>
    <t>1. Penilaian Maturitas SPIP
2. Penilaian Kapabilitas APIP</t>
  </si>
  <si>
    <t xml:space="preserve">1. Program penyelenggaraan pengawasan
2. Program Perumusan Kebijakan Pendampingan dan Asistensi
</t>
  </si>
  <si>
    <t>Urusan Pemerintah Fungsi Penunjang</t>
  </si>
  <si>
    <t>Bappeda</t>
  </si>
  <si>
    <t>Sekretarist Daerah</t>
  </si>
  <si>
    <t>Badan Pengelolaan Keuangan, Pendapatan dan Aset daerah</t>
  </si>
  <si>
    <t>Inspektorat Daerah</t>
  </si>
  <si>
    <t xml:space="preserve">Tujuan : Meningkatkan Tata Kelola Pemerintahan Dalam Mewujudkan Pelayanan Prima Bagi Masyarakat
Sasaran : Mewujudkan Birokrasi Bersih dan Akuntabel
IKU Sasaran :
1. Penilaian Maturitas SPIP
2. Penilaian Kapabilitas APIP 
Program :
1. Program penyelenggaraan pengawasan
2. Program Perumusan Kebijakan Pendampingan dan Asistensi
</t>
  </si>
  <si>
    <t>Level 3</t>
  </si>
  <si>
    <t>1. Program penyelenggaraan pengawasan
2. Program Perumusan Kebijakan, Pendampingan dan Asistensi</t>
  </si>
  <si>
    <t>Renja Inspektorat Tahun 2022</t>
  </si>
  <si>
    <r>
      <t xml:space="preserve">Meningkatnya Tatakelola Pemerintahan yang baik </t>
    </r>
    <r>
      <rPr>
        <i/>
        <sz val="12"/>
        <rFont val="Arial"/>
        <family val="2"/>
      </rPr>
      <t>(Good Governance)</t>
    </r>
    <r>
      <rPr>
        <sz val="12"/>
        <rFont val="Arial"/>
        <family val="2"/>
      </rPr>
      <t xml:space="preserve"> melalui peran APIP yang efektif</t>
    </r>
  </si>
  <si>
    <t>Program Inspektorat (Renja 2022)
dan Kegiatan Utama</t>
  </si>
  <si>
    <t>Penyelenggaraan pengawasan Internal</t>
  </si>
  <si>
    <t>2.</t>
  </si>
  <si>
    <t>14 Laporan</t>
  </si>
  <si>
    <t>3.</t>
  </si>
  <si>
    <t>Perumusan kebijakan tekhnis di bidang pengawasan dan Fasilitasi Pengawasan</t>
  </si>
  <si>
    <t>4.</t>
  </si>
  <si>
    <t xml:space="preserve">Pendampingan dan Asistensi </t>
  </si>
  <si>
    <t>11 Laporan</t>
  </si>
  <si>
    <t>MATRIK ANALISIS RISIKO</t>
  </si>
  <si>
    <t>tidak signifikan</t>
  </si>
  <si>
    <t>Kemungkinan Terjadinya Risiko</t>
  </si>
  <si>
    <t>Hampir Pasti</t>
  </si>
  <si>
    <t>Kemungkinan Kecil</t>
  </si>
  <si>
    <t>Sangat Rendah</t>
  </si>
  <si>
    <t>Rendah</t>
  </si>
  <si>
    <t>Tinggi</t>
  </si>
  <si>
    <t>Adanya pencopotan/mutasi pegawai karena tersangkut kasus hukum atau pelanggaran kode etik</t>
  </si>
  <si>
    <r>
      <t xml:space="preserve">Tujuan Strategis : 
Meningkatkan Tatakelola Pemerintahan yang baik </t>
    </r>
    <r>
      <rPr>
        <b/>
        <i/>
        <sz val="12"/>
        <color rgb="FF000000"/>
        <rFont val="Arial"/>
        <family val="2"/>
      </rPr>
      <t>(Good Governance)</t>
    </r>
    <r>
      <rPr>
        <b/>
        <sz val="12"/>
        <color rgb="FF000000"/>
        <rFont val="Arial"/>
        <family val="2"/>
      </rPr>
      <t xml:space="preserve">melalui peran APIP yang Efektif
Sasaran Strategis:
Meningkatnya kualitas pengendalian internal OPD melalui pelaksanaan Penjaminan Kualitas </t>
    </r>
    <r>
      <rPr>
        <b/>
        <i/>
        <sz val="12"/>
        <color rgb="FF000000"/>
        <rFont val="Arial"/>
        <family val="2"/>
      </rPr>
      <t>(Quality Assurance)</t>
    </r>
    <r>
      <rPr>
        <b/>
        <sz val="12"/>
        <color rgb="FF000000"/>
        <rFont val="Arial"/>
        <family val="2"/>
      </rPr>
      <t xml:space="preserve">
IKU Strategis:
- Maturitas SPIP Level 3
Program:
1. Program penyelenggaraan pengawasan
2. Program Perumusan Kebijakan, Pendampingan dan Asistensi</t>
    </r>
  </si>
  <si>
    <r>
      <t xml:space="preserve">Meningkatnya kualitas pengendalian internal OPD melalui pelaksanaan Penjaminan Kualitas </t>
    </r>
    <r>
      <rPr>
        <i/>
        <sz val="12"/>
        <rFont val="Arial"/>
        <family val="2"/>
      </rPr>
      <t>(Quality Assurance)</t>
    </r>
  </si>
  <si>
    <t>acceptable risk</t>
  </si>
  <si>
    <t>Risk tolerance</t>
  </si>
  <si>
    <t>Analisis/kajian kelemahan pengendalian kepatuhan hukum dan kode etik</t>
  </si>
  <si>
    <t>Sistem Pengendalian Internal belum diterapkan oleh manajemen dan seluruh pegawai</t>
  </si>
  <si>
    <r>
      <t>kegiatan tidak terlaksana dengan efektif, efesien</t>
    </r>
    <r>
      <rPr>
        <sz val="12"/>
        <rFont val="Arial"/>
        <family val="2"/>
      </rPr>
      <t>, dan merugikan keuangan negara</t>
    </r>
  </si>
  <si>
    <t>Peran dan layanan (aktivitas pengawasan) APIP belum maksimal dalam meningkatkan kualitas pengawasan</t>
  </si>
  <si>
    <r>
      <t xml:space="preserve">peran APIP yang efektif belum ditunjang dengan Dukungan Pengawasan </t>
    </r>
    <r>
      <rPr>
        <i/>
        <sz val="12"/>
        <color rgb="FF000000"/>
        <rFont val="Arial"/>
        <family val="2"/>
      </rPr>
      <t>(Enabler)</t>
    </r>
    <r>
      <rPr>
        <sz val="12"/>
        <color rgb="FF000000"/>
        <rFont val="Arial"/>
        <family val="2"/>
      </rPr>
      <t>yang baik</t>
    </r>
  </si>
  <si>
    <t>Satgas SPIP OPD tidak menjalankan tugas sesuai tupoksi</t>
  </si>
  <si>
    <t>Penjaminan Kualitas oleh APIP tidak dapat dilakukan</t>
  </si>
  <si>
    <t>Penilaian Mandiri SPIP belum dijalankan</t>
  </si>
  <si>
    <t>fungsi pengawas proyek tidak berjalan dan pengawasan APIP belum maksimal</t>
  </si>
  <si>
    <t>Tingkat kepercayaan masyarakat menurun</t>
  </si>
  <si>
    <t>APIP melakukan Gratifikasi</t>
  </si>
  <si>
    <t>Integritas APIP masih rendah</t>
  </si>
  <si>
    <t>Pengaduan masyarakat atas pengelolaan dan penggunaan  keuangan negara/daerah meningkat</t>
  </si>
  <si>
    <t>Hasil pengawasan APIP tidak memberikan dampak positif</t>
  </si>
  <si>
    <t>perhitungan kebutuhan sumberdaya dan target pengawasan terlambat diterima di bagian perencanaan</t>
  </si>
  <si>
    <t>kegiatan tidak terlaksana dengan efektif, efesien, dan merugikan keuangan negara</t>
  </si>
  <si>
    <t>Penggunaan anggaran kegiatan boros dan hasil kegiatan tidak dapat dimanfaatkan</t>
  </si>
  <si>
    <r>
      <t xml:space="preserve">Kapabilitas APIP masih berada pada level 2 </t>
    </r>
    <r>
      <rPr>
        <i/>
        <sz val="12"/>
        <color theme="1"/>
        <rFont val="Arial"/>
        <family val="2"/>
      </rPr>
      <t>(Infrastructur)</t>
    </r>
  </si>
  <si>
    <t>Peraturan BPKP tentang Pengawasan Intern Berbasis Risiko</t>
  </si>
  <si>
    <t>Melakukan pendampingan Penilaian Mandiri SPIP bagi asesor OPD</t>
  </si>
  <si>
    <t>Pedoman Audit Kinerja</t>
  </si>
  <si>
    <t>Pelaksanaan Audit Kinerja pada program dan kegiatan yang berisiko tinggi</t>
  </si>
  <si>
    <t>Monitoring Tindaklanjut Temuan APIP</t>
  </si>
  <si>
    <t>Pedoman Penanganan Pengaduan Masyarakat</t>
  </si>
  <si>
    <t>Perbup Kode etik APIP dan penanganan Gratifikasi</t>
  </si>
  <si>
    <t>masyarakat yang melakukan pengaduan  atas pengelolaan dan penggunaan  keuangan negara meningkat</t>
  </si>
  <si>
    <t>PEMERINTAH KABUPATEN ACEH SELATAN</t>
  </si>
  <si>
    <t>Pemerintah Kabupaten Aceh Selatan</t>
  </si>
  <si>
    <t>: Pemerintah Kabupaten Aceh Selatan</t>
  </si>
  <si>
    <t>Adanya pencopotan/mutasi pejabat daerah karena tersangkut kasus hukum atau pelanggaran kode etik</t>
  </si>
  <si>
    <t>Pemerintah Kabupaten Aceh Selatan belum memiliki strategi dalam pemenuhan SDM APIP yang selektif</t>
  </si>
  <si>
    <t>Kualifikasi dan kompetensi Auditor di Inspektorat Aceh Selatan belum mampu memenuhi kebutuhan penilaian kinerja yang efektif dan efesien</t>
  </si>
  <si>
    <t>di Pemerintah Kabupaten Aceh Selatan</t>
  </si>
  <si>
    <t>: Periode RPJMD Tahun 2018-2023</t>
  </si>
  <si>
    <t>: RPJMD Kabupaten Aceh Selatan 2018-2023</t>
  </si>
  <si>
    <t>Terwujudnya Aceh Selatan yang Berkeadilan Secara Sosial dan Ekonomi</t>
  </si>
  <si>
    <t>Misi 5. Penyederhanaan Sistem Pelayanan Birokrasi Pemerintahan</t>
  </si>
  <si>
    <t>Tujuan 2. Mewujudkan reformasi birokrasi yang berkualitas</t>
  </si>
  <si>
    <t>1. Capaian Nilai SAKIP 
2. Opini BPK Terhadap Laporan Keuangan Daerah
3. Indeks Reformasi Birokrasi
4. Penilaian Maturitas SPIP
5. Penilaian Kapabilitas APIP</t>
  </si>
  <si>
    <t>: Periode RPJMD Tahun 2018-2022</t>
  </si>
  <si>
    <t>Renstra Tahun 2018-2022</t>
  </si>
  <si>
    <r>
      <t xml:space="preserve">Tapaktuan,      September 2022
Inspektur
</t>
    </r>
    <r>
      <rPr>
        <u/>
        <sz val="12"/>
        <rFont val="Arial"/>
        <family val="2"/>
      </rPr>
      <t>Yusrizal, S. Ag</t>
    </r>
    <r>
      <rPr>
        <sz val="12"/>
        <rFont val="Arial"/>
        <family val="2"/>
      </rPr>
      <t xml:space="preserve">
Pembina
NIP.19690929 200801 1 001
</t>
    </r>
  </si>
  <si>
    <t>Penyelenggaraan Pengawasan dengan Tujuan Tertentu Pengawasan dengan tujuan tertentu</t>
  </si>
  <si>
    <t>12 Laporan</t>
  </si>
  <si>
    <t>1 Kegiatan Penyelenggaraan Pengawasan Internal
Indikator Keluaran :
- Terlaksananya Penyelenggaraan Pengawasan Internal 
- Terlaksananya kegiatan
2. Kegiatan Penyelenggaraan Pengawasan Dengan Tujuan Tertentu
Indikator Keluaran :
- Terlaksanya Pengawasan dengan Tujuan Tertentu 
- Terlaksananya Kegiatan
3. Kegiatan Pendampingan dan Asistensi                                                                               
Indikator Keluaran :
- Terlaksananya Pendampingan dan Asistensi pada OPD
- Terlaksanaya Kegiatan</t>
  </si>
  <si>
    <t>: Periode RPJMD (Thun 2018-2022)</t>
  </si>
  <si>
    <t>: Periode Renstra (Tahun 2018-2023)</t>
  </si>
  <si>
    <t>: Urusan Wajib Fungsi Penunjang</t>
  </si>
  <si>
    <t>fungsi pengawas kegiatan tidak berjalan dan pengawasan APIP belum maksimal</t>
  </si>
  <si>
    <t>Nama Pemerintah Daerah    :  Pemerintah Kabupaten Aceh Selatan</t>
  </si>
  <si>
    <t> Kualifikasi dan kompetensi Auditor di Inspektorat Aceh Selatan belum mampu memenuhi kebutuhan penilaian kinerja yang efektif dan efesien</t>
  </si>
  <si>
    <t>Pelayanan jasa advis dalam bentuk Coaching clinic belum memberikan  nilai tambah yang terukur karena belum terstruktur dengan baik dan belum berjalan sebagaimana mestinya</t>
  </si>
  <si>
    <t>Penyusunan strategi pemenuhan dan pendistribusian SDM</t>
  </si>
  <si>
    <t>Inspektorat Daerah belum melakukan audit kinerja atas penyelenggaraan Pemerintahan daerah yang efektif dan efesien</t>
  </si>
  <si>
    <t>Peraturan Bupati tentang Pedoman Audit Kinerja di lingkungan Pemerintah Kabupaten Aceh Selatan</t>
  </si>
  <si>
    <t>- Aplikasi Penilaian Mandiri SPIP
- Peraturan Bupati Aceh Selatan tentang SPIP</t>
  </si>
  <si>
    <t>sosialisai Pengaduan masyarakat melalui website</t>
  </si>
  <si>
    <t>Efektifitas dan efesiensi penggunaan anggaran pengawasan</t>
  </si>
  <si>
    <t>Efektifitas dan efesiensi penggunaan anggaran pengawasn</t>
  </si>
  <si>
    <t>SOP Pengaduan Masyarakat dan PKPT</t>
  </si>
  <si>
    <t>sosialisasi Pengaduan melalui website dan pemasangan Banner di Inspektorat</t>
  </si>
  <si>
    <t>:  Pemerintah Kabupaten Aceh Selatan</t>
  </si>
  <si>
    <r>
      <t xml:space="preserve">sosialisasi Pengaduan Masyarakat melalui website dan pemasangan </t>
    </r>
    <r>
      <rPr>
        <i/>
        <sz val="12"/>
        <color theme="1"/>
        <rFont val="Book Antiqua"/>
        <family val="1"/>
      </rPr>
      <t>Banner</t>
    </r>
    <r>
      <rPr>
        <sz val="12"/>
        <color theme="1"/>
        <rFont val="Book Antiqua"/>
        <family val="1"/>
      </rPr>
      <t xml:space="preserve"> di Inspektorat</t>
    </r>
  </si>
  <si>
    <t>Hasil Pelaksanaan kegiatan tidak efektif dan efesien, laporan Keuangan belum memadai, dan pengamanan aset daerah belum maksimal</t>
  </si>
  <si>
    <t>Telah dilaksanakan, efektifitas RTP belum dapat diukur</t>
  </si>
  <si>
    <t>Peran APIP Inspektorat belum maksimal dalam penyusunan Risiko OPD</t>
  </si>
  <si>
    <t xml:space="preserve">Risiko Operasional </t>
  </si>
  <si>
    <t>Intruksi tegas dari pimpinan dan dalnis</t>
  </si>
  <si>
    <t xml:space="preserve">Disesuaikan pada penyusunan Anggaran </t>
  </si>
  <si>
    <r>
      <t xml:space="preserve">-Pemerintah Kabupaten XYZ belum memiliki strategi dalam pemenuhan dan pendistribusian </t>
    </r>
    <r>
      <rPr>
        <sz val="12"/>
        <color rgb="FFFF0000"/>
        <rFont val="Book Antiqua"/>
        <family val="1"/>
      </rPr>
      <t xml:space="preserve">SDM </t>
    </r>
  </si>
  <si>
    <t xml:space="preserve">Kabupaten Aceh Selatan, ....... September 2022
Inspektur,
Yusrizal, S. Ag
Pembina
NIP.19690929 200801 1 001
</t>
  </si>
  <si>
    <r>
      <t xml:space="preserve">1. Mewujudkan Nilai-Nilai Syari'at Islam dan Budaya Dalam Sendi-Sendi Kehidupan Bermasyarakat
</t>
    </r>
    <r>
      <rPr>
        <b/>
        <sz val="12"/>
        <color theme="1"/>
        <rFont val="Arial"/>
        <family val="2"/>
      </rPr>
      <t xml:space="preserve">2. </t>
    </r>
    <r>
      <rPr>
        <sz val="12"/>
        <color theme="1"/>
        <rFont val="Arial"/>
        <family val="2"/>
      </rPr>
      <t>Membangun Generasi Muda yang berkualitas dan berdaya saing di tingkat Nasional</t>
    </r>
    <r>
      <rPr>
        <b/>
        <sz val="12"/>
        <color theme="1"/>
        <rFont val="Arial"/>
        <family val="2"/>
      </rPr>
      <t xml:space="preserve">
</t>
    </r>
    <r>
      <rPr>
        <sz val="12"/>
        <color theme="1"/>
        <rFont val="Arial"/>
        <family val="2"/>
      </rPr>
      <t>3. Memastikan kemudahan akses dan pelayanan kesehatan yang berkualitas serta santunan public secara terintegrasi
4. Penguatan perencanaan daerah yang lebih efektif dan efisien
5. Penyederhanaan Sistem Pelayanan Birokrasi Pemerintahan
6. Penyediaan infrastruktur dasar dan penunjang secara merata dan berkeadilan
7. Peningkatan ekonomi kerakyatan, perluasan lapangan kerja dari sektor produksi dan jasa
8. Penguatan Basis Produksi Masyarakat Dalam Sektor Pertanian, Perkebunan dan Perikanan
9. Membangun kawasan sentra produksi dan industri kreatif berbasis potensi lokal
10.Pembangunan Kawasan Pertumbuhan Ekonomi yang Berkelanjutan</t>
    </r>
  </si>
  <si>
    <r>
      <t xml:space="preserve">1. Memperkuat pelaksanaan Aqidah, Syariah, dan Akhlak dalam tatanan kehidupan masyarakat
</t>
    </r>
    <r>
      <rPr>
        <b/>
        <sz val="12"/>
        <color theme="1"/>
        <rFont val="Arial"/>
        <family val="2"/>
      </rPr>
      <t xml:space="preserve">2. Meningkatkan SDM Aceh Selatan yang memiliki daya saing
</t>
    </r>
    <r>
      <rPr>
        <sz val="12"/>
        <color theme="1"/>
        <rFont val="Arial"/>
        <family val="2"/>
      </rPr>
      <t>3. Meningkatkan prestasi olahraga dan kepemudaan ditingkat Provinsi dan nasional
4. Meningkatkan Akses dan Mutu Pelayanan Kesehatan Dasar
5. Meningkatkan akses  dan mutu layanan kesehatan Kesehatan Rujukan
6. Mewujudkan peningkatan kualitas pelayanan kedaruratan, dan pelayanan kesehatan pada kejadian  KLB / Wabah / Bencana di Lapangan, Puskesmas dan Rumah Sakit Umum Daerah
7. Meningkatkan pengarusutamaan gender dalam pembangunan
8. Meningkatan kesejahteraan masyarakat
9.Penguatan efektivitas perencanaan, pelaksanaan dan pengendalian pembangunan dengan pemanfaatan Teknologi informasi dan komunikasi (TIK)
10.Meningkatkan Peran Serta Masyarakat dan Stake Holders dalam Perencanaan Pembangunan
11. Mewujudkan reformasi birokrasi yang berkualitas
12. Mewujudkan anggota Kopri yang berkualitas
13. Penataan Ruang Wilayah yang Selaras dan Terintegrasi
14. Meningkatkan mitigasi bencana dan adaptasi terhadap Perubahan Iklim yang handal dan tangguh
15. Meningkatkan pelayanan transportasi dan perhubungan
16. Meningkatkan kualitas dan kuantitas lingkungan hidup
17. Menurunkan Persentase Penduduk di bawah garis kemiskinan
18. Menurunkan Tingkat Pengangguran 
19. Meningkatkan Pertumbuhan Ekonomi
20. Membangun Kawasan Sentra Produksi dan Industri Kreatif Berbasis Potensi Lokal
21. Mendorong terciptanya pusat-pusat pertumbuhan ekonomi baru dan berkelanjutan</t>
    </r>
  </si>
  <si>
    <r>
      <t xml:space="preserve">Meningkatkan Tatakelola Pemerintahan yang baik </t>
    </r>
    <r>
      <rPr>
        <i/>
        <sz val="12"/>
        <color theme="1"/>
        <rFont val="Arial"/>
        <family val="2"/>
      </rPr>
      <t>(Good Governance)</t>
    </r>
    <r>
      <rPr>
        <sz val="12"/>
        <color theme="1"/>
        <rFont val="Arial"/>
        <family val="2"/>
      </rPr>
      <t>melalui peran APIP yang efektif</t>
    </r>
  </si>
  <si>
    <r>
      <t xml:space="preserve">Pelayanan jasa advis dalam bentuk </t>
    </r>
    <r>
      <rPr>
        <i/>
        <sz val="12"/>
        <color theme="1"/>
        <rFont val="Calibri"/>
        <family val="2"/>
      </rPr>
      <t xml:space="preserve">Coaching clinic belum </t>
    </r>
    <r>
      <rPr>
        <sz val="12"/>
        <color theme="1"/>
        <rFont val="Calibri"/>
        <family val="2"/>
      </rPr>
      <t>memberikan mampu memberikan nilai tambah yang terukur karena belum terstruktur dengan baik dan belum berjalan sebagaimana mestinya</t>
    </r>
  </si>
  <si>
    <r>
      <t xml:space="preserve">Pelayanan jasa advis dalam bentuk </t>
    </r>
    <r>
      <rPr>
        <i/>
        <sz val="12"/>
        <color theme="1"/>
        <rFont val="Calibri"/>
        <family val="2"/>
      </rPr>
      <t>Coaching clinic</t>
    </r>
    <r>
      <rPr>
        <sz val="12"/>
        <color theme="1"/>
        <rFont val="Calibri"/>
        <family val="2"/>
      </rPr>
      <t xml:space="preserve"> belum berjalan sebagaimana mestinya</t>
    </r>
  </si>
  <si>
    <r>
      <t xml:space="preserve">Pelayanan jasa advis dalam bentuk </t>
    </r>
    <r>
      <rPr>
        <i/>
        <sz val="12"/>
        <color theme="1"/>
        <rFont val="Calibri"/>
        <family val="2"/>
      </rPr>
      <t>Coaching clinic</t>
    </r>
    <r>
      <rPr>
        <sz val="12"/>
        <color theme="1"/>
        <rFont val="Calibri"/>
        <family val="2"/>
      </rPr>
      <t xml:space="preserve"> belum memberikan nilai tambah yang terukur karena belum terstruktur dengan baik dan belum berjalan sebagaimana mestinya</t>
    </r>
  </si>
  <si>
    <t>Mungkin</t>
  </si>
  <si>
    <t xml:space="preserve">
unacceptable risk</t>
  </si>
  <si>
    <t>Minor</t>
  </si>
  <si>
    <t>Moderat</t>
  </si>
  <si>
    <t>RSO.22.35.04,05
ROO.22.35.04.02</t>
  </si>
  <si>
    <t>RSO.22.35.04,01
ROO.22.35.04.08</t>
  </si>
  <si>
    <t>ROO.22.35.04.07
ROO.22.35.04.09</t>
  </si>
  <si>
    <t>ROO.22.35.04.05
ROO.22.35.04.11</t>
  </si>
  <si>
    <t>RSP.22.35.04,01
RSP.22.35.04,02
RSO.22.35.04,03
RSO.22.35.04,04
ROO.22.35.04,01
ROO.22.35.04.04
ROO.22.35.04.12</t>
  </si>
  <si>
    <t>[</t>
  </si>
  <si>
    <t>ROO.22.35.04.03
ROO.22.35.04.10
ROO.22.35.04.13
ROO.22.35.04.14</t>
  </si>
</sst>
</file>

<file path=xl/styles.xml><?xml version="1.0" encoding="utf-8"?>
<styleSheet xmlns="http://schemas.openxmlformats.org/spreadsheetml/2006/main">
  <fonts count="87">
    <font>
      <sz val="12"/>
      <color theme="1"/>
      <name val="Calibri"/>
      <charset val="134"/>
      <scheme val="minor"/>
    </font>
    <font>
      <sz val="11"/>
      <color theme="1"/>
      <name val="Calibri"/>
      <family val="2"/>
      <charset val="1"/>
      <scheme val="minor"/>
    </font>
    <font>
      <sz val="11"/>
      <color theme="1"/>
      <name val="Calibri"/>
      <family val="2"/>
      <charset val="1"/>
      <scheme val="minor"/>
    </font>
    <font>
      <sz val="11"/>
      <color theme="1"/>
      <name val="Calibri"/>
      <family val="2"/>
      <scheme val="minor"/>
    </font>
    <font>
      <sz val="12"/>
      <color theme="1"/>
      <name val="Arial"/>
      <family val="2"/>
    </font>
    <font>
      <b/>
      <sz val="12"/>
      <color theme="1"/>
      <name val="Book Antiqua"/>
      <family val="1"/>
    </font>
    <font>
      <b/>
      <sz val="10"/>
      <color rgb="FF000000"/>
      <name val="Arial"/>
      <family val="2"/>
    </font>
    <font>
      <b/>
      <sz val="12"/>
      <color theme="1"/>
      <name val="Calibri"/>
      <family val="2"/>
      <scheme val="minor"/>
    </font>
    <font>
      <b/>
      <sz val="12"/>
      <color theme="1"/>
      <name val="Arial"/>
      <family val="2"/>
    </font>
    <font>
      <b/>
      <sz val="12"/>
      <color rgb="FF000000"/>
      <name val="Arial"/>
      <family val="2"/>
    </font>
    <font>
      <b/>
      <sz val="12"/>
      <color rgb="FF000000"/>
      <name val="Book Antiqua"/>
      <family val="1"/>
    </font>
    <font>
      <sz val="12"/>
      <color rgb="FF000000"/>
      <name val="Book Antiqua"/>
      <family val="1"/>
    </font>
    <font>
      <sz val="12"/>
      <color rgb="FF000000"/>
      <name val="Arial"/>
      <family val="2"/>
    </font>
    <font>
      <sz val="11"/>
      <color rgb="FF000000"/>
      <name val="Arial"/>
      <family val="2"/>
    </font>
    <font>
      <i/>
      <sz val="12"/>
      <color rgb="FF000000"/>
      <name val="Arial"/>
      <family val="2"/>
    </font>
    <font>
      <sz val="12"/>
      <color theme="1"/>
      <name val="Book Antiqua"/>
      <family val="1"/>
    </font>
    <font>
      <sz val="11"/>
      <color theme="1"/>
      <name val="Arial"/>
      <family val="2"/>
    </font>
    <font>
      <sz val="10"/>
      <color rgb="FF000000"/>
      <name val="Book Antiqua"/>
      <family val="1"/>
    </font>
    <font>
      <sz val="12"/>
      <color theme="1"/>
      <name val="Arial"/>
      <family val="2"/>
    </font>
    <font>
      <b/>
      <sz val="12"/>
      <color theme="1"/>
      <name val="Arial"/>
      <family val="2"/>
    </font>
    <font>
      <b/>
      <sz val="12"/>
      <color theme="1"/>
      <name val="Calibri"/>
      <family val="2"/>
    </font>
    <font>
      <b/>
      <sz val="11"/>
      <color theme="1"/>
      <name val="Book Antiqua"/>
      <family val="1"/>
    </font>
    <font>
      <b/>
      <sz val="12"/>
      <color rgb="FF000000"/>
      <name val="Arial"/>
      <family val="2"/>
    </font>
    <font>
      <sz val="12"/>
      <color rgb="FF000000"/>
      <name val="Arial"/>
      <family val="2"/>
    </font>
    <font>
      <b/>
      <sz val="10"/>
      <color theme="1"/>
      <name val="Arial"/>
      <family val="2"/>
    </font>
    <font>
      <sz val="10"/>
      <color rgb="FF000000"/>
      <name val="Arial"/>
      <family val="2"/>
    </font>
    <font>
      <sz val="10"/>
      <color theme="1"/>
      <name val="Arial"/>
      <family val="2"/>
    </font>
    <font>
      <sz val="10"/>
      <name val="Arial"/>
      <family val="2"/>
    </font>
    <font>
      <b/>
      <sz val="12"/>
      <color rgb="FFFFFFFF"/>
      <name val="Arial"/>
      <family val="2"/>
    </font>
    <font>
      <sz val="11"/>
      <color rgb="FF000000"/>
      <name val="Arial"/>
      <family val="2"/>
    </font>
    <font>
      <sz val="11"/>
      <color theme="1"/>
      <name val="Arial"/>
      <family val="2"/>
    </font>
    <font>
      <b/>
      <sz val="12"/>
      <name val="Arial"/>
      <family val="2"/>
    </font>
    <font>
      <sz val="12"/>
      <name val="Arial"/>
      <family val="2"/>
    </font>
    <font>
      <sz val="12"/>
      <color rgb="FF000000"/>
      <name val="Arial"/>
      <family val="2"/>
    </font>
    <font>
      <b/>
      <sz val="12"/>
      <color rgb="FF000000"/>
      <name val="Calibri"/>
      <family val="2"/>
    </font>
    <font>
      <sz val="12"/>
      <color theme="1"/>
      <name val="Calibri"/>
      <family val="2"/>
    </font>
    <font>
      <sz val="12"/>
      <color rgb="FF000000"/>
      <name val="Calibri"/>
      <family val="2"/>
    </font>
    <font>
      <sz val="11"/>
      <color theme="1"/>
      <name val="Book Antiqua"/>
      <family val="1"/>
    </font>
    <font>
      <sz val="11"/>
      <color theme="1"/>
      <name val="Calibri"/>
      <family val="2"/>
      <scheme val="minor"/>
    </font>
    <font>
      <sz val="10"/>
      <name val="Book Antiqua"/>
      <family val="1"/>
    </font>
    <font>
      <b/>
      <sz val="10"/>
      <name val="Book Antiqua"/>
      <family val="1"/>
    </font>
    <font>
      <b/>
      <sz val="12"/>
      <name val="Book Antiqua"/>
      <family val="1"/>
    </font>
    <font>
      <sz val="8"/>
      <name val="Book Antiqua"/>
      <family val="1"/>
    </font>
    <font>
      <sz val="11"/>
      <name val="Book Antiqua"/>
      <family val="1"/>
    </font>
    <font>
      <sz val="12"/>
      <name val="Book Antiqua"/>
      <family val="1"/>
    </font>
    <font>
      <b/>
      <sz val="11"/>
      <name val="Book Antiqua"/>
      <family val="1"/>
    </font>
    <font>
      <sz val="10"/>
      <color theme="1"/>
      <name val="Book Antiqua"/>
      <family val="1"/>
    </font>
    <font>
      <sz val="11"/>
      <color theme="1"/>
      <name val="Calibri"/>
      <family val="2"/>
      <scheme val="minor"/>
    </font>
    <font>
      <sz val="10"/>
      <color indexed="8"/>
      <name val="Arial"/>
      <family val="2"/>
    </font>
    <font>
      <i/>
      <sz val="12"/>
      <color indexed="8"/>
      <name val="Arial"/>
      <family val="2"/>
    </font>
    <font>
      <sz val="12"/>
      <color indexed="8"/>
      <name val="Arial"/>
      <family val="2"/>
    </font>
    <font>
      <i/>
      <sz val="12"/>
      <color indexed="8"/>
      <name val="Book Antiqua"/>
      <family val="1"/>
    </font>
    <font>
      <sz val="12"/>
      <color indexed="8"/>
      <name val="Book Antiqua"/>
      <family val="1"/>
    </font>
    <font>
      <b/>
      <i/>
      <sz val="10"/>
      <name val="Book Antiqua"/>
      <family val="1"/>
    </font>
    <font>
      <i/>
      <sz val="12"/>
      <name val="Book Antiqua"/>
      <family val="1"/>
    </font>
    <font>
      <b/>
      <sz val="9"/>
      <name val="Tahoma"/>
      <family val="2"/>
    </font>
    <font>
      <b/>
      <sz val="12"/>
      <color rgb="FF000000"/>
      <name val="Arial"/>
      <family val="2"/>
    </font>
    <font>
      <sz val="12"/>
      <color theme="1"/>
      <name val="Calibri"/>
      <family val="2"/>
      <scheme val="minor"/>
    </font>
    <font>
      <b/>
      <sz val="12"/>
      <color theme="1"/>
      <name val="Arial"/>
      <family val="2"/>
    </font>
    <font>
      <b/>
      <sz val="10"/>
      <color theme="1"/>
      <name val="Arial"/>
      <family val="2"/>
    </font>
    <font>
      <sz val="12"/>
      <color theme="1"/>
      <name val="Arial"/>
      <family val="2"/>
    </font>
    <font>
      <b/>
      <sz val="12"/>
      <color theme="1"/>
      <name val="Book Antiqua"/>
      <family val="1"/>
    </font>
    <font>
      <sz val="9"/>
      <color indexed="81"/>
      <name val="Tahoma"/>
      <family val="2"/>
    </font>
    <font>
      <b/>
      <sz val="9"/>
      <color indexed="81"/>
      <name val="Tahoma"/>
      <family val="2"/>
    </font>
    <font>
      <u/>
      <sz val="12"/>
      <name val="Arial"/>
      <family val="2"/>
    </font>
    <font>
      <b/>
      <i/>
      <sz val="12"/>
      <color rgb="FF000000"/>
      <name val="Arial"/>
      <family val="2"/>
    </font>
    <font>
      <i/>
      <sz val="12"/>
      <color theme="1"/>
      <name val="Arial"/>
      <family val="2"/>
    </font>
    <font>
      <sz val="11"/>
      <color rgb="FF006100"/>
      <name val="Calibri"/>
      <family val="2"/>
      <scheme val="minor"/>
    </font>
    <font>
      <sz val="11"/>
      <color rgb="FF9C0006"/>
      <name val="Calibri"/>
      <family val="2"/>
      <scheme val="minor"/>
    </font>
    <font>
      <sz val="11"/>
      <color rgb="FF9C6500"/>
      <name val="Calibri"/>
      <family val="2"/>
      <scheme val="minor"/>
    </font>
    <font>
      <b/>
      <sz val="10"/>
      <color rgb="FF000000"/>
      <name val="Book Antiqua"/>
      <family val="1"/>
    </font>
    <font>
      <b/>
      <i/>
      <sz val="12"/>
      <color rgb="FF000000"/>
      <name val="Book Antiqua"/>
      <family val="1"/>
    </font>
    <font>
      <i/>
      <sz val="12"/>
      <color theme="1"/>
      <name val="Book Antiqua"/>
      <family val="1"/>
    </font>
    <font>
      <i/>
      <sz val="12"/>
      <name val="Arial"/>
      <family val="2"/>
    </font>
    <font>
      <sz val="11"/>
      <color theme="1"/>
      <name val="Calibri"/>
      <family val="2"/>
      <charset val="1"/>
      <scheme val="minor"/>
    </font>
    <font>
      <sz val="9"/>
      <color theme="1"/>
      <name val="Calibri"/>
      <family val="2"/>
      <charset val="1"/>
      <scheme val="minor"/>
    </font>
    <font>
      <sz val="12"/>
      <color theme="1"/>
      <name val="Calibri"/>
      <family val="2"/>
      <charset val="1"/>
      <scheme val="minor"/>
    </font>
    <font>
      <sz val="12"/>
      <color rgb="FFFF0000"/>
      <name val="Book Antiqua"/>
      <family val="1"/>
    </font>
    <font>
      <i/>
      <sz val="12"/>
      <color theme="1"/>
      <name val="Calibri"/>
      <family val="2"/>
    </font>
    <font>
      <b/>
      <sz val="18"/>
      <color theme="1"/>
      <name val="Calibri"/>
      <family val="2"/>
      <charset val="1"/>
      <scheme val="minor"/>
    </font>
    <font>
      <b/>
      <sz val="22"/>
      <color theme="1"/>
      <name val="Calibri"/>
      <family val="2"/>
      <charset val="1"/>
      <scheme val="minor"/>
    </font>
    <font>
      <b/>
      <sz val="24"/>
      <color theme="1"/>
      <name val="Calibri"/>
      <family val="2"/>
      <charset val="1"/>
      <scheme val="minor"/>
    </font>
    <font>
      <b/>
      <sz val="16"/>
      <color theme="1"/>
      <name val="Calibri"/>
      <family val="2"/>
      <charset val="1"/>
      <scheme val="minor"/>
    </font>
    <font>
      <b/>
      <sz val="10"/>
      <color theme="1"/>
      <name val="Calibri"/>
      <family val="2"/>
      <charset val="1"/>
      <scheme val="minor"/>
    </font>
    <font>
      <b/>
      <sz val="14"/>
      <color theme="1"/>
      <name val="Calibri"/>
      <family val="2"/>
      <charset val="1"/>
      <scheme val="minor"/>
    </font>
    <font>
      <i/>
      <sz val="12"/>
      <color theme="1"/>
      <name val="Calibri"/>
      <family val="2"/>
      <charset val="1"/>
      <scheme val="minor"/>
    </font>
    <font>
      <b/>
      <sz val="20"/>
      <color theme="1"/>
      <name val="Calibri"/>
      <family val="2"/>
      <charset val="1"/>
      <scheme val="minor"/>
    </font>
  </fonts>
  <fills count="31">
    <fill>
      <patternFill patternType="none"/>
    </fill>
    <fill>
      <patternFill patternType="gray125"/>
    </fill>
    <fill>
      <patternFill patternType="solid">
        <fgColor rgb="FFEEECE1"/>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D9D9D9"/>
        <bgColor indexed="64"/>
      </patternFill>
    </fill>
    <fill>
      <patternFill patternType="solid">
        <fgColor theme="0" tint="-0.14996795556505021"/>
        <bgColor indexed="64"/>
      </patternFill>
    </fill>
    <fill>
      <patternFill patternType="solid">
        <fgColor rgb="FFC6D9F1"/>
        <bgColor rgb="FFC6D9F1"/>
      </patternFill>
    </fill>
    <fill>
      <patternFill patternType="solid">
        <fgColor rgb="FF808080"/>
        <bgColor rgb="FF808080"/>
      </patternFill>
    </fill>
    <fill>
      <patternFill patternType="solid">
        <fgColor rgb="FFFFC000"/>
        <bgColor rgb="FFFFC000"/>
      </patternFill>
    </fill>
    <fill>
      <patternFill patternType="solid">
        <fgColor rgb="FF00B050"/>
        <bgColor rgb="FF00B050"/>
      </patternFill>
    </fill>
    <fill>
      <patternFill patternType="solid">
        <fgColor rgb="FFFFFFFF"/>
        <bgColor rgb="FFFFFFFF"/>
      </patternFill>
    </fill>
    <fill>
      <patternFill patternType="solid">
        <fgColor rgb="FFFF0000"/>
        <bgColor rgb="FFFF0000"/>
      </patternFill>
    </fill>
    <fill>
      <patternFill patternType="solid">
        <fgColor theme="2"/>
        <bgColor indexed="64"/>
      </patternFill>
    </fill>
    <fill>
      <patternFill patternType="solid">
        <fgColor theme="5"/>
        <bgColor indexed="64"/>
      </patternFill>
    </fill>
    <fill>
      <patternFill patternType="solid">
        <fgColor rgb="FFEEECE1"/>
        <bgColor rgb="FFEEECE1"/>
      </patternFill>
    </fill>
    <fill>
      <patternFill patternType="solid">
        <fgColor rgb="FFFF99FF"/>
        <bgColor indexed="64"/>
      </patternFill>
    </fill>
    <fill>
      <patternFill patternType="solid">
        <fgColor theme="0"/>
        <bgColor rgb="FFFFFFFF"/>
      </patternFill>
    </fill>
    <fill>
      <patternFill patternType="solid">
        <fgColor theme="4" tint="0.7999816888943144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s>
  <borders count="75">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thin">
        <color auto="1"/>
      </right>
      <top style="medium">
        <color auto="1"/>
      </top>
      <bottom/>
      <diagonal/>
    </border>
    <border>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right/>
      <top style="hair">
        <color auto="1"/>
      </top>
      <bottom style="hair">
        <color auto="1"/>
      </bottom>
      <diagonal/>
    </border>
    <border>
      <left style="medium">
        <color auto="1"/>
      </left>
      <right/>
      <top style="hair">
        <color auto="1"/>
      </top>
      <bottom style="medium">
        <color auto="1"/>
      </bottom>
      <diagonal/>
    </border>
    <border>
      <left/>
      <right style="medium">
        <color auto="1"/>
      </right>
      <top style="hair">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hair">
        <color auto="1"/>
      </bottom>
      <diagonal/>
    </border>
    <border>
      <left style="medium">
        <color auto="1"/>
      </left>
      <right style="medium">
        <color auto="1"/>
      </right>
      <top style="hair">
        <color auto="1"/>
      </top>
      <bottom/>
      <diagonal/>
    </border>
    <border>
      <left style="medium">
        <color auto="1"/>
      </left>
      <right style="medium">
        <color auto="1"/>
      </right>
      <top style="hair">
        <color auto="1"/>
      </top>
      <bottom style="medium">
        <color auto="1"/>
      </bottom>
      <diagonal/>
    </border>
    <border>
      <left style="thin">
        <color auto="1"/>
      </left>
      <right style="medium">
        <color indexed="64"/>
      </right>
      <top style="thin">
        <color auto="1"/>
      </top>
      <bottom style="thin">
        <color auto="1"/>
      </bottom>
      <diagonal/>
    </border>
    <border>
      <left/>
      <right style="medium">
        <color indexed="64"/>
      </right>
      <top style="thin">
        <color auto="1"/>
      </top>
      <bottom style="thin">
        <color auto="1"/>
      </bottom>
      <diagonal/>
    </border>
    <border>
      <left style="thin">
        <color auto="1"/>
      </left>
      <right style="medium">
        <color indexed="64"/>
      </right>
      <top/>
      <bottom style="thin">
        <color auto="1"/>
      </bottom>
      <diagonal/>
    </border>
    <border>
      <left/>
      <right style="thin">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s>
  <cellStyleXfs count="9">
    <xf numFmtId="0" fontId="0" fillId="0" borderId="0"/>
    <xf numFmtId="0" fontId="27" fillId="0" borderId="0"/>
    <xf numFmtId="0" fontId="47" fillId="0" borderId="0"/>
    <xf numFmtId="0" fontId="67" fillId="23" borderId="0" applyNumberFormat="0" applyBorder="0" applyAlignment="0" applyProtection="0"/>
    <xf numFmtId="0" fontId="68" fillId="24" borderId="0" applyNumberFormat="0" applyBorder="0" applyAlignment="0" applyProtection="0"/>
    <xf numFmtId="0" fontId="69" fillId="25" borderId="0" applyNumberFormat="0" applyBorder="0" applyAlignment="0" applyProtection="0"/>
    <xf numFmtId="0" fontId="57" fillId="0" borderId="0"/>
    <xf numFmtId="0" fontId="3" fillId="0" borderId="0"/>
    <xf numFmtId="0" fontId="74" fillId="0" borderId="0"/>
  </cellStyleXfs>
  <cellXfs count="841">
    <xf numFmtId="0" fontId="0" fillId="0" borderId="0" xfId="0"/>
    <xf numFmtId="0" fontId="4" fillId="0" borderId="0" xfId="0" applyFont="1"/>
    <xf numFmtId="0" fontId="0" fillId="0" borderId="0" xfId="0" applyFont="1"/>
    <xf numFmtId="0" fontId="5" fillId="0" borderId="0" xfId="0" applyFont="1" applyAlignment="1">
      <alignment horizontal="center" vertical="center"/>
    </xf>
    <xf numFmtId="0" fontId="6" fillId="0" borderId="1" xfId="0" applyFont="1" applyBorder="1" applyAlignment="1">
      <alignment vertical="center"/>
    </xf>
    <xf numFmtId="0" fontId="0" fillId="0" borderId="2" xfId="0" applyBorder="1"/>
    <xf numFmtId="0" fontId="4" fillId="0" borderId="2" xfId="0" applyFont="1" applyBorder="1"/>
    <xf numFmtId="0" fontId="6" fillId="0" borderId="3" xfId="0" applyFont="1" applyBorder="1" applyAlignment="1">
      <alignment vertical="center"/>
    </xf>
    <xf numFmtId="0" fontId="6" fillId="0" borderId="0" xfId="0" applyFont="1" applyBorder="1" applyAlignment="1">
      <alignment vertical="center"/>
    </xf>
    <xf numFmtId="0" fontId="7" fillId="0" borderId="0" xfId="0" applyFont="1" applyBorder="1"/>
    <xf numFmtId="0" fontId="8" fillId="0" borderId="0" xfId="0" applyFont="1" applyBorder="1"/>
    <xf numFmtId="0" fontId="9" fillId="0" borderId="4" xfId="0" applyFont="1" applyBorder="1" applyAlignment="1">
      <alignment vertical="center"/>
    </xf>
    <xf numFmtId="0" fontId="0" fillId="0" borderId="0" xfId="0" applyFont="1" applyBorder="1"/>
    <xf numFmtId="0" fontId="9" fillId="0" borderId="0" xfId="0" applyFont="1" applyBorder="1" applyAlignment="1">
      <alignment vertical="center"/>
    </xf>
    <xf numFmtId="0" fontId="9" fillId="0" borderId="0" xfId="0" applyFont="1" applyBorder="1"/>
    <xf numFmtId="0" fontId="10" fillId="2" borderId="5" xfId="0" applyFont="1" applyFill="1" applyBorder="1" applyAlignment="1">
      <alignment horizontal="center" vertical="center" wrapText="1"/>
    </xf>
    <xf numFmtId="0" fontId="9" fillId="0" borderId="5" xfId="0" applyFont="1" applyBorder="1" applyAlignment="1">
      <alignment horizontal="right" vertical="top" wrapText="1"/>
    </xf>
    <xf numFmtId="0" fontId="9" fillId="0" borderId="5" xfId="0" applyFont="1" applyBorder="1" applyAlignment="1">
      <alignment vertical="center" wrapText="1"/>
    </xf>
    <xf numFmtId="0" fontId="11" fillId="0" borderId="5" xfId="0" applyFont="1" applyBorder="1" applyAlignment="1">
      <alignment horizontal="center" vertical="center" wrapText="1"/>
    </xf>
    <xf numFmtId="0" fontId="12" fillId="0" borderId="5" xfId="0" applyFont="1" applyBorder="1" applyAlignment="1">
      <alignment horizontal="right" vertical="top" wrapText="1"/>
    </xf>
    <xf numFmtId="0" fontId="12" fillId="3" borderId="5" xfId="0" applyFont="1" applyFill="1" applyBorder="1" applyAlignment="1">
      <alignment vertical="top" wrapText="1"/>
    </xf>
    <xf numFmtId="0" fontId="11" fillId="0" borderId="5" xfId="0" applyFont="1" applyBorder="1" applyAlignment="1">
      <alignment horizontal="left" vertical="top" wrapText="1"/>
    </xf>
    <xf numFmtId="0" fontId="12" fillId="4" borderId="5" xfId="0" applyFont="1" applyFill="1" applyBorder="1" applyAlignment="1">
      <alignment horizontal="right" vertical="top" wrapText="1"/>
    </xf>
    <xf numFmtId="0" fontId="12" fillId="4" borderId="5" xfId="0" applyFont="1" applyFill="1" applyBorder="1" applyAlignment="1">
      <alignment vertical="top" wrapText="1"/>
    </xf>
    <xf numFmtId="0" fontId="13" fillId="5" borderId="5" xfId="0" applyFont="1" applyFill="1" applyBorder="1" applyAlignment="1">
      <alignment horizontal="left" vertical="top" wrapText="1"/>
    </xf>
    <xf numFmtId="0" fontId="12" fillId="0" borderId="5" xfId="0" applyFont="1" applyBorder="1" applyAlignment="1">
      <alignment vertical="center" wrapText="1"/>
    </xf>
    <xf numFmtId="0" fontId="12" fillId="0" borderId="5" xfId="0" applyFont="1" applyBorder="1" applyAlignment="1">
      <alignment vertical="top" wrapText="1"/>
    </xf>
    <xf numFmtId="0" fontId="14" fillId="0" borderId="5" xfId="0" applyFont="1" applyBorder="1" applyAlignment="1">
      <alignment horizontal="right" vertical="top" wrapText="1"/>
    </xf>
    <xf numFmtId="0" fontId="14" fillId="4" borderId="5" xfId="0" applyFont="1" applyFill="1" applyBorder="1" applyAlignment="1">
      <alignment horizontal="right" vertical="top" wrapText="1"/>
    </xf>
    <xf numFmtId="0" fontId="11" fillId="0" borderId="5" xfId="0" applyFont="1" applyBorder="1" applyAlignment="1">
      <alignment vertical="center" wrapText="1"/>
    </xf>
    <xf numFmtId="0" fontId="9" fillId="4" borderId="5" xfId="0" applyFont="1" applyFill="1" applyBorder="1" applyAlignment="1">
      <alignment horizontal="right" vertical="top" wrapText="1"/>
    </xf>
    <xf numFmtId="0" fontId="9" fillId="4" borderId="5" xfId="0" applyFont="1" applyFill="1" applyBorder="1" applyAlignment="1">
      <alignment horizontal="left" vertical="top" wrapText="1"/>
    </xf>
    <xf numFmtId="0" fontId="15" fillId="4"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2" fillId="4" borderId="5" xfId="0" applyFont="1" applyFill="1" applyBorder="1" applyAlignment="1">
      <alignment vertical="center" wrapText="1"/>
    </xf>
    <xf numFmtId="0" fontId="16" fillId="3" borderId="5" xfId="0" applyFont="1" applyFill="1" applyBorder="1" applyAlignment="1">
      <alignment horizontal="left" vertical="top" wrapText="1"/>
    </xf>
    <xf numFmtId="0" fontId="15" fillId="5" borderId="5" xfId="0" applyFont="1" applyFill="1" applyBorder="1" applyAlignment="1">
      <alignment horizontal="center" vertical="center" wrapText="1"/>
    </xf>
    <xf numFmtId="0" fontId="9" fillId="4" borderId="6" xfId="0" applyFont="1" applyFill="1" applyBorder="1" applyAlignment="1">
      <alignment horizontal="right" vertical="top" wrapText="1"/>
    </xf>
    <xf numFmtId="0" fontId="9" fillId="4" borderId="6" xfId="0" applyFont="1" applyFill="1" applyBorder="1" applyAlignment="1">
      <alignment horizontal="left" vertical="top" wrapText="1"/>
    </xf>
    <xf numFmtId="0" fontId="15" fillId="4" borderId="6"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0" fillId="0" borderId="0" xfId="0" applyFont="1" applyAlignment="1">
      <alignment vertical="center"/>
    </xf>
    <xf numFmtId="0" fontId="4" fillId="0" borderId="0" xfId="0" applyFont="1" applyBorder="1"/>
    <xf numFmtId="0" fontId="10" fillId="0" borderId="5" xfId="0" applyFont="1" applyFill="1" applyBorder="1" applyAlignment="1">
      <alignment horizontal="center" vertical="center" wrapText="1"/>
    </xf>
    <xf numFmtId="0" fontId="0" fillId="0" borderId="5" xfId="0" applyBorder="1"/>
    <xf numFmtId="0" fontId="4" fillId="0" borderId="5" xfId="0" applyFont="1" applyBorder="1" applyAlignment="1">
      <alignment horizontal="left" vertical="top" wrapText="1"/>
    </xf>
    <xf numFmtId="0" fontId="4" fillId="5" borderId="5" xfId="0" applyFont="1" applyFill="1" applyBorder="1" applyAlignment="1">
      <alignment horizontal="left" vertical="top" wrapText="1"/>
    </xf>
    <xf numFmtId="0" fontId="17" fillId="0" borderId="5" xfId="0" applyFont="1" applyBorder="1" applyAlignment="1">
      <alignment horizontal="center" vertical="top" wrapText="1"/>
    </xf>
    <xf numFmtId="0" fontId="0" fillId="5" borderId="5" xfId="0" applyFill="1" applyBorder="1"/>
    <xf numFmtId="0" fontId="11" fillId="0" borderId="0" xfId="0" applyFont="1" applyBorder="1" applyAlignment="1">
      <alignment horizontal="center" vertical="center" wrapText="1"/>
    </xf>
    <xf numFmtId="0" fontId="0" fillId="0" borderId="0" xfId="0" applyAlignment="1">
      <alignment horizontal="right"/>
    </xf>
    <xf numFmtId="0" fontId="15" fillId="0" borderId="5" xfId="0" applyFont="1" applyBorder="1" applyAlignment="1">
      <alignment vertical="top" wrapText="1"/>
    </xf>
    <xf numFmtId="0" fontId="15" fillId="5" borderId="5" xfId="0" applyFont="1" applyFill="1" applyBorder="1" applyAlignment="1">
      <alignment vertical="center" wrapText="1"/>
    </xf>
    <xf numFmtId="0" fontId="0" fillId="7" borderId="5" xfId="0" applyFill="1" applyBorder="1" applyAlignment="1">
      <alignment vertical="top"/>
    </xf>
    <xf numFmtId="0" fontId="19" fillId="0" borderId="0" xfId="0" applyFont="1" applyAlignment="1">
      <alignment horizontal="center" vertical="center"/>
    </xf>
    <xf numFmtId="0" fontId="6" fillId="0" borderId="8" xfId="0" applyFont="1" applyBorder="1"/>
    <xf numFmtId="0" fontId="6" fillId="0" borderId="9" xfId="0" applyFont="1" applyBorder="1"/>
    <xf numFmtId="0" fontId="8" fillId="0" borderId="9" xfId="0" applyFont="1" applyBorder="1"/>
    <xf numFmtId="0" fontId="5" fillId="8" borderId="10"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15" fillId="0" borderId="5" xfId="0" applyFont="1" applyBorder="1" applyAlignment="1">
      <alignment horizontal="center" vertical="top" wrapText="1"/>
    </xf>
    <xf numFmtId="0" fontId="18" fillId="0" borderId="5" xfId="0" applyFont="1" applyBorder="1" applyAlignment="1">
      <alignment horizontal="left" vertical="top" wrapText="1"/>
    </xf>
    <xf numFmtId="0" fontId="18" fillId="4" borderId="5" xfId="0" applyFont="1" applyFill="1" applyBorder="1" applyAlignment="1">
      <alignment horizontal="left" vertical="top" wrapText="1"/>
    </xf>
    <xf numFmtId="0" fontId="4" fillId="0" borderId="3" xfId="0" applyFont="1" applyBorder="1"/>
    <xf numFmtId="0" fontId="4" fillId="0" borderId="9" xfId="0" applyFont="1" applyBorder="1"/>
    <xf numFmtId="0" fontId="20" fillId="8" borderId="15" xfId="0" applyFont="1" applyFill="1" applyBorder="1" applyAlignment="1">
      <alignment horizontal="center" vertical="center" wrapText="1"/>
    </xf>
    <xf numFmtId="0" fontId="21" fillId="8" borderId="10" xfId="0" applyFont="1" applyFill="1" applyBorder="1" applyAlignment="1">
      <alignment horizontal="center" vertical="center" wrapText="1"/>
    </xf>
    <xf numFmtId="0" fontId="21" fillId="8" borderId="11" xfId="0" applyFont="1" applyFill="1" applyBorder="1" applyAlignment="1">
      <alignment horizontal="center" vertical="center" wrapText="1"/>
    </xf>
    <xf numFmtId="0" fontId="15" fillId="0" borderId="0" xfId="0" applyFont="1" applyBorder="1" applyAlignment="1">
      <alignment vertical="center" wrapText="1"/>
    </xf>
    <xf numFmtId="0" fontId="18" fillId="0" borderId="0" xfId="0" applyFont="1" applyBorder="1" applyAlignment="1">
      <alignment horizontal="left" vertical="top" wrapText="1"/>
    </xf>
    <xf numFmtId="0" fontId="4" fillId="0" borderId="16" xfId="0" applyFont="1" applyBorder="1"/>
    <xf numFmtId="0" fontId="4" fillId="0" borderId="17" xfId="0" applyFont="1" applyBorder="1"/>
    <xf numFmtId="0" fontId="15" fillId="0" borderId="5" xfId="0" applyFont="1" applyBorder="1" applyAlignment="1">
      <alignment vertical="center" wrapText="1"/>
    </xf>
    <xf numFmtId="17" fontId="15" fillId="0" borderId="0" xfId="0" applyNumberFormat="1"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Alignment="1">
      <alignment horizontal="center" vertical="center"/>
    </xf>
    <xf numFmtId="0" fontId="8" fillId="0" borderId="20" xfId="0" applyFont="1" applyBorder="1"/>
    <xf numFmtId="0" fontId="8" fillId="8" borderId="5" xfId="0" applyFont="1" applyFill="1" applyBorder="1" applyAlignment="1">
      <alignment horizontal="center" vertical="center" wrapText="1"/>
    </xf>
    <xf numFmtId="0" fontId="22" fillId="0" borderId="5" xfId="0" applyFont="1" applyBorder="1" applyAlignment="1">
      <alignment horizontal="right" vertical="top" wrapText="1"/>
    </xf>
    <xf numFmtId="0" fontId="23" fillId="0" borderId="5" xfId="0" applyFont="1" applyBorder="1" applyAlignment="1">
      <alignment horizontal="right" vertical="top" wrapText="1"/>
    </xf>
    <xf numFmtId="0" fontId="0" fillId="0" borderId="0" xfId="0" applyFont="1" applyAlignment="1">
      <alignment horizontal="right"/>
    </xf>
    <xf numFmtId="0" fontId="4" fillId="0" borderId="20" xfId="0" applyFont="1" applyBorder="1"/>
    <xf numFmtId="0" fontId="4" fillId="0" borderId="21" xfId="0" applyFont="1" applyBorder="1"/>
    <xf numFmtId="0" fontId="4" fillId="9" borderId="5" xfId="0" applyFont="1" applyFill="1" applyBorder="1" applyAlignment="1">
      <alignment horizontal="center"/>
    </xf>
    <xf numFmtId="0" fontId="4" fillId="0" borderId="5" xfId="0" applyFont="1" applyBorder="1"/>
    <xf numFmtId="0" fontId="24" fillId="8" borderId="5" xfId="0" applyFont="1" applyFill="1" applyBorder="1" applyAlignment="1">
      <alignment horizontal="justify" vertical="center" wrapText="1"/>
    </xf>
    <xf numFmtId="0" fontId="24" fillId="8" borderId="5" xfId="0" applyFont="1" applyFill="1" applyBorder="1" applyAlignment="1">
      <alignment horizontal="center" vertical="center" wrapText="1"/>
    </xf>
    <xf numFmtId="0" fontId="6" fillId="0" borderId="5" xfId="0" applyFont="1" applyBorder="1" applyAlignment="1">
      <alignment vertical="top" wrapText="1"/>
    </xf>
    <xf numFmtId="0" fontId="25" fillId="0" borderId="5" xfId="0" applyFont="1" applyBorder="1" applyAlignment="1">
      <alignment horizontal="right" vertical="top" wrapText="1"/>
    </xf>
    <xf numFmtId="0" fontId="6" fillId="0" borderId="5" xfId="0" applyFont="1" applyBorder="1" applyAlignment="1">
      <alignment horizontal="left" vertical="top" wrapText="1"/>
    </xf>
    <xf numFmtId="0" fontId="8" fillId="0" borderId="0" xfId="0" applyFont="1" applyAlignment="1">
      <alignment vertical="center"/>
    </xf>
    <xf numFmtId="0" fontId="22" fillId="2" borderId="5"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3" fillId="3" borderId="5" xfId="0" applyFont="1" applyFill="1" applyBorder="1" applyAlignment="1">
      <alignment horizontal="left" vertical="top" wrapText="1"/>
    </xf>
    <xf numFmtId="0" fontId="15" fillId="0" borderId="0" xfId="0" applyFont="1" applyAlignment="1">
      <alignment vertical="center"/>
    </xf>
    <xf numFmtId="0" fontId="18" fillId="0" borderId="0" xfId="0" applyFont="1"/>
    <xf numFmtId="0" fontId="9" fillId="0" borderId="14" xfId="0" applyFont="1" applyBorder="1" applyAlignment="1">
      <alignment horizontal="center"/>
    </xf>
    <xf numFmtId="0" fontId="9" fillId="11" borderId="14" xfId="0" applyFont="1" applyFill="1" applyBorder="1" applyAlignment="1">
      <alignment horizontal="center" vertical="top"/>
    </xf>
    <xf numFmtId="0" fontId="9" fillId="0" borderId="14" xfId="0" applyFont="1" applyBorder="1" applyAlignment="1">
      <alignment horizontal="center" wrapText="1"/>
    </xf>
    <xf numFmtId="0" fontId="9" fillId="11" borderId="14" xfId="0" applyFont="1" applyFill="1" applyBorder="1" applyAlignment="1">
      <alignment horizontal="center" wrapText="1"/>
    </xf>
    <xf numFmtId="0" fontId="12" fillId="12" borderId="14" xfId="0" applyFont="1" applyFill="1" applyBorder="1" applyAlignment="1">
      <alignment vertical="top"/>
    </xf>
    <xf numFmtId="0" fontId="18" fillId="13" borderId="14" xfId="0" applyFont="1" applyFill="1" applyBorder="1" applyAlignment="1">
      <alignment vertical="top"/>
    </xf>
    <xf numFmtId="0" fontId="9" fillId="14" borderId="14" xfId="0" applyFont="1" applyFill="1" applyBorder="1" applyAlignment="1">
      <alignment horizontal="center"/>
    </xf>
    <xf numFmtId="0" fontId="9" fillId="14" borderId="28" xfId="0" applyFont="1" applyFill="1" applyBorder="1" applyAlignment="1">
      <alignment horizontal="center"/>
    </xf>
    <xf numFmtId="0" fontId="9" fillId="10" borderId="14" xfId="0" applyFont="1" applyFill="1" applyBorder="1" applyAlignment="1">
      <alignment horizontal="center"/>
    </xf>
    <xf numFmtId="0" fontId="9" fillId="13" borderId="28" xfId="0" applyFont="1" applyFill="1" applyBorder="1" applyAlignment="1">
      <alignment horizontal="center"/>
    </xf>
    <xf numFmtId="0" fontId="9" fillId="12" borderId="14" xfId="0" applyFont="1" applyFill="1" applyBorder="1" applyAlignment="1">
      <alignment horizontal="center"/>
    </xf>
    <xf numFmtId="0" fontId="9" fillId="15" borderId="14" xfId="0" applyFont="1" applyFill="1" applyBorder="1" applyAlignment="1">
      <alignment horizontal="center"/>
    </xf>
    <xf numFmtId="0" fontId="18" fillId="12" borderId="14" xfId="0" applyFont="1" applyFill="1" applyBorder="1" applyAlignment="1">
      <alignment vertical="top"/>
    </xf>
    <xf numFmtId="0" fontId="18" fillId="15" borderId="14" xfId="0" applyFont="1" applyFill="1" applyBorder="1" applyAlignment="1">
      <alignment vertical="top"/>
    </xf>
    <xf numFmtId="0" fontId="12" fillId="15" borderId="14" xfId="0" applyFont="1" applyFill="1" applyBorder="1" applyAlignment="1">
      <alignment vertical="top" wrapText="1"/>
    </xf>
    <xf numFmtId="0" fontId="9" fillId="12" borderId="14" xfId="0" applyFont="1" applyFill="1" applyBorder="1" applyAlignment="1">
      <alignment vertical="top" wrapText="1"/>
    </xf>
    <xf numFmtId="0" fontId="28" fillId="15" borderId="14" xfId="0" applyFont="1" applyFill="1" applyBorder="1" applyAlignment="1">
      <alignment vertical="top" wrapText="1"/>
    </xf>
    <xf numFmtId="0" fontId="18" fillId="13" borderId="14" xfId="0" applyFont="1" applyFill="1" applyBorder="1" applyAlignment="1">
      <alignment horizontal="center" vertical="top"/>
    </xf>
    <xf numFmtId="0" fontId="18" fillId="13" borderId="38" xfId="0" applyFont="1" applyFill="1" applyBorder="1" applyAlignment="1">
      <alignment horizontal="center" vertical="top"/>
    </xf>
    <xf numFmtId="0" fontId="9" fillId="14" borderId="25" xfId="0" applyFont="1" applyFill="1" applyBorder="1" applyAlignment="1">
      <alignment horizontal="center"/>
    </xf>
    <xf numFmtId="0" fontId="9" fillId="14" borderId="26" xfId="0" applyFont="1" applyFill="1" applyBorder="1" applyAlignment="1">
      <alignment horizontal="center"/>
    </xf>
    <xf numFmtId="0" fontId="12" fillId="14" borderId="25" xfId="0" applyFont="1" applyFill="1" applyBorder="1" applyAlignment="1">
      <alignment horizontal="left"/>
    </xf>
    <xf numFmtId="0" fontId="18" fillId="0" borderId="5" xfId="0" applyFont="1" applyBorder="1"/>
    <xf numFmtId="0" fontId="19" fillId="4" borderId="5" xfId="0" applyFont="1" applyFill="1" applyBorder="1" applyAlignment="1">
      <alignment horizontal="center" vertical="center"/>
    </xf>
    <xf numFmtId="0" fontId="18" fillId="4" borderId="5" xfId="0" applyFont="1" applyFill="1" applyBorder="1"/>
    <xf numFmtId="0" fontId="18" fillId="0" borderId="0" xfId="0" applyFont="1" applyAlignment="1">
      <alignment wrapText="1"/>
    </xf>
    <xf numFmtId="0" fontId="7" fillId="0" borderId="0" xfId="0" applyFont="1"/>
    <xf numFmtId="0" fontId="0" fillId="0" borderId="5" xfId="0" applyFont="1" applyBorder="1"/>
    <xf numFmtId="0" fontId="0" fillId="0" borderId="5" xfId="0" applyFont="1" applyFill="1" applyBorder="1"/>
    <xf numFmtId="0" fontId="10" fillId="17" borderId="5" xfId="0" applyFont="1" applyFill="1" applyBorder="1" applyAlignment="1">
      <alignment horizontal="center" vertical="center" wrapText="1"/>
    </xf>
    <xf numFmtId="2" fontId="0" fillId="0" borderId="5" xfId="0" applyNumberFormat="1" applyFont="1" applyBorder="1"/>
    <xf numFmtId="2" fontId="0" fillId="17" borderId="5" xfId="0" applyNumberFormat="1" applyFont="1" applyFill="1" applyBorder="1"/>
    <xf numFmtId="0" fontId="12" fillId="0" borderId="4" xfId="0" applyFont="1" applyBorder="1" applyAlignment="1">
      <alignment vertical="center"/>
    </xf>
    <xf numFmtId="0" fontId="23" fillId="2" borderId="5" xfId="0" applyFont="1" applyFill="1" applyBorder="1" applyAlignment="1">
      <alignment horizontal="center" vertical="center" wrapText="1"/>
    </xf>
    <xf numFmtId="0" fontId="22" fillId="3" borderId="5" xfId="0" applyFont="1" applyFill="1" applyBorder="1" applyAlignment="1">
      <alignment horizontal="right" vertical="top" wrapText="1"/>
    </xf>
    <xf numFmtId="0" fontId="22" fillId="3" borderId="5" xfId="0" applyFont="1" applyFill="1" applyBorder="1" applyAlignment="1">
      <alignment vertical="center" wrapText="1"/>
    </xf>
    <xf numFmtId="0" fontId="23" fillId="0" borderId="22" xfId="0" applyFont="1" applyBorder="1" applyAlignment="1">
      <alignment vertical="center" wrapText="1"/>
    </xf>
    <xf numFmtId="0" fontId="23" fillId="0" borderId="5" xfId="0" applyFont="1" applyBorder="1" applyAlignment="1">
      <alignment horizontal="center" vertical="center" wrapText="1"/>
    </xf>
    <xf numFmtId="0" fontId="23" fillId="0" borderId="6" xfId="0" applyFont="1" applyBorder="1" applyAlignment="1">
      <alignment vertical="center" wrapText="1"/>
    </xf>
    <xf numFmtId="0" fontId="23" fillId="0" borderId="5" xfId="0" applyFont="1" applyBorder="1" applyAlignment="1">
      <alignment vertical="center" wrapText="1"/>
    </xf>
    <xf numFmtId="0" fontId="23" fillId="0" borderId="5" xfId="0" applyFont="1" applyBorder="1" applyAlignment="1">
      <alignment vertical="top" wrapText="1"/>
    </xf>
    <xf numFmtId="0" fontId="23" fillId="0" borderId="6" xfId="0" applyFont="1" applyBorder="1" applyAlignment="1">
      <alignment horizontal="right" vertical="top" wrapText="1"/>
    </xf>
    <xf numFmtId="0" fontId="4" fillId="0" borderId="0" xfId="0" applyFont="1" applyAlignment="1">
      <alignment vertical="top"/>
    </xf>
    <xf numFmtId="4" fontId="0" fillId="0" borderId="0" xfId="0" applyNumberFormat="1" applyFont="1"/>
    <xf numFmtId="0" fontId="9" fillId="18" borderId="0" xfId="0" applyFont="1" applyFill="1" applyAlignment="1">
      <alignment horizontal="center"/>
    </xf>
    <xf numFmtId="0" fontId="12" fillId="18" borderId="14" xfId="0" applyFont="1" applyFill="1" applyBorder="1" applyAlignment="1">
      <alignment horizontal="center"/>
    </xf>
    <xf numFmtId="0" fontId="29" fillId="14" borderId="14" xfId="0" applyFont="1" applyFill="1" applyBorder="1" applyAlignment="1">
      <alignment horizontal="center"/>
    </xf>
    <xf numFmtId="0" fontId="29" fillId="0" borderId="32" xfId="0" applyFont="1" applyBorder="1"/>
    <xf numFmtId="0" fontId="30" fillId="0" borderId="33" xfId="0" applyFont="1" applyBorder="1"/>
    <xf numFmtId="0" fontId="26" fillId="0" borderId="32" xfId="0" applyFont="1" applyBorder="1"/>
    <xf numFmtId="0" fontId="26" fillId="0" borderId="25" xfId="0" applyFont="1" applyBorder="1"/>
    <xf numFmtId="0" fontId="26" fillId="0" borderId="26" xfId="0" applyFont="1" applyBorder="1"/>
    <xf numFmtId="0" fontId="26" fillId="0" borderId="29" xfId="0" applyFont="1" applyBorder="1"/>
    <xf numFmtId="0" fontId="26" fillId="0" borderId="0" xfId="0" applyFont="1" applyAlignment="1">
      <alignment horizontal="center"/>
    </xf>
    <xf numFmtId="0" fontId="26" fillId="0" borderId="14" xfId="0" applyFont="1" applyBorder="1" applyAlignment="1">
      <alignment horizontal="center"/>
    </xf>
    <xf numFmtId="0" fontId="26" fillId="0" borderId="31" xfId="0" applyFont="1" applyBorder="1"/>
    <xf numFmtId="0" fontId="9" fillId="18" borderId="33" xfId="0" applyFont="1" applyFill="1" applyBorder="1" applyAlignment="1">
      <alignment horizontal="center"/>
    </xf>
    <xf numFmtId="0" fontId="9" fillId="18" borderId="14" xfId="0" applyFont="1" applyFill="1" applyBorder="1" applyAlignment="1">
      <alignment horizontal="center"/>
    </xf>
    <xf numFmtId="0" fontId="29" fillId="0" borderId="14" xfId="0" applyFont="1" applyBorder="1"/>
    <xf numFmtId="0" fontId="29" fillId="0" borderId="14" xfId="0" applyFont="1" applyBorder="1" applyAlignment="1">
      <alignment horizontal="center" vertical="top"/>
    </xf>
    <xf numFmtId="0" fontId="26" fillId="0" borderId="14" xfId="0" applyFont="1" applyBorder="1"/>
    <xf numFmtId="0" fontId="29" fillId="0" borderId="33" xfId="0" applyFont="1" applyBorder="1"/>
    <xf numFmtId="0" fontId="29" fillId="0" borderId="33" xfId="0" applyFont="1" applyBorder="1" applyAlignment="1">
      <alignment horizontal="center" vertical="top"/>
    </xf>
    <xf numFmtId="0" fontId="24" fillId="0" borderId="0" xfId="0" applyFont="1"/>
    <xf numFmtId="0" fontId="26" fillId="0" borderId="27" xfId="0" applyFont="1" applyBorder="1"/>
    <xf numFmtId="0" fontId="26" fillId="0" borderId="30" xfId="0" applyFont="1" applyBorder="1"/>
    <xf numFmtId="0" fontId="26" fillId="0" borderId="33" xfId="0" applyFont="1" applyBorder="1"/>
    <xf numFmtId="0" fontId="31" fillId="4" borderId="0" xfId="0" applyFont="1" applyFill="1" applyAlignment="1">
      <alignment wrapText="1"/>
    </xf>
    <xf numFmtId="0" fontId="0" fillId="4" borderId="0" xfId="0" applyFill="1"/>
    <xf numFmtId="0" fontId="12" fillId="0" borderId="40" xfId="0" applyFont="1" applyBorder="1" applyAlignment="1">
      <alignment vertical="center"/>
    </xf>
    <xf numFmtId="0" fontId="0" fillId="0" borderId="7" xfId="0" applyFont="1" applyBorder="1"/>
    <xf numFmtId="0" fontId="5" fillId="0" borderId="7" xfId="0" applyFont="1" applyBorder="1" applyAlignment="1">
      <alignment vertical="center"/>
    </xf>
    <xf numFmtId="0" fontId="12" fillId="0" borderId="0" xfId="0" applyFont="1" applyBorder="1" applyAlignment="1">
      <alignment vertical="center"/>
    </xf>
    <xf numFmtId="0" fontId="5" fillId="0" borderId="0" xfId="0" applyFont="1" applyBorder="1" applyAlignment="1">
      <alignment vertical="center"/>
    </xf>
    <xf numFmtId="0" fontId="12" fillId="0" borderId="41" xfId="0" applyFont="1" applyBorder="1"/>
    <xf numFmtId="0" fontId="12" fillId="0" borderId="0" xfId="0" applyFont="1" applyBorder="1"/>
    <xf numFmtId="0" fontId="5" fillId="0" borderId="9" xfId="0" applyFont="1" applyBorder="1" applyAlignment="1">
      <alignment vertical="center"/>
    </xf>
    <xf numFmtId="0" fontId="9" fillId="8" borderId="5" xfId="0" applyFont="1" applyFill="1" applyBorder="1" applyAlignment="1">
      <alignment horizontal="center" vertical="center" wrapText="1"/>
    </xf>
    <xf numFmtId="0" fontId="19" fillId="4" borderId="0" xfId="0" applyFont="1" applyFill="1" applyAlignment="1">
      <alignment vertical="center"/>
    </xf>
    <xf numFmtId="0" fontId="18" fillId="4" borderId="0" xfId="0" applyFont="1" applyFill="1"/>
    <xf numFmtId="0" fontId="9" fillId="4" borderId="5" xfId="0" applyFont="1" applyFill="1" applyBorder="1" applyAlignment="1">
      <alignment horizontal="center" vertical="center" wrapText="1"/>
    </xf>
    <xf numFmtId="0" fontId="12" fillId="4" borderId="5" xfId="0" applyFont="1" applyFill="1" applyBorder="1" applyAlignment="1">
      <alignment horizontal="center" vertical="top" wrapText="1"/>
    </xf>
    <xf numFmtId="0" fontId="18" fillId="0" borderId="5" xfId="0" applyFont="1" applyBorder="1" applyAlignment="1">
      <alignment horizontal="justify" vertical="center" wrapText="1"/>
    </xf>
    <xf numFmtId="0" fontId="18" fillId="0" borderId="5" xfId="0" applyFont="1" applyBorder="1" applyAlignment="1">
      <alignment vertical="center" wrapText="1"/>
    </xf>
    <xf numFmtId="0" fontId="18" fillId="0" borderId="5" xfId="0" applyFont="1" applyBorder="1" applyAlignment="1">
      <alignment vertical="top" wrapText="1"/>
    </xf>
    <xf numFmtId="0" fontId="18" fillId="0" borderId="5" xfId="0" applyFont="1" applyBorder="1" applyAlignment="1">
      <alignment horizontal="justify" vertical="top" wrapText="1"/>
    </xf>
    <xf numFmtId="0" fontId="23" fillId="0" borderId="5" xfId="0" applyFont="1" applyFill="1" applyBorder="1" applyAlignment="1">
      <alignment vertical="center" wrapText="1"/>
    </xf>
    <xf numFmtId="0" fontId="18" fillId="4" borderId="5" xfId="0" applyFont="1" applyFill="1" applyBorder="1" applyAlignment="1">
      <alignment horizontal="justify" vertical="top" wrapText="1"/>
    </xf>
    <xf numFmtId="0" fontId="18" fillId="4" borderId="5" xfId="0" applyFont="1" applyFill="1" applyBorder="1" applyAlignment="1">
      <alignment vertical="top" wrapText="1"/>
    </xf>
    <xf numFmtId="0" fontId="18" fillId="4" borderId="5" xfId="0" applyFont="1" applyFill="1" applyBorder="1" applyAlignment="1">
      <alignment horizontal="center" vertical="top" wrapText="1"/>
    </xf>
    <xf numFmtId="0" fontId="0" fillId="0" borderId="43" xfId="0" applyFont="1" applyBorder="1"/>
    <xf numFmtId="0" fontId="0" fillId="0" borderId="13" xfId="0" applyFont="1" applyBorder="1"/>
    <xf numFmtId="0" fontId="0" fillId="0" borderId="9" xfId="0" applyFont="1" applyBorder="1"/>
    <xf numFmtId="0" fontId="0" fillId="0" borderId="44" xfId="0" applyFont="1" applyBorder="1"/>
    <xf numFmtId="0" fontId="12" fillId="3" borderId="5" xfId="0" applyFont="1" applyFill="1" applyBorder="1" applyAlignment="1">
      <alignment horizontal="right" vertical="top" wrapText="1"/>
    </xf>
    <xf numFmtId="0" fontId="22" fillId="8" borderId="5" xfId="0" applyFont="1" applyFill="1" applyBorder="1" applyAlignment="1">
      <alignment horizontal="center" vertical="center" wrapText="1"/>
    </xf>
    <xf numFmtId="0" fontId="32" fillId="0" borderId="0" xfId="0" applyFont="1"/>
    <xf numFmtId="0" fontId="31" fillId="0" borderId="0" xfId="0" applyFont="1" applyAlignment="1">
      <alignment horizontal="left" vertical="center" indent="4"/>
    </xf>
    <xf numFmtId="0" fontId="32" fillId="0" borderId="5" xfId="0" applyFont="1" applyBorder="1" applyAlignment="1">
      <alignment vertical="center" wrapText="1"/>
    </xf>
    <xf numFmtId="0" fontId="32" fillId="0" borderId="5" xfId="0" applyFont="1" applyBorder="1" applyAlignment="1">
      <alignment horizontal="justify" vertical="center" wrapText="1"/>
    </xf>
    <xf numFmtId="0" fontId="32" fillId="0" borderId="0" xfId="0" applyFont="1" applyAlignment="1">
      <alignment wrapText="1"/>
    </xf>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horizontal="left" vertical="center"/>
    </xf>
    <xf numFmtId="0" fontId="37" fillId="0" borderId="0" xfId="0" applyFont="1"/>
    <xf numFmtId="0" fontId="38" fillId="0" borderId="0" xfId="0" applyFont="1"/>
    <xf numFmtId="0" fontId="5" fillId="0" borderId="0" xfId="0" applyFont="1" applyAlignment="1">
      <alignment vertical="center"/>
    </xf>
    <xf numFmtId="0" fontId="25" fillId="0" borderId="40" xfId="0" applyFont="1" applyBorder="1" applyAlignment="1">
      <alignment vertical="center"/>
    </xf>
    <xf numFmtId="0" fontId="25" fillId="0" borderId="7" xfId="0" applyFont="1" applyBorder="1" applyAlignment="1">
      <alignment horizontal="left" vertical="center"/>
    </xf>
    <xf numFmtId="0" fontId="5" fillId="0" borderId="43" xfId="0" applyFont="1" applyBorder="1" applyAlignment="1">
      <alignment vertical="center"/>
    </xf>
    <xf numFmtId="0" fontId="25" fillId="0" borderId="4" xfId="0" applyFont="1" applyBorder="1" applyAlignment="1">
      <alignment vertical="center"/>
    </xf>
    <xf numFmtId="0" fontId="25" fillId="0" borderId="0" xfId="0" applyFont="1" applyBorder="1" applyAlignment="1">
      <alignment horizontal="left" vertical="center"/>
    </xf>
    <xf numFmtId="0" fontId="10" fillId="8" borderId="10" xfId="0" applyFont="1" applyFill="1" applyBorder="1" applyAlignment="1">
      <alignment horizontal="center" vertical="center" wrapText="1"/>
    </xf>
    <xf numFmtId="0" fontId="10" fillId="8" borderId="47" xfId="0" applyFont="1" applyFill="1" applyBorder="1" applyAlignment="1">
      <alignment horizontal="center" vertical="center" wrapText="1"/>
    </xf>
    <xf numFmtId="0" fontId="10" fillId="8" borderId="44" xfId="0" applyFont="1" applyFill="1" applyBorder="1" applyAlignment="1">
      <alignment horizontal="center" vertical="center" wrapText="1"/>
    </xf>
    <xf numFmtId="0" fontId="37" fillId="0" borderId="0" xfId="0" applyFont="1" applyAlignment="1">
      <alignment vertical="center"/>
    </xf>
    <xf numFmtId="0" fontId="39" fillId="0" borderId="0" xfId="1" applyFont="1" applyFill="1"/>
    <xf numFmtId="0" fontId="40" fillId="0" borderId="0" xfId="1" applyFont="1" applyFill="1" applyBorder="1" applyAlignment="1">
      <alignment horizontal="center" vertical="center" wrapText="1"/>
    </xf>
    <xf numFmtId="0" fontId="40" fillId="0" borderId="0" xfId="1" applyFont="1" applyFill="1" applyBorder="1" applyAlignment="1">
      <alignment horizontal="left" vertical="center" wrapText="1"/>
    </xf>
    <xf numFmtId="0" fontId="42" fillId="9" borderId="49" xfId="1" applyFont="1" applyFill="1" applyBorder="1" applyAlignment="1">
      <alignment horizontal="center" vertical="center" wrapText="1"/>
    </xf>
    <xf numFmtId="0" fontId="41" fillId="0" borderId="47" xfId="1" applyFont="1" applyFill="1" applyBorder="1" applyAlignment="1">
      <alignment horizontal="center" wrapText="1"/>
    </xf>
    <xf numFmtId="0" fontId="41" fillId="0" borderId="41" xfId="1" applyFont="1" applyFill="1" applyBorder="1" applyAlignment="1">
      <alignment horizontal="center" wrapText="1"/>
    </xf>
    <xf numFmtId="0" fontId="41" fillId="0" borderId="50" xfId="1" applyFont="1" applyFill="1" applyBorder="1" applyAlignment="1">
      <alignment horizontal="center" wrapText="1"/>
    </xf>
    <xf numFmtId="0" fontId="41" fillId="4" borderId="52" xfId="1" applyFont="1" applyFill="1" applyBorder="1" applyAlignment="1">
      <alignment horizontal="center" vertical="top" wrapText="1"/>
    </xf>
    <xf numFmtId="0" fontId="41" fillId="4" borderId="53" xfId="1" applyFont="1" applyFill="1" applyBorder="1" applyAlignment="1">
      <alignment horizontal="center" vertical="top" wrapText="1"/>
    </xf>
    <xf numFmtId="0" fontId="43" fillId="0" borderId="55" xfId="1" applyFont="1" applyFill="1" applyBorder="1" applyAlignment="1">
      <alignment horizontal="center" vertical="top" wrapText="1"/>
    </xf>
    <xf numFmtId="0" fontId="43" fillId="0" borderId="56" xfId="1" applyFont="1" applyFill="1" applyBorder="1" applyAlignment="1">
      <alignment horizontal="center" vertical="top" wrapText="1"/>
    </xf>
    <xf numFmtId="0" fontId="44" fillId="0" borderId="57" xfId="1" applyFont="1" applyFill="1" applyBorder="1" applyAlignment="1">
      <alignment vertical="top" wrapText="1"/>
    </xf>
    <xf numFmtId="0" fontId="41" fillId="0" borderId="57" xfId="1" applyFont="1" applyFill="1" applyBorder="1" applyAlignment="1">
      <alignment horizontal="left" vertical="top" wrapText="1" indent="1"/>
    </xf>
    <xf numFmtId="0" fontId="44" fillId="0" borderId="57" xfId="1" applyFont="1" applyFill="1" applyBorder="1" applyAlignment="1">
      <alignment horizontal="justify" vertical="top" wrapText="1"/>
    </xf>
    <xf numFmtId="0" fontId="41" fillId="4" borderId="55" xfId="1" applyFont="1" applyFill="1" applyBorder="1" applyAlignment="1">
      <alignment horizontal="center" vertical="top" wrapText="1"/>
    </xf>
    <xf numFmtId="0" fontId="41" fillId="4" borderId="56" xfId="1" applyFont="1" applyFill="1" applyBorder="1" applyAlignment="1">
      <alignment horizontal="center" vertical="top" wrapText="1"/>
    </xf>
    <xf numFmtId="0" fontId="44" fillId="0" borderId="58" xfId="1" applyFont="1" applyFill="1" applyBorder="1" applyAlignment="1">
      <alignment vertical="top" wrapText="1"/>
    </xf>
    <xf numFmtId="0" fontId="45" fillId="4" borderId="55" xfId="1" applyFont="1" applyFill="1" applyBorder="1" applyAlignment="1">
      <alignment horizontal="center" vertical="top" wrapText="1"/>
    </xf>
    <xf numFmtId="0" fontId="45" fillId="4" borderId="56" xfId="1" applyFont="1" applyFill="1" applyBorder="1" applyAlignment="1">
      <alignment horizontal="center" vertical="top" wrapText="1"/>
    </xf>
    <xf numFmtId="0" fontId="43" fillId="0" borderId="59" xfId="1" applyFont="1" applyFill="1" applyBorder="1" applyAlignment="1">
      <alignment horizontal="center" vertical="top" wrapText="1"/>
    </xf>
    <xf numFmtId="0" fontId="44" fillId="0" borderId="60" xfId="1" applyFont="1" applyFill="1" applyBorder="1" applyAlignment="1">
      <alignment vertical="top" wrapText="1"/>
    </xf>
    <xf numFmtId="0" fontId="39" fillId="0" borderId="7" xfId="1" applyFont="1" applyFill="1" applyBorder="1"/>
    <xf numFmtId="0" fontId="43" fillId="0" borderId="7" xfId="1" applyFont="1" applyFill="1" applyBorder="1"/>
    <xf numFmtId="0" fontId="46" fillId="0" borderId="0" xfId="0" applyFont="1" applyAlignment="1">
      <alignment vertical="center"/>
    </xf>
    <xf numFmtId="0" fontId="46" fillId="0" borderId="0" xfId="0" applyFont="1"/>
    <xf numFmtId="0" fontId="46" fillId="0" borderId="0" xfId="0" applyFont="1" applyAlignment="1">
      <alignment horizontal="left"/>
    </xf>
    <xf numFmtId="0" fontId="39" fillId="0" borderId="0" xfId="1" applyFont="1" applyFill="1" applyBorder="1"/>
    <xf numFmtId="0" fontId="46" fillId="0" borderId="0" xfId="0" applyFont="1" applyAlignment="1">
      <alignment horizontal="left" wrapText="1"/>
    </xf>
    <xf numFmtId="0" fontId="40" fillId="0" borderId="9" xfId="1" applyFont="1" applyFill="1" applyBorder="1" applyAlignment="1">
      <alignment horizontal="left" vertical="center" wrapText="1"/>
    </xf>
    <xf numFmtId="0" fontId="42" fillId="9" borderId="62" xfId="1" applyFont="1" applyFill="1" applyBorder="1" applyAlignment="1">
      <alignment horizontal="center" vertical="center" wrapText="1"/>
    </xf>
    <xf numFmtId="0" fontId="42" fillId="9" borderId="44" xfId="1" applyFont="1" applyFill="1" applyBorder="1" applyAlignment="1">
      <alignment horizontal="center" vertical="center" wrapText="1"/>
    </xf>
    <xf numFmtId="0" fontId="42" fillId="9" borderId="24" xfId="1" applyFont="1" applyFill="1" applyBorder="1" applyAlignment="1">
      <alignment horizontal="center" vertical="center" wrapText="1"/>
    </xf>
    <xf numFmtId="0" fontId="40" fillId="0" borderId="10" xfId="1" applyFont="1" applyFill="1" applyBorder="1" applyAlignment="1">
      <alignment horizontal="center"/>
    </xf>
    <xf numFmtId="0" fontId="41" fillId="4" borderId="64" xfId="1" applyFont="1" applyFill="1" applyBorder="1" applyAlignment="1">
      <alignment horizontal="center" vertical="top" wrapText="1"/>
    </xf>
    <xf numFmtId="1" fontId="41" fillId="0" borderId="58" xfId="1" applyNumberFormat="1" applyFont="1" applyFill="1" applyBorder="1" applyAlignment="1">
      <alignment horizontal="left" vertical="top" wrapText="1" indent="1"/>
    </xf>
    <xf numFmtId="0" fontId="39" fillId="0" borderId="55" xfId="1" applyFont="1" applyFill="1" applyBorder="1" applyAlignment="1">
      <alignment horizontal="center" vertical="center"/>
    </xf>
    <xf numFmtId="0" fontId="41" fillId="0" borderId="58" xfId="1" applyFont="1" applyFill="1" applyBorder="1" applyAlignment="1">
      <alignment horizontal="left" vertical="top" wrapText="1" indent="1"/>
    </xf>
    <xf numFmtId="0" fontId="39" fillId="0" borderId="55" xfId="1" applyFont="1" applyFill="1" applyBorder="1"/>
    <xf numFmtId="0" fontId="39" fillId="0" borderId="65" xfId="1" applyFont="1" applyFill="1" applyBorder="1"/>
    <xf numFmtId="0" fontId="41" fillId="4" borderId="57" xfId="1" applyFont="1" applyFill="1" applyBorder="1" applyAlignment="1">
      <alignment horizontal="center" vertical="top" wrapText="1"/>
    </xf>
    <xf numFmtId="1" fontId="41" fillId="0" borderId="56" xfId="1" applyNumberFormat="1" applyFont="1" applyFill="1" applyBorder="1" applyAlignment="1">
      <alignment horizontal="left" vertical="top" wrapText="1" indent="1"/>
    </xf>
    <xf numFmtId="0" fontId="39" fillId="0" borderId="65" xfId="1" applyFont="1" applyFill="1" applyBorder="1" applyAlignment="1">
      <alignment horizontal="center" vertical="center"/>
    </xf>
    <xf numFmtId="0" fontId="41" fillId="19" borderId="57" xfId="1" applyFont="1" applyFill="1" applyBorder="1" applyAlignment="1">
      <alignment horizontal="center" vertical="top" wrapText="1"/>
    </xf>
    <xf numFmtId="1" fontId="41" fillId="19" borderId="58" xfId="1" applyNumberFormat="1" applyFont="1" applyFill="1" applyBorder="1" applyAlignment="1">
      <alignment horizontal="left" vertical="top" wrapText="1" indent="1"/>
    </xf>
    <xf numFmtId="0" fontId="39" fillId="19" borderId="55" xfId="1" applyFont="1" applyFill="1" applyBorder="1" applyAlignment="1">
      <alignment horizontal="center" vertical="center"/>
    </xf>
    <xf numFmtId="0" fontId="39" fillId="19" borderId="65" xfId="1" applyFont="1" applyFill="1" applyBorder="1" applyAlignment="1">
      <alignment horizontal="center" vertical="center"/>
    </xf>
    <xf numFmtId="0" fontId="39" fillId="0" borderId="66" xfId="1" applyFont="1" applyFill="1" applyBorder="1" applyAlignment="1">
      <alignment horizontal="center" vertical="center"/>
    </xf>
    <xf numFmtId="0" fontId="39" fillId="0" borderId="0" xfId="1" quotePrefix="1" applyFont="1" applyFill="1"/>
    <xf numFmtId="0" fontId="11" fillId="0" borderId="44" xfId="0" quotePrefix="1" applyFont="1" applyBorder="1" applyAlignment="1">
      <alignment horizontal="left" vertical="top" wrapText="1"/>
    </xf>
    <xf numFmtId="0" fontId="12" fillId="0" borderId="0" xfId="0" quotePrefix="1" applyFont="1" applyBorder="1" applyAlignment="1">
      <alignment vertical="center"/>
    </xf>
    <xf numFmtId="0" fontId="18" fillId="4" borderId="5" xfId="0" quotePrefix="1" applyFont="1" applyFill="1" applyBorder="1" applyAlignment="1">
      <alignment vertical="top" wrapText="1"/>
    </xf>
    <xf numFmtId="0" fontId="12" fillId="0" borderId="5" xfId="0" quotePrefix="1" applyFont="1" applyBorder="1" applyAlignment="1">
      <alignment vertical="top" wrapText="1"/>
    </xf>
    <xf numFmtId="0" fontId="12" fillId="4" borderId="5" xfId="0" quotePrefix="1" applyFont="1" applyFill="1" applyBorder="1" applyAlignment="1">
      <alignment vertical="top" wrapText="1"/>
    </xf>
    <xf numFmtId="0" fontId="11" fillId="4" borderId="5" xfId="0" quotePrefix="1" applyFont="1" applyFill="1" applyBorder="1" applyAlignment="1">
      <alignment horizontal="center" vertical="center" wrapText="1"/>
    </xf>
    <xf numFmtId="0" fontId="12" fillId="4" borderId="5" xfId="0" quotePrefix="1" applyFont="1" applyFill="1" applyBorder="1" applyAlignment="1">
      <alignment vertical="center" wrapText="1"/>
    </xf>
    <xf numFmtId="0" fontId="0" fillId="0" borderId="0" xfId="0"/>
    <xf numFmtId="0" fontId="56" fillId="0" borderId="4" xfId="0" applyFont="1" applyBorder="1" applyAlignment="1">
      <alignment vertical="center"/>
    </xf>
    <xf numFmtId="0" fontId="56" fillId="0" borderId="1" xfId="0" applyFont="1" applyBorder="1" applyAlignment="1">
      <alignment vertical="center"/>
    </xf>
    <xf numFmtId="0" fontId="57" fillId="0" borderId="2" xfId="0" applyFont="1" applyBorder="1"/>
    <xf numFmtId="0" fontId="56" fillId="0" borderId="2" xfId="0" applyFont="1" applyBorder="1" applyAlignment="1">
      <alignment vertical="center"/>
    </xf>
    <xf numFmtId="0" fontId="56" fillId="0" borderId="3" xfId="0" applyFont="1" applyBorder="1" applyAlignment="1">
      <alignment vertical="center"/>
    </xf>
    <xf numFmtId="0" fontId="56" fillId="0" borderId="0" xfId="0" applyFont="1" applyBorder="1" applyAlignment="1">
      <alignment vertical="center"/>
    </xf>
    <xf numFmtId="0" fontId="57" fillId="0" borderId="0" xfId="0" applyFont="1" applyBorder="1"/>
    <xf numFmtId="0" fontId="56" fillId="0" borderId="19" xfId="0" applyFont="1" applyBorder="1"/>
    <xf numFmtId="0" fontId="56" fillId="0" borderId="20" xfId="0" applyFont="1" applyBorder="1"/>
    <xf numFmtId="0" fontId="56" fillId="0" borderId="0" xfId="0" applyFont="1" applyBorder="1"/>
    <xf numFmtId="0" fontId="59" fillId="8" borderId="5" xfId="0" applyFont="1" applyFill="1" applyBorder="1" applyAlignment="1">
      <alignment horizontal="center" vertical="center" wrapText="1"/>
    </xf>
    <xf numFmtId="0" fontId="60" fillId="0" borderId="2" xfId="0" applyFont="1" applyBorder="1"/>
    <xf numFmtId="0" fontId="58" fillId="0" borderId="0" xfId="0" applyFont="1" applyBorder="1"/>
    <xf numFmtId="0" fontId="58" fillId="0" borderId="20" xfId="0" applyFont="1" applyBorder="1"/>
    <xf numFmtId="0" fontId="57" fillId="0" borderId="0" xfId="0" applyFont="1"/>
    <xf numFmtId="0" fontId="56" fillId="0" borderId="3" xfId="0" applyFont="1" applyBorder="1"/>
    <xf numFmtId="0" fontId="23" fillId="0" borderId="5" xfId="0" applyFont="1" applyFill="1" applyBorder="1" applyAlignment="1">
      <alignment horizontal="left" vertical="top" wrapText="1"/>
    </xf>
    <xf numFmtId="0" fontId="18" fillId="0" borderId="5" xfId="0" applyFont="1" applyFill="1" applyBorder="1" applyAlignment="1">
      <alignment horizontal="left" vertical="top" wrapText="1"/>
    </xf>
    <xf numFmtId="0" fontId="23" fillId="0" borderId="5" xfId="0" applyFont="1" applyFill="1" applyBorder="1" applyAlignment="1">
      <alignment horizontal="right" vertical="top" wrapText="1"/>
    </xf>
    <xf numFmtId="0" fontId="25" fillId="0" borderId="5" xfId="0" applyFont="1" applyFill="1" applyBorder="1" applyAlignment="1">
      <alignment vertical="top" wrapText="1"/>
    </xf>
    <xf numFmtId="0" fontId="22" fillId="0" borderId="5" xfId="0" applyFont="1" applyFill="1" applyBorder="1" applyAlignment="1">
      <alignment horizontal="right" vertical="top" wrapText="1"/>
    </xf>
    <xf numFmtId="0" fontId="4" fillId="0" borderId="5" xfId="0" applyFont="1" applyFill="1" applyBorder="1" applyAlignment="1">
      <alignment horizontal="left" vertical="top" wrapText="1"/>
    </xf>
    <xf numFmtId="0" fontId="26" fillId="0" borderId="5" xfId="0" applyFont="1" applyFill="1" applyBorder="1" applyAlignment="1">
      <alignment horizontal="left" vertical="top" wrapText="1"/>
    </xf>
    <xf numFmtId="0" fontId="25" fillId="0" borderId="5" xfId="0" applyFont="1" applyFill="1" applyBorder="1" applyAlignment="1">
      <alignment horizontal="justify" vertical="top" wrapText="1"/>
    </xf>
    <xf numFmtId="0" fontId="25" fillId="0" borderId="5" xfId="0" applyFont="1" applyFill="1" applyBorder="1" applyAlignment="1">
      <alignment horizontal="center" vertical="top" wrapText="1"/>
    </xf>
    <xf numFmtId="0" fontId="26" fillId="0" borderId="5" xfId="0" applyFont="1" applyFill="1" applyBorder="1" applyAlignment="1">
      <alignment vertical="top" wrapText="1"/>
    </xf>
    <xf numFmtId="0" fontId="26" fillId="0" borderId="24" xfId="0" applyFont="1" applyFill="1" applyBorder="1" applyAlignment="1">
      <alignment horizontal="left" vertical="top" wrapText="1"/>
    </xf>
    <xf numFmtId="0" fontId="26" fillId="0" borderId="0" xfId="0" applyFont="1" applyFill="1" applyAlignment="1">
      <alignment wrapText="1"/>
    </xf>
    <xf numFmtId="0" fontId="12" fillId="0" borderId="5" xfId="0" applyFont="1" applyFill="1" applyBorder="1" applyAlignment="1">
      <alignment horizontal="right" vertical="top" wrapText="1"/>
    </xf>
    <xf numFmtId="0" fontId="15" fillId="0" borderId="5" xfId="0" applyFont="1" applyFill="1" applyBorder="1" applyAlignment="1">
      <alignment horizontal="center" vertical="top" wrapText="1"/>
    </xf>
    <xf numFmtId="0" fontId="15" fillId="0" borderId="5" xfId="0" applyFont="1" applyFill="1" applyBorder="1" applyAlignment="1">
      <alignment vertical="top" wrapText="1"/>
    </xf>
    <xf numFmtId="0" fontId="15" fillId="0" borderId="5" xfId="0" applyFont="1" applyFill="1" applyBorder="1" applyAlignment="1">
      <alignment vertical="center" wrapText="1"/>
    </xf>
    <xf numFmtId="0" fontId="11" fillId="0" borderId="5" xfId="0" applyFont="1" applyFill="1" applyBorder="1" applyAlignment="1">
      <alignment horizontal="left" vertical="top" wrapText="1"/>
    </xf>
    <xf numFmtId="0" fontId="0" fillId="0" borderId="5" xfId="0" applyFill="1" applyBorder="1" applyAlignment="1">
      <alignment vertical="top"/>
    </xf>
    <xf numFmtId="0" fontId="14" fillId="0" borderId="5" xfId="0" applyFont="1" applyFill="1" applyBorder="1" applyAlignment="1">
      <alignment horizontal="right" vertical="top" wrapText="1"/>
    </xf>
    <xf numFmtId="0" fontId="0" fillId="0" borderId="0" xfId="0" applyFill="1" applyAlignment="1">
      <alignment vertical="top"/>
    </xf>
    <xf numFmtId="0" fontId="12" fillId="0" borderId="0" xfId="0" applyFont="1" applyBorder="1" applyAlignment="1">
      <alignment vertical="center"/>
    </xf>
    <xf numFmtId="0" fontId="9" fillId="4" borderId="5" xfId="0" applyFont="1" applyFill="1" applyBorder="1" applyAlignment="1">
      <alignment horizontal="center" vertical="center" wrapText="1"/>
    </xf>
    <xf numFmtId="0" fontId="18" fillId="4" borderId="5" xfId="0" applyFont="1" applyFill="1" applyBorder="1" applyAlignment="1">
      <alignment horizontal="center" vertical="top" wrapText="1"/>
    </xf>
    <xf numFmtId="0" fontId="4" fillId="7" borderId="0" xfId="0" applyFont="1" applyFill="1"/>
    <xf numFmtId="0" fontId="9" fillId="0" borderId="5" xfId="0" applyFont="1" applyFill="1" applyBorder="1" applyAlignment="1">
      <alignment vertical="center" wrapText="1"/>
    </xf>
    <xf numFmtId="0" fontId="12" fillId="3" borderId="0" xfId="0" applyFont="1" applyFill="1" applyBorder="1" applyAlignment="1">
      <alignment horizontal="left" vertical="top" wrapText="1"/>
    </xf>
    <xf numFmtId="0" fontId="4" fillId="0" borderId="0" xfId="0" applyFont="1" applyAlignment="1">
      <alignment horizontal="left" wrapText="1"/>
    </xf>
    <xf numFmtId="0" fontId="9" fillId="0" borderId="5" xfId="0" applyFont="1" applyFill="1" applyBorder="1" applyAlignment="1">
      <alignment horizontal="left" vertical="top" wrapText="1"/>
    </xf>
    <xf numFmtId="0" fontId="9" fillId="0" borderId="5" xfId="0" applyFont="1" applyBorder="1" applyAlignment="1">
      <alignment horizontal="left" vertical="top" wrapText="1"/>
    </xf>
    <xf numFmtId="0" fontId="12" fillId="0" borderId="4" xfId="0" applyFont="1" applyBorder="1" applyAlignment="1">
      <alignment vertical="center"/>
    </xf>
    <xf numFmtId="0" fontId="12" fillId="0" borderId="7" xfId="0" applyFont="1" applyBorder="1" applyAlignment="1">
      <alignment vertical="center"/>
    </xf>
    <xf numFmtId="0" fontId="9" fillId="8" borderId="5" xfId="0" applyFont="1" applyFill="1" applyBorder="1" applyAlignment="1">
      <alignment horizontal="center" vertical="center" wrapText="1"/>
    </xf>
    <xf numFmtId="0" fontId="8" fillId="0" borderId="0" xfId="0" applyFont="1" applyBorder="1" applyAlignment="1">
      <alignment horizontal="center" vertical="center"/>
    </xf>
    <xf numFmtId="0" fontId="22" fillId="2" borderId="5" xfId="0" applyFont="1" applyFill="1" applyBorder="1" applyAlignment="1">
      <alignment horizontal="center" vertical="center" wrapText="1"/>
    </xf>
    <xf numFmtId="0" fontId="23" fillId="3" borderId="5" xfId="0" applyFont="1" applyFill="1" applyBorder="1" applyAlignment="1">
      <alignment vertical="center" wrapText="1"/>
    </xf>
    <xf numFmtId="0" fontId="12" fillId="3" borderId="5" xfId="0" applyFont="1" applyFill="1" applyBorder="1" applyAlignment="1">
      <alignment vertical="center" wrapText="1"/>
    </xf>
    <xf numFmtId="0" fontId="4" fillId="3" borderId="5" xfId="0" applyFont="1" applyFill="1" applyBorder="1" applyAlignment="1">
      <alignment horizontal="justify" vertical="center" wrapText="1"/>
    </xf>
    <xf numFmtId="0" fontId="4" fillId="3" borderId="5" xfId="0" applyFont="1" applyFill="1" applyBorder="1" applyAlignment="1">
      <alignment vertical="center" wrapText="1"/>
    </xf>
    <xf numFmtId="0" fontId="4" fillId="3" borderId="0" xfId="0" applyFont="1" applyFill="1"/>
    <xf numFmtId="0" fontId="23" fillId="3" borderId="5" xfId="0" applyFont="1" applyFill="1" applyBorder="1" applyAlignment="1">
      <alignment vertical="top" wrapText="1"/>
    </xf>
    <xf numFmtId="0" fontId="12" fillId="3" borderId="5" xfId="0" quotePrefix="1" applyFont="1" applyFill="1" applyBorder="1" applyAlignment="1">
      <alignment vertical="top" wrapText="1"/>
    </xf>
    <xf numFmtId="0" fontId="4" fillId="3" borderId="5" xfId="0" applyFont="1" applyFill="1" applyBorder="1" applyAlignment="1">
      <alignment horizontal="justify" vertical="top" wrapText="1"/>
    </xf>
    <xf numFmtId="0" fontId="12" fillId="3" borderId="14" xfId="0" applyFont="1" applyFill="1" applyBorder="1" applyAlignment="1">
      <alignment vertical="top" wrapText="1"/>
    </xf>
    <xf numFmtId="0" fontId="12" fillId="3" borderId="22" xfId="0" applyFont="1" applyFill="1" applyBorder="1" applyAlignment="1">
      <alignment horizontal="left" vertical="top" wrapText="1"/>
    </xf>
    <xf numFmtId="0" fontId="33" fillId="3" borderId="38" xfId="0" applyFont="1" applyFill="1" applyBorder="1" applyAlignment="1">
      <alignment vertical="top" wrapText="1"/>
    </xf>
    <xf numFmtId="0" fontId="33" fillId="3" borderId="38" xfId="0" applyFont="1" applyFill="1" applyBorder="1" applyAlignment="1">
      <alignment horizontal="center" vertical="top" wrapText="1"/>
    </xf>
    <xf numFmtId="0" fontId="4" fillId="3" borderId="22" xfId="0" applyFont="1" applyFill="1" applyBorder="1" applyAlignment="1">
      <alignment vertical="top" wrapText="1"/>
    </xf>
    <xf numFmtId="0" fontId="12" fillId="3" borderId="38" xfId="0" applyFont="1" applyFill="1" applyBorder="1" applyAlignment="1">
      <alignment vertical="top" wrapText="1"/>
    </xf>
    <xf numFmtId="0" fontId="12" fillId="3" borderId="0" xfId="0" applyFont="1" applyFill="1" applyBorder="1" applyAlignment="1">
      <alignment vertical="top" wrapText="1"/>
    </xf>
    <xf numFmtId="0" fontId="12" fillId="3" borderId="5" xfId="0" applyFont="1" applyFill="1" applyBorder="1" applyAlignment="1">
      <alignment horizontal="left" vertical="top" wrapText="1"/>
    </xf>
    <xf numFmtId="0" fontId="4" fillId="3" borderId="5" xfId="0" applyFont="1" applyFill="1" applyBorder="1" applyAlignment="1">
      <alignment vertical="top" wrapText="1"/>
    </xf>
    <xf numFmtId="0" fontId="15" fillId="3" borderId="0" xfId="0" applyFont="1" applyFill="1" applyAlignment="1">
      <alignment vertical="center"/>
    </xf>
    <xf numFmtId="0" fontId="12" fillId="3" borderId="22" xfId="0" quotePrefix="1" applyFont="1" applyFill="1" applyBorder="1" applyAlignment="1">
      <alignment vertical="top" wrapText="1"/>
    </xf>
    <xf numFmtId="0" fontId="12" fillId="3" borderId="22" xfId="0" applyFont="1" applyFill="1" applyBorder="1" applyAlignment="1">
      <alignment vertical="top" wrapText="1"/>
    </xf>
    <xf numFmtId="0" fontId="4" fillId="3" borderId="22" xfId="0" applyFont="1" applyFill="1" applyBorder="1" applyAlignment="1">
      <alignment horizontal="justify" vertical="top" wrapText="1"/>
    </xf>
    <xf numFmtId="0" fontId="33" fillId="3" borderId="5" xfId="0" applyFont="1" applyFill="1" applyBorder="1" applyAlignment="1">
      <alignment horizontal="center" vertical="top" wrapText="1"/>
    </xf>
    <xf numFmtId="0" fontId="12" fillId="3" borderId="35" xfId="0" applyFont="1" applyFill="1" applyBorder="1" applyAlignment="1">
      <alignment horizontal="left" vertical="top" wrapText="1"/>
    </xf>
    <xf numFmtId="0" fontId="12" fillId="3" borderId="35" xfId="0" applyFont="1" applyFill="1" applyBorder="1" applyAlignment="1">
      <alignment vertical="top" wrapText="1"/>
    </xf>
    <xf numFmtId="0" fontId="18" fillId="3" borderId="0" xfId="0" applyFont="1" applyFill="1"/>
    <xf numFmtId="0" fontId="12" fillId="3" borderId="14" xfId="0" applyFont="1" applyFill="1" applyBorder="1" applyAlignment="1">
      <alignment horizontal="left" vertical="top" wrapText="1"/>
    </xf>
    <xf numFmtId="0" fontId="33" fillId="3" borderId="14" xfId="0" applyFont="1" applyFill="1" applyBorder="1" applyAlignment="1">
      <alignment vertical="top" wrapText="1"/>
    </xf>
    <xf numFmtId="0" fontId="12" fillId="3" borderId="38" xfId="0" applyFont="1" applyFill="1" applyBorder="1" applyAlignment="1">
      <alignment horizontal="left" vertical="top" wrapText="1"/>
    </xf>
    <xf numFmtId="0" fontId="33" fillId="3" borderId="14" xfId="0" applyFont="1" applyFill="1" applyBorder="1" applyAlignment="1">
      <alignment horizontal="center" vertical="top" wrapText="1"/>
    </xf>
    <xf numFmtId="0" fontId="12" fillId="20" borderId="0" xfId="0" applyFont="1" applyFill="1" applyBorder="1" applyAlignment="1">
      <alignment horizontal="left" vertical="top" wrapText="1"/>
    </xf>
    <xf numFmtId="0" fontId="33" fillId="3" borderId="37" xfId="0" applyFont="1" applyFill="1" applyBorder="1" applyAlignment="1">
      <alignment horizontal="center" vertical="top" wrapText="1"/>
    </xf>
    <xf numFmtId="0" fontId="23" fillId="3" borderId="0" xfId="0" applyFont="1" applyFill="1" applyBorder="1" applyAlignment="1">
      <alignment vertical="top" wrapText="1"/>
    </xf>
    <xf numFmtId="0" fontId="4" fillId="3" borderId="0" xfId="0" applyFont="1" applyFill="1" applyBorder="1" applyAlignment="1">
      <alignment horizontal="justify" vertical="top" wrapText="1"/>
    </xf>
    <xf numFmtId="0" fontId="12" fillId="3" borderId="0" xfId="0" applyFont="1" applyFill="1" applyBorder="1" applyAlignment="1">
      <alignment horizontal="center" vertical="top" wrapText="1"/>
    </xf>
    <xf numFmtId="0" fontId="12" fillId="3" borderId="38" xfId="0" quotePrefix="1" applyFont="1" applyFill="1" applyBorder="1" applyAlignment="1">
      <alignment horizontal="left" vertical="top" wrapText="1"/>
    </xf>
    <xf numFmtId="0" fontId="12" fillId="3" borderId="31" xfId="0" applyFont="1" applyFill="1" applyBorder="1" applyAlignment="1">
      <alignment vertical="top" wrapText="1"/>
    </xf>
    <xf numFmtId="0" fontId="12" fillId="3" borderId="5" xfId="0" quotePrefix="1" applyFont="1" applyFill="1" applyBorder="1" applyAlignment="1">
      <alignment horizontal="left" vertical="top" wrapText="1"/>
    </xf>
    <xf numFmtId="0" fontId="18" fillId="3" borderId="5" xfId="0" applyFont="1" applyFill="1" applyBorder="1"/>
    <xf numFmtId="0" fontId="12" fillId="0" borderId="4" xfId="0" applyFont="1" applyBorder="1"/>
    <xf numFmtId="0" fontId="12" fillId="0" borderId="7" xfId="0" applyFont="1" applyBorder="1"/>
    <xf numFmtId="0" fontId="12" fillId="3" borderId="23" xfId="0" applyFont="1" applyFill="1" applyBorder="1" applyAlignment="1">
      <alignment vertical="top" wrapText="1"/>
    </xf>
    <xf numFmtId="0" fontId="18" fillId="3" borderId="5" xfId="0" applyFont="1" applyFill="1" applyBorder="1" applyAlignment="1">
      <alignment horizontal="left" vertical="top" wrapText="1"/>
    </xf>
    <xf numFmtId="0" fontId="18" fillId="3" borderId="5" xfId="0" applyFont="1" applyFill="1" applyBorder="1" applyAlignment="1">
      <alignment horizontal="center" vertical="top" wrapText="1"/>
    </xf>
    <xf numFmtId="0" fontId="4" fillId="3" borderId="5" xfId="0" applyFont="1" applyFill="1" applyBorder="1" applyAlignment="1">
      <alignment horizontal="left" vertical="top" wrapText="1"/>
    </xf>
    <xf numFmtId="0" fontId="4" fillId="3" borderId="5" xfId="0" applyFont="1" applyFill="1" applyBorder="1" applyAlignment="1">
      <alignment horizontal="center" vertical="top" wrapText="1"/>
    </xf>
    <xf numFmtId="0" fontId="4" fillId="3" borderId="0" xfId="0" applyFont="1" applyFill="1" applyAlignment="1">
      <alignment vertical="top" wrapText="1"/>
    </xf>
    <xf numFmtId="0" fontId="12" fillId="3" borderId="6" xfId="0" applyFont="1" applyFill="1" applyBorder="1" applyAlignment="1">
      <alignment vertical="top" wrapText="1"/>
    </xf>
    <xf numFmtId="0" fontId="12" fillId="3" borderId="6" xfId="0" applyFont="1" applyFill="1" applyBorder="1" applyAlignment="1">
      <alignment horizontal="center" vertical="top" wrapText="1"/>
    </xf>
    <xf numFmtId="0" fontId="12" fillId="3" borderId="22" xfId="0" applyFont="1" applyFill="1" applyBorder="1" applyAlignment="1">
      <alignment horizontal="right" vertical="top" wrapText="1"/>
    </xf>
    <xf numFmtId="0" fontId="4" fillId="3" borderId="22" xfId="0" applyFont="1" applyFill="1" applyBorder="1" applyAlignment="1">
      <alignment horizontal="left" vertical="top" wrapText="1"/>
    </xf>
    <xf numFmtId="0" fontId="4" fillId="3" borderId="22" xfId="0" applyFont="1" applyFill="1" applyBorder="1" applyAlignment="1">
      <alignment horizontal="center" vertical="top" wrapText="1"/>
    </xf>
    <xf numFmtId="0" fontId="12" fillId="3" borderId="6" xfId="0" applyFont="1" applyFill="1" applyBorder="1" applyAlignment="1">
      <alignment horizontal="left" vertical="top" wrapText="1"/>
    </xf>
    <xf numFmtId="0" fontId="4" fillId="3" borderId="5" xfId="0" quotePrefix="1" applyFont="1" applyFill="1" applyBorder="1" applyAlignment="1">
      <alignment vertical="top" wrapText="1"/>
    </xf>
    <xf numFmtId="0" fontId="18" fillId="0" borderId="23" xfId="0" applyFont="1" applyBorder="1"/>
    <xf numFmtId="0" fontId="0" fillId="0" borderId="0" xfId="0"/>
    <xf numFmtId="0" fontId="4" fillId="3" borderId="0" xfId="0" applyFont="1" applyFill="1" applyBorder="1" applyAlignment="1">
      <alignment vertical="top" wrapText="1"/>
    </xf>
    <xf numFmtId="0" fontId="23" fillId="3" borderId="5" xfId="0" applyFont="1" applyFill="1" applyBorder="1" applyAlignment="1">
      <alignment horizontal="right" vertical="top" wrapText="1"/>
    </xf>
    <xf numFmtId="0" fontId="4" fillId="3" borderId="5" xfId="0" applyFont="1" applyFill="1" applyBorder="1" applyAlignment="1">
      <alignment horizontal="right" vertical="top"/>
    </xf>
    <xf numFmtId="0" fontId="4" fillId="3" borderId="0" xfId="0" applyFont="1" applyFill="1" applyAlignment="1">
      <alignment horizontal="right" vertical="top"/>
    </xf>
    <xf numFmtId="0" fontId="4" fillId="0" borderId="0" xfId="0" applyFont="1" applyAlignment="1">
      <alignment horizontal="center" vertical="center"/>
    </xf>
    <xf numFmtId="0" fontId="4" fillId="0" borderId="2" xfId="0" applyFont="1" applyBorder="1" applyAlignment="1">
      <alignment horizontal="center" vertical="center"/>
    </xf>
    <xf numFmtId="0" fontId="8" fillId="0" borderId="20" xfId="0" applyFont="1" applyBorder="1" applyAlignment="1">
      <alignment horizontal="center" vertical="center"/>
    </xf>
    <xf numFmtId="0" fontId="23" fillId="3" borderId="5" xfId="0" applyFont="1" applyFill="1" applyBorder="1" applyAlignment="1">
      <alignment horizontal="center" vertical="center" wrapText="1"/>
    </xf>
    <xf numFmtId="0" fontId="23" fillId="3" borderId="5" xfId="0" quotePrefix="1" applyFont="1" applyFill="1" applyBorder="1" applyAlignment="1">
      <alignment horizontal="left" vertical="top" wrapText="1"/>
    </xf>
    <xf numFmtId="0" fontId="4" fillId="3" borderId="5" xfId="0" applyFont="1" applyFill="1" applyBorder="1" applyAlignment="1">
      <alignment horizontal="left" vertical="top"/>
    </xf>
    <xf numFmtId="0" fontId="4" fillId="3" borderId="5" xfId="0" applyFont="1" applyFill="1" applyBorder="1" applyAlignment="1">
      <alignment wrapText="1"/>
    </xf>
    <xf numFmtId="0" fontId="4" fillId="3" borderId="5" xfId="0" quotePrefix="1" applyFont="1" applyFill="1" applyBorder="1" applyAlignment="1">
      <alignment horizontal="left" wrapText="1"/>
    </xf>
    <xf numFmtId="0" fontId="4" fillId="3" borderId="5" xfId="0" applyFont="1" applyFill="1" applyBorder="1" applyAlignment="1">
      <alignment horizontal="center" wrapText="1"/>
    </xf>
    <xf numFmtId="0" fontId="4" fillId="3" borderId="5" xfId="0" applyFont="1" applyFill="1" applyBorder="1" applyAlignment="1">
      <alignment horizontal="left" wrapText="1"/>
    </xf>
    <xf numFmtId="0" fontId="4" fillId="0" borderId="5" xfId="0" applyFont="1" applyBorder="1" applyAlignment="1">
      <alignment vertical="top" wrapText="1"/>
    </xf>
    <xf numFmtId="0" fontId="4" fillId="3" borderId="0" xfId="0" applyFont="1" applyFill="1" applyAlignment="1">
      <alignment vertical="top"/>
    </xf>
    <xf numFmtId="0" fontId="56" fillId="3" borderId="1" xfId="0" applyFont="1" applyFill="1" applyBorder="1" applyAlignment="1">
      <alignment vertical="top"/>
    </xf>
    <xf numFmtId="0" fontId="56" fillId="3" borderId="3" xfId="0" applyFont="1" applyFill="1" applyBorder="1" applyAlignment="1">
      <alignment vertical="top"/>
    </xf>
    <xf numFmtId="0" fontId="56" fillId="3" borderId="4" xfId="0" applyFont="1" applyFill="1" applyBorder="1" applyAlignment="1">
      <alignment vertical="top"/>
    </xf>
    <xf numFmtId="0" fontId="56" fillId="3" borderId="19" xfId="0" applyFont="1" applyFill="1" applyBorder="1" applyAlignment="1">
      <alignment vertical="top"/>
    </xf>
    <xf numFmtId="0" fontId="22" fillId="3" borderId="5" xfId="0" applyFont="1" applyFill="1" applyBorder="1" applyAlignment="1">
      <alignment horizontal="center" vertical="top" wrapText="1"/>
    </xf>
    <xf numFmtId="0" fontId="4" fillId="3" borderId="5" xfId="0" applyFont="1" applyFill="1" applyBorder="1" applyAlignment="1">
      <alignment vertical="top"/>
    </xf>
    <xf numFmtId="0" fontId="15" fillId="3" borderId="0" xfId="0" applyFont="1" applyFill="1" applyAlignment="1">
      <alignment vertical="top"/>
    </xf>
    <xf numFmtId="0" fontId="9" fillId="0" borderId="0" xfId="0" applyFont="1" applyBorder="1" applyAlignment="1"/>
    <xf numFmtId="0" fontId="22" fillId="2" borderId="5" xfId="0" applyFont="1" applyFill="1" applyBorder="1" applyAlignment="1">
      <alignment horizontal="center" vertical="center"/>
    </xf>
    <xf numFmtId="0" fontId="4" fillId="3" borderId="5" xfId="0" applyFont="1" applyFill="1" applyBorder="1" applyAlignment="1">
      <alignment horizontal="center" vertical="top"/>
    </xf>
    <xf numFmtId="0" fontId="9" fillId="0" borderId="2" xfId="0" applyFont="1" applyBorder="1" applyAlignment="1">
      <alignment vertical="center"/>
    </xf>
    <xf numFmtId="0" fontId="4" fillId="3" borderId="5"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22" fillId="21" borderId="5" xfId="0" applyFont="1" applyFill="1" applyBorder="1" applyAlignment="1">
      <alignment horizontal="right" vertical="top" wrapText="1"/>
    </xf>
    <xf numFmtId="0" fontId="22" fillId="21" borderId="5" xfId="0" applyFont="1" applyFill="1" applyBorder="1" applyAlignment="1">
      <alignment horizontal="left" vertical="top" wrapText="1"/>
    </xf>
    <xf numFmtId="0" fontId="23" fillId="21" borderId="5" xfId="0" applyFont="1" applyFill="1" applyBorder="1" applyAlignment="1">
      <alignment horizontal="left" vertical="top" wrapText="1"/>
    </xf>
    <xf numFmtId="0" fontId="4" fillId="21" borderId="5" xfId="0" applyFont="1" applyFill="1" applyBorder="1" applyAlignment="1">
      <alignment horizontal="left" vertical="top" wrapText="1"/>
    </xf>
    <xf numFmtId="0" fontId="4" fillId="21" borderId="5" xfId="0" applyFont="1" applyFill="1" applyBorder="1"/>
    <xf numFmtId="0" fontId="9" fillId="21" borderId="5" xfId="0" applyFont="1" applyFill="1" applyBorder="1" applyAlignment="1">
      <alignment horizontal="left" vertical="top" wrapText="1"/>
    </xf>
    <xf numFmtId="0" fontId="15" fillId="0" borderId="0" xfId="0" applyFont="1" applyBorder="1" applyAlignment="1">
      <alignment horizontal="center" vertical="top" wrapText="1"/>
    </xf>
    <xf numFmtId="0" fontId="15" fillId="0" borderId="0" xfId="0" applyFont="1" applyBorder="1" applyAlignment="1">
      <alignment vertical="top" wrapText="1"/>
    </xf>
    <xf numFmtId="0" fontId="4" fillId="3" borderId="0" xfId="0" applyFont="1" applyFill="1" applyBorder="1" applyAlignment="1">
      <alignment horizontal="left" vertical="top" wrapText="1"/>
    </xf>
    <xf numFmtId="17" fontId="15" fillId="0" borderId="5" xfId="0" applyNumberFormat="1" applyFont="1" applyFill="1" applyBorder="1" applyAlignment="1">
      <alignment vertical="top" wrapText="1"/>
    </xf>
    <xf numFmtId="17" fontId="4" fillId="0" borderId="5" xfId="0" applyNumberFormat="1" applyFont="1" applyFill="1" applyBorder="1" applyAlignment="1">
      <alignment horizontal="left" vertical="top" wrapText="1"/>
    </xf>
    <xf numFmtId="0" fontId="11" fillId="3" borderId="5" xfId="0" applyFont="1" applyFill="1" applyBorder="1" applyAlignment="1">
      <alignment horizontal="left" vertical="top" wrapText="1"/>
    </xf>
    <xf numFmtId="17" fontId="4" fillId="5" borderId="5" xfId="0" applyNumberFormat="1" applyFont="1" applyFill="1" applyBorder="1" applyAlignment="1">
      <alignment horizontal="left" vertical="top" wrapText="1"/>
    </xf>
    <xf numFmtId="0" fontId="25" fillId="0" borderId="5" xfId="0" quotePrefix="1" applyFont="1" applyFill="1" applyBorder="1" applyAlignment="1">
      <alignment vertical="top" wrapText="1"/>
    </xf>
    <xf numFmtId="0" fontId="0" fillId="3" borderId="0" xfId="0" applyFill="1"/>
    <xf numFmtId="0" fontId="0" fillId="3" borderId="0" xfId="0" applyFont="1" applyFill="1" applyAlignment="1">
      <alignment vertical="center"/>
    </xf>
    <xf numFmtId="0" fontId="0" fillId="3" borderId="0" xfId="0" applyFont="1" applyFill="1"/>
    <xf numFmtId="0" fontId="8" fillId="3" borderId="0" xfId="0" applyFont="1" applyFill="1" applyAlignment="1">
      <alignment horizontal="center" vertical="center"/>
    </xf>
    <xf numFmtId="0" fontId="25" fillId="3" borderId="5" xfId="0" applyFont="1" applyFill="1" applyBorder="1" applyAlignment="1">
      <alignment horizontal="center" vertical="top" wrapText="1"/>
    </xf>
    <xf numFmtId="0" fontId="24" fillId="22" borderId="5" xfId="0" applyFont="1" applyFill="1" applyBorder="1" applyAlignment="1">
      <alignment horizontal="center" vertical="center" wrapText="1"/>
    </xf>
    <xf numFmtId="0" fontId="44" fillId="3" borderId="57" xfId="1" applyFont="1" applyFill="1" applyBorder="1" applyAlignment="1">
      <alignment vertical="top" wrapText="1"/>
    </xf>
    <xf numFmtId="1" fontId="41" fillId="3" borderId="58" xfId="1" applyNumberFormat="1" applyFont="1" applyFill="1" applyBorder="1" applyAlignment="1">
      <alignment horizontal="left" vertical="top" wrapText="1" indent="1"/>
    </xf>
    <xf numFmtId="0" fontId="34" fillId="9" borderId="10" xfId="0" applyFont="1" applyFill="1" applyBorder="1" applyAlignment="1">
      <alignment horizontal="center" vertical="top" wrapText="1"/>
    </xf>
    <xf numFmtId="0" fontId="11" fillId="3" borderId="44" xfId="0" quotePrefix="1" applyFont="1" applyFill="1" applyBorder="1" applyAlignment="1">
      <alignment horizontal="left" vertical="top" wrapText="1"/>
    </xf>
    <xf numFmtId="0" fontId="11" fillId="4" borderId="44" xfId="0" quotePrefix="1" applyFont="1" applyFill="1" applyBorder="1" applyAlignment="1">
      <alignment horizontal="left" vertical="top"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left" vertical="top" wrapText="1"/>
    </xf>
    <xf numFmtId="0" fontId="11" fillId="4" borderId="44"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4" borderId="11" xfId="0" quotePrefix="1" applyFont="1" applyFill="1" applyBorder="1" applyAlignment="1">
      <alignment horizontal="left" vertical="center" wrapText="1"/>
    </xf>
    <xf numFmtId="0" fontId="11" fillId="3" borderId="44" xfId="0" applyFont="1" applyFill="1" applyBorder="1" applyAlignment="1">
      <alignment horizontal="left" vertical="top" wrapText="1"/>
    </xf>
    <xf numFmtId="0" fontId="11" fillId="3" borderId="11" xfId="0" applyFont="1" applyFill="1" applyBorder="1" applyAlignment="1">
      <alignment vertical="center" wrapText="1"/>
    </xf>
    <xf numFmtId="0" fontId="35" fillId="0" borderId="0" xfId="0" applyFont="1" applyAlignment="1">
      <alignment horizontal="left" vertical="top"/>
    </xf>
    <xf numFmtId="0" fontId="15" fillId="3" borderId="0" xfId="0" applyFont="1" applyFill="1" applyAlignment="1">
      <alignment vertical="center" wrapText="1"/>
    </xf>
    <xf numFmtId="0" fontId="34" fillId="9" borderId="10" xfId="0" applyFont="1" applyFill="1" applyBorder="1" applyAlignment="1">
      <alignment horizontal="center" vertical="center" wrapText="1"/>
    </xf>
    <xf numFmtId="0" fontId="9" fillId="0" borderId="17" xfId="0" applyFont="1" applyBorder="1" applyAlignment="1">
      <alignment vertical="center"/>
    </xf>
    <xf numFmtId="0" fontId="44" fillId="0" borderId="57" xfId="1" applyFont="1" applyFill="1" applyBorder="1" applyAlignment="1">
      <alignment horizontal="left" vertical="top" wrapText="1" indent="1"/>
    </xf>
    <xf numFmtId="0" fontId="44" fillId="0" borderId="55" xfId="1" applyFont="1" applyFill="1" applyBorder="1" applyAlignment="1">
      <alignment horizontal="left" vertical="top" wrapText="1" indent="1"/>
    </xf>
    <xf numFmtId="0" fontId="44" fillId="3" borderId="57" xfId="1" applyFont="1" applyFill="1" applyBorder="1" applyAlignment="1">
      <alignment horizontal="left" vertical="top" wrapText="1" indent="1"/>
    </xf>
    <xf numFmtId="0" fontId="44" fillId="0" borderId="60" xfId="1" applyFont="1" applyFill="1" applyBorder="1" applyAlignment="1">
      <alignment horizontal="left" vertical="top" wrapText="1" indent="1"/>
    </xf>
    <xf numFmtId="0" fontId="35" fillId="0" borderId="0" xfId="0" applyFont="1" applyAlignment="1">
      <alignment horizontal="center" vertical="top"/>
    </xf>
    <xf numFmtId="0" fontId="35" fillId="0" borderId="0" xfId="0" applyFont="1" applyAlignment="1"/>
    <xf numFmtId="0" fontId="35" fillId="0" borderId="0" xfId="0" applyFont="1" applyAlignment="1">
      <alignment horizontal="center"/>
    </xf>
    <xf numFmtId="0" fontId="35" fillId="0" borderId="0" xfId="0" applyFont="1"/>
    <xf numFmtId="0" fontId="35" fillId="0" borderId="0" xfId="0" applyFont="1" applyAlignment="1">
      <alignment horizontal="right"/>
    </xf>
    <xf numFmtId="0" fontId="35" fillId="3" borderId="0" xfId="0" applyFont="1" applyFill="1"/>
    <xf numFmtId="0" fontId="20" fillId="0" borderId="0" xfId="0" applyFont="1" applyAlignment="1">
      <alignment horizontal="center" vertical="top"/>
    </xf>
    <xf numFmtId="0" fontId="20" fillId="0" borderId="0" xfId="0" applyFont="1" applyAlignment="1">
      <alignment horizontal="center" vertical="center"/>
    </xf>
    <xf numFmtId="0" fontId="35" fillId="3" borderId="0" xfId="0" applyFont="1" applyFill="1" applyAlignment="1">
      <alignment horizontal="center"/>
    </xf>
    <xf numFmtId="0" fontId="35" fillId="4" borderId="0" xfId="0" applyFont="1" applyFill="1" applyAlignment="1">
      <alignment horizontal="center"/>
    </xf>
    <xf numFmtId="0" fontId="35" fillId="3" borderId="4" xfId="0" applyFont="1" applyFill="1" applyBorder="1" applyAlignment="1">
      <alignment horizontal="center"/>
    </xf>
    <xf numFmtId="0" fontId="35" fillId="0" borderId="0" xfId="0" applyFont="1" applyAlignment="1">
      <alignment horizontal="left"/>
    </xf>
    <xf numFmtId="0" fontId="11" fillId="0" borderId="9" xfId="0" quotePrefix="1" applyFont="1" applyBorder="1" applyAlignment="1">
      <alignment horizontal="left" vertical="top" wrapText="1"/>
    </xf>
    <xf numFmtId="0" fontId="10" fillId="8" borderId="13" xfId="0" applyFont="1" applyFill="1" applyBorder="1" applyAlignment="1">
      <alignment horizontal="center" vertical="center" wrapText="1"/>
    </xf>
    <xf numFmtId="0" fontId="41" fillId="0" borderId="0" xfId="1" applyFont="1" applyFill="1" applyBorder="1" applyAlignment="1">
      <alignment horizontal="left" vertical="center" wrapText="1"/>
    </xf>
    <xf numFmtId="1" fontId="41" fillId="19" borderId="56" xfId="1" applyNumberFormat="1" applyFont="1" applyFill="1" applyBorder="1" applyAlignment="1">
      <alignment horizontal="left" vertical="top" wrapText="1" indent="1"/>
    </xf>
    <xf numFmtId="0" fontId="68" fillId="24" borderId="5" xfId="4" applyBorder="1" applyAlignment="1">
      <alignment horizontal="left" vertical="top" wrapText="1"/>
    </xf>
    <xf numFmtId="0" fontId="69" fillId="25" borderId="5" xfId="5" applyBorder="1" applyAlignment="1">
      <alignment horizontal="left" vertical="top" wrapText="1"/>
    </xf>
    <xf numFmtId="0" fontId="10" fillId="0" borderId="1" xfId="0" applyFont="1" applyBorder="1" applyAlignment="1">
      <alignment vertical="center"/>
    </xf>
    <xf numFmtId="0" fontId="15" fillId="0" borderId="2" xfId="0" applyFont="1" applyBorder="1"/>
    <xf numFmtId="0" fontId="10" fillId="0" borderId="2" xfId="0" applyFont="1" applyBorder="1" applyAlignment="1">
      <alignment vertical="center"/>
    </xf>
    <xf numFmtId="0" fontId="15" fillId="0" borderId="16" xfId="0" applyFont="1" applyBorder="1"/>
    <xf numFmtId="0" fontId="10" fillId="0" borderId="3" xfId="0" applyFont="1" applyBorder="1" applyAlignment="1">
      <alignment vertical="center"/>
    </xf>
    <xf numFmtId="0" fontId="70" fillId="0" borderId="0" xfId="0" applyFont="1" applyBorder="1" applyAlignment="1">
      <alignment vertical="center"/>
    </xf>
    <xf numFmtId="0" fontId="5" fillId="0" borderId="0" xfId="0" applyFont="1" applyBorder="1"/>
    <xf numFmtId="0" fontId="15" fillId="0" borderId="0" xfId="0" applyFont="1" applyBorder="1"/>
    <xf numFmtId="0" fontId="15" fillId="0" borderId="17" xfId="0" applyFont="1" applyBorder="1"/>
    <xf numFmtId="0" fontId="10" fillId="0" borderId="4" xfId="0" applyFont="1" applyBorder="1" applyAlignment="1">
      <alignment vertical="center"/>
    </xf>
    <xf numFmtId="0" fontId="10" fillId="0" borderId="0" xfId="0" applyFont="1" applyBorder="1" applyAlignment="1">
      <alignment vertical="center"/>
    </xf>
    <xf numFmtId="0" fontId="10" fillId="0" borderId="8" xfId="0" applyFont="1" applyBorder="1"/>
    <xf numFmtId="0" fontId="70" fillId="0" borderId="9" xfId="0" applyFont="1" applyBorder="1"/>
    <xf numFmtId="0" fontId="10" fillId="0" borderId="0" xfId="0" applyFont="1" applyBorder="1"/>
    <xf numFmtId="0" fontId="5" fillId="0" borderId="9" xfId="0" applyFont="1" applyBorder="1"/>
    <xf numFmtId="0" fontId="15" fillId="0" borderId="9" xfId="0" applyFont="1" applyBorder="1"/>
    <xf numFmtId="0" fontId="15" fillId="0" borderId="18" xfId="0" applyFont="1" applyBorder="1"/>
    <xf numFmtId="0" fontId="15" fillId="3" borderId="5" xfId="0" applyFont="1" applyFill="1" applyBorder="1" applyAlignment="1">
      <alignment horizontal="left" vertical="top" wrapText="1"/>
    </xf>
    <xf numFmtId="0" fontId="11" fillId="0" borderId="14" xfId="0" applyFont="1" applyFill="1" applyBorder="1" applyAlignment="1">
      <alignment vertical="top" wrapText="1"/>
    </xf>
    <xf numFmtId="0" fontId="15" fillId="3" borderId="5" xfId="0" quotePrefix="1" applyFont="1" applyFill="1" applyBorder="1" applyAlignment="1">
      <alignment horizontal="left" vertical="top" wrapText="1"/>
    </xf>
    <xf numFmtId="0" fontId="67" fillId="23" borderId="5" xfId="3" applyBorder="1" applyAlignment="1">
      <alignment horizontal="center" vertical="top" wrapText="1"/>
    </xf>
    <xf numFmtId="0" fontId="68" fillId="24" borderId="5" xfId="4" applyBorder="1" applyAlignment="1">
      <alignment horizontal="center" vertical="top" wrapText="1"/>
    </xf>
    <xf numFmtId="0" fontId="67" fillId="23" borderId="5" xfId="3" applyBorder="1" applyAlignment="1">
      <alignment horizontal="left" vertical="top" wrapText="1"/>
    </xf>
    <xf numFmtId="0" fontId="69" fillId="25" borderId="5" xfId="5" quotePrefix="1" applyBorder="1" applyAlignment="1">
      <alignment horizontal="left" vertical="top" wrapText="1"/>
    </xf>
    <xf numFmtId="0" fontId="69" fillId="25" borderId="5" xfId="5" applyBorder="1" applyAlignment="1">
      <alignment horizontal="center" vertical="top" wrapText="1"/>
    </xf>
    <xf numFmtId="0" fontId="67" fillId="23" borderId="5" xfId="3" quotePrefix="1" applyBorder="1" applyAlignment="1">
      <alignment horizontal="left" vertical="top" wrapText="1"/>
    </xf>
    <xf numFmtId="0" fontId="26" fillId="0" borderId="0" xfId="6" applyFont="1"/>
    <xf numFmtId="0" fontId="26" fillId="0" borderId="0" xfId="6" applyFont="1" applyAlignment="1">
      <alignment horizontal="right"/>
    </xf>
    <xf numFmtId="0" fontId="4" fillId="0" borderId="0" xfId="6" applyFont="1" applyAlignment="1">
      <alignment horizontal="right"/>
    </xf>
    <xf numFmtId="0" fontId="32" fillId="0" borderId="0" xfId="6" applyFont="1"/>
    <xf numFmtId="0" fontId="57" fillId="0" borderId="0" xfId="6"/>
    <xf numFmtId="0" fontId="24" fillId="0" borderId="0" xfId="6" applyFont="1" applyAlignment="1"/>
    <xf numFmtId="0" fontId="26" fillId="0" borderId="0" xfId="6" applyFont="1" applyBorder="1"/>
    <xf numFmtId="0" fontId="26" fillId="0" borderId="0" xfId="6" applyFont="1" applyAlignment="1">
      <alignment horizontal="center" vertical="center"/>
    </xf>
    <xf numFmtId="0" fontId="12" fillId="0" borderId="1" xfId="6" applyFont="1" applyBorder="1" applyAlignment="1">
      <alignment vertical="center"/>
    </xf>
    <xf numFmtId="0" fontId="12" fillId="0" borderId="2" xfId="6" applyFont="1" applyBorder="1" applyAlignment="1">
      <alignment vertical="center"/>
    </xf>
    <xf numFmtId="0" fontId="8" fillId="0" borderId="2" xfId="6" applyFont="1" applyBorder="1" applyAlignment="1">
      <alignment horizontal="center" vertical="center"/>
    </xf>
    <xf numFmtId="0" fontId="7" fillId="0" borderId="16" xfId="6" applyFont="1" applyBorder="1" applyAlignment="1">
      <alignment horizontal="center" vertical="center"/>
    </xf>
    <xf numFmtId="0" fontId="12" fillId="0" borderId="3" xfId="6" applyFont="1" applyBorder="1" applyAlignment="1">
      <alignment vertical="center"/>
    </xf>
    <xf numFmtId="0" fontId="12" fillId="0" borderId="0" xfId="6" applyFont="1" applyBorder="1" applyAlignment="1">
      <alignment vertical="center"/>
    </xf>
    <xf numFmtId="0" fontId="8" fillId="0" borderId="0" xfId="6" applyFont="1" applyBorder="1" applyAlignment="1">
      <alignment horizontal="center" vertical="center"/>
    </xf>
    <xf numFmtId="0" fontId="7" fillId="0" borderId="17" xfId="6" applyFont="1" applyBorder="1" applyAlignment="1">
      <alignment horizontal="center" vertical="center"/>
    </xf>
    <xf numFmtId="0" fontId="32" fillId="0" borderId="5" xfId="6" applyFont="1" applyBorder="1" applyAlignment="1">
      <alignment vertical="center" wrapText="1"/>
    </xf>
    <xf numFmtId="0" fontId="31" fillId="0" borderId="5" xfId="6" applyFont="1" applyBorder="1" applyAlignment="1">
      <alignment vertical="center" wrapText="1"/>
    </xf>
    <xf numFmtId="0" fontId="31" fillId="0" borderId="5" xfId="6" applyFont="1" applyBorder="1" applyAlignment="1">
      <alignment horizontal="left" vertical="center" wrapText="1"/>
    </xf>
    <xf numFmtId="0" fontId="32" fillId="0" borderId="22" xfId="6" applyFont="1" applyBorder="1" applyAlignment="1">
      <alignment vertical="center" wrapText="1"/>
    </xf>
    <xf numFmtId="0" fontId="32" fillId="0" borderId="23" xfId="6" applyFont="1" applyBorder="1" applyAlignment="1">
      <alignment vertical="center" wrapText="1"/>
    </xf>
    <xf numFmtId="0" fontId="32" fillId="0" borderId="6" xfId="6" applyFont="1" applyBorder="1" applyAlignment="1">
      <alignment vertical="center" wrapText="1"/>
    </xf>
    <xf numFmtId="0" fontId="31" fillId="0" borderId="5" xfId="6" applyFont="1" applyFill="1" applyBorder="1" applyAlignment="1">
      <alignment vertical="center" wrapText="1"/>
    </xf>
    <xf numFmtId="0" fontId="32" fillId="0" borderId="5" xfId="6" applyFont="1" applyBorder="1"/>
    <xf numFmtId="0" fontId="57" fillId="0" borderId="0" xfId="6" applyAlignment="1">
      <alignment horizontal="right"/>
    </xf>
    <xf numFmtId="0" fontId="8" fillId="0" borderId="16" xfId="6" applyFont="1" applyBorder="1" applyAlignment="1">
      <alignment horizontal="center" vertical="center"/>
    </xf>
    <xf numFmtId="0" fontId="7" fillId="0" borderId="3" xfId="6" applyFont="1" applyBorder="1" applyAlignment="1">
      <alignment horizontal="center" vertical="center"/>
    </xf>
    <xf numFmtId="0" fontId="8" fillId="0" borderId="17" xfId="6" applyFont="1" applyBorder="1" applyAlignment="1">
      <alignment horizontal="center" vertical="center"/>
    </xf>
    <xf numFmtId="0" fontId="12" fillId="0" borderId="3" xfId="6" applyFont="1" applyBorder="1"/>
    <xf numFmtId="0" fontId="12" fillId="0" borderId="0" xfId="6" applyFont="1" applyBorder="1"/>
    <xf numFmtId="0" fontId="4" fillId="0" borderId="0" xfId="6" applyFont="1" applyBorder="1"/>
    <xf numFmtId="0" fontId="4" fillId="0" borderId="17" xfId="6" applyFont="1" applyBorder="1"/>
    <xf numFmtId="0" fontId="57" fillId="0" borderId="3" xfId="6" applyFont="1" applyBorder="1"/>
    <xf numFmtId="0" fontId="4" fillId="0" borderId="20" xfId="6" applyFont="1" applyBorder="1"/>
    <xf numFmtId="0" fontId="4" fillId="0" borderId="21" xfId="6" applyFont="1" applyBorder="1"/>
    <xf numFmtId="0" fontId="57" fillId="0" borderId="0" xfId="6" applyFont="1" applyBorder="1"/>
    <xf numFmtId="0" fontId="32" fillId="0" borderId="5" xfId="6" applyFont="1" applyBorder="1" applyAlignment="1">
      <alignment vertical="center"/>
    </xf>
    <xf numFmtId="0" fontId="31" fillId="0" borderId="5" xfId="6" applyFont="1" applyBorder="1" applyAlignment="1">
      <alignment vertical="center"/>
    </xf>
    <xf numFmtId="0" fontId="32" fillId="0" borderId="22" xfId="6" applyFont="1" applyBorder="1" applyAlignment="1">
      <alignment vertical="top" wrapText="1"/>
    </xf>
    <xf numFmtId="0" fontId="32" fillId="0" borderId="23" xfId="6" applyFont="1" applyBorder="1" applyAlignment="1">
      <alignment vertical="top" wrapText="1"/>
    </xf>
    <xf numFmtId="0" fontId="32" fillId="0" borderId="5" xfId="6" applyFont="1" applyBorder="1" applyAlignment="1">
      <alignment horizontal="center" vertical="center" wrapText="1"/>
    </xf>
    <xf numFmtId="0" fontId="32" fillId="0" borderId="5" xfId="6" applyFont="1" applyFill="1" applyBorder="1" applyAlignment="1">
      <alignment vertical="center" wrapText="1"/>
    </xf>
    <xf numFmtId="0" fontId="31" fillId="0" borderId="0" xfId="6" applyFont="1" applyAlignment="1">
      <alignment horizontal="left" vertical="center" indent="4"/>
    </xf>
    <xf numFmtId="0" fontId="32" fillId="0" borderId="0" xfId="6" applyFont="1" applyAlignment="1">
      <alignment vertical="top" wrapText="1"/>
    </xf>
    <xf numFmtId="0" fontId="12" fillId="0" borderId="19" xfId="6" applyFont="1" applyBorder="1"/>
    <xf numFmtId="0" fontId="12" fillId="0" borderId="20" xfId="6" applyFont="1" applyBorder="1"/>
    <xf numFmtId="0" fontId="32" fillId="0" borderId="24" xfId="6" applyFont="1" applyBorder="1" applyAlignment="1">
      <alignment vertical="center" wrapText="1"/>
    </xf>
    <xf numFmtId="9" fontId="32" fillId="0" borderId="5" xfId="6" applyNumberFormat="1" applyFont="1" applyBorder="1" applyAlignment="1">
      <alignment horizontal="center" vertical="center" wrapText="1"/>
    </xf>
    <xf numFmtId="0" fontId="32" fillId="0" borderId="0" xfId="6" applyFont="1" applyAlignment="1">
      <alignment wrapText="1"/>
    </xf>
    <xf numFmtId="0" fontId="32" fillId="0" borderId="24" xfId="6" applyFont="1" applyBorder="1" applyAlignment="1">
      <alignment horizontal="left" vertical="top"/>
    </xf>
    <xf numFmtId="9" fontId="32" fillId="3" borderId="5" xfId="7" applyNumberFormat="1" applyFont="1" applyFill="1" applyBorder="1" applyAlignment="1">
      <alignment horizontal="left" vertical="center" wrapText="1"/>
    </xf>
    <xf numFmtId="0" fontId="32" fillId="0" borderId="24" xfId="6" applyFont="1" applyBorder="1"/>
    <xf numFmtId="0" fontId="32" fillId="0" borderId="5" xfId="6" applyFont="1" applyFill="1" applyBorder="1" applyAlignment="1">
      <alignment horizontal="justify" vertical="center" wrapText="1"/>
    </xf>
    <xf numFmtId="0" fontId="4" fillId="27" borderId="5" xfId="0" applyFont="1" applyFill="1" applyBorder="1" applyAlignment="1">
      <alignment horizontal="center" vertical="center"/>
    </xf>
    <xf numFmtId="0" fontId="23" fillId="27" borderId="5"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9" borderId="38" xfId="0" applyFont="1" applyFill="1" applyBorder="1" applyAlignment="1">
      <alignment vertical="top" wrapText="1"/>
    </xf>
    <xf numFmtId="0" fontId="12" fillId="29" borderId="22" xfId="0" applyFont="1" applyFill="1" applyBorder="1" applyAlignment="1">
      <alignment horizontal="left" vertical="top" wrapText="1"/>
    </xf>
    <xf numFmtId="0" fontId="12" fillId="29" borderId="5" xfId="0" applyFont="1" applyFill="1" applyBorder="1" applyAlignment="1">
      <alignment vertical="top" wrapText="1"/>
    </xf>
    <xf numFmtId="0" fontId="12" fillId="29" borderId="5" xfId="0" applyFont="1" applyFill="1" applyBorder="1" applyAlignment="1">
      <alignment horizontal="left" vertical="top" wrapText="1"/>
    </xf>
    <xf numFmtId="0" fontId="4" fillId="29" borderId="5" xfId="0" applyFont="1" applyFill="1" applyBorder="1" applyAlignment="1">
      <alignment vertical="top" wrapText="1"/>
    </xf>
    <xf numFmtId="0" fontId="12" fillId="29" borderId="35" xfId="0" applyFont="1" applyFill="1" applyBorder="1" applyAlignment="1">
      <alignment vertical="top" wrapText="1"/>
    </xf>
    <xf numFmtId="0" fontId="33" fillId="3" borderId="31" xfId="0" applyFont="1" applyFill="1" applyBorder="1" applyAlignment="1">
      <alignment horizontal="center" vertical="top" wrapText="1"/>
    </xf>
    <xf numFmtId="0" fontId="12" fillId="3" borderId="33" xfId="0" applyFont="1" applyFill="1" applyBorder="1" applyAlignment="1">
      <alignment vertical="top" wrapText="1"/>
    </xf>
    <xf numFmtId="0" fontId="12" fillId="29" borderId="35" xfId="0" applyFont="1" applyFill="1" applyBorder="1" applyAlignment="1">
      <alignment horizontal="left" vertical="top" wrapText="1"/>
    </xf>
    <xf numFmtId="0" fontId="12" fillId="29" borderId="14" xfId="0" applyFont="1" applyFill="1" applyBorder="1" applyAlignment="1">
      <alignment horizontal="left" vertical="top" wrapText="1"/>
    </xf>
    <xf numFmtId="0" fontId="12" fillId="29" borderId="38" xfId="0" applyFont="1" applyFill="1" applyBorder="1" applyAlignment="1">
      <alignment horizontal="left" vertical="top" wrapText="1"/>
    </xf>
    <xf numFmtId="0" fontId="12" fillId="29" borderId="5" xfId="0" quotePrefix="1" applyFont="1" applyFill="1" applyBorder="1" applyAlignment="1">
      <alignment horizontal="left" vertical="top" wrapText="1"/>
    </xf>
    <xf numFmtId="0" fontId="12" fillId="29" borderId="14" xfId="0" applyFont="1" applyFill="1" applyBorder="1" applyAlignment="1">
      <alignment vertical="top" wrapText="1"/>
    </xf>
    <xf numFmtId="0" fontId="4" fillId="4" borderId="5" xfId="0" applyFont="1" applyFill="1" applyBorder="1" applyAlignment="1">
      <alignment horizontal="center" vertical="center"/>
    </xf>
    <xf numFmtId="0" fontId="4" fillId="4" borderId="0" xfId="0" applyFont="1" applyFill="1" applyBorder="1" applyAlignment="1">
      <alignment horizontal="center" vertical="center"/>
    </xf>
    <xf numFmtId="0" fontId="12" fillId="29" borderId="37" xfId="0" applyFont="1" applyFill="1" applyBorder="1" applyAlignment="1">
      <alignment vertical="top" wrapText="1"/>
    </xf>
    <xf numFmtId="0" fontId="4" fillId="3" borderId="5" xfId="0" applyFont="1" applyFill="1" applyBorder="1" applyAlignment="1">
      <alignment horizontal="right" vertical="top" wrapText="1"/>
    </xf>
    <xf numFmtId="0" fontId="4" fillId="3" borderId="6" xfId="0" applyFont="1" applyFill="1" applyBorder="1" applyAlignment="1">
      <alignment vertical="top" wrapText="1"/>
    </xf>
    <xf numFmtId="0" fontId="3" fillId="3" borderId="5" xfId="4" applyFont="1" applyFill="1" applyBorder="1" applyAlignment="1">
      <alignment vertical="top" wrapText="1"/>
    </xf>
    <xf numFmtId="0" fontId="35" fillId="0" borderId="0" xfId="0" applyFont="1" applyAlignment="1">
      <alignment horizontal="left" vertical="center"/>
    </xf>
    <xf numFmtId="0" fontId="8" fillId="0" borderId="39" xfId="6" applyFont="1" applyBorder="1" applyAlignment="1">
      <alignment vertical="center" wrapText="1"/>
    </xf>
    <xf numFmtId="0" fontId="4" fillId="0" borderId="46" xfId="6" applyFont="1" applyBorder="1" applyAlignment="1">
      <alignment horizontal="justify" vertical="center" wrapText="1"/>
    </xf>
    <xf numFmtId="0" fontId="4" fillId="0" borderId="39" xfId="6" applyFont="1" applyBorder="1" applyAlignment="1">
      <alignment horizontal="justify" vertical="center" wrapText="1"/>
    </xf>
    <xf numFmtId="0" fontId="20" fillId="0" borderId="10" xfId="0" applyFont="1" applyFill="1" applyBorder="1" applyAlignment="1">
      <alignment horizontal="center" vertical="top" wrapText="1"/>
    </xf>
    <xf numFmtId="0" fontId="35" fillId="0" borderId="10" xfId="0" applyFont="1" applyFill="1" applyBorder="1" applyAlignment="1">
      <alignment horizontal="left" vertical="top" wrapText="1"/>
    </xf>
    <xf numFmtId="0" fontId="35" fillId="0" borderId="15" xfId="0" applyFont="1" applyFill="1" applyBorder="1" applyAlignment="1">
      <alignment horizontal="center" vertical="top" wrapText="1"/>
    </xf>
    <xf numFmtId="0" fontId="35" fillId="0" borderId="5" xfId="0" quotePrefix="1" applyFont="1" applyFill="1" applyBorder="1" applyAlignment="1">
      <alignment vertical="top" wrapText="1"/>
    </xf>
    <xf numFmtId="0" fontId="35" fillId="0" borderId="10" xfId="0" applyFont="1" applyFill="1" applyBorder="1" applyAlignment="1">
      <alignment horizontal="center" vertical="top" wrapText="1"/>
    </xf>
    <xf numFmtId="0" fontId="35" fillId="0" borderId="15" xfId="0" quotePrefix="1" applyFont="1" applyFill="1" applyBorder="1" applyAlignment="1">
      <alignment horizontal="left" vertical="top" wrapText="1" indent="1"/>
    </xf>
    <xf numFmtId="0" fontId="35" fillId="0" borderId="15" xfId="0" applyFont="1" applyFill="1" applyBorder="1" applyAlignment="1">
      <alignment vertical="top" wrapText="1"/>
    </xf>
    <xf numFmtId="0" fontId="35" fillId="0" borderId="68" xfId="0" applyFont="1" applyFill="1" applyBorder="1" applyAlignment="1">
      <alignment vertical="top" wrapText="1"/>
    </xf>
    <xf numFmtId="0" fontId="35" fillId="0" borderId="5" xfId="0" applyFont="1" applyFill="1" applyBorder="1" applyAlignment="1">
      <alignment vertical="top" wrapText="1"/>
    </xf>
    <xf numFmtId="0" fontId="35" fillId="0" borderId="22" xfId="0" applyFont="1" applyFill="1" applyBorder="1" applyAlignment="1">
      <alignment vertical="top" wrapText="1"/>
    </xf>
    <xf numFmtId="0" fontId="35" fillId="3" borderId="5" xfId="0" applyFont="1" applyFill="1" applyBorder="1" applyAlignment="1">
      <alignment vertical="top" wrapText="1"/>
    </xf>
    <xf numFmtId="0" fontId="35" fillId="3" borderId="6" xfId="0" applyFont="1" applyFill="1" applyBorder="1" applyAlignment="1">
      <alignment vertical="top" wrapText="1"/>
    </xf>
    <xf numFmtId="0" fontId="35" fillId="3" borderId="69" xfId="0" applyFont="1" applyFill="1" applyBorder="1" applyAlignment="1">
      <alignment vertical="top" wrapText="1"/>
    </xf>
    <xf numFmtId="0" fontId="35" fillId="3" borderId="67" xfId="0" applyFont="1" applyFill="1" applyBorder="1" applyAlignment="1">
      <alignment vertical="top" wrapText="1"/>
    </xf>
    <xf numFmtId="0" fontId="20" fillId="3" borderId="10" xfId="0" applyFont="1" applyFill="1" applyBorder="1" applyAlignment="1">
      <alignment horizontal="center" vertical="top" wrapText="1"/>
    </xf>
    <xf numFmtId="0" fontId="35" fillId="3" borderId="10" xfId="0" applyFont="1" applyFill="1" applyBorder="1" applyAlignment="1">
      <alignment horizontal="left" vertical="top" wrapText="1"/>
    </xf>
    <xf numFmtId="0" fontId="35" fillId="3" borderId="10" xfId="0" applyFont="1" applyFill="1" applyBorder="1" applyAlignment="1">
      <alignment horizontal="center" vertical="top" wrapText="1"/>
    </xf>
    <xf numFmtId="0" fontId="35" fillId="3" borderId="10" xfId="0" quotePrefix="1" applyFont="1" applyFill="1" applyBorder="1" applyAlignment="1">
      <alignment horizontal="left" vertical="top" wrapText="1"/>
    </xf>
    <xf numFmtId="0" fontId="35" fillId="0" borderId="67" xfId="0" applyFont="1" applyFill="1" applyBorder="1" applyAlignment="1">
      <alignment vertical="top" wrapText="1"/>
    </xf>
    <xf numFmtId="0" fontId="35" fillId="3" borderId="62" xfId="0" applyFont="1" applyFill="1" applyBorder="1" applyAlignment="1">
      <alignment vertical="top" wrapText="1"/>
    </xf>
    <xf numFmtId="0" fontId="35" fillId="3" borderId="51" xfId="0" applyFont="1" applyFill="1" applyBorder="1" applyAlignment="1">
      <alignment vertical="top" wrapText="1"/>
    </xf>
    <xf numFmtId="0" fontId="2" fillId="0" borderId="0" xfId="8" applyFont="1"/>
    <xf numFmtId="0" fontId="2" fillId="0" borderId="0" xfId="8" applyFont="1" applyAlignment="1">
      <alignment horizontal="center"/>
    </xf>
    <xf numFmtId="0" fontId="80" fillId="0" borderId="19" xfId="8" applyFont="1" applyBorder="1" applyAlignment="1">
      <alignment vertical="center"/>
    </xf>
    <xf numFmtId="0" fontId="80" fillId="0" borderId="20" xfId="8" applyFont="1" applyBorder="1" applyAlignment="1">
      <alignment vertical="center"/>
    </xf>
    <xf numFmtId="0" fontId="79" fillId="0" borderId="5" xfId="8" applyFont="1" applyBorder="1" applyAlignment="1">
      <alignment horizontal="center" vertical="center" wrapText="1"/>
    </xf>
    <xf numFmtId="0" fontId="79" fillId="0" borderId="67" xfId="8" applyFont="1" applyBorder="1" applyAlignment="1">
      <alignment horizontal="center" vertical="center" wrapText="1"/>
    </xf>
    <xf numFmtId="0" fontId="79" fillId="0" borderId="5" xfId="8" applyFont="1" applyBorder="1" applyAlignment="1">
      <alignment horizontal="center"/>
    </xf>
    <xf numFmtId="0" fontId="79" fillId="26" borderId="4" xfId="8" applyFont="1" applyFill="1" applyBorder="1" applyAlignment="1">
      <alignment horizontal="center" vertical="center"/>
    </xf>
    <xf numFmtId="0" fontId="79" fillId="26" borderId="20" xfId="8" applyFont="1" applyFill="1" applyBorder="1" applyAlignment="1">
      <alignment horizontal="center" vertical="center"/>
    </xf>
    <xf numFmtId="0" fontId="79" fillId="26" borderId="21" xfId="8" applyFont="1" applyFill="1" applyBorder="1" applyAlignment="1">
      <alignment horizontal="center" vertical="center"/>
    </xf>
    <xf numFmtId="0" fontId="79" fillId="0" borderId="13" xfId="8" applyFont="1" applyBorder="1" applyAlignment="1">
      <alignment horizontal="center"/>
    </xf>
    <xf numFmtId="0" fontId="82" fillId="0" borderId="5" xfId="8" applyFont="1" applyBorder="1" applyAlignment="1">
      <alignment horizontal="center" vertical="center" wrapText="1"/>
    </xf>
    <xf numFmtId="0" fontId="80" fillId="0" borderId="5" xfId="8" applyFont="1" applyBorder="1" applyAlignment="1">
      <alignment horizontal="center" vertical="center"/>
    </xf>
    <xf numFmtId="0" fontId="79" fillId="4" borderId="5" xfId="8" applyFont="1" applyFill="1" applyBorder="1" applyAlignment="1">
      <alignment horizontal="center" vertical="center"/>
    </xf>
    <xf numFmtId="0" fontId="83" fillId="4" borderId="5" xfId="8" applyFont="1" applyFill="1" applyBorder="1" applyAlignment="1">
      <alignment horizontal="left" vertical="top"/>
    </xf>
    <xf numFmtId="0" fontId="84" fillId="28" borderId="67" xfId="8" applyFont="1" applyFill="1" applyBorder="1" applyAlignment="1">
      <alignment horizontal="center" vertical="center"/>
    </xf>
    <xf numFmtId="0" fontId="79" fillId="7" borderId="5" xfId="8" applyFont="1" applyFill="1" applyBorder="1" applyAlignment="1">
      <alignment horizontal="center" vertical="center"/>
    </xf>
    <xf numFmtId="0" fontId="84" fillId="27" borderId="67" xfId="8" applyFont="1" applyFill="1" applyBorder="1" applyAlignment="1">
      <alignment horizontal="center" vertical="center"/>
    </xf>
    <xf numFmtId="0" fontId="85" fillId="0" borderId="0" xfId="8" applyFont="1" applyAlignment="1">
      <alignment vertical="top"/>
    </xf>
    <xf numFmtId="0" fontId="86" fillId="29" borderId="5" xfId="8" applyFont="1" applyFill="1" applyBorder="1" applyAlignment="1">
      <alignment horizontal="center" vertical="center"/>
    </xf>
    <xf numFmtId="0" fontId="82" fillId="0" borderId="62" xfId="8" applyFont="1" applyBorder="1" applyAlignment="1">
      <alignment horizontal="center" vertical="center" wrapText="1"/>
    </xf>
    <xf numFmtId="0" fontId="80" fillId="0" borderId="62" xfId="8" applyFont="1" applyBorder="1" applyAlignment="1">
      <alignment horizontal="center" vertical="center"/>
    </xf>
    <xf numFmtId="0" fontId="86" fillId="29" borderId="62" xfId="8" applyFont="1" applyFill="1" applyBorder="1" applyAlignment="1">
      <alignment horizontal="center" vertical="center"/>
    </xf>
    <xf numFmtId="0" fontId="82" fillId="29" borderId="5" xfId="8" applyFont="1" applyFill="1" applyBorder="1" applyAlignment="1">
      <alignment horizontal="center" vertical="center"/>
    </xf>
    <xf numFmtId="0" fontId="82" fillId="7" borderId="5" xfId="8" applyFont="1" applyFill="1" applyBorder="1" applyAlignment="1">
      <alignment horizontal="center" vertical="center"/>
    </xf>
    <xf numFmtId="0" fontId="82" fillId="27" borderId="5" xfId="8" applyFont="1" applyFill="1" applyBorder="1" applyAlignment="1">
      <alignment horizontal="center" vertical="center"/>
    </xf>
    <xf numFmtId="0" fontId="82" fillId="28" borderId="5" xfId="8" applyFont="1" applyFill="1" applyBorder="1" applyAlignment="1">
      <alignment horizontal="center" vertical="center"/>
    </xf>
    <xf numFmtId="0" fontId="2" fillId="0" borderId="0" xfId="8" applyFont="1" applyAlignment="1">
      <alignment horizontal="center" vertical="center"/>
    </xf>
    <xf numFmtId="0" fontId="82" fillId="4" borderId="5" xfId="8" applyFont="1" applyFill="1" applyBorder="1" applyAlignment="1">
      <alignment horizontal="center" vertical="center"/>
    </xf>
    <xf numFmtId="0" fontId="1" fillId="27" borderId="67" xfId="8" applyFont="1" applyFill="1" applyBorder="1" applyAlignment="1">
      <alignment vertical="top" wrapText="1"/>
    </xf>
    <xf numFmtId="0" fontId="1" fillId="4" borderId="5" xfId="8" applyFont="1" applyFill="1" applyBorder="1" applyAlignment="1">
      <alignment vertical="top" wrapText="1"/>
    </xf>
    <xf numFmtId="0" fontId="76" fillId="7" borderId="5" xfId="8" applyFont="1" applyFill="1" applyBorder="1" applyAlignment="1">
      <alignment vertical="top" wrapText="1"/>
    </xf>
    <xf numFmtId="0" fontId="75" fillId="4" borderId="5" xfId="8" applyFont="1" applyFill="1" applyBorder="1" applyAlignment="1">
      <alignment vertical="top" wrapText="1"/>
    </xf>
    <xf numFmtId="0" fontId="1" fillId="7" borderId="62" xfId="8" applyFont="1" applyFill="1" applyBorder="1" applyAlignment="1">
      <alignment vertical="top" wrapText="1"/>
    </xf>
    <xf numFmtId="0" fontId="4" fillId="3" borderId="39"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39"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6" fillId="0" borderId="0" xfId="0" applyFont="1" applyAlignment="1">
      <alignment horizontal="left" wrapText="1"/>
    </xf>
    <xf numFmtId="0" fontId="41" fillId="9" borderId="15" xfId="1" applyFont="1" applyFill="1" applyBorder="1" applyAlignment="1">
      <alignment horizontal="center" vertical="center" wrapText="1"/>
    </xf>
    <xf numFmtId="0" fontId="41" fillId="9" borderId="47" xfId="1" applyFont="1" applyFill="1" applyBorder="1" applyAlignment="1">
      <alignment horizontal="center" vertical="center" wrapText="1"/>
    </xf>
    <xf numFmtId="0" fontId="43" fillId="0" borderId="55" xfId="1" applyFont="1" applyFill="1" applyBorder="1" applyAlignment="1">
      <alignment horizontal="center" vertical="top" wrapText="1"/>
    </xf>
    <xf numFmtId="0" fontId="41" fillId="9" borderId="40" xfId="1" applyFont="1" applyFill="1" applyBorder="1" applyAlignment="1">
      <alignment horizontal="center" vertical="center" wrapText="1"/>
    </xf>
    <xf numFmtId="0" fontId="41" fillId="9" borderId="41" xfId="1" applyFont="1" applyFill="1" applyBorder="1" applyAlignment="1">
      <alignment horizontal="center" vertical="center" wrapText="1"/>
    </xf>
    <xf numFmtId="0" fontId="43" fillId="0" borderId="56" xfId="1" applyFont="1" applyFill="1" applyBorder="1" applyAlignment="1">
      <alignment horizontal="center" vertical="top" wrapText="1"/>
    </xf>
    <xf numFmtId="0" fontId="41" fillId="9" borderId="7" xfId="1" applyFont="1" applyFill="1" applyBorder="1" applyAlignment="1">
      <alignment horizontal="center" vertical="center" wrapText="1"/>
    </xf>
    <xf numFmtId="0" fontId="41" fillId="9" borderId="9" xfId="1" applyFont="1" applyFill="1" applyBorder="1" applyAlignment="1">
      <alignment horizontal="center" vertical="center" wrapText="1"/>
    </xf>
    <xf numFmtId="0" fontId="44" fillId="0" borderId="57" xfId="1" applyFont="1" applyFill="1" applyBorder="1" applyAlignment="1">
      <alignment horizontal="justify" vertical="top" wrapText="1"/>
    </xf>
    <xf numFmtId="0" fontId="41" fillId="9" borderId="10" xfId="1" applyFont="1" applyFill="1" applyBorder="1" applyAlignment="1">
      <alignment horizontal="center" vertical="center" wrapText="1"/>
    </xf>
    <xf numFmtId="0" fontId="41" fillId="4" borderId="58" xfId="1" applyFont="1" applyFill="1" applyBorder="1" applyAlignment="1">
      <alignment horizontal="left" vertical="top" wrapText="1"/>
    </xf>
    <xf numFmtId="0" fontId="41" fillId="4" borderId="54" xfId="1" applyFont="1" applyFill="1" applyBorder="1" applyAlignment="1">
      <alignment horizontal="left" vertical="top" wrapText="1"/>
    </xf>
    <xf numFmtId="0" fontId="40" fillId="0" borderId="20" xfId="1" applyFont="1" applyFill="1" applyBorder="1" applyAlignment="1">
      <alignment horizontal="center" vertical="center" wrapText="1"/>
    </xf>
    <xf numFmtId="0" fontId="40" fillId="0" borderId="0" xfId="1" applyFont="1" applyFill="1" applyBorder="1" applyAlignment="1">
      <alignment horizontal="center" vertical="center" wrapText="1"/>
    </xf>
    <xf numFmtId="0" fontId="40" fillId="0" borderId="0" xfId="1" applyFont="1" applyFill="1" applyBorder="1" applyAlignment="1">
      <alignment horizontal="left" vertical="center" wrapText="1"/>
    </xf>
    <xf numFmtId="0" fontId="41" fillId="9" borderId="48" xfId="1" applyFont="1" applyFill="1" applyBorder="1" applyAlignment="1">
      <alignment horizontal="center" vertical="center" wrapText="1"/>
    </xf>
    <xf numFmtId="0" fontId="41" fillId="9" borderId="61" xfId="1" applyFont="1" applyFill="1" applyBorder="1" applyAlignment="1">
      <alignment horizontal="center" vertical="center" wrapText="1"/>
    </xf>
    <xf numFmtId="0" fontId="41" fillId="9" borderId="42" xfId="1" applyFont="1" applyFill="1" applyBorder="1" applyAlignment="1">
      <alignment horizontal="center" vertical="center" wrapText="1"/>
    </xf>
    <xf numFmtId="0" fontId="41" fillId="9" borderId="63" xfId="1" applyFont="1" applyFill="1" applyBorder="1" applyAlignment="1">
      <alignment horizontal="center" vertical="center" wrapText="1"/>
    </xf>
    <xf numFmtId="0" fontId="41" fillId="0" borderId="51" xfId="1" applyFont="1" applyFill="1" applyBorder="1" applyAlignment="1">
      <alignment horizontal="center" vertical="center" wrapText="1"/>
    </xf>
    <xf numFmtId="0" fontId="41" fillId="0" borderId="50" xfId="1" applyFont="1" applyFill="1" applyBorder="1" applyAlignment="1">
      <alignment horizontal="center" vertical="center" wrapText="1"/>
    </xf>
    <xf numFmtId="0" fontId="41" fillId="0" borderId="9" xfId="1" applyFont="1" applyFill="1" applyBorder="1" applyAlignment="1">
      <alignment horizontal="center" vertical="center" wrapText="1"/>
    </xf>
    <xf numFmtId="0" fontId="35" fillId="3" borderId="15" xfId="0" applyFont="1" applyFill="1" applyBorder="1" applyAlignment="1">
      <alignment horizontal="left" vertical="top" wrapText="1"/>
    </xf>
    <xf numFmtId="0" fontId="35" fillId="3" borderId="12" xfId="0" applyFont="1" applyFill="1" applyBorder="1" applyAlignment="1">
      <alignment horizontal="left" vertical="top" wrapText="1"/>
    </xf>
    <xf numFmtId="0" fontId="35" fillId="3" borderId="47" xfId="0" applyFont="1" applyFill="1" applyBorder="1" applyAlignment="1">
      <alignment horizontal="left" vertical="top" wrapText="1"/>
    </xf>
    <xf numFmtId="0" fontId="35" fillId="0" borderId="0" xfId="0" applyFont="1" applyAlignment="1">
      <alignment horizontal="left" vertical="center"/>
    </xf>
    <xf numFmtId="0" fontId="20" fillId="9" borderId="10" xfId="0" applyFont="1" applyFill="1" applyBorder="1" applyAlignment="1">
      <alignment horizontal="center" vertical="top" wrapText="1"/>
    </xf>
    <xf numFmtId="0" fontId="20" fillId="0" borderId="10" xfId="0" applyFont="1" applyFill="1" applyBorder="1" applyAlignment="1">
      <alignment horizontal="center" vertical="top" wrapText="1"/>
    </xf>
    <xf numFmtId="0" fontId="34" fillId="9" borderId="10" xfId="0" applyFont="1" applyFill="1" applyBorder="1" applyAlignment="1">
      <alignment horizontal="center" vertical="center" wrapText="1"/>
    </xf>
    <xf numFmtId="0" fontId="35" fillId="0" borderId="10" xfId="0" applyFont="1" applyFill="1" applyBorder="1" applyAlignment="1">
      <alignment horizontal="left" vertical="top" wrapText="1"/>
    </xf>
    <xf numFmtId="0" fontId="35" fillId="0" borderId="10" xfId="0" applyFont="1" applyFill="1" applyBorder="1" applyAlignment="1">
      <alignment horizontal="center" vertical="top" wrapText="1"/>
    </xf>
    <xf numFmtId="0" fontId="35" fillId="0" borderId="40" xfId="0" applyFont="1" applyFill="1" applyBorder="1" applyAlignment="1">
      <alignment horizontal="center" vertical="top" wrapText="1"/>
    </xf>
    <xf numFmtId="0" fontId="35" fillId="0" borderId="4" xfId="0" applyFont="1" applyFill="1" applyBorder="1" applyAlignment="1">
      <alignment horizontal="center" vertical="top" wrapText="1"/>
    </xf>
    <xf numFmtId="0" fontId="20" fillId="0" borderId="0" xfId="0" applyFont="1" applyAlignment="1">
      <alignment horizontal="center" vertical="center"/>
    </xf>
    <xf numFmtId="0" fontId="20" fillId="0" borderId="0" xfId="0" applyFont="1" applyAlignment="1">
      <alignment horizontal="center" vertical="center" wrapText="1"/>
    </xf>
    <xf numFmtId="0" fontId="36" fillId="0" borderId="40" xfId="0" applyFont="1" applyBorder="1" applyAlignment="1">
      <alignment vertical="center"/>
    </xf>
    <xf numFmtId="0" fontId="36" fillId="0" borderId="7" xfId="0" applyFont="1" applyBorder="1" applyAlignment="1">
      <alignment vertical="center"/>
    </xf>
    <xf numFmtId="0" fontId="36" fillId="0" borderId="43" xfId="0" applyFont="1" applyBorder="1" applyAlignment="1">
      <alignment vertical="center"/>
    </xf>
    <xf numFmtId="0" fontId="36" fillId="0" borderId="4" xfId="0" applyFont="1" applyBorder="1" applyAlignment="1">
      <alignment vertical="center"/>
    </xf>
    <xf numFmtId="0" fontId="36" fillId="0" borderId="0" xfId="0" applyFont="1" applyBorder="1" applyAlignment="1">
      <alignment vertical="center"/>
    </xf>
    <xf numFmtId="0" fontId="36" fillId="0" borderId="13" xfId="0" applyFont="1" applyBorder="1" applyAlignment="1">
      <alignment vertical="center"/>
    </xf>
    <xf numFmtId="0" fontId="35" fillId="3" borderId="15" xfId="0" applyFont="1" applyFill="1" applyBorder="1" applyAlignment="1">
      <alignment horizontal="center" vertical="top" wrapText="1"/>
    </xf>
    <xf numFmtId="0" fontId="35" fillId="3" borderId="12" xfId="0" applyFont="1" applyFill="1" applyBorder="1" applyAlignment="1">
      <alignment horizontal="center" vertical="top" wrapText="1"/>
    </xf>
    <xf numFmtId="0" fontId="35" fillId="3" borderId="47" xfId="0" applyFont="1" applyFill="1" applyBorder="1" applyAlignment="1">
      <alignment horizontal="center" vertical="top" wrapText="1"/>
    </xf>
    <xf numFmtId="0" fontId="35" fillId="0" borderId="7" xfId="0" applyFont="1" applyFill="1" applyBorder="1" applyAlignment="1">
      <alignment horizontal="center" vertical="top" wrapText="1"/>
    </xf>
    <xf numFmtId="0" fontId="35" fillId="0" borderId="0" xfId="0" applyFont="1" applyFill="1" applyBorder="1" applyAlignment="1">
      <alignment horizontal="center" vertical="top" wrapText="1"/>
    </xf>
    <xf numFmtId="0" fontId="20" fillId="3" borderId="15" xfId="0" applyFont="1" applyFill="1" applyBorder="1" applyAlignment="1">
      <alignment horizontal="center" vertical="top" wrapText="1"/>
    </xf>
    <xf numFmtId="0" fontId="20" fillId="3" borderId="12" xfId="0" applyFont="1" applyFill="1" applyBorder="1" applyAlignment="1">
      <alignment horizontal="center" vertical="top" wrapText="1"/>
    </xf>
    <xf numFmtId="0" fontId="20" fillId="3" borderId="47" xfId="0" applyFont="1" applyFill="1" applyBorder="1" applyAlignment="1">
      <alignment horizontal="center" vertical="top" wrapText="1"/>
    </xf>
    <xf numFmtId="0" fontId="37" fillId="0" borderId="0" xfId="0" applyFont="1" applyAlignment="1">
      <alignment horizontal="left" vertical="center" wrapText="1"/>
    </xf>
    <xf numFmtId="0" fontId="37" fillId="0" borderId="0" xfId="0" applyFont="1" applyAlignment="1">
      <alignment horizontal="left" vertical="center"/>
    </xf>
    <xf numFmtId="0" fontId="11" fillId="0" borderId="15" xfId="0" applyFont="1" applyBorder="1" applyAlignment="1">
      <alignment horizontal="center" vertical="top" wrapText="1"/>
    </xf>
    <xf numFmtId="0" fontId="11" fillId="0" borderId="47" xfId="0" applyFont="1" applyBorder="1" applyAlignment="1">
      <alignment horizontal="center" vertical="top" wrapText="1"/>
    </xf>
    <xf numFmtId="0" fontId="11" fillId="4" borderId="15" xfId="0" applyFont="1" applyFill="1" applyBorder="1" applyAlignment="1">
      <alignment horizontal="center" vertical="top" wrapText="1"/>
    </xf>
    <xf numFmtId="0" fontId="11" fillId="4" borderId="12" xfId="0" applyFont="1" applyFill="1" applyBorder="1" applyAlignment="1">
      <alignment horizontal="center" vertical="top" wrapText="1"/>
    </xf>
    <xf numFmtId="0" fontId="11" fillId="0" borderId="15" xfId="0" applyFont="1" applyBorder="1" applyAlignment="1">
      <alignment horizontal="left" vertical="top" wrapText="1"/>
    </xf>
    <xf numFmtId="0" fontId="11" fillId="0" borderId="47" xfId="0" applyFont="1" applyBorder="1" applyAlignment="1">
      <alignment horizontal="left" vertical="top" wrapText="1"/>
    </xf>
    <xf numFmtId="0" fontId="11" fillId="4" borderId="15" xfId="0" applyFont="1" applyFill="1" applyBorder="1" applyAlignment="1">
      <alignment horizontal="left" vertical="top" wrapText="1"/>
    </xf>
    <xf numFmtId="0" fontId="11" fillId="4" borderId="12" xfId="0" applyFont="1" applyFill="1" applyBorder="1" applyAlignment="1">
      <alignment horizontal="left" vertical="top" wrapText="1"/>
    </xf>
    <xf numFmtId="0" fontId="5" fillId="0" borderId="0" xfId="0" applyFont="1" applyAlignment="1">
      <alignment horizontal="center" vertical="center"/>
    </xf>
    <xf numFmtId="0" fontId="5" fillId="0" borderId="0" xfId="0" applyFont="1" applyAlignment="1">
      <alignment horizontal="center" vertical="center" wrapText="1"/>
    </xf>
    <xf numFmtId="0" fontId="4" fillId="0" borderId="24" xfId="6" applyFont="1" applyBorder="1" applyAlignment="1">
      <alignment horizontal="left" vertical="top" wrapText="1"/>
    </xf>
    <xf numFmtId="0" fontId="4" fillId="0" borderId="46" xfId="6" applyFont="1" applyBorder="1" applyAlignment="1">
      <alignment horizontal="left" vertical="top" wrapText="1"/>
    </xf>
    <xf numFmtId="0" fontId="4" fillId="0" borderId="39" xfId="6" applyFont="1" applyBorder="1" applyAlignment="1">
      <alignment horizontal="left" vertical="top" wrapText="1"/>
    </xf>
    <xf numFmtId="0" fontId="6" fillId="0" borderId="5" xfId="6" applyFont="1" applyFill="1" applyBorder="1" applyAlignment="1">
      <alignment horizontal="left" vertical="center" wrapText="1"/>
    </xf>
    <xf numFmtId="0" fontId="32" fillId="0" borderId="5" xfId="6" applyFont="1" applyBorder="1" applyAlignment="1">
      <alignment horizontal="center"/>
    </xf>
    <xf numFmtId="0" fontId="32" fillId="0" borderId="5" xfId="6" applyFont="1" applyBorder="1" applyAlignment="1">
      <alignment horizontal="center" vertical="top" wrapText="1"/>
    </xf>
    <xf numFmtId="0" fontId="4" fillId="0" borderId="24" xfId="6" applyFont="1" applyBorder="1" applyAlignment="1">
      <alignment horizontal="justify" vertical="center" wrapText="1"/>
    </xf>
    <xf numFmtId="0" fontId="4" fillId="0" borderId="46" xfId="6" applyFont="1" applyBorder="1" applyAlignment="1">
      <alignment horizontal="justify" vertical="center" wrapText="1"/>
    </xf>
    <xf numFmtId="0" fontId="4" fillId="0" borderId="39" xfId="6" applyFont="1" applyBorder="1" applyAlignment="1">
      <alignment horizontal="justify" vertical="center" wrapText="1"/>
    </xf>
    <xf numFmtId="0" fontId="4" fillId="0" borderId="24" xfId="6" applyFont="1" applyBorder="1" applyAlignment="1">
      <alignment horizontal="left" vertical="center"/>
    </xf>
    <xf numFmtId="0" fontId="4" fillId="0" borderId="46" xfId="6" applyFont="1" applyBorder="1" applyAlignment="1">
      <alignment horizontal="left" vertical="center"/>
    </xf>
    <xf numFmtId="0" fontId="8" fillId="0" borderId="24" xfId="6" applyFont="1" applyBorder="1" applyAlignment="1">
      <alignment horizontal="left" vertical="center" wrapText="1"/>
    </xf>
    <xf numFmtId="0" fontId="8" fillId="0" borderId="46" xfId="6" applyFont="1" applyBorder="1" applyAlignment="1">
      <alignment horizontal="left" vertical="center" wrapText="1"/>
    </xf>
    <xf numFmtId="0" fontId="8" fillId="0" borderId="39" xfId="6" applyFont="1" applyBorder="1" applyAlignment="1">
      <alignment horizontal="left" vertical="center" wrapText="1"/>
    </xf>
    <xf numFmtId="0" fontId="24" fillId="0" borderId="0" xfId="6" applyFont="1" applyAlignment="1">
      <alignment horizontal="center"/>
    </xf>
    <xf numFmtId="0" fontId="24" fillId="0" borderId="0" xfId="6" applyFont="1" applyAlignment="1">
      <alignment horizontal="center" vertical="center"/>
    </xf>
    <xf numFmtId="0" fontId="32" fillId="0" borderId="5" xfId="6" applyFont="1" applyBorder="1" applyAlignment="1">
      <alignment horizontal="justify" vertical="center" wrapText="1"/>
    </xf>
    <xf numFmtId="0" fontId="4" fillId="0" borderId="5" xfId="6" applyFont="1" applyBorder="1" applyAlignment="1">
      <alignment horizontal="justify" vertical="center" wrapText="1"/>
    </xf>
    <xf numFmtId="0" fontId="4" fillId="0" borderId="24" xfId="6" applyFont="1" applyBorder="1" applyAlignment="1">
      <alignment horizontal="justify" vertical="top" wrapText="1"/>
    </xf>
    <xf numFmtId="0" fontId="4" fillId="0" borderId="46" xfId="6" applyFont="1" applyBorder="1" applyAlignment="1">
      <alignment horizontal="justify" vertical="top" wrapText="1"/>
    </xf>
    <xf numFmtId="0" fontId="4" fillId="0" borderId="39" xfId="6" applyFont="1" applyBorder="1" applyAlignment="1">
      <alignment horizontal="justify" vertical="top" wrapText="1"/>
    </xf>
    <xf numFmtId="0" fontId="4" fillId="0" borderId="46" xfId="6" applyFont="1" applyBorder="1" applyAlignment="1">
      <alignment horizontal="left" vertical="center" wrapText="1"/>
    </xf>
    <xf numFmtId="0" fontId="4" fillId="0" borderId="39" xfId="6" applyFont="1" applyBorder="1" applyAlignment="1">
      <alignment horizontal="left" vertical="center" wrapText="1"/>
    </xf>
    <xf numFmtId="0" fontId="4" fillId="0" borderId="24" xfId="6" applyFont="1" applyBorder="1" applyAlignment="1">
      <alignment horizontal="left" vertical="center" wrapText="1"/>
    </xf>
    <xf numFmtId="0" fontId="8" fillId="0" borderId="46" xfId="6" applyFont="1" applyBorder="1" applyAlignment="1">
      <alignment horizontal="left" vertical="center"/>
    </xf>
    <xf numFmtId="0" fontId="8" fillId="0" borderId="39" xfId="6" applyFont="1" applyBorder="1" applyAlignment="1">
      <alignment horizontal="left" vertical="center"/>
    </xf>
    <xf numFmtId="0" fontId="32" fillId="0" borderId="46" xfId="6" applyFont="1" applyBorder="1" applyAlignment="1">
      <alignment horizontal="left" vertical="center" wrapText="1"/>
    </xf>
    <xf numFmtId="0" fontId="32" fillId="0" borderId="39" xfId="6" applyFont="1" applyBorder="1" applyAlignment="1">
      <alignment horizontal="left" vertical="center" wrapText="1"/>
    </xf>
    <xf numFmtId="0" fontId="32" fillId="0" borderId="46" xfId="6" applyFont="1" applyBorder="1" applyAlignment="1">
      <alignment horizontal="center" vertical="center" wrapText="1"/>
    </xf>
    <xf numFmtId="0" fontId="32" fillId="0" borderId="39" xfId="6" applyFont="1" applyBorder="1" applyAlignment="1">
      <alignment horizontal="center" vertical="center" wrapText="1"/>
    </xf>
    <xf numFmtId="0" fontId="31" fillId="0" borderId="46" xfId="6" applyFont="1" applyBorder="1" applyAlignment="1">
      <alignment horizontal="left" vertical="center" wrapText="1"/>
    </xf>
    <xf numFmtId="0" fontId="31" fillId="0" borderId="39" xfId="6" applyFont="1" applyBorder="1" applyAlignment="1">
      <alignment horizontal="left" vertical="center" wrapText="1"/>
    </xf>
    <xf numFmtId="0" fontId="32" fillId="0" borderId="24" xfId="6" applyFont="1" applyBorder="1" applyAlignment="1">
      <alignment horizontal="left" vertical="center" wrapText="1"/>
    </xf>
    <xf numFmtId="0" fontId="32" fillId="0" borderId="5" xfId="6" applyFont="1" applyFill="1" applyBorder="1" applyAlignment="1">
      <alignment horizontal="justify" vertical="center" wrapText="1"/>
    </xf>
    <xf numFmtId="0" fontId="9" fillId="0" borderId="24" xfId="6" applyFont="1" applyFill="1" applyBorder="1" applyAlignment="1">
      <alignment horizontal="left" vertical="top" wrapText="1"/>
    </xf>
    <xf numFmtId="0" fontId="9" fillId="0" borderId="46" xfId="6" applyFont="1" applyFill="1" applyBorder="1" applyAlignment="1">
      <alignment horizontal="left" vertical="top" wrapText="1"/>
    </xf>
    <xf numFmtId="0" fontId="9" fillId="0" borderId="39" xfId="6" applyFont="1" applyFill="1" applyBorder="1" applyAlignment="1">
      <alignment horizontal="left" vertical="top" wrapText="1"/>
    </xf>
    <xf numFmtId="0" fontId="32" fillId="0" borderId="5" xfId="6" applyFont="1" applyBorder="1" applyAlignment="1">
      <alignment horizontal="center" vertical="top"/>
    </xf>
    <xf numFmtId="0" fontId="32" fillId="0" borderId="24" xfId="6" applyFont="1" applyBorder="1" applyAlignment="1">
      <alignment horizontal="center" vertical="center" wrapText="1"/>
    </xf>
    <xf numFmtId="0" fontId="31" fillId="0" borderId="0" xfId="6" applyFont="1" applyAlignment="1">
      <alignment horizontal="center" vertical="center"/>
    </xf>
    <xf numFmtId="9" fontId="32" fillId="3" borderId="22" xfId="7" applyNumberFormat="1" applyFont="1" applyFill="1" applyBorder="1" applyAlignment="1">
      <alignment horizontal="left" vertical="center"/>
    </xf>
    <xf numFmtId="9" fontId="32" fillId="3" borderId="6" xfId="7" applyNumberFormat="1" applyFont="1" applyFill="1" applyBorder="1" applyAlignment="1">
      <alignment horizontal="left" vertical="center"/>
    </xf>
    <xf numFmtId="0" fontId="32" fillId="3" borderId="46" xfId="7" applyFont="1" applyFill="1" applyBorder="1" applyAlignment="1">
      <alignment horizontal="left" vertical="center" wrapText="1"/>
    </xf>
    <xf numFmtId="0" fontId="32" fillId="3" borderId="39" xfId="7" applyFont="1" applyFill="1" applyBorder="1" applyAlignment="1">
      <alignment horizontal="left" vertical="center" wrapText="1"/>
    </xf>
    <xf numFmtId="0" fontId="32" fillId="0" borderId="24" xfId="6" applyFont="1" applyBorder="1" applyAlignment="1">
      <alignment horizontal="justify" vertical="top" wrapText="1"/>
    </xf>
    <xf numFmtId="0" fontId="32" fillId="0" borderId="46" xfId="6" applyFont="1" applyBorder="1" applyAlignment="1">
      <alignment horizontal="justify" vertical="top" wrapText="1"/>
    </xf>
    <xf numFmtId="0" fontId="32" fillId="0" borderId="39" xfId="6" applyFont="1" applyBorder="1" applyAlignment="1">
      <alignment horizontal="justify" vertical="top" wrapText="1"/>
    </xf>
    <xf numFmtId="0" fontId="32" fillId="0" borderId="22" xfId="6" applyFont="1" applyBorder="1" applyAlignment="1">
      <alignment horizontal="center" vertical="center" wrapText="1"/>
    </xf>
    <xf numFmtId="0" fontId="32" fillId="0" borderId="23" xfId="6" applyFont="1" applyBorder="1" applyAlignment="1">
      <alignment horizontal="center" vertical="center" wrapText="1"/>
    </xf>
    <xf numFmtId="0" fontId="32" fillId="3" borderId="46" xfId="7" applyFont="1" applyFill="1" applyBorder="1" applyAlignment="1">
      <alignment horizontal="left" vertical="top" wrapText="1"/>
    </xf>
    <xf numFmtId="0" fontId="32" fillId="3" borderId="39" xfId="7" applyFont="1" applyFill="1" applyBorder="1" applyAlignment="1">
      <alignment horizontal="left" vertical="top" wrapText="1"/>
    </xf>
    <xf numFmtId="0" fontId="32" fillId="0" borderId="1" xfId="6" applyFont="1" applyBorder="1" applyAlignment="1">
      <alignment vertical="top"/>
    </xf>
    <xf numFmtId="0" fontId="32" fillId="0" borderId="3" xfId="6" applyFont="1" applyBorder="1" applyAlignment="1">
      <alignment vertical="top"/>
    </xf>
    <xf numFmtId="0" fontId="32" fillId="3" borderId="2" xfId="7" applyFont="1" applyFill="1" applyBorder="1" applyAlignment="1">
      <alignment horizontal="left" vertical="top" wrapText="1"/>
    </xf>
    <xf numFmtId="0" fontId="32" fillId="3" borderId="16" xfId="7" applyFont="1" applyFill="1" applyBorder="1" applyAlignment="1">
      <alignment horizontal="left" vertical="top" wrapText="1"/>
    </xf>
    <xf numFmtId="0" fontId="32" fillId="3" borderId="0" xfId="7" applyFont="1" applyFill="1" applyBorder="1" applyAlignment="1">
      <alignment horizontal="left" vertical="top" wrapText="1"/>
    </xf>
    <xf numFmtId="0" fontId="32" fillId="3" borderId="17" xfId="7" applyFont="1" applyFill="1" applyBorder="1" applyAlignment="1">
      <alignment horizontal="left" vertical="top" wrapText="1"/>
    </xf>
    <xf numFmtId="0" fontId="32" fillId="0" borderId="5" xfId="0" applyFont="1" applyBorder="1" applyAlignment="1">
      <alignment horizontal="justify" vertical="center" wrapText="1"/>
    </xf>
    <xf numFmtId="0" fontId="26" fillId="0" borderId="32" xfId="0" applyFont="1" applyBorder="1"/>
    <xf numFmtId="0" fontId="27" fillId="0" borderId="33" xfId="0" applyFont="1" applyBorder="1"/>
    <xf numFmtId="0" fontId="24" fillId="0" borderId="29" xfId="0" applyFont="1" applyBorder="1" applyAlignment="1">
      <alignment horizontal="center"/>
    </xf>
    <xf numFmtId="0" fontId="0" fillId="0" borderId="0" xfId="0"/>
    <xf numFmtId="0" fontId="26" fillId="0" borderId="29" xfId="0" applyFont="1" applyBorder="1" applyAlignment="1">
      <alignment horizontal="center"/>
    </xf>
    <xf numFmtId="0" fontId="26" fillId="0" borderId="0" xfId="0" applyFont="1" applyAlignment="1">
      <alignment horizontal="center"/>
    </xf>
    <xf numFmtId="0" fontId="9" fillId="18" borderId="38" xfId="0" applyFont="1" applyFill="1" applyBorder="1" applyAlignment="1">
      <alignment horizontal="center"/>
    </xf>
    <xf numFmtId="0" fontId="27" fillId="0" borderId="35" xfId="0" applyFont="1" applyBorder="1"/>
    <xf numFmtId="0" fontId="9" fillId="18" borderId="25" xfId="0" applyFont="1" applyFill="1" applyBorder="1" applyAlignment="1">
      <alignment horizontal="center"/>
    </xf>
    <xf numFmtId="0" fontId="27" fillId="0" borderId="27" xfId="0" applyFont="1" applyBorder="1"/>
    <xf numFmtId="0" fontId="27" fillId="0" borderId="31" xfId="0" applyFont="1" applyBorder="1"/>
    <xf numFmtId="0" fontId="26" fillId="0" borderId="28" xfId="0" applyFont="1" applyBorder="1"/>
    <xf numFmtId="0" fontId="27" fillId="0" borderId="37" xfId="0" applyFont="1" applyBorder="1"/>
    <xf numFmtId="0" fontId="29" fillId="0" borderId="32" xfId="0" applyFont="1" applyBorder="1"/>
    <xf numFmtId="0" fontId="9" fillId="18" borderId="36" xfId="0" applyFont="1" applyFill="1" applyBorder="1" applyAlignment="1">
      <alignment horizontal="center"/>
    </xf>
    <xf numFmtId="0" fontId="12" fillId="18" borderId="36" xfId="0" applyFont="1" applyFill="1" applyBorder="1" applyAlignment="1">
      <alignment horizontal="center"/>
    </xf>
    <xf numFmtId="0" fontId="9" fillId="0" borderId="0" xfId="0" applyFont="1" applyAlignment="1">
      <alignment horizontal="center"/>
    </xf>
    <xf numFmtId="0" fontId="9" fillId="18" borderId="28" xfId="0" applyFont="1" applyFill="1" applyBorder="1" applyAlignment="1">
      <alignment horizontal="center" wrapText="1"/>
    </xf>
    <xf numFmtId="0" fontId="10" fillId="2" borderId="5" xfId="0" applyFont="1" applyFill="1" applyBorder="1" applyAlignment="1">
      <alignment horizontal="center" vertical="center" wrapText="1"/>
    </xf>
    <xf numFmtId="0" fontId="7" fillId="17" borderId="5" xfId="0" applyFont="1" applyFill="1" applyBorder="1" applyAlignment="1">
      <alignment horizontal="center" vertical="center"/>
    </xf>
    <xf numFmtId="0" fontId="7" fillId="16" borderId="22"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5" xfId="0" applyFont="1" applyFill="1" applyBorder="1" applyAlignment="1">
      <alignment horizontal="center" vertical="center" wrapText="1"/>
    </xf>
    <xf numFmtId="0" fontId="9" fillId="10" borderId="0" xfId="0" applyFont="1" applyFill="1" applyAlignment="1">
      <alignment horizontal="center"/>
    </xf>
    <xf numFmtId="0" fontId="9" fillId="0" borderId="28" xfId="0" applyFont="1" applyBorder="1" applyAlignment="1">
      <alignment horizontal="center"/>
    </xf>
    <xf numFmtId="0" fontId="27" fillId="0" borderId="36" xfId="0" applyFont="1" applyBorder="1"/>
    <xf numFmtId="0" fontId="27" fillId="0" borderId="34" xfId="0" applyFont="1" applyBorder="1"/>
    <xf numFmtId="0" fontId="12" fillId="10" borderId="25" xfId="0" applyFont="1" applyFill="1" applyBorder="1" applyAlignment="1">
      <alignment horizontal="center" vertical="top"/>
    </xf>
    <xf numFmtId="0" fontId="27" fillId="0" borderId="26" xfId="0" applyFont="1" applyBorder="1"/>
    <xf numFmtId="0" fontId="27" fillId="0" borderId="29" xfId="0" applyFont="1" applyBorder="1"/>
    <xf numFmtId="0" fontId="27" fillId="0" borderId="30" xfId="0" applyFont="1" applyBorder="1"/>
    <xf numFmtId="0" fontId="27" fillId="0" borderId="32" xfId="0" applyFont="1" applyBorder="1"/>
    <xf numFmtId="0" fontId="15" fillId="0" borderId="0" xfId="0" applyFont="1" applyAlignment="1">
      <alignment horizontal="left" vertical="center" wrapText="1"/>
    </xf>
    <xf numFmtId="0" fontId="22" fillId="8" borderId="6"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9" fillId="8" borderId="42" xfId="0" applyFont="1" applyFill="1" applyBorder="1" applyAlignment="1">
      <alignment horizontal="center" vertical="center" wrapText="1"/>
    </xf>
    <xf numFmtId="0" fontId="22" fillId="8" borderId="42" xfId="0" applyFont="1" applyFill="1" applyBorder="1" applyAlignment="1">
      <alignment horizontal="center" vertical="center" wrapText="1"/>
    </xf>
    <xf numFmtId="0" fontId="8" fillId="0" borderId="0" xfId="0" applyFont="1" applyAlignment="1">
      <alignment horizontal="center" vertical="center"/>
    </xf>
    <xf numFmtId="0" fontId="12" fillId="0" borderId="5" xfId="0" applyFont="1" applyFill="1" applyBorder="1" applyAlignment="1">
      <alignment horizontal="left" vertical="top" wrapText="1"/>
    </xf>
    <xf numFmtId="0" fontId="9" fillId="4" borderId="5"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45"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19" fillId="0" borderId="0" xfId="0" applyFont="1" applyAlignment="1">
      <alignment horizontal="center" vertical="center"/>
    </xf>
    <xf numFmtId="0" fontId="18" fillId="4" borderId="5" xfId="0" applyFont="1" applyFill="1" applyBorder="1" applyAlignment="1">
      <alignment horizontal="left" vertical="top" wrapText="1"/>
    </xf>
    <xf numFmtId="0" fontId="12" fillId="4" borderId="5" xfId="0" applyFont="1" applyFill="1" applyBorder="1" applyAlignment="1">
      <alignment horizontal="left" vertical="top" wrapText="1"/>
    </xf>
    <xf numFmtId="0" fontId="18" fillId="4" borderId="5" xfId="0" applyFont="1" applyFill="1" applyBorder="1" applyAlignment="1">
      <alignment horizontal="center" vertical="top" wrapText="1"/>
    </xf>
    <xf numFmtId="0" fontId="19" fillId="0" borderId="20" xfId="0" applyFont="1" applyBorder="1" applyAlignment="1">
      <alignment horizontal="center" vertical="center"/>
    </xf>
    <xf numFmtId="0" fontId="58" fillId="0" borderId="0" xfId="0" applyFont="1" applyAlignment="1">
      <alignment horizontal="center" vertical="center"/>
    </xf>
    <xf numFmtId="0" fontId="22" fillId="2" borderId="5" xfId="0" applyFont="1" applyFill="1" applyBorder="1" applyAlignment="1">
      <alignment horizontal="center" vertical="center" wrapText="1"/>
    </xf>
    <xf numFmtId="0" fontId="2" fillId="0" borderId="0" xfId="8" applyFont="1" applyAlignment="1">
      <alignment horizontal="center" vertical="center" wrapText="1"/>
    </xf>
    <xf numFmtId="0" fontId="79" fillId="26" borderId="40" xfId="8" applyFont="1" applyFill="1" applyBorder="1" applyAlignment="1">
      <alignment horizontal="center" vertical="center"/>
    </xf>
    <xf numFmtId="0" fontId="79" fillId="26" borderId="7" xfId="8" applyFont="1" applyFill="1" applyBorder="1" applyAlignment="1">
      <alignment horizontal="center" vertical="center"/>
    </xf>
    <xf numFmtId="0" fontId="79" fillId="26" borderId="70" xfId="8" applyFont="1" applyFill="1" applyBorder="1" applyAlignment="1">
      <alignment horizontal="center" vertical="center"/>
    </xf>
    <xf numFmtId="0" fontId="79" fillId="26" borderId="4" xfId="8" applyFont="1" applyFill="1" applyBorder="1" applyAlignment="1">
      <alignment horizontal="center" vertical="center"/>
    </xf>
    <xf numFmtId="0" fontId="79" fillId="26" borderId="0" xfId="8" applyFont="1" applyFill="1" applyBorder="1" applyAlignment="1">
      <alignment horizontal="center" vertical="center"/>
    </xf>
    <xf numFmtId="0" fontId="79" fillId="26" borderId="17" xfId="8" applyFont="1" applyFill="1" applyBorder="1" applyAlignment="1">
      <alignment horizontal="center" vertical="center"/>
    </xf>
    <xf numFmtId="0" fontId="79" fillId="26" borderId="71" xfId="8" applyFont="1" applyFill="1" applyBorder="1" applyAlignment="1">
      <alignment horizontal="center" vertical="center"/>
    </xf>
    <xf numFmtId="0" fontId="79" fillId="26" borderId="20" xfId="8" applyFont="1" applyFill="1" applyBorder="1" applyAlignment="1">
      <alignment horizontal="center" vertical="center"/>
    </xf>
    <xf numFmtId="0" fontId="79" fillId="26" borderId="21" xfId="8" applyFont="1" applyFill="1" applyBorder="1" applyAlignment="1">
      <alignment horizontal="center" vertical="center"/>
    </xf>
    <xf numFmtId="0" fontId="81" fillId="22" borderId="72" xfId="8" applyFont="1" applyFill="1" applyBorder="1" applyAlignment="1">
      <alignment horizontal="center" vertical="center" textRotation="90" wrapText="1"/>
    </xf>
    <xf numFmtId="0" fontId="81" fillId="22" borderId="73" xfId="8" applyFont="1" applyFill="1" applyBorder="1" applyAlignment="1">
      <alignment horizontal="center" vertical="center" textRotation="90" wrapText="1"/>
    </xf>
    <xf numFmtId="0" fontId="81" fillId="22" borderId="74" xfId="8" applyFont="1" applyFill="1" applyBorder="1" applyAlignment="1">
      <alignment horizontal="center" vertical="center" textRotation="90" wrapText="1"/>
    </xf>
    <xf numFmtId="0" fontId="82" fillId="30" borderId="24" xfId="8" applyFont="1" applyFill="1" applyBorder="1" applyAlignment="1">
      <alignment horizontal="center" vertical="center"/>
    </xf>
    <xf numFmtId="0" fontId="82" fillId="30" borderId="46" xfId="8" applyFont="1" applyFill="1" applyBorder="1" applyAlignment="1">
      <alignment horizontal="center" vertical="center"/>
    </xf>
    <xf numFmtId="0" fontId="82" fillId="30" borderId="39" xfId="8" applyFont="1" applyFill="1" applyBorder="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wrapText="1"/>
    </xf>
    <xf numFmtId="0" fontId="0" fillId="0" borderId="0" xfId="0" applyFont="1" applyFill="1" applyAlignment="1">
      <alignment horizontal="left" wrapText="1"/>
    </xf>
    <xf numFmtId="0" fontId="6" fillId="0" borderId="5" xfId="0" applyFont="1" applyFill="1" applyBorder="1" applyAlignment="1">
      <alignment horizontal="justify" vertical="top" wrapText="1"/>
    </xf>
    <xf numFmtId="0" fontId="9" fillId="0" borderId="0" xfId="0" applyFont="1" applyFill="1" applyAlignment="1">
      <alignment horizontal="left" vertical="center" wrapText="1"/>
    </xf>
    <xf numFmtId="0" fontId="56" fillId="0" borderId="0" xfId="0" applyFont="1" applyFill="1" applyAlignment="1">
      <alignment horizontal="left" vertical="center" wrapText="1"/>
    </xf>
    <xf numFmtId="0" fontId="9" fillId="0" borderId="0" xfId="0" applyFont="1" applyFill="1" applyBorder="1" applyAlignment="1">
      <alignment horizontal="left" vertical="center" wrapText="1"/>
    </xf>
    <xf numFmtId="0" fontId="56" fillId="0" borderId="0" xfId="0" applyFont="1" applyFill="1" applyBorder="1" applyAlignment="1">
      <alignment horizontal="left" vertical="center" wrapText="1"/>
    </xf>
    <xf numFmtId="0" fontId="6" fillId="0" borderId="5" xfId="0" applyFont="1" applyBorder="1" applyAlignment="1">
      <alignment vertical="center" wrapText="1"/>
    </xf>
    <xf numFmtId="0" fontId="8" fillId="8" borderId="5"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57" fillId="0" borderId="0" xfId="0" applyFont="1" applyAlignment="1">
      <alignment horizontal="left" vertical="center" wrapText="1"/>
    </xf>
    <xf numFmtId="0" fontId="19" fillId="8" borderId="5" xfId="0" applyFont="1" applyFill="1" applyBorder="1" applyAlignment="1">
      <alignment horizontal="center" vertical="center" wrapText="1"/>
    </xf>
    <xf numFmtId="0" fontId="57"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Border="1" applyAlignment="1">
      <alignment horizontal="left" vertical="center"/>
    </xf>
    <xf numFmtId="0" fontId="5" fillId="0" borderId="20" xfId="0" applyFont="1" applyBorder="1" applyAlignment="1">
      <alignment horizontal="center" vertical="center"/>
    </xf>
    <xf numFmtId="0" fontId="61" fillId="0" borderId="0" xfId="0" applyFont="1" applyBorder="1" applyAlignment="1">
      <alignment horizontal="center" vertical="center"/>
    </xf>
    <xf numFmtId="0" fontId="5" fillId="0" borderId="0" xfId="0" applyFont="1" applyBorder="1" applyAlignment="1">
      <alignment horizontal="center" vertical="center"/>
    </xf>
    <xf numFmtId="0" fontId="58" fillId="0" borderId="0" xfId="0" applyFont="1" applyAlignment="1">
      <alignment horizontal="center" vertical="center" wrapText="1"/>
    </xf>
    <xf numFmtId="0" fontId="19" fillId="0" borderId="0" xfId="0" applyFont="1" applyAlignment="1">
      <alignment horizontal="center" vertical="center" wrapText="1"/>
    </xf>
    <xf numFmtId="0" fontId="61" fillId="0" borderId="0" xfId="0" applyFont="1" applyAlignment="1">
      <alignment horizontal="center" vertical="center"/>
    </xf>
    <xf numFmtId="0" fontId="4" fillId="0" borderId="0" xfId="0" applyFont="1" applyFill="1" applyAlignment="1">
      <alignment horizontal="center"/>
    </xf>
    <xf numFmtId="0" fontId="0" fillId="0" borderId="7" xfId="0" applyFont="1" applyBorder="1" applyAlignment="1">
      <alignment horizontal="left" vertical="center"/>
    </xf>
    <xf numFmtId="0" fontId="7" fillId="6" borderId="5" xfId="0" applyFont="1" applyFill="1" applyBorder="1" applyAlignment="1">
      <alignment horizontal="center" vertical="center"/>
    </xf>
  </cellXfs>
  <cellStyles count="9">
    <cellStyle name="Bad" xfId="4" builtinId="27"/>
    <cellStyle name="Good" xfId="3" builtinId="26"/>
    <cellStyle name="Neutral" xfId="5" builtinId="28"/>
    <cellStyle name="Normal" xfId="0" builtinId="0"/>
    <cellStyle name="Normal 2" xfId="1"/>
    <cellStyle name="Normal 2 10 3 3 2 2 2 2 4" xfId="2"/>
    <cellStyle name="Normal 2 10 3 3 2 2 2 2 4 2" xfId="7"/>
    <cellStyle name="Normal 3" xfId="6"/>
    <cellStyle name="Normal 3 2" xfId="8"/>
  </cellStyles>
  <dxfs count="1">
    <dxf>
      <fill>
        <patternFill patternType="solid">
          <fgColor rgb="FFB7E1CD"/>
          <bgColor rgb="FFB7E1CD"/>
        </patternFill>
      </fill>
    </dxf>
  </dxfs>
  <tableStyles count="0" defaultTableStyle="TableStyleMedium9" defaultPivotStyle="PivotStyleMedium7"/>
  <colors>
    <mruColors>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54</xdr:row>
      <xdr:rowOff>123825</xdr:rowOff>
    </xdr:from>
    <xdr:ext cx="4152900" cy="2743200"/>
    <xdr:pic>
      <xdr:nvPicPr>
        <xdr:cNvPr id="2" name="image1.png">
          <a:extLst>
            <a:ext uri="{FF2B5EF4-FFF2-40B4-BE49-F238E27FC236}">
              <a16:creationId xmlns="" xmlns:a16="http://schemas.microsoft.com/office/drawing/2014/main" id="{00000000-0008-0000-0B00-000002000000}"/>
            </a:ext>
          </a:extLst>
        </xdr:cNvPr>
        <xdr:cNvPicPr preferRelativeResize="0"/>
      </xdr:nvPicPr>
      <xdr:blipFill>
        <a:stretch>
          <a:fillRect/>
        </a:stretch>
      </xdr:blipFill>
      <xdr:spPr>
        <a:xfrm>
          <a:off x="0" y="12118975"/>
          <a:ext cx="4152900" cy="2743200"/>
        </a:xfrm>
        <a:prstGeom prst="rect">
          <a:avLst/>
        </a:prstGeom>
        <a:noFill/>
      </xdr:spPr>
    </xdr:pic>
    <xdr:clientData fLocksWithSheet="0"/>
  </xdr:oneCellAnchor>
  <xdr:oneCellAnchor>
    <xdr:from>
      <xdr:col>5</xdr:col>
      <xdr:colOff>67491</xdr:colOff>
      <xdr:row>55</xdr:row>
      <xdr:rowOff>111579</xdr:rowOff>
    </xdr:from>
    <xdr:ext cx="5276850" cy="2462632"/>
    <xdr:pic>
      <xdr:nvPicPr>
        <xdr:cNvPr id="3" name="image2.png">
          <a:extLst>
            <a:ext uri="{FF2B5EF4-FFF2-40B4-BE49-F238E27FC236}">
              <a16:creationId xmlns="" xmlns:a16="http://schemas.microsoft.com/office/drawing/2014/main" id="{00000000-0008-0000-0B00-000003000000}"/>
            </a:ext>
          </a:extLst>
        </xdr:cNvPr>
        <xdr:cNvPicPr preferRelativeResize="0"/>
      </xdr:nvPicPr>
      <xdr:blipFill>
        <a:stretch>
          <a:fillRect/>
        </a:stretch>
      </xdr:blipFill>
      <xdr:spPr>
        <a:xfrm>
          <a:off x="4817110" y="12294235"/>
          <a:ext cx="5276850" cy="2462530"/>
        </a:xfrm>
        <a:prstGeom prst="rect">
          <a:avLst/>
        </a:prstGeom>
        <a:noFill/>
      </xdr:spPr>
    </xdr:pic>
    <xdr:clientData fLocksWithSheet="0"/>
  </xdr:oneCellAnchor>
  <xdr:twoCellAnchor>
    <xdr:from>
      <xdr:col>8</xdr:col>
      <xdr:colOff>552449</xdr:colOff>
      <xdr:row>41</xdr:row>
      <xdr:rowOff>38101</xdr:rowOff>
    </xdr:from>
    <xdr:to>
      <xdr:col>8</xdr:col>
      <xdr:colOff>1123949</xdr:colOff>
      <xdr:row>44</xdr:row>
      <xdr:rowOff>85726</xdr:rowOff>
    </xdr:to>
    <xdr:sp macro="" textlink="">
      <xdr:nvSpPr>
        <xdr:cNvPr id="4" name="Left Arrow 3">
          <a:extLst>
            <a:ext uri="{FF2B5EF4-FFF2-40B4-BE49-F238E27FC236}">
              <a16:creationId xmlns="" xmlns:a16="http://schemas.microsoft.com/office/drawing/2014/main" id="{00000000-0008-0000-0B00-000004000000}"/>
            </a:ext>
          </a:extLst>
        </xdr:cNvPr>
        <xdr:cNvSpPr/>
      </xdr:nvSpPr>
      <xdr:spPr>
        <a:xfrm rot="3962250">
          <a:off x="9232900" y="8552815"/>
          <a:ext cx="611505"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14</xdr:row>
      <xdr:rowOff>57150</xdr:rowOff>
    </xdr:from>
    <xdr:ext cx="4371975" cy="1815465"/>
    <xdr:pic>
      <xdr:nvPicPr>
        <xdr:cNvPr id="2" name="image3.png">
          <a:extLst>
            <a:ext uri="{FF2B5EF4-FFF2-40B4-BE49-F238E27FC236}">
              <a16:creationId xmlns="" xmlns:a16="http://schemas.microsoft.com/office/drawing/2014/main" id="{00000000-0008-0000-0E00-000002000000}"/>
            </a:ext>
          </a:extLst>
        </xdr:cNvPr>
        <xdr:cNvPicPr preferRelativeResize="0"/>
      </xdr:nvPicPr>
      <xdr:blipFill>
        <a:stretch>
          <a:fillRect/>
        </a:stretch>
      </xdr:blipFill>
      <xdr:spPr>
        <a:xfrm>
          <a:off x="0" y="5400040"/>
          <a:ext cx="4371975" cy="181546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6</xdr:col>
      <xdr:colOff>0</xdr:colOff>
      <xdr:row>6</xdr:row>
      <xdr:rowOff>56506</xdr:rowOff>
    </xdr:from>
    <xdr:to>
      <xdr:col>6</xdr:col>
      <xdr:colOff>1027</xdr:colOff>
      <xdr:row>8</xdr:row>
      <xdr:rowOff>79196</xdr:rowOff>
    </xdr:to>
    <xdr:cxnSp macro="">
      <xdr:nvCxnSpPr>
        <xdr:cNvPr id="3" name="Straight Connector 2"/>
        <xdr:cNvCxnSpPr/>
      </xdr:nvCxnSpPr>
      <xdr:spPr>
        <a:xfrm flipH="1">
          <a:off x="6110983" y="2143444"/>
          <a:ext cx="1027" cy="2505612"/>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1567693</xdr:colOff>
      <xdr:row>8</xdr:row>
      <xdr:rowOff>69880</xdr:rowOff>
    </xdr:from>
    <xdr:to>
      <xdr:col>6</xdr:col>
      <xdr:colOff>1586186</xdr:colOff>
      <xdr:row>8</xdr:row>
      <xdr:rowOff>1515026</xdr:rowOff>
    </xdr:to>
    <xdr:cxnSp macro="">
      <xdr:nvCxnSpPr>
        <xdr:cNvPr id="4" name="Straight Connector 3"/>
        <xdr:cNvCxnSpPr/>
      </xdr:nvCxnSpPr>
      <xdr:spPr>
        <a:xfrm rot="16200000" flipH="1">
          <a:off x="6987130" y="5328469"/>
          <a:ext cx="1445146" cy="18493"/>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8021</xdr:colOff>
      <xdr:row>9</xdr:row>
      <xdr:rowOff>103471</xdr:rowOff>
    </xdr:from>
    <xdr:to>
      <xdr:col>8</xdr:col>
      <xdr:colOff>15641</xdr:colOff>
      <xdr:row>10</xdr:row>
      <xdr:rowOff>6684</xdr:rowOff>
    </xdr:to>
    <xdr:cxnSp macro="">
      <xdr:nvCxnSpPr>
        <xdr:cNvPr id="5" name="Straight Connector 4"/>
        <xdr:cNvCxnSpPr/>
      </xdr:nvCxnSpPr>
      <xdr:spPr>
        <a:xfrm>
          <a:off x="9315784" y="6202813"/>
          <a:ext cx="7620" cy="1089660"/>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68494</xdr:colOff>
      <xdr:row>7</xdr:row>
      <xdr:rowOff>1226553</xdr:rowOff>
    </xdr:from>
    <xdr:to>
      <xdr:col>6</xdr:col>
      <xdr:colOff>1539240</xdr:colOff>
      <xdr:row>8</xdr:row>
      <xdr:rowOff>2817</xdr:rowOff>
    </xdr:to>
    <xdr:cxnSp macro="">
      <xdr:nvCxnSpPr>
        <xdr:cNvPr id="8" name="Straight Connector 7"/>
        <xdr:cNvCxnSpPr/>
      </xdr:nvCxnSpPr>
      <xdr:spPr>
        <a:xfrm flipV="1">
          <a:off x="6201257" y="4535237"/>
          <a:ext cx="1470746" cy="12843"/>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67109</xdr:colOff>
      <xdr:row>8</xdr:row>
      <xdr:rowOff>1503954</xdr:rowOff>
    </xdr:from>
    <xdr:to>
      <xdr:col>7</xdr:col>
      <xdr:colOff>1507289</xdr:colOff>
      <xdr:row>8</xdr:row>
      <xdr:rowOff>1514914</xdr:rowOff>
    </xdr:to>
    <xdr:cxnSp macro="">
      <xdr:nvCxnSpPr>
        <xdr:cNvPr id="9" name="Straight Connector 8"/>
        <xdr:cNvCxnSpPr/>
      </xdr:nvCxnSpPr>
      <xdr:spPr>
        <a:xfrm>
          <a:off x="7787372" y="6049217"/>
          <a:ext cx="1440180" cy="10960"/>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1409700</xdr:colOff>
      <xdr:row>10</xdr:row>
      <xdr:rowOff>45720</xdr:rowOff>
    </xdr:from>
    <xdr:to>
      <xdr:col>10</xdr:col>
      <xdr:colOff>381000</xdr:colOff>
      <xdr:row>10</xdr:row>
      <xdr:rowOff>731520</xdr:rowOff>
    </xdr:to>
    <xdr:cxnSp macro="">
      <xdr:nvCxnSpPr>
        <xdr:cNvPr id="11" name="Straight Arrow Connector 10"/>
        <xdr:cNvCxnSpPr/>
      </xdr:nvCxnSpPr>
      <xdr:spPr>
        <a:xfrm flipH="1">
          <a:off x="9052560" y="5486400"/>
          <a:ext cx="1219200" cy="685800"/>
        </a:xfrm>
        <a:prstGeom prst="straightConnector1">
          <a:avLst/>
        </a:prstGeom>
        <a:ln w="28575">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1530150</xdr:colOff>
      <xdr:row>8</xdr:row>
      <xdr:rowOff>164698</xdr:rowOff>
    </xdr:from>
    <xdr:to>
      <xdr:col>11</xdr:col>
      <xdr:colOff>387150</xdr:colOff>
      <xdr:row>9</xdr:row>
      <xdr:rowOff>1109578</xdr:rowOff>
    </xdr:to>
    <xdr:cxnSp macro="">
      <xdr:nvCxnSpPr>
        <xdr:cNvPr id="13" name="Straight Arrow Connector 12"/>
        <xdr:cNvCxnSpPr/>
      </xdr:nvCxnSpPr>
      <xdr:spPr>
        <a:xfrm flipH="1">
          <a:off x="7662913" y="4709961"/>
          <a:ext cx="4956342" cy="2498959"/>
        </a:xfrm>
        <a:prstGeom prst="straightConnector1">
          <a:avLst/>
        </a:prstGeom>
        <a:ln w="28575">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824073</xdr:colOff>
      <xdr:row>9</xdr:row>
      <xdr:rowOff>388620</xdr:rowOff>
    </xdr:from>
    <xdr:to>
      <xdr:col>6</xdr:col>
      <xdr:colOff>1481964</xdr:colOff>
      <xdr:row>9</xdr:row>
      <xdr:rowOff>883920</xdr:rowOff>
    </xdr:to>
    <xdr:sp macro="" textlink="">
      <xdr:nvSpPr>
        <xdr:cNvPr id="15" name="Oval 14"/>
        <xdr:cNvSpPr/>
      </xdr:nvSpPr>
      <xdr:spPr>
        <a:xfrm>
          <a:off x="6935056" y="6510305"/>
          <a:ext cx="657891"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11</a:t>
          </a:r>
          <a:endParaRPr lang="en-US" sz="1100" b="1"/>
        </a:p>
      </xdr:txBody>
    </xdr:sp>
    <xdr:clientData/>
  </xdr:twoCellAnchor>
  <xdr:twoCellAnchor>
    <xdr:from>
      <xdr:col>4</xdr:col>
      <xdr:colOff>510540</xdr:colOff>
      <xdr:row>9</xdr:row>
      <xdr:rowOff>365760</xdr:rowOff>
    </xdr:from>
    <xdr:to>
      <xdr:col>4</xdr:col>
      <xdr:colOff>952500</xdr:colOff>
      <xdr:row>9</xdr:row>
      <xdr:rowOff>861060</xdr:rowOff>
    </xdr:to>
    <xdr:sp macro="" textlink="">
      <xdr:nvSpPr>
        <xdr:cNvPr id="16" name="Oval 15"/>
        <xdr:cNvSpPr/>
      </xdr:nvSpPr>
      <xdr:spPr>
        <a:xfrm>
          <a:off x="3512820" y="462534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2</a:t>
          </a:r>
          <a:endParaRPr lang="en-US" sz="1100" b="1"/>
        </a:p>
      </xdr:txBody>
    </xdr:sp>
    <xdr:clientData/>
  </xdr:twoCellAnchor>
  <xdr:twoCellAnchor>
    <xdr:from>
      <xdr:col>4</xdr:col>
      <xdr:colOff>510540</xdr:colOff>
      <xdr:row>8</xdr:row>
      <xdr:rowOff>434340</xdr:rowOff>
    </xdr:from>
    <xdr:to>
      <xdr:col>4</xdr:col>
      <xdr:colOff>952500</xdr:colOff>
      <xdr:row>8</xdr:row>
      <xdr:rowOff>929640</xdr:rowOff>
    </xdr:to>
    <xdr:sp macro="" textlink="">
      <xdr:nvSpPr>
        <xdr:cNvPr id="17" name="Oval 16"/>
        <xdr:cNvSpPr/>
      </xdr:nvSpPr>
      <xdr:spPr>
        <a:xfrm>
          <a:off x="3512820" y="345186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4</a:t>
          </a:r>
          <a:endParaRPr lang="en-US" sz="1100" b="1"/>
        </a:p>
      </xdr:txBody>
    </xdr:sp>
    <xdr:clientData/>
  </xdr:twoCellAnchor>
  <xdr:twoCellAnchor>
    <xdr:from>
      <xdr:col>5</xdr:col>
      <xdr:colOff>642135</xdr:colOff>
      <xdr:row>8</xdr:row>
      <xdr:rowOff>781693</xdr:rowOff>
    </xdr:from>
    <xdr:to>
      <xdr:col>5</xdr:col>
      <xdr:colOff>1337781</xdr:colOff>
      <xdr:row>8</xdr:row>
      <xdr:rowOff>1276993</xdr:rowOff>
    </xdr:to>
    <xdr:sp macro="" textlink="">
      <xdr:nvSpPr>
        <xdr:cNvPr id="18" name="Oval 17"/>
        <xdr:cNvSpPr/>
      </xdr:nvSpPr>
      <xdr:spPr>
        <a:xfrm>
          <a:off x="5169186" y="5351553"/>
          <a:ext cx="695646"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10</a:t>
          </a:r>
          <a:endParaRPr lang="en-US" sz="1100" b="1"/>
        </a:p>
      </xdr:txBody>
    </xdr:sp>
    <xdr:clientData/>
  </xdr:twoCellAnchor>
  <xdr:twoCellAnchor>
    <xdr:from>
      <xdr:col>6</xdr:col>
      <xdr:colOff>845477</xdr:colOff>
      <xdr:row>8</xdr:row>
      <xdr:rowOff>882550</xdr:rowOff>
    </xdr:from>
    <xdr:to>
      <xdr:col>6</xdr:col>
      <xdr:colOff>1547202</xdr:colOff>
      <xdr:row>8</xdr:row>
      <xdr:rowOff>1377850</xdr:rowOff>
    </xdr:to>
    <xdr:sp macro="" textlink="">
      <xdr:nvSpPr>
        <xdr:cNvPr id="19" name="Oval 18"/>
        <xdr:cNvSpPr/>
      </xdr:nvSpPr>
      <xdr:spPr>
        <a:xfrm>
          <a:off x="6956460" y="5452410"/>
          <a:ext cx="701725"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14</a:t>
          </a:r>
          <a:endParaRPr lang="en-US" sz="1100" b="1"/>
        </a:p>
      </xdr:txBody>
    </xdr:sp>
    <xdr:clientData/>
  </xdr:twoCellAnchor>
  <xdr:twoCellAnchor>
    <xdr:from>
      <xdr:col>7</xdr:col>
      <xdr:colOff>457200</xdr:colOff>
      <xdr:row>8</xdr:row>
      <xdr:rowOff>426720</xdr:rowOff>
    </xdr:from>
    <xdr:to>
      <xdr:col>7</xdr:col>
      <xdr:colOff>1082040</xdr:colOff>
      <xdr:row>8</xdr:row>
      <xdr:rowOff>1028700</xdr:rowOff>
    </xdr:to>
    <xdr:sp macro="" textlink="">
      <xdr:nvSpPr>
        <xdr:cNvPr id="20" name="Oval 19"/>
        <xdr:cNvSpPr/>
      </xdr:nvSpPr>
      <xdr:spPr>
        <a:xfrm>
          <a:off x="8100060" y="3444240"/>
          <a:ext cx="624840" cy="6019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1</a:t>
          </a:r>
          <a:r>
            <a:rPr lang="id-ID" sz="2000" b="1"/>
            <a:t>7</a:t>
          </a:r>
          <a:endParaRPr lang="en-US" sz="1100" b="1"/>
        </a:p>
      </xdr:txBody>
    </xdr:sp>
    <xdr:clientData/>
  </xdr:twoCellAnchor>
  <xdr:twoCellAnchor>
    <xdr:from>
      <xdr:col>7</xdr:col>
      <xdr:colOff>492303</xdr:colOff>
      <xdr:row>9</xdr:row>
      <xdr:rowOff>365760</xdr:rowOff>
    </xdr:from>
    <xdr:to>
      <xdr:col>7</xdr:col>
      <xdr:colOff>1140260</xdr:colOff>
      <xdr:row>9</xdr:row>
      <xdr:rowOff>861060</xdr:rowOff>
    </xdr:to>
    <xdr:sp macro="" textlink="">
      <xdr:nvSpPr>
        <xdr:cNvPr id="21" name="Oval 20"/>
        <xdr:cNvSpPr/>
      </xdr:nvSpPr>
      <xdr:spPr>
        <a:xfrm>
          <a:off x="8187219" y="6487445"/>
          <a:ext cx="647957"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d-ID" sz="2000" b="1"/>
            <a:t>13</a:t>
          </a:r>
          <a:endParaRPr lang="en-US" sz="1100" b="1"/>
        </a:p>
      </xdr:txBody>
    </xdr:sp>
    <xdr:clientData/>
  </xdr:twoCellAnchor>
  <xdr:twoCellAnchor>
    <xdr:from>
      <xdr:col>7</xdr:col>
      <xdr:colOff>620303</xdr:colOff>
      <xdr:row>10</xdr:row>
      <xdr:rowOff>384082</xdr:rowOff>
    </xdr:from>
    <xdr:to>
      <xdr:col>7</xdr:col>
      <xdr:colOff>1062263</xdr:colOff>
      <xdr:row>10</xdr:row>
      <xdr:rowOff>879382</xdr:rowOff>
    </xdr:to>
    <xdr:sp macro="" textlink="">
      <xdr:nvSpPr>
        <xdr:cNvPr id="22" name="Oval 21"/>
        <xdr:cNvSpPr/>
      </xdr:nvSpPr>
      <xdr:spPr>
        <a:xfrm>
          <a:off x="8315219" y="7447565"/>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8</a:t>
          </a:r>
          <a:endParaRPr lang="en-US" sz="1100" b="1"/>
        </a:p>
      </xdr:txBody>
    </xdr:sp>
    <xdr:clientData/>
  </xdr:twoCellAnchor>
  <xdr:twoCellAnchor>
    <xdr:from>
      <xdr:col>5</xdr:col>
      <xdr:colOff>472440</xdr:colOff>
      <xdr:row>9</xdr:row>
      <xdr:rowOff>480060</xdr:rowOff>
    </xdr:from>
    <xdr:to>
      <xdr:col>5</xdr:col>
      <xdr:colOff>914400</xdr:colOff>
      <xdr:row>9</xdr:row>
      <xdr:rowOff>975360</xdr:rowOff>
    </xdr:to>
    <xdr:sp macro="" textlink="">
      <xdr:nvSpPr>
        <xdr:cNvPr id="23" name="Oval 22"/>
        <xdr:cNvSpPr/>
      </xdr:nvSpPr>
      <xdr:spPr>
        <a:xfrm>
          <a:off x="4960620" y="473964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7</a:t>
          </a:r>
          <a:endParaRPr lang="en-US" sz="1100" b="1"/>
        </a:p>
      </xdr:txBody>
    </xdr:sp>
    <xdr:clientData/>
  </xdr:twoCellAnchor>
  <xdr:twoCellAnchor>
    <xdr:from>
      <xdr:col>5</xdr:col>
      <xdr:colOff>594360</xdr:colOff>
      <xdr:row>10</xdr:row>
      <xdr:rowOff>388620</xdr:rowOff>
    </xdr:from>
    <xdr:to>
      <xdr:col>5</xdr:col>
      <xdr:colOff>1036320</xdr:colOff>
      <xdr:row>10</xdr:row>
      <xdr:rowOff>883920</xdr:rowOff>
    </xdr:to>
    <xdr:sp macro="" textlink="">
      <xdr:nvSpPr>
        <xdr:cNvPr id="24" name="Oval 23"/>
        <xdr:cNvSpPr/>
      </xdr:nvSpPr>
      <xdr:spPr>
        <a:xfrm>
          <a:off x="5082540" y="582930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3</a:t>
          </a:r>
          <a:endParaRPr lang="en-US" sz="1100" b="1"/>
        </a:p>
      </xdr:txBody>
    </xdr:sp>
    <xdr:clientData/>
  </xdr:twoCellAnchor>
  <xdr:twoCellAnchor>
    <xdr:from>
      <xdr:col>4</xdr:col>
      <xdr:colOff>518160</xdr:colOff>
      <xdr:row>10</xdr:row>
      <xdr:rowOff>388620</xdr:rowOff>
    </xdr:from>
    <xdr:to>
      <xdr:col>4</xdr:col>
      <xdr:colOff>960120</xdr:colOff>
      <xdr:row>10</xdr:row>
      <xdr:rowOff>883920</xdr:rowOff>
    </xdr:to>
    <xdr:sp macro="" textlink="">
      <xdr:nvSpPr>
        <xdr:cNvPr id="25" name="Oval 24"/>
        <xdr:cNvSpPr/>
      </xdr:nvSpPr>
      <xdr:spPr>
        <a:xfrm>
          <a:off x="3520440" y="582930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1</a:t>
          </a:r>
          <a:endParaRPr lang="en-US" sz="1100" b="1"/>
        </a:p>
      </xdr:txBody>
    </xdr:sp>
    <xdr:clientData/>
  </xdr:twoCellAnchor>
  <xdr:twoCellAnchor>
    <xdr:from>
      <xdr:col>6</xdr:col>
      <xdr:colOff>749158</xdr:colOff>
      <xdr:row>10</xdr:row>
      <xdr:rowOff>373380</xdr:rowOff>
    </xdr:from>
    <xdr:to>
      <xdr:col>6</xdr:col>
      <xdr:colOff>1348484</xdr:colOff>
      <xdr:row>10</xdr:row>
      <xdr:rowOff>868680</xdr:rowOff>
    </xdr:to>
    <xdr:sp macro="" textlink="">
      <xdr:nvSpPr>
        <xdr:cNvPr id="26" name="Oval 25"/>
        <xdr:cNvSpPr/>
      </xdr:nvSpPr>
      <xdr:spPr>
        <a:xfrm>
          <a:off x="6860141" y="7672313"/>
          <a:ext cx="599326"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5</a:t>
          </a:r>
          <a:endParaRPr lang="en-US" sz="1100" b="1"/>
        </a:p>
      </xdr:txBody>
    </xdr:sp>
    <xdr:clientData/>
  </xdr:twoCellAnchor>
  <xdr:twoCellAnchor>
    <xdr:from>
      <xdr:col>6</xdr:col>
      <xdr:colOff>419100</xdr:colOff>
      <xdr:row>6</xdr:row>
      <xdr:rowOff>358140</xdr:rowOff>
    </xdr:from>
    <xdr:to>
      <xdr:col>6</xdr:col>
      <xdr:colOff>1043940</xdr:colOff>
      <xdr:row>6</xdr:row>
      <xdr:rowOff>914400</xdr:rowOff>
    </xdr:to>
    <xdr:sp macro="" textlink="">
      <xdr:nvSpPr>
        <xdr:cNvPr id="27" name="Oval 26"/>
        <xdr:cNvSpPr/>
      </xdr:nvSpPr>
      <xdr:spPr>
        <a:xfrm>
          <a:off x="6484620" y="2133600"/>
          <a:ext cx="624840" cy="5562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1</a:t>
          </a:r>
          <a:r>
            <a:rPr lang="id-ID" sz="2000" b="1"/>
            <a:t>8</a:t>
          </a:r>
          <a:endParaRPr lang="en-US" sz="1100" b="1"/>
        </a:p>
      </xdr:txBody>
    </xdr:sp>
    <xdr:clientData/>
  </xdr:twoCellAnchor>
  <xdr:twoCellAnchor>
    <xdr:from>
      <xdr:col>7</xdr:col>
      <xdr:colOff>487680</xdr:colOff>
      <xdr:row>6</xdr:row>
      <xdr:rowOff>342900</xdr:rowOff>
    </xdr:from>
    <xdr:to>
      <xdr:col>7</xdr:col>
      <xdr:colOff>1112520</xdr:colOff>
      <xdr:row>6</xdr:row>
      <xdr:rowOff>906780</xdr:rowOff>
    </xdr:to>
    <xdr:sp macro="" textlink="">
      <xdr:nvSpPr>
        <xdr:cNvPr id="28" name="Oval 27"/>
        <xdr:cNvSpPr/>
      </xdr:nvSpPr>
      <xdr:spPr>
        <a:xfrm>
          <a:off x="8130540" y="2118360"/>
          <a:ext cx="624840" cy="5638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23</a:t>
          </a:r>
          <a:endParaRPr lang="en-US" sz="1100" b="1"/>
        </a:p>
      </xdr:txBody>
    </xdr:sp>
    <xdr:clientData/>
  </xdr:twoCellAnchor>
  <xdr:twoCellAnchor>
    <xdr:from>
      <xdr:col>5</xdr:col>
      <xdr:colOff>524411</xdr:colOff>
      <xdr:row>6</xdr:row>
      <xdr:rowOff>403860</xdr:rowOff>
    </xdr:from>
    <xdr:to>
      <xdr:col>5</xdr:col>
      <xdr:colOff>1187949</xdr:colOff>
      <xdr:row>6</xdr:row>
      <xdr:rowOff>899160</xdr:rowOff>
    </xdr:to>
    <xdr:sp macro="" textlink="">
      <xdr:nvSpPr>
        <xdr:cNvPr id="29" name="Oval 28"/>
        <xdr:cNvSpPr/>
      </xdr:nvSpPr>
      <xdr:spPr>
        <a:xfrm>
          <a:off x="5051462" y="2490798"/>
          <a:ext cx="663538"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15</a:t>
          </a:r>
          <a:endParaRPr lang="en-US" sz="1100" b="1"/>
        </a:p>
      </xdr:txBody>
    </xdr:sp>
    <xdr:clientData/>
  </xdr:twoCellAnchor>
  <xdr:twoCellAnchor>
    <xdr:from>
      <xdr:col>4</xdr:col>
      <xdr:colOff>525780</xdr:colOff>
      <xdr:row>6</xdr:row>
      <xdr:rowOff>403860</xdr:rowOff>
    </xdr:from>
    <xdr:to>
      <xdr:col>4</xdr:col>
      <xdr:colOff>967740</xdr:colOff>
      <xdr:row>6</xdr:row>
      <xdr:rowOff>899160</xdr:rowOff>
    </xdr:to>
    <xdr:sp macro="" textlink="">
      <xdr:nvSpPr>
        <xdr:cNvPr id="31" name="Oval 30"/>
        <xdr:cNvSpPr/>
      </xdr:nvSpPr>
      <xdr:spPr>
        <a:xfrm>
          <a:off x="3528060" y="2179320"/>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9</a:t>
          </a:r>
          <a:endParaRPr lang="en-US" sz="1100" b="1"/>
        </a:p>
      </xdr:txBody>
    </xdr:sp>
    <xdr:clientData/>
  </xdr:twoCellAnchor>
  <xdr:twoCellAnchor>
    <xdr:from>
      <xdr:col>8</xdr:col>
      <xdr:colOff>457200</xdr:colOff>
      <xdr:row>8</xdr:row>
      <xdr:rowOff>426720</xdr:rowOff>
    </xdr:from>
    <xdr:to>
      <xdr:col>8</xdr:col>
      <xdr:colOff>1082040</xdr:colOff>
      <xdr:row>8</xdr:row>
      <xdr:rowOff>1028700</xdr:rowOff>
    </xdr:to>
    <xdr:sp macro="" textlink="">
      <xdr:nvSpPr>
        <xdr:cNvPr id="32" name="Oval 31"/>
        <xdr:cNvSpPr/>
      </xdr:nvSpPr>
      <xdr:spPr>
        <a:xfrm>
          <a:off x="8152116" y="3455456"/>
          <a:ext cx="624840" cy="6019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22</a:t>
          </a:r>
          <a:endParaRPr lang="en-US" sz="1100" b="1"/>
        </a:p>
      </xdr:txBody>
    </xdr:sp>
    <xdr:clientData/>
  </xdr:twoCellAnchor>
  <xdr:twoCellAnchor>
    <xdr:from>
      <xdr:col>8</xdr:col>
      <xdr:colOff>406686</xdr:colOff>
      <xdr:row>9</xdr:row>
      <xdr:rowOff>288960</xdr:rowOff>
    </xdr:from>
    <xdr:to>
      <xdr:col>8</xdr:col>
      <xdr:colOff>1091631</xdr:colOff>
      <xdr:row>9</xdr:row>
      <xdr:rowOff>861060</xdr:rowOff>
    </xdr:to>
    <xdr:sp macro="" textlink="">
      <xdr:nvSpPr>
        <xdr:cNvPr id="33" name="Oval 32"/>
        <xdr:cNvSpPr/>
      </xdr:nvSpPr>
      <xdr:spPr>
        <a:xfrm>
          <a:off x="9685534" y="4559157"/>
          <a:ext cx="684945" cy="5721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21</a:t>
          </a:r>
          <a:endParaRPr lang="en-US" sz="1100" b="1"/>
        </a:p>
      </xdr:txBody>
    </xdr:sp>
    <xdr:clientData/>
  </xdr:twoCellAnchor>
  <xdr:twoCellAnchor>
    <xdr:from>
      <xdr:col>8</xdr:col>
      <xdr:colOff>460197</xdr:colOff>
      <xdr:row>10</xdr:row>
      <xdr:rowOff>373380</xdr:rowOff>
    </xdr:from>
    <xdr:to>
      <xdr:col>8</xdr:col>
      <xdr:colOff>1166545</xdr:colOff>
      <xdr:row>10</xdr:row>
      <xdr:rowOff>868680</xdr:rowOff>
    </xdr:to>
    <xdr:sp macro="" textlink="">
      <xdr:nvSpPr>
        <xdr:cNvPr id="34" name="Oval 33"/>
        <xdr:cNvSpPr/>
      </xdr:nvSpPr>
      <xdr:spPr>
        <a:xfrm>
          <a:off x="9739045" y="7672313"/>
          <a:ext cx="706348"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20</a:t>
          </a:r>
          <a:endParaRPr lang="en-US" sz="2000" b="1"/>
        </a:p>
      </xdr:txBody>
    </xdr:sp>
    <xdr:clientData/>
  </xdr:twoCellAnchor>
  <xdr:twoCellAnchor>
    <xdr:from>
      <xdr:col>8</xdr:col>
      <xdr:colOff>487680</xdr:colOff>
      <xdr:row>6</xdr:row>
      <xdr:rowOff>342900</xdr:rowOff>
    </xdr:from>
    <xdr:to>
      <xdr:col>8</xdr:col>
      <xdr:colOff>1112520</xdr:colOff>
      <xdr:row>6</xdr:row>
      <xdr:rowOff>906780</xdr:rowOff>
    </xdr:to>
    <xdr:sp macro="" textlink="">
      <xdr:nvSpPr>
        <xdr:cNvPr id="35" name="Oval 34"/>
        <xdr:cNvSpPr/>
      </xdr:nvSpPr>
      <xdr:spPr>
        <a:xfrm>
          <a:off x="8182596" y="2130175"/>
          <a:ext cx="624840" cy="5638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25</a:t>
          </a:r>
          <a:endParaRPr lang="en-US" sz="1100" b="1"/>
        </a:p>
      </xdr:txBody>
    </xdr:sp>
    <xdr:clientData/>
  </xdr:twoCellAnchor>
  <xdr:twoCellAnchor>
    <xdr:from>
      <xdr:col>6</xdr:col>
      <xdr:colOff>419100</xdr:colOff>
      <xdr:row>7</xdr:row>
      <xdr:rowOff>358140</xdr:rowOff>
    </xdr:from>
    <xdr:to>
      <xdr:col>6</xdr:col>
      <xdr:colOff>1043940</xdr:colOff>
      <xdr:row>7</xdr:row>
      <xdr:rowOff>914400</xdr:rowOff>
    </xdr:to>
    <xdr:sp macro="" textlink="">
      <xdr:nvSpPr>
        <xdr:cNvPr id="36" name="Oval 35"/>
        <xdr:cNvSpPr/>
      </xdr:nvSpPr>
      <xdr:spPr>
        <a:xfrm>
          <a:off x="6530083" y="2445078"/>
          <a:ext cx="624840" cy="5562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1</a:t>
          </a:r>
          <a:r>
            <a:rPr lang="id-ID" sz="2000" b="1"/>
            <a:t>6</a:t>
          </a:r>
          <a:endParaRPr lang="en-US" sz="1100" b="1"/>
        </a:p>
      </xdr:txBody>
    </xdr:sp>
    <xdr:clientData/>
  </xdr:twoCellAnchor>
  <xdr:twoCellAnchor>
    <xdr:from>
      <xdr:col>7</xdr:col>
      <xdr:colOff>487680</xdr:colOff>
      <xdr:row>7</xdr:row>
      <xdr:rowOff>342900</xdr:rowOff>
    </xdr:from>
    <xdr:to>
      <xdr:col>7</xdr:col>
      <xdr:colOff>1112520</xdr:colOff>
      <xdr:row>7</xdr:row>
      <xdr:rowOff>906780</xdr:rowOff>
    </xdr:to>
    <xdr:sp macro="" textlink="">
      <xdr:nvSpPr>
        <xdr:cNvPr id="37" name="Oval 36"/>
        <xdr:cNvSpPr/>
      </xdr:nvSpPr>
      <xdr:spPr>
        <a:xfrm>
          <a:off x="8182596" y="2429838"/>
          <a:ext cx="624840" cy="5638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t>1</a:t>
          </a:r>
          <a:r>
            <a:rPr lang="id-ID" sz="2000" b="1"/>
            <a:t>9</a:t>
          </a:r>
          <a:endParaRPr lang="en-US" sz="1100" b="1"/>
        </a:p>
      </xdr:txBody>
    </xdr:sp>
    <xdr:clientData/>
  </xdr:twoCellAnchor>
  <xdr:twoCellAnchor>
    <xdr:from>
      <xdr:col>5</xdr:col>
      <xdr:colOff>438792</xdr:colOff>
      <xdr:row>7</xdr:row>
      <xdr:rowOff>403860</xdr:rowOff>
    </xdr:from>
    <xdr:to>
      <xdr:col>5</xdr:col>
      <xdr:colOff>1145140</xdr:colOff>
      <xdr:row>7</xdr:row>
      <xdr:rowOff>899160</xdr:rowOff>
    </xdr:to>
    <xdr:sp macro="" textlink="">
      <xdr:nvSpPr>
        <xdr:cNvPr id="38" name="Oval 37"/>
        <xdr:cNvSpPr/>
      </xdr:nvSpPr>
      <xdr:spPr>
        <a:xfrm>
          <a:off x="4965843" y="3732259"/>
          <a:ext cx="706348"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12</a:t>
          </a:r>
          <a:endParaRPr lang="en-US" sz="1100" b="1"/>
        </a:p>
      </xdr:txBody>
    </xdr:sp>
    <xdr:clientData/>
  </xdr:twoCellAnchor>
  <xdr:twoCellAnchor>
    <xdr:from>
      <xdr:col>4</xdr:col>
      <xdr:colOff>525780</xdr:colOff>
      <xdr:row>7</xdr:row>
      <xdr:rowOff>403860</xdr:rowOff>
    </xdr:from>
    <xdr:to>
      <xdr:col>4</xdr:col>
      <xdr:colOff>967740</xdr:colOff>
      <xdr:row>7</xdr:row>
      <xdr:rowOff>899160</xdr:rowOff>
    </xdr:to>
    <xdr:sp macro="" textlink="">
      <xdr:nvSpPr>
        <xdr:cNvPr id="39" name="Oval 38"/>
        <xdr:cNvSpPr/>
      </xdr:nvSpPr>
      <xdr:spPr>
        <a:xfrm>
          <a:off x="3565218" y="2490798"/>
          <a:ext cx="441960" cy="495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6</a:t>
          </a:r>
          <a:endParaRPr lang="en-US" sz="1100" b="1"/>
        </a:p>
      </xdr:txBody>
    </xdr:sp>
    <xdr:clientData/>
  </xdr:twoCellAnchor>
  <xdr:twoCellAnchor>
    <xdr:from>
      <xdr:col>8</xdr:col>
      <xdr:colOff>487680</xdr:colOff>
      <xdr:row>7</xdr:row>
      <xdr:rowOff>342900</xdr:rowOff>
    </xdr:from>
    <xdr:to>
      <xdr:col>8</xdr:col>
      <xdr:colOff>1112520</xdr:colOff>
      <xdr:row>7</xdr:row>
      <xdr:rowOff>906780</xdr:rowOff>
    </xdr:to>
    <xdr:sp macro="" textlink="">
      <xdr:nvSpPr>
        <xdr:cNvPr id="40" name="Oval 39"/>
        <xdr:cNvSpPr/>
      </xdr:nvSpPr>
      <xdr:spPr>
        <a:xfrm>
          <a:off x="9766528" y="2429838"/>
          <a:ext cx="624840" cy="5638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000" b="1"/>
            <a:t>24</a:t>
          </a:r>
          <a:endParaRPr lang="en-US" sz="1100" b="1"/>
        </a:p>
      </xdr:txBody>
    </xdr:sp>
    <xdr:clientData/>
  </xdr:twoCellAnchor>
  <xdr:twoCellAnchor>
    <xdr:from>
      <xdr:col>6</xdr:col>
      <xdr:colOff>1517467</xdr:colOff>
      <xdr:row>6</xdr:row>
      <xdr:rowOff>823509</xdr:rowOff>
    </xdr:from>
    <xdr:to>
      <xdr:col>10</xdr:col>
      <xdr:colOff>575669</xdr:colOff>
      <xdr:row>8</xdr:row>
      <xdr:rowOff>52946</xdr:rowOff>
    </xdr:to>
    <xdr:cxnSp macro="">
      <xdr:nvCxnSpPr>
        <xdr:cNvPr id="41" name="Straight Arrow Connector 40"/>
        <xdr:cNvCxnSpPr/>
      </xdr:nvCxnSpPr>
      <xdr:spPr>
        <a:xfrm rot="10800000" flipV="1">
          <a:off x="7650230" y="2895614"/>
          <a:ext cx="4489123" cy="1702595"/>
        </a:xfrm>
        <a:prstGeom prst="straightConnector1">
          <a:avLst/>
        </a:prstGeom>
        <a:ln w="28575">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10706</xdr:colOff>
      <xdr:row>9</xdr:row>
      <xdr:rowOff>1155846</xdr:rowOff>
    </xdr:from>
    <xdr:to>
      <xdr:col>8</xdr:col>
      <xdr:colOff>21406</xdr:colOff>
      <xdr:row>10</xdr:row>
      <xdr:rowOff>1198650</xdr:rowOff>
    </xdr:to>
    <xdr:cxnSp macro="">
      <xdr:nvCxnSpPr>
        <xdr:cNvPr id="43" name="Straight Connector 42"/>
        <xdr:cNvCxnSpPr/>
      </xdr:nvCxnSpPr>
      <xdr:spPr>
        <a:xfrm rot="16200000" flipH="1">
          <a:off x="8684878" y="7882207"/>
          <a:ext cx="1220052" cy="10700"/>
        </a:xfrm>
        <a:prstGeom prst="line">
          <a:avLst/>
        </a:prstGeom>
        <a:ln w="28575">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NITA/Downloads/Lampiran%205%20_%20Pemkab.%20Banjar-konfirmasi_31122019%20v.1.11-form%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ONITA/Documents/PKD/MR%20Pedoman/Penilaian%20Risiko%20per%20Urusan%205%20Prov/Bengkulu/Kompilasi%20MR%20Kota%20Bengkulu.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 1.a CEE persepsi"/>
      <sheetName val="Form 1.b Simpulan CEE Dokumen"/>
      <sheetName val="Form 1.c Simpulan CEE"/>
      <sheetName val="Form 6 RTP CE"/>
      <sheetName val="Form 2a Konteks Strategis Pemda"/>
      <sheetName val="Form 2b Konteks Strategis OPD"/>
      <sheetName val="Form 2c Konteks Operasional OPD"/>
      <sheetName val="Form 1c Operasional OPD2"/>
      <sheetName val="Form 1c Operasional OPD3"/>
      <sheetName val="Form3a KK Risk Strategis Pemda "/>
      <sheetName val="Form 3b Risk Strategis OPD "/>
      <sheetName val="Form 3c Risk Operasional OPD "/>
      <sheetName val="Kertas Kerja form 4"/>
      <sheetName val="Form 4 KK Analisis Risk"/>
      <sheetName val=" kertas Kerja Form 8"/>
      <sheetName val="Matrik Risiko"/>
      <sheetName val="Form 5 Risk Prioritas"/>
      <sheetName val="Form 7 RTP Risk"/>
      <sheetName val="Form 8 Infokom"/>
      <sheetName val="Form 9 Rencana Monitoring PI"/>
      <sheetName val="Form 10 Monitor Risk Even&amp;RTP"/>
      <sheetName val="Kode Risiko"/>
    </sheetNames>
    <sheetDataSet>
      <sheetData sheetId="0"/>
      <sheetData sheetId="1"/>
      <sheetData sheetId="2"/>
      <sheetData sheetId="3"/>
      <sheetData sheetId="4"/>
      <sheetData sheetId="5"/>
      <sheetData sheetId="6"/>
      <sheetData sheetId="7"/>
      <sheetData sheetId="8"/>
      <sheetData sheetId="9">
        <row r="17">
          <cell r="D17" t="str">
            <v xml:space="preserve">Penerapan Perilaku Hidup Bersih Sehat (PHBS) rendah </v>
          </cell>
        </row>
        <row r="18">
          <cell r="D18" t="str">
            <v>Pelayanan kesehatan belum memenuhi SPM Bidang Kesehatan</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m Penetapan Konteks"/>
      <sheetName val="Lamp 1 CCE"/>
      <sheetName val="6a KK Identifikasi Risk Strateg"/>
      <sheetName val="6b Risk Strategis OPD"/>
      <sheetName val="6b Risk Operasional "/>
      <sheetName val="7 KK Analisis Risk"/>
      <sheetName val="8 Risk Prioritas"/>
      <sheetName val="9 KK Pengendalian "/>
      <sheetName val="10 RTP"/>
      <sheetName val="11 Risk Even"/>
      <sheetName val="12 Infokom"/>
      <sheetName val="13 Monitoring"/>
    </sheetNames>
    <sheetDataSet>
      <sheetData sheetId="0"/>
      <sheetData sheetId="1"/>
      <sheetData sheetId="2"/>
      <sheetData sheetId="3">
        <row r="42">
          <cell r="D42" t="str">
            <v>: DP3AP2KB</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tabColor rgb="FF92D050"/>
  </sheetPr>
  <dimension ref="A1:K74"/>
  <sheetViews>
    <sheetView view="pageBreakPreview" topLeftCell="A54" zoomScale="85" zoomScaleSheetLayoutView="85" workbookViewId="0">
      <selection activeCell="C60" sqref="C60"/>
    </sheetView>
  </sheetViews>
  <sheetFormatPr defaultColWidth="23.125" defaultRowHeight="13.5"/>
  <cols>
    <col min="1" max="1" width="4.75" style="214" customWidth="1"/>
    <col min="2" max="2" width="1.25" style="214" customWidth="1"/>
    <col min="3" max="3" width="53.75" style="214" customWidth="1"/>
    <col min="4" max="9" width="4.875" style="214" customWidth="1"/>
    <col min="10" max="10" width="6.125" style="214" customWidth="1"/>
    <col min="11" max="11" width="21.375" style="214" customWidth="1"/>
    <col min="12" max="16384" width="23.125" style="214"/>
  </cols>
  <sheetData>
    <row r="1" spans="1:11" ht="15.75">
      <c r="K1" s="50" t="s">
        <v>0</v>
      </c>
    </row>
    <row r="2" spans="1:11" ht="15.75">
      <c r="K2" s="50" t="s">
        <v>1</v>
      </c>
    </row>
    <row r="3" spans="1:11" ht="46.5" customHeight="1">
      <c r="A3" s="640" t="s">
        <v>809</v>
      </c>
      <c r="B3" s="640"/>
      <c r="C3" s="640"/>
      <c r="D3" s="640"/>
      <c r="E3" s="640"/>
      <c r="F3" s="640"/>
      <c r="G3" s="640"/>
      <c r="H3" s="640"/>
      <c r="I3" s="640"/>
      <c r="J3" s="640"/>
      <c r="K3" s="640"/>
    </row>
    <row r="4" spans="1:11" ht="21" customHeight="1">
      <c r="A4" s="641" t="s">
        <v>907</v>
      </c>
      <c r="B4" s="641"/>
      <c r="C4" s="641"/>
      <c r="D4" s="641"/>
      <c r="E4" s="641"/>
      <c r="F4" s="641"/>
      <c r="G4" s="641"/>
      <c r="H4" s="641"/>
      <c r="I4" s="641"/>
      <c r="J4" s="641"/>
      <c r="K4" s="641"/>
    </row>
    <row r="5" spans="1:11" ht="14.25" customHeight="1">
      <c r="A5" s="215"/>
      <c r="B5" s="215"/>
      <c r="C5" s="458" t="s">
        <v>810</v>
      </c>
      <c r="D5" s="215"/>
      <c r="E5" s="642"/>
      <c r="F5" s="642"/>
      <c r="G5" s="642"/>
      <c r="H5" s="642"/>
      <c r="I5" s="642"/>
      <c r="J5" s="642"/>
    </row>
    <row r="6" spans="1:11" ht="14.25" customHeight="1">
      <c r="A6" s="215"/>
      <c r="B6" s="215"/>
      <c r="C6" s="216"/>
      <c r="D6" s="215"/>
      <c r="E6" s="242"/>
      <c r="F6" s="242"/>
      <c r="G6" s="242"/>
      <c r="H6" s="242"/>
      <c r="I6" s="242"/>
      <c r="J6" s="242"/>
    </row>
    <row r="7" spans="1:11" ht="15.75" customHeight="1">
      <c r="A7" s="628" t="s">
        <v>2</v>
      </c>
      <c r="B7" s="631"/>
      <c r="C7" s="634" t="s">
        <v>3</v>
      </c>
      <c r="D7" s="643" t="s">
        <v>4</v>
      </c>
      <c r="E7" s="644"/>
      <c r="F7" s="644"/>
      <c r="G7" s="644"/>
      <c r="H7" s="645"/>
      <c r="I7" s="645"/>
      <c r="J7" s="646"/>
      <c r="K7" s="637" t="s">
        <v>5</v>
      </c>
    </row>
    <row r="8" spans="1:11" ht="13.5" customHeight="1">
      <c r="A8" s="629"/>
      <c r="B8" s="632"/>
      <c r="C8" s="635"/>
      <c r="D8" s="217" t="s">
        <v>6</v>
      </c>
      <c r="E8" s="243" t="s">
        <v>7</v>
      </c>
      <c r="F8" s="243" t="s">
        <v>8</v>
      </c>
      <c r="G8" s="244" t="s">
        <v>9</v>
      </c>
      <c r="H8" s="243" t="s">
        <v>10</v>
      </c>
      <c r="I8" s="243" t="s">
        <v>11</v>
      </c>
      <c r="J8" s="245" t="s">
        <v>12</v>
      </c>
      <c r="K8" s="637"/>
    </row>
    <row r="9" spans="1:11" ht="16.5">
      <c r="A9" s="218" t="s">
        <v>13</v>
      </c>
      <c r="B9" s="219"/>
      <c r="C9" s="220" t="s">
        <v>14</v>
      </c>
      <c r="D9" s="647" t="s">
        <v>15</v>
      </c>
      <c r="E9" s="648"/>
      <c r="F9" s="648"/>
      <c r="G9" s="648"/>
      <c r="H9" s="648"/>
      <c r="I9" s="648"/>
      <c r="J9" s="649"/>
      <c r="K9" s="246" t="s">
        <v>16</v>
      </c>
    </row>
    <row r="10" spans="1:11" ht="16.5">
      <c r="A10" s="221" t="s">
        <v>17</v>
      </c>
      <c r="B10" s="222"/>
      <c r="C10" s="639" t="s">
        <v>18</v>
      </c>
      <c r="D10" s="639"/>
      <c r="E10" s="639"/>
      <c r="F10" s="639"/>
      <c r="G10" s="639"/>
      <c r="H10" s="639"/>
      <c r="I10" s="639"/>
      <c r="J10" s="639"/>
      <c r="K10" s="247" t="s">
        <v>19</v>
      </c>
    </row>
    <row r="11" spans="1:11" ht="47.25" customHeight="1">
      <c r="A11" s="630">
        <v>1</v>
      </c>
      <c r="B11" s="633"/>
      <c r="C11" s="225" t="s">
        <v>20</v>
      </c>
      <c r="D11" s="440">
        <v>2</v>
      </c>
      <c r="E11" s="440">
        <v>3</v>
      </c>
      <c r="F11" s="440">
        <v>3</v>
      </c>
      <c r="G11" s="440">
        <v>3</v>
      </c>
      <c r="H11" s="440">
        <v>3</v>
      </c>
      <c r="I11" s="440">
        <v>2</v>
      </c>
      <c r="J11" s="248">
        <f>MODE(D11:I11)</f>
        <v>3</v>
      </c>
      <c r="K11" s="249" t="s">
        <v>21</v>
      </c>
    </row>
    <row r="12" spans="1:11" ht="15.75" hidden="1" customHeight="1">
      <c r="A12" s="630"/>
      <c r="B12" s="633"/>
      <c r="C12" s="225"/>
      <c r="D12" s="440">
        <v>3</v>
      </c>
      <c r="E12" s="440">
        <v>4</v>
      </c>
      <c r="F12" s="440">
        <v>2</v>
      </c>
      <c r="G12" s="440">
        <v>3</v>
      </c>
      <c r="H12" s="440">
        <v>3</v>
      </c>
      <c r="I12" s="440">
        <v>2</v>
      </c>
      <c r="J12" s="248">
        <f t="shared" ref="J12:J16" si="0">MODE(D12:I12)</f>
        <v>3</v>
      </c>
      <c r="K12" s="251"/>
    </row>
    <row r="13" spans="1:11" ht="16.5" hidden="1" customHeight="1">
      <c r="A13" s="630"/>
      <c r="B13" s="633"/>
      <c r="C13" s="225"/>
      <c r="D13" s="440">
        <v>2</v>
      </c>
      <c r="E13" s="440">
        <v>4</v>
      </c>
      <c r="F13" s="440">
        <v>3</v>
      </c>
      <c r="G13" s="440">
        <v>3</v>
      </c>
      <c r="H13" s="440">
        <v>3</v>
      </c>
      <c r="I13" s="440">
        <v>2</v>
      </c>
      <c r="J13" s="248">
        <f t="shared" si="0"/>
        <v>3</v>
      </c>
      <c r="K13" s="251"/>
    </row>
    <row r="14" spans="1:11" ht="47.25">
      <c r="A14" s="223">
        <v>2</v>
      </c>
      <c r="B14" s="224"/>
      <c r="C14" s="225" t="s">
        <v>22</v>
      </c>
      <c r="D14" s="440">
        <v>3</v>
      </c>
      <c r="E14" s="440">
        <v>3</v>
      </c>
      <c r="F14" s="440">
        <v>3</v>
      </c>
      <c r="G14" s="440">
        <v>3</v>
      </c>
      <c r="H14" s="440">
        <v>3</v>
      </c>
      <c r="I14" s="440">
        <v>3</v>
      </c>
      <c r="J14" s="248">
        <f t="shared" si="0"/>
        <v>3</v>
      </c>
      <c r="K14" s="249" t="s">
        <v>21</v>
      </c>
    </row>
    <row r="15" spans="1:11" ht="47.25">
      <c r="A15" s="223">
        <v>3</v>
      </c>
      <c r="B15" s="224"/>
      <c r="C15" s="225" t="s">
        <v>23</v>
      </c>
      <c r="D15" s="440">
        <v>2</v>
      </c>
      <c r="E15" s="440">
        <v>3</v>
      </c>
      <c r="F15" s="440">
        <v>1</v>
      </c>
      <c r="G15" s="440">
        <v>2</v>
      </c>
      <c r="H15" s="440">
        <v>3</v>
      </c>
      <c r="I15" s="440">
        <v>3</v>
      </c>
      <c r="J15" s="248">
        <f t="shared" si="0"/>
        <v>3</v>
      </c>
      <c r="K15" s="249" t="s">
        <v>21</v>
      </c>
    </row>
    <row r="16" spans="1:11" ht="33" customHeight="1">
      <c r="A16" s="630">
        <v>4</v>
      </c>
      <c r="B16" s="633"/>
      <c r="C16" s="636" t="s">
        <v>24</v>
      </c>
      <c r="D16" s="440">
        <v>3</v>
      </c>
      <c r="E16" s="440">
        <v>2</v>
      </c>
      <c r="F16" s="440">
        <v>2</v>
      </c>
      <c r="G16" s="440">
        <v>3</v>
      </c>
      <c r="H16" s="440">
        <v>3</v>
      </c>
      <c r="I16" s="440">
        <v>2</v>
      </c>
      <c r="J16" s="248">
        <f t="shared" si="0"/>
        <v>3</v>
      </c>
      <c r="K16" s="249" t="s">
        <v>21</v>
      </c>
    </row>
    <row r="17" spans="1:11" ht="16.5" hidden="1" customHeight="1">
      <c r="A17" s="630"/>
      <c r="B17" s="633"/>
      <c r="C17" s="636"/>
      <c r="D17" s="226"/>
      <c r="E17" s="226"/>
      <c r="F17" s="226"/>
      <c r="G17" s="226"/>
      <c r="H17" s="226"/>
      <c r="I17" s="226"/>
      <c r="J17" s="250"/>
      <c r="K17" s="251"/>
    </row>
    <row r="18" spans="1:11" ht="15.75" hidden="1" customHeight="1">
      <c r="A18" s="630"/>
      <c r="B18" s="633"/>
      <c r="C18" s="636"/>
      <c r="D18" s="226"/>
      <c r="E18" s="226"/>
      <c r="F18" s="226"/>
      <c r="G18" s="226"/>
      <c r="H18" s="226"/>
      <c r="I18" s="226"/>
      <c r="J18" s="250"/>
      <c r="K18" s="251"/>
    </row>
    <row r="19" spans="1:11" ht="15.75" hidden="1" customHeight="1">
      <c r="A19" s="630"/>
      <c r="B19" s="633"/>
      <c r="C19" s="636"/>
      <c r="D19" s="226"/>
      <c r="E19" s="226"/>
      <c r="F19" s="226"/>
      <c r="G19" s="226"/>
      <c r="H19" s="226"/>
      <c r="I19" s="226"/>
      <c r="J19" s="250"/>
      <c r="K19" s="251"/>
    </row>
    <row r="20" spans="1:11" ht="17.25" hidden="1" customHeight="1">
      <c r="A20" s="630"/>
      <c r="B20" s="633"/>
      <c r="C20" s="636"/>
      <c r="D20" s="226"/>
      <c r="E20" s="226"/>
      <c r="F20" s="226"/>
      <c r="G20" s="226"/>
      <c r="H20" s="226"/>
      <c r="I20" s="226"/>
      <c r="J20" s="250"/>
      <c r="K20" s="252"/>
    </row>
    <row r="21" spans="1:11" ht="33">
      <c r="A21" s="228" t="s">
        <v>25</v>
      </c>
      <c r="B21" s="229"/>
      <c r="C21" s="638" t="s">
        <v>26</v>
      </c>
      <c r="D21" s="638"/>
      <c r="E21" s="638"/>
      <c r="F21" s="638"/>
      <c r="G21" s="638"/>
      <c r="H21" s="638"/>
      <c r="I21" s="638"/>
      <c r="J21" s="638"/>
      <c r="K21" s="253" t="s">
        <v>33</v>
      </c>
    </row>
    <row r="22" spans="1:11" ht="32.25" customHeight="1">
      <c r="A22" s="223">
        <v>1</v>
      </c>
      <c r="B22" s="224"/>
      <c r="C22" s="225" t="s">
        <v>27</v>
      </c>
      <c r="D22" s="440">
        <v>3</v>
      </c>
      <c r="E22" s="440">
        <v>2</v>
      </c>
      <c r="F22" s="440">
        <v>2</v>
      </c>
      <c r="G22" s="440">
        <v>3</v>
      </c>
      <c r="H22" s="440">
        <v>2</v>
      </c>
      <c r="I22" s="440">
        <v>3</v>
      </c>
      <c r="J22" s="248">
        <f>MODE(D22:I22)</f>
        <v>3</v>
      </c>
      <c r="K22" s="249" t="s">
        <v>21</v>
      </c>
    </row>
    <row r="23" spans="1:11" ht="31.5">
      <c r="A23" s="223">
        <v>2</v>
      </c>
      <c r="B23" s="224"/>
      <c r="C23" s="225" t="s">
        <v>28</v>
      </c>
      <c r="D23" s="440">
        <v>2</v>
      </c>
      <c r="E23" s="440">
        <v>4</v>
      </c>
      <c r="F23" s="440">
        <v>3</v>
      </c>
      <c r="G23" s="440">
        <v>3</v>
      </c>
      <c r="H23" s="440">
        <v>3</v>
      </c>
      <c r="I23" s="440">
        <v>3</v>
      </c>
      <c r="J23" s="248">
        <f>MODE(D23:I23)</f>
        <v>3</v>
      </c>
      <c r="K23" s="249" t="s">
        <v>21</v>
      </c>
    </row>
    <row r="24" spans="1:11" ht="31.5">
      <c r="A24" s="223">
        <v>3</v>
      </c>
      <c r="B24" s="224"/>
      <c r="C24" s="230" t="s">
        <v>29</v>
      </c>
      <c r="D24" s="441">
        <v>2</v>
      </c>
      <c r="E24" s="441">
        <v>2</v>
      </c>
      <c r="F24" s="441">
        <v>2</v>
      </c>
      <c r="G24" s="441">
        <v>2</v>
      </c>
      <c r="H24" s="441">
        <v>3</v>
      </c>
      <c r="I24" s="441">
        <v>3</v>
      </c>
      <c r="J24" s="254">
        <f>MODE(D24:I24)</f>
        <v>2</v>
      </c>
      <c r="K24" s="249" t="s">
        <v>21</v>
      </c>
    </row>
    <row r="25" spans="1:11" ht="47.25" customHeight="1">
      <c r="A25" s="223">
        <v>4</v>
      </c>
      <c r="B25" s="224"/>
      <c r="C25" s="230" t="s">
        <v>30</v>
      </c>
      <c r="D25" s="441">
        <v>2</v>
      </c>
      <c r="E25" s="441">
        <v>1</v>
      </c>
      <c r="F25" s="441">
        <v>3</v>
      </c>
      <c r="G25" s="441">
        <v>2</v>
      </c>
      <c r="H25" s="441">
        <v>2</v>
      </c>
      <c r="I25" s="441">
        <v>2</v>
      </c>
      <c r="J25" s="459">
        <f>MODE(D25:I25)</f>
        <v>2</v>
      </c>
      <c r="K25" s="259" t="s">
        <v>35</v>
      </c>
    </row>
    <row r="26" spans="1:11" ht="33">
      <c r="A26" s="228" t="s">
        <v>31</v>
      </c>
      <c r="B26" s="229"/>
      <c r="C26" s="638" t="s">
        <v>32</v>
      </c>
      <c r="D26" s="638"/>
      <c r="E26" s="638"/>
      <c r="F26" s="638"/>
      <c r="G26" s="638"/>
      <c r="H26" s="638"/>
      <c r="I26" s="638"/>
      <c r="J26" s="638"/>
      <c r="K26" s="253" t="s">
        <v>33</v>
      </c>
    </row>
    <row r="27" spans="1:11" ht="31.5">
      <c r="A27" s="223">
        <v>1</v>
      </c>
      <c r="B27" s="224"/>
      <c r="C27" s="424" t="s">
        <v>34</v>
      </c>
      <c r="D27" s="442">
        <v>3</v>
      </c>
      <c r="E27" s="442">
        <v>3</v>
      </c>
      <c r="F27" s="442">
        <v>2</v>
      </c>
      <c r="G27" s="442">
        <v>3</v>
      </c>
      <c r="H27" s="442">
        <v>2</v>
      </c>
      <c r="I27" s="442">
        <v>3</v>
      </c>
      <c r="J27" s="425">
        <f t="shared" ref="J27:J34" si="1">MODE(D27:I27)</f>
        <v>3</v>
      </c>
      <c r="K27" s="249" t="s">
        <v>21</v>
      </c>
    </row>
    <row r="28" spans="1:11" ht="33" customHeight="1">
      <c r="A28" s="223">
        <v>2</v>
      </c>
      <c r="B28" s="224"/>
      <c r="C28" s="225" t="s">
        <v>36</v>
      </c>
      <c r="D28" s="440">
        <v>3</v>
      </c>
      <c r="E28" s="440">
        <v>3</v>
      </c>
      <c r="F28" s="440">
        <v>3</v>
      </c>
      <c r="G28" s="440">
        <v>2</v>
      </c>
      <c r="H28" s="440">
        <v>3</v>
      </c>
      <c r="I28" s="440">
        <v>3</v>
      </c>
      <c r="J28" s="248">
        <f t="shared" si="1"/>
        <v>3</v>
      </c>
      <c r="K28" s="249" t="s">
        <v>21</v>
      </c>
    </row>
    <row r="29" spans="1:11" ht="63">
      <c r="A29" s="223">
        <v>3</v>
      </c>
      <c r="B29" s="224"/>
      <c r="C29" s="225" t="s">
        <v>37</v>
      </c>
      <c r="D29" s="440">
        <v>2</v>
      </c>
      <c r="E29" s="440">
        <v>3</v>
      </c>
      <c r="F29" s="440">
        <v>2</v>
      </c>
      <c r="G29" s="440">
        <v>3</v>
      </c>
      <c r="H29" s="440">
        <v>3</v>
      </c>
      <c r="I29" s="440">
        <v>2</v>
      </c>
      <c r="J29" s="257">
        <f t="shared" si="1"/>
        <v>2</v>
      </c>
      <c r="K29" s="258" t="s">
        <v>35</v>
      </c>
    </row>
    <row r="30" spans="1:11" ht="31.5">
      <c r="A30" s="223">
        <v>4</v>
      </c>
      <c r="B30" s="224"/>
      <c r="C30" s="225" t="s">
        <v>38</v>
      </c>
      <c r="D30" s="440">
        <v>3</v>
      </c>
      <c r="E30" s="440">
        <v>3</v>
      </c>
      <c r="F30" s="440">
        <v>2</v>
      </c>
      <c r="G30" s="440">
        <v>3</v>
      </c>
      <c r="H30" s="440">
        <v>2</v>
      </c>
      <c r="I30" s="440">
        <v>3</v>
      </c>
      <c r="J30" s="248">
        <f t="shared" si="1"/>
        <v>3</v>
      </c>
      <c r="K30" s="249" t="s">
        <v>21</v>
      </c>
    </row>
    <row r="31" spans="1:11" ht="31.5" customHeight="1">
      <c r="A31" s="223">
        <v>5</v>
      </c>
      <c r="B31" s="224"/>
      <c r="C31" s="230" t="s">
        <v>39</v>
      </c>
      <c r="D31" s="441">
        <v>3</v>
      </c>
      <c r="E31" s="440">
        <v>3</v>
      </c>
      <c r="F31" s="440">
        <v>3</v>
      </c>
      <c r="G31" s="440">
        <v>3</v>
      </c>
      <c r="H31" s="440">
        <v>3</v>
      </c>
      <c r="I31" s="440">
        <v>3</v>
      </c>
      <c r="J31" s="248">
        <v>3</v>
      </c>
      <c r="K31" s="249" t="s">
        <v>21</v>
      </c>
    </row>
    <row r="32" spans="1:11" ht="33" customHeight="1">
      <c r="A32" s="223">
        <v>6</v>
      </c>
      <c r="B32" s="224"/>
      <c r="C32" s="230" t="s">
        <v>40</v>
      </c>
      <c r="D32" s="441">
        <v>3</v>
      </c>
      <c r="E32" s="440">
        <v>3</v>
      </c>
      <c r="F32" s="440">
        <v>3</v>
      </c>
      <c r="G32" s="440">
        <v>3</v>
      </c>
      <c r="H32" s="440">
        <v>3</v>
      </c>
      <c r="I32" s="440">
        <v>3</v>
      </c>
      <c r="J32" s="248">
        <v>3</v>
      </c>
      <c r="K32" s="249" t="s">
        <v>21</v>
      </c>
    </row>
    <row r="33" spans="1:11" ht="31.5">
      <c r="A33" s="223">
        <v>7</v>
      </c>
      <c r="B33" s="224"/>
      <c r="C33" s="230" t="s">
        <v>41</v>
      </c>
      <c r="D33" s="441">
        <v>2</v>
      </c>
      <c r="E33" s="441">
        <v>2</v>
      </c>
      <c r="F33" s="441">
        <v>3</v>
      </c>
      <c r="G33" s="441">
        <v>2</v>
      </c>
      <c r="H33" s="441">
        <v>2</v>
      </c>
      <c r="I33" s="441">
        <v>3</v>
      </c>
      <c r="J33" s="257">
        <f t="shared" ref="J33" si="2">MODE(D33:I33)</f>
        <v>2</v>
      </c>
      <c r="K33" s="258" t="s">
        <v>35</v>
      </c>
    </row>
    <row r="34" spans="1:11" ht="31.5">
      <c r="A34" s="223">
        <v>8</v>
      </c>
      <c r="B34" s="224"/>
      <c r="C34" s="230" t="s">
        <v>811</v>
      </c>
      <c r="D34" s="441">
        <v>2</v>
      </c>
      <c r="E34" s="441">
        <v>3</v>
      </c>
      <c r="F34" s="441">
        <v>3</v>
      </c>
      <c r="G34" s="441">
        <v>3</v>
      </c>
      <c r="H34" s="441">
        <v>2</v>
      </c>
      <c r="I34" s="441">
        <v>3</v>
      </c>
      <c r="J34" s="248">
        <f t="shared" si="1"/>
        <v>3</v>
      </c>
      <c r="K34" s="255" t="s">
        <v>21</v>
      </c>
    </row>
    <row r="35" spans="1:11" ht="33">
      <c r="A35" s="231" t="s">
        <v>42</v>
      </c>
      <c r="B35" s="232"/>
      <c r="C35" s="638" t="s">
        <v>43</v>
      </c>
      <c r="D35" s="638"/>
      <c r="E35" s="638"/>
      <c r="F35" s="638"/>
      <c r="G35" s="638"/>
      <c r="H35" s="638"/>
      <c r="I35" s="638"/>
      <c r="J35" s="638"/>
      <c r="K35" s="256" t="s">
        <v>33</v>
      </c>
    </row>
    <row r="36" spans="1:11" ht="31.5">
      <c r="A36" s="223">
        <v>1</v>
      </c>
      <c r="B36" s="224"/>
      <c r="C36" s="225" t="s">
        <v>44</v>
      </c>
      <c r="D36" s="440">
        <v>3</v>
      </c>
      <c r="E36" s="440">
        <v>3</v>
      </c>
      <c r="F36" s="440">
        <v>3</v>
      </c>
      <c r="G36" s="440">
        <v>4</v>
      </c>
      <c r="H36" s="440">
        <v>4</v>
      </c>
      <c r="I36" s="440">
        <v>3</v>
      </c>
      <c r="J36" s="248">
        <f>MODE(D36:I36)</f>
        <v>3</v>
      </c>
      <c r="K36" s="249" t="s">
        <v>21</v>
      </c>
    </row>
    <row r="37" spans="1:11" ht="49.5" customHeight="1">
      <c r="A37" s="223">
        <v>2</v>
      </c>
      <c r="B37" s="224"/>
      <c r="C37" s="225" t="s">
        <v>45</v>
      </c>
      <c r="D37" s="440">
        <v>2</v>
      </c>
      <c r="E37" s="440">
        <v>2</v>
      </c>
      <c r="F37" s="440">
        <v>3</v>
      </c>
      <c r="G37" s="440">
        <v>3</v>
      </c>
      <c r="H37" s="440">
        <v>3</v>
      </c>
      <c r="I37" s="440">
        <v>2</v>
      </c>
      <c r="J37" s="257">
        <f t="shared" ref="J37" si="3">MODE(D37:I37)</f>
        <v>2</v>
      </c>
      <c r="K37" s="258" t="s">
        <v>35</v>
      </c>
    </row>
    <row r="38" spans="1:11" ht="31.5">
      <c r="A38" s="223">
        <v>3</v>
      </c>
      <c r="B38" s="224"/>
      <c r="C38" s="225" t="s">
        <v>46</v>
      </c>
      <c r="D38" s="440">
        <v>2</v>
      </c>
      <c r="E38" s="440">
        <v>3</v>
      </c>
      <c r="F38" s="440">
        <v>3</v>
      </c>
      <c r="G38" s="440">
        <v>4</v>
      </c>
      <c r="H38" s="440">
        <v>4</v>
      </c>
      <c r="I38" s="440">
        <v>3</v>
      </c>
      <c r="J38" s="248">
        <f>MODE(D38:I38)</f>
        <v>3</v>
      </c>
      <c r="K38" s="249" t="s">
        <v>21</v>
      </c>
    </row>
    <row r="39" spans="1:11" ht="47.25">
      <c r="A39" s="223">
        <v>4</v>
      </c>
      <c r="B39" s="224"/>
      <c r="C39" s="225" t="s">
        <v>47</v>
      </c>
      <c r="D39" s="440">
        <v>3</v>
      </c>
      <c r="E39" s="440">
        <v>2</v>
      </c>
      <c r="F39" s="440">
        <v>3</v>
      </c>
      <c r="G39" s="440">
        <v>3</v>
      </c>
      <c r="H39" s="440">
        <v>2</v>
      </c>
      <c r="I39" s="440">
        <v>3</v>
      </c>
      <c r="J39" s="248">
        <f>MODE(D39:I39)</f>
        <v>3</v>
      </c>
      <c r="K39" s="255" t="s">
        <v>21</v>
      </c>
    </row>
    <row r="40" spans="1:11" ht="16.5" customHeight="1">
      <c r="A40" s="228" t="s">
        <v>48</v>
      </c>
      <c r="B40" s="229"/>
      <c r="C40" s="638" t="s">
        <v>49</v>
      </c>
      <c r="D40" s="638"/>
      <c r="E40" s="638"/>
      <c r="F40" s="638"/>
      <c r="G40" s="638"/>
      <c r="H40" s="638"/>
      <c r="I40" s="638"/>
      <c r="J40" s="638"/>
      <c r="K40" s="253" t="s">
        <v>19</v>
      </c>
    </row>
    <row r="41" spans="1:11" ht="31.5">
      <c r="A41" s="223">
        <v>1</v>
      </c>
      <c r="B41" s="224"/>
      <c r="C41" s="227" t="s">
        <v>50</v>
      </c>
      <c r="D41" s="440">
        <v>3</v>
      </c>
      <c r="E41" s="440">
        <v>2</v>
      </c>
      <c r="F41" s="440">
        <v>3</v>
      </c>
      <c r="G41" s="440">
        <v>2</v>
      </c>
      <c r="H41" s="440">
        <v>3</v>
      </c>
      <c r="I41" s="440">
        <v>2</v>
      </c>
      <c r="J41" s="248">
        <f>MODE(D41:I41)</f>
        <v>3</v>
      </c>
      <c r="K41" s="249" t="s">
        <v>21</v>
      </c>
    </row>
    <row r="42" spans="1:11" ht="31.5">
      <c r="A42" s="223">
        <v>2</v>
      </c>
      <c r="B42" s="224"/>
      <c r="C42" s="225" t="s">
        <v>51</v>
      </c>
      <c r="D42" s="440">
        <v>3</v>
      </c>
      <c r="E42" s="440">
        <v>3</v>
      </c>
      <c r="F42" s="440">
        <v>3</v>
      </c>
      <c r="G42" s="440">
        <v>3</v>
      </c>
      <c r="H42" s="440">
        <v>3</v>
      </c>
      <c r="I42" s="440">
        <v>3</v>
      </c>
      <c r="J42" s="248">
        <f>MODE(D42:I42)</f>
        <v>3</v>
      </c>
      <c r="K42" s="249" t="s">
        <v>21</v>
      </c>
    </row>
    <row r="43" spans="1:11" ht="16.5">
      <c r="A43" s="223">
        <v>3</v>
      </c>
      <c r="B43" s="224"/>
      <c r="C43" s="225" t="s">
        <v>52</v>
      </c>
      <c r="D43" s="440">
        <v>2</v>
      </c>
      <c r="E43" s="440">
        <v>3</v>
      </c>
      <c r="F43" s="440">
        <v>3</v>
      </c>
      <c r="G43" s="440">
        <v>3</v>
      </c>
      <c r="H43" s="440">
        <v>3</v>
      </c>
      <c r="I43" s="440">
        <v>2</v>
      </c>
      <c r="J43" s="248">
        <f>MODE(D43:I43)</f>
        <v>3</v>
      </c>
      <c r="K43" s="255" t="s">
        <v>21</v>
      </c>
    </row>
    <row r="44" spans="1:11" ht="35.25" customHeight="1">
      <c r="A44" s="228" t="s">
        <v>53</v>
      </c>
      <c r="B44" s="229"/>
      <c r="C44" s="638" t="s">
        <v>54</v>
      </c>
      <c r="D44" s="638"/>
      <c r="E44" s="638"/>
      <c r="F44" s="638"/>
      <c r="G44" s="638"/>
      <c r="H44" s="638"/>
      <c r="I44" s="638"/>
      <c r="J44" s="638"/>
      <c r="K44" s="256" t="s">
        <v>33</v>
      </c>
    </row>
    <row r="45" spans="1:11" ht="48" customHeight="1">
      <c r="A45" s="223">
        <v>1</v>
      </c>
      <c r="B45" s="224"/>
      <c r="C45" s="225" t="s">
        <v>55</v>
      </c>
      <c r="D45" s="440">
        <v>2</v>
      </c>
      <c r="E45" s="440">
        <v>3</v>
      </c>
      <c r="F45" s="440">
        <v>2</v>
      </c>
      <c r="G45" s="440">
        <v>3</v>
      </c>
      <c r="H45" s="440">
        <v>3</v>
      </c>
      <c r="I45" s="440">
        <v>3</v>
      </c>
      <c r="J45" s="248">
        <f t="shared" ref="J45:J51" si="4">MODE(D45:I45)</f>
        <v>3</v>
      </c>
      <c r="K45" s="249" t="s">
        <v>21</v>
      </c>
    </row>
    <row r="46" spans="1:11" ht="31.5">
      <c r="A46" s="223">
        <v>2</v>
      </c>
      <c r="B46" s="224"/>
      <c r="C46" s="225" t="s">
        <v>56</v>
      </c>
      <c r="D46" s="440">
        <v>2</v>
      </c>
      <c r="E46" s="440">
        <v>3</v>
      </c>
      <c r="F46" s="440">
        <v>2</v>
      </c>
      <c r="G46" s="440">
        <v>3</v>
      </c>
      <c r="H46" s="440">
        <v>3</v>
      </c>
      <c r="I46" s="440">
        <v>2</v>
      </c>
      <c r="J46" s="248">
        <v>3</v>
      </c>
      <c r="K46" s="249" t="s">
        <v>21</v>
      </c>
    </row>
    <row r="47" spans="1:11" ht="33.75" customHeight="1">
      <c r="A47" s="223">
        <v>3</v>
      </c>
      <c r="B47" s="224"/>
      <c r="C47" s="225" t="s">
        <v>57</v>
      </c>
      <c r="D47" s="440">
        <v>3</v>
      </c>
      <c r="E47" s="440">
        <v>2</v>
      </c>
      <c r="F47" s="440">
        <v>2</v>
      </c>
      <c r="G47" s="440">
        <v>1</v>
      </c>
      <c r="H47" s="440">
        <v>3</v>
      </c>
      <c r="I47" s="440">
        <v>3</v>
      </c>
      <c r="J47" s="248">
        <f t="shared" si="4"/>
        <v>3</v>
      </c>
      <c r="K47" s="249" t="s">
        <v>21</v>
      </c>
    </row>
    <row r="48" spans="1:11" ht="16.5">
      <c r="A48" s="223">
        <v>4</v>
      </c>
      <c r="B48" s="224"/>
      <c r="C48" s="225" t="s">
        <v>58</v>
      </c>
      <c r="D48" s="440">
        <v>2</v>
      </c>
      <c r="E48" s="440">
        <v>3</v>
      </c>
      <c r="F48" s="440">
        <v>2</v>
      </c>
      <c r="G48" s="440">
        <v>2</v>
      </c>
      <c r="H48" s="440">
        <v>3</v>
      </c>
      <c r="I48" s="440">
        <v>2</v>
      </c>
      <c r="J48" s="257">
        <f t="shared" si="4"/>
        <v>2</v>
      </c>
      <c r="K48" s="258" t="s">
        <v>35</v>
      </c>
    </row>
    <row r="49" spans="1:11" ht="63">
      <c r="A49" s="223">
        <v>5</v>
      </c>
      <c r="B49" s="224"/>
      <c r="C49" s="225" t="s">
        <v>820</v>
      </c>
      <c r="D49" s="440">
        <v>2</v>
      </c>
      <c r="E49" s="440">
        <v>3</v>
      </c>
      <c r="F49" s="440">
        <v>2</v>
      </c>
      <c r="G49" s="440">
        <v>2</v>
      </c>
      <c r="H49" s="440">
        <v>3</v>
      </c>
      <c r="I49" s="440">
        <v>3</v>
      </c>
      <c r="J49" s="257">
        <f t="shared" si="4"/>
        <v>2</v>
      </c>
      <c r="K49" s="258" t="s">
        <v>35</v>
      </c>
    </row>
    <row r="50" spans="1:11" ht="31.5">
      <c r="A50" s="223">
        <v>6</v>
      </c>
      <c r="B50" s="224"/>
      <c r="C50" s="225" t="s">
        <v>59</v>
      </c>
      <c r="D50" s="440">
        <v>2</v>
      </c>
      <c r="E50" s="440">
        <v>3</v>
      </c>
      <c r="F50" s="440">
        <v>2</v>
      </c>
      <c r="G50" s="440">
        <v>2</v>
      </c>
      <c r="H50" s="440">
        <v>3</v>
      </c>
      <c r="I50" s="440">
        <v>3</v>
      </c>
      <c r="J50" s="257">
        <f t="shared" si="4"/>
        <v>2</v>
      </c>
      <c r="K50" s="258" t="s">
        <v>35</v>
      </c>
    </row>
    <row r="51" spans="1:11" ht="31.5">
      <c r="A51" s="223">
        <v>7</v>
      </c>
      <c r="B51" s="224"/>
      <c r="C51" s="225" t="s">
        <v>60</v>
      </c>
      <c r="D51" s="440">
        <v>2</v>
      </c>
      <c r="E51" s="440">
        <v>3</v>
      </c>
      <c r="F51" s="440">
        <v>2</v>
      </c>
      <c r="G51" s="440">
        <v>1</v>
      </c>
      <c r="H51" s="440">
        <v>3</v>
      </c>
      <c r="I51" s="440">
        <v>2</v>
      </c>
      <c r="J51" s="257">
        <f t="shared" si="4"/>
        <v>2</v>
      </c>
      <c r="K51" s="259" t="s">
        <v>35</v>
      </c>
    </row>
    <row r="52" spans="1:11" ht="33">
      <c r="A52" s="228" t="s">
        <v>61</v>
      </c>
      <c r="B52" s="229"/>
      <c r="C52" s="638" t="s">
        <v>62</v>
      </c>
      <c r="D52" s="638"/>
      <c r="E52" s="638"/>
      <c r="F52" s="638"/>
      <c r="G52" s="638"/>
      <c r="H52" s="638"/>
      <c r="I52" s="638"/>
      <c r="J52" s="638"/>
      <c r="K52" s="256" t="s">
        <v>33</v>
      </c>
    </row>
    <row r="53" spans="1:11" ht="47.25">
      <c r="A53" s="223">
        <v>1</v>
      </c>
      <c r="B53" s="224"/>
      <c r="C53" s="225" t="s">
        <v>63</v>
      </c>
      <c r="D53" s="440">
        <v>2</v>
      </c>
      <c r="E53" s="440">
        <v>2</v>
      </c>
      <c r="F53" s="440">
        <v>2</v>
      </c>
      <c r="G53" s="440">
        <v>2</v>
      </c>
      <c r="H53" s="440">
        <v>3</v>
      </c>
      <c r="I53" s="440">
        <v>3</v>
      </c>
      <c r="J53" s="257">
        <f t="shared" ref="J53" si="5">MODE(D53:I53)</f>
        <v>2</v>
      </c>
      <c r="K53" s="259" t="s">
        <v>35</v>
      </c>
    </row>
    <row r="54" spans="1:11" ht="31.5">
      <c r="A54" s="223">
        <v>2</v>
      </c>
      <c r="B54" s="224"/>
      <c r="C54" s="225" t="s">
        <v>64</v>
      </c>
      <c r="D54" s="440">
        <v>2</v>
      </c>
      <c r="E54" s="440">
        <v>2</v>
      </c>
      <c r="F54" s="440">
        <v>3</v>
      </c>
      <c r="G54" s="440">
        <v>2</v>
      </c>
      <c r="H54" s="440">
        <v>3</v>
      </c>
      <c r="I54" s="440">
        <v>3</v>
      </c>
      <c r="J54" s="257">
        <f t="shared" ref="J54" si="6">MODE(D54:I54)</f>
        <v>2</v>
      </c>
      <c r="K54" s="259" t="s">
        <v>35</v>
      </c>
    </row>
    <row r="55" spans="1:11" ht="31.5">
      <c r="A55" s="223">
        <v>3</v>
      </c>
      <c r="B55" s="224"/>
      <c r="C55" s="230" t="s">
        <v>65</v>
      </c>
      <c r="D55" s="441">
        <v>2</v>
      </c>
      <c r="E55" s="441">
        <v>2</v>
      </c>
      <c r="F55" s="441">
        <v>3</v>
      </c>
      <c r="G55" s="441">
        <v>3</v>
      </c>
      <c r="H55" s="441">
        <v>3</v>
      </c>
      <c r="I55" s="441">
        <v>3</v>
      </c>
      <c r="J55" s="254">
        <f>MODE(D55:I55)</f>
        <v>3</v>
      </c>
      <c r="K55" s="249" t="s">
        <v>21</v>
      </c>
    </row>
    <row r="56" spans="1:11" ht="31.5">
      <c r="A56" s="223">
        <v>4</v>
      </c>
      <c r="B56" s="224"/>
      <c r="C56" s="230" t="s">
        <v>66</v>
      </c>
      <c r="D56" s="441">
        <v>2</v>
      </c>
      <c r="E56" s="440">
        <v>2</v>
      </c>
      <c r="F56" s="440">
        <v>2</v>
      </c>
      <c r="G56" s="440">
        <v>3</v>
      </c>
      <c r="H56" s="440">
        <v>3</v>
      </c>
      <c r="I56" s="440">
        <v>3</v>
      </c>
      <c r="J56" s="257">
        <f t="shared" ref="J56" si="7">MODE(D56:I56)</f>
        <v>2</v>
      </c>
      <c r="K56" s="259" t="s">
        <v>35</v>
      </c>
    </row>
    <row r="57" spans="1:11" ht="31.5">
      <c r="A57" s="223">
        <v>5</v>
      </c>
      <c r="B57" s="224"/>
      <c r="C57" s="230" t="s">
        <v>67</v>
      </c>
      <c r="D57" s="441">
        <v>2</v>
      </c>
      <c r="E57" s="440">
        <v>3</v>
      </c>
      <c r="F57" s="440">
        <v>2</v>
      </c>
      <c r="G57" s="440">
        <v>3</v>
      </c>
      <c r="H57" s="440">
        <v>3</v>
      </c>
      <c r="I57" s="440">
        <v>3</v>
      </c>
      <c r="J57" s="248">
        <f>MODE(D57:I57)</f>
        <v>3</v>
      </c>
      <c r="K57" s="255" t="s">
        <v>21</v>
      </c>
    </row>
    <row r="58" spans="1:11" ht="17.25" customHeight="1">
      <c r="A58" s="228" t="s">
        <v>68</v>
      </c>
      <c r="B58" s="229"/>
      <c r="C58" s="638" t="s">
        <v>69</v>
      </c>
      <c r="D58" s="638"/>
      <c r="E58" s="638"/>
      <c r="F58" s="638"/>
      <c r="G58" s="638"/>
      <c r="H58" s="638"/>
      <c r="I58" s="638"/>
      <c r="J58" s="638"/>
      <c r="K58" s="253" t="s">
        <v>19</v>
      </c>
    </row>
    <row r="59" spans="1:11" ht="47.25">
      <c r="A59" s="223">
        <v>1</v>
      </c>
      <c r="B59" s="224"/>
      <c r="C59" s="225" t="s">
        <v>70</v>
      </c>
      <c r="D59" s="440">
        <v>2</v>
      </c>
      <c r="E59" s="440">
        <v>2</v>
      </c>
      <c r="F59" s="440">
        <v>3</v>
      </c>
      <c r="G59" s="440">
        <v>3</v>
      </c>
      <c r="H59" s="440">
        <v>3</v>
      </c>
      <c r="I59" s="440">
        <v>3</v>
      </c>
      <c r="J59" s="248">
        <f>MODE(D59:I59)</f>
        <v>3</v>
      </c>
      <c r="K59" s="249" t="s">
        <v>21</v>
      </c>
    </row>
    <row r="60" spans="1:11" ht="47.25">
      <c r="A60" s="223">
        <v>2</v>
      </c>
      <c r="B60" s="233"/>
      <c r="C60" s="234" t="s">
        <v>812</v>
      </c>
      <c r="D60" s="443">
        <v>3</v>
      </c>
      <c r="E60" s="443">
        <v>3</v>
      </c>
      <c r="F60" s="443">
        <v>3</v>
      </c>
      <c r="G60" s="443">
        <v>2</v>
      </c>
      <c r="H60" s="443">
        <v>3</v>
      </c>
      <c r="I60" s="443">
        <v>3</v>
      </c>
      <c r="J60" s="248">
        <f>MODE(D60:I60)</f>
        <v>3</v>
      </c>
      <c r="K60" s="260" t="s">
        <v>21</v>
      </c>
    </row>
    <row r="61" spans="1:11" ht="13.5" customHeight="1">
      <c r="A61" s="235"/>
      <c r="B61" s="236"/>
      <c r="C61" s="235"/>
      <c r="D61" s="235"/>
      <c r="E61" s="235"/>
      <c r="F61" s="235"/>
      <c r="G61" s="235"/>
      <c r="H61" s="235"/>
      <c r="I61" s="235"/>
      <c r="J61" s="235"/>
    </row>
    <row r="62" spans="1:11" ht="13.5" customHeight="1">
      <c r="A62" s="237" t="s">
        <v>71</v>
      </c>
      <c r="B62" s="238"/>
      <c r="C62" s="239"/>
      <c r="D62" s="240"/>
      <c r="E62" s="240"/>
      <c r="F62" s="240"/>
      <c r="G62" s="240"/>
      <c r="H62" s="240"/>
      <c r="I62" s="240"/>
      <c r="J62" s="240"/>
    </row>
    <row r="63" spans="1:11" ht="13.5" customHeight="1">
      <c r="A63" s="627" t="s">
        <v>72</v>
      </c>
      <c r="B63" s="627"/>
      <c r="C63" s="627"/>
      <c r="D63" s="240"/>
      <c r="E63" s="240"/>
      <c r="F63" s="240"/>
      <c r="G63" s="240"/>
      <c r="H63" s="240"/>
      <c r="I63" s="240"/>
      <c r="J63" s="240"/>
    </row>
    <row r="64" spans="1:11">
      <c r="C64" s="214" t="s">
        <v>73</v>
      </c>
    </row>
    <row r="65" spans="1:11">
      <c r="A65" s="214">
        <v>1</v>
      </c>
      <c r="B65" s="214" t="s">
        <v>74</v>
      </c>
      <c r="C65" s="214" t="s">
        <v>75</v>
      </c>
    </row>
    <row r="66" spans="1:11">
      <c r="A66" s="214">
        <v>2</v>
      </c>
      <c r="B66" s="214" t="s">
        <v>74</v>
      </c>
      <c r="C66" s="214" t="s">
        <v>76</v>
      </c>
    </row>
    <row r="67" spans="1:11">
      <c r="A67" s="214">
        <v>3</v>
      </c>
      <c r="B67" s="214" t="s">
        <v>74</v>
      </c>
      <c r="C67" s="214" t="s">
        <v>77</v>
      </c>
    </row>
    <row r="68" spans="1:11" ht="15.75" customHeight="1">
      <c r="A68" s="214">
        <v>4</v>
      </c>
      <c r="B68" s="214" t="s">
        <v>74</v>
      </c>
      <c r="C68" s="214" t="s">
        <v>78</v>
      </c>
    </row>
    <row r="69" spans="1:11" ht="16.5" customHeight="1">
      <c r="A69" s="627" t="s">
        <v>79</v>
      </c>
      <c r="B69" s="627"/>
      <c r="C69" s="627"/>
      <c r="D69" s="627"/>
      <c r="E69" s="627"/>
      <c r="F69" s="627"/>
      <c r="G69" s="627"/>
      <c r="H69" s="627"/>
      <c r="I69" s="627"/>
      <c r="J69" s="627"/>
      <c r="K69" s="627"/>
    </row>
    <row r="70" spans="1:11" ht="39.75" customHeight="1">
      <c r="A70" s="241"/>
      <c r="B70" s="241"/>
      <c r="C70" s="627" t="s">
        <v>80</v>
      </c>
      <c r="D70" s="627"/>
      <c r="E70" s="627"/>
      <c r="F70" s="627"/>
      <c r="G70" s="627"/>
      <c r="H70" s="627"/>
      <c r="I70" s="627"/>
      <c r="J70" s="627"/>
      <c r="K70" s="627"/>
    </row>
    <row r="71" spans="1:11" ht="39" customHeight="1">
      <c r="A71" s="241"/>
      <c r="B71" s="241"/>
      <c r="C71" s="627" t="s">
        <v>81</v>
      </c>
      <c r="D71" s="627"/>
      <c r="E71" s="627"/>
      <c r="F71" s="627"/>
      <c r="G71" s="627"/>
      <c r="H71" s="627"/>
      <c r="I71" s="627"/>
      <c r="J71" s="627"/>
      <c r="K71" s="627"/>
    </row>
    <row r="73" spans="1:11">
      <c r="A73" s="214" t="s">
        <v>82</v>
      </c>
    </row>
    <row r="74" spans="1:11">
      <c r="C74" s="261" t="s">
        <v>83</v>
      </c>
    </row>
  </sheetData>
  <mergeCells count="29">
    <mergeCell ref="A3:K3"/>
    <mergeCell ref="A4:K4"/>
    <mergeCell ref="E5:J5"/>
    <mergeCell ref="D7:J7"/>
    <mergeCell ref="D9:J9"/>
    <mergeCell ref="C58:J58"/>
    <mergeCell ref="A63:C63"/>
    <mergeCell ref="A69:K69"/>
    <mergeCell ref="C10:J10"/>
    <mergeCell ref="C21:J21"/>
    <mergeCell ref="C26:J26"/>
    <mergeCell ref="C35:J35"/>
    <mergeCell ref="C40:J40"/>
    <mergeCell ref="C70:K70"/>
    <mergeCell ref="C71:K71"/>
    <mergeCell ref="A7:A8"/>
    <mergeCell ref="A11:A13"/>
    <mergeCell ref="A16:A17"/>
    <mergeCell ref="A18:A20"/>
    <mergeCell ref="B7:B8"/>
    <mergeCell ref="B11:B13"/>
    <mergeCell ref="B16:B17"/>
    <mergeCell ref="B18:B20"/>
    <mergeCell ref="C7:C8"/>
    <mergeCell ref="C16:C17"/>
    <mergeCell ref="C18:C20"/>
    <mergeCell ref="K7:K8"/>
    <mergeCell ref="C44:J44"/>
    <mergeCell ref="C52:J52"/>
  </mergeCells>
  <pageMargins left="1.01" right="0.70833333333333304" top="0.74791666666666701" bottom="1.53541666666667" header="0.31458333333333299" footer="0.31458333333333299"/>
  <pageSetup paperSize="9" scale="63" orientation="portrait" r:id="rId1"/>
  <rowBreaks count="1" manualBreakCount="1">
    <brk id="38" max="10" man="1"/>
  </rowBreaks>
</worksheet>
</file>

<file path=xl/worksheets/sheet10.xml><?xml version="1.0" encoding="utf-8"?>
<worksheet xmlns="http://schemas.openxmlformats.org/spreadsheetml/2006/main" xmlns:r="http://schemas.openxmlformats.org/officeDocument/2006/relationships">
  <dimension ref="A1:AJ8"/>
  <sheetViews>
    <sheetView workbookViewId="0">
      <selection activeCell="L19" sqref="L19"/>
    </sheetView>
  </sheetViews>
  <sheetFormatPr defaultColWidth="9" defaultRowHeight="15.75"/>
  <sheetData>
    <row r="1" spans="1:36">
      <c r="B1" s="124" t="s">
        <v>434</v>
      </c>
    </row>
    <row r="2" spans="1:36" ht="16.5">
      <c r="A2" s="767" t="s">
        <v>222</v>
      </c>
      <c r="B2" s="765" t="s">
        <v>435</v>
      </c>
      <c r="C2" s="765"/>
      <c r="D2" s="765" t="s">
        <v>436</v>
      </c>
      <c r="E2" s="765"/>
      <c r="F2" s="765" t="s">
        <v>437</v>
      </c>
      <c r="G2" s="765"/>
      <c r="H2" s="765" t="s">
        <v>438</v>
      </c>
      <c r="I2" s="765"/>
      <c r="J2" s="765" t="s">
        <v>439</v>
      </c>
      <c r="K2" s="765"/>
      <c r="L2" s="765" t="s">
        <v>440</v>
      </c>
      <c r="M2" s="765"/>
      <c r="N2" s="765" t="s">
        <v>441</v>
      </c>
      <c r="O2" s="765"/>
      <c r="P2" s="765" t="s">
        <v>442</v>
      </c>
      <c r="Q2" s="765"/>
      <c r="R2" s="765" t="s">
        <v>443</v>
      </c>
      <c r="S2" s="765"/>
      <c r="T2" s="765" t="s">
        <v>444</v>
      </c>
      <c r="U2" s="765"/>
      <c r="V2" s="765" t="s">
        <v>445</v>
      </c>
      <c r="W2" s="765"/>
      <c r="X2" s="765" t="s">
        <v>446</v>
      </c>
      <c r="Y2" s="765"/>
      <c r="Z2" s="765" t="s">
        <v>447</v>
      </c>
      <c r="AA2" s="765"/>
      <c r="AB2" s="765" t="s">
        <v>448</v>
      </c>
      <c r="AC2" s="765"/>
      <c r="AD2" s="765" t="s">
        <v>449</v>
      </c>
      <c r="AE2" s="765"/>
      <c r="AF2" s="766" t="s">
        <v>450</v>
      </c>
      <c r="AG2" s="766"/>
      <c r="AH2" s="766" t="s">
        <v>451</v>
      </c>
      <c r="AI2" s="766"/>
      <c r="AJ2" s="769" t="s">
        <v>452</v>
      </c>
    </row>
    <row r="3" spans="1:36" ht="33">
      <c r="A3" s="768"/>
      <c r="B3" s="15" t="s">
        <v>225</v>
      </c>
      <c r="C3" s="15" t="s">
        <v>351</v>
      </c>
      <c r="D3" s="15" t="s">
        <v>225</v>
      </c>
      <c r="E3" s="15" t="s">
        <v>351</v>
      </c>
      <c r="F3" s="15" t="s">
        <v>225</v>
      </c>
      <c r="G3" s="15" t="s">
        <v>351</v>
      </c>
      <c r="H3" s="15" t="s">
        <v>225</v>
      </c>
      <c r="I3" s="15" t="s">
        <v>351</v>
      </c>
      <c r="J3" s="15" t="s">
        <v>225</v>
      </c>
      <c r="K3" s="15" t="s">
        <v>351</v>
      </c>
      <c r="L3" s="15" t="s">
        <v>225</v>
      </c>
      <c r="M3" s="15" t="s">
        <v>351</v>
      </c>
      <c r="N3" s="15" t="s">
        <v>225</v>
      </c>
      <c r="O3" s="15" t="s">
        <v>351</v>
      </c>
      <c r="P3" s="15" t="s">
        <v>225</v>
      </c>
      <c r="Q3" s="15" t="s">
        <v>351</v>
      </c>
      <c r="R3" s="15" t="s">
        <v>225</v>
      </c>
      <c r="S3" s="15" t="s">
        <v>351</v>
      </c>
      <c r="T3" s="15" t="s">
        <v>225</v>
      </c>
      <c r="U3" s="15" t="s">
        <v>351</v>
      </c>
      <c r="V3" s="15" t="s">
        <v>225</v>
      </c>
      <c r="W3" s="15" t="s">
        <v>351</v>
      </c>
      <c r="X3" s="15" t="s">
        <v>225</v>
      </c>
      <c r="Y3" s="15" t="s">
        <v>351</v>
      </c>
      <c r="Z3" s="15" t="s">
        <v>225</v>
      </c>
      <c r="AA3" s="15" t="s">
        <v>351</v>
      </c>
      <c r="AB3" s="15" t="s">
        <v>225</v>
      </c>
      <c r="AC3" s="15" t="s">
        <v>351</v>
      </c>
      <c r="AD3" s="15" t="s">
        <v>225</v>
      </c>
      <c r="AE3" s="15" t="s">
        <v>351</v>
      </c>
      <c r="AF3" s="127" t="s">
        <v>225</v>
      </c>
      <c r="AG3" s="127" t="s">
        <v>351</v>
      </c>
      <c r="AH3" s="127" t="s">
        <v>225</v>
      </c>
      <c r="AI3" s="127" t="s">
        <v>351</v>
      </c>
      <c r="AJ3" s="766"/>
    </row>
    <row r="4" spans="1:36">
      <c r="A4" s="44"/>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row>
    <row r="5" spans="1:36">
      <c r="A5" s="44" t="s">
        <v>453</v>
      </c>
      <c r="B5" s="125">
        <v>4</v>
      </c>
      <c r="C5" s="125">
        <v>1</v>
      </c>
      <c r="D5" s="125">
        <v>4</v>
      </c>
      <c r="E5" s="125">
        <v>1</v>
      </c>
      <c r="F5" s="125">
        <v>1</v>
      </c>
      <c r="G5" s="126">
        <v>1</v>
      </c>
      <c r="H5" s="126">
        <v>1</v>
      </c>
      <c r="I5" s="125">
        <v>1</v>
      </c>
      <c r="J5" s="125">
        <v>4</v>
      </c>
      <c r="K5" s="125">
        <v>1</v>
      </c>
      <c r="L5" s="125">
        <v>3</v>
      </c>
      <c r="M5" s="125">
        <v>2</v>
      </c>
      <c r="N5" s="125">
        <v>3</v>
      </c>
      <c r="O5" s="125">
        <v>4</v>
      </c>
      <c r="P5" s="125">
        <v>3</v>
      </c>
      <c r="Q5" s="125">
        <v>1</v>
      </c>
      <c r="R5" s="125">
        <v>3</v>
      </c>
      <c r="S5" s="125">
        <v>1</v>
      </c>
      <c r="T5" s="125">
        <v>3</v>
      </c>
      <c r="U5" s="125">
        <v>1</v>
      </c>
      <c r="V5" s="125">
        <v>4</v>
      </c>
      <c r="W5" s="125">
        <v>1</v>
      </c>
      <c r="X5" s="125">
        <v>4</v>
      </c>
      <c r="Y5" s="125">
        <v>1</v>
      </c>
      <c r="Z5" s="125">
        <v>4</v>
      </c>
      <c r="AA5" s="125">
        <v>1</v>
      </c>
      <c r="AB5" s="125">
        <v>4</v>
      </c>
      <c r="AC5" s="125">
        <v>1</v>
      </c>
      <c r="AD5" s="125">
        <v>4</v>
      </c>
      <c r="AE5" s="125">
        <v>1</v>
      </c>
      <c r="AF5" s="125">
        <f>AD5+AB5+Z5+X5+V5+T5+R5+P5+N5+L5+J5+H5+F5+D5+B5</f>
        <v>49</v>
      </c>
      <c r="AG5" s="125">
        <f>AE5+AC5+AA5+Y5+W5+U5+S5+Q5+O5+M5+K5+I5+G5+E5+C5</f>
        <v>19</v>
      </c>
      <c r="AH5" s="128">
        <f>AF5/15</f>
        <v>3.2666666666666666</v>
      </c>
      <c r="AI5" s="128">
        <f>AG5/15</f>
        <v>1.2666666666666666</v>
      </c>
      <c r="AJ5" s="128">
        <f>AH5*AI5</f>
        <v>4.1377777777777771</v>
      </c>
    </row>
    <row r="6" spans="1:36">
      <c r="A6" s="44" t="s">
        <v>454</v>
      </c>
      <c r="B6" s="125">
        <v>4</v>
      </c>
      <c r="C6" s="125">
        <v>2</v>
      </c>
      <c r="D6" s="125">
        <v>3</v>
      </c>
      <c r="E6" s="126">
        <v>1</v>
      </c>
      <c r="F6" s="126">
        <v>1</v>
      </c>
      <c r="G6" s="126">
        <v>1</v>
      </c>
      <c r="H6" s="126">
        <v>1</v>
      </c>
      <c r="I6" s="125">
        <v>1</v>
      </c>
      <c r="J6" s="125">
        <v>4</v>
      </c>
      <c r="K6" s="125">
        <v>2</v>
      </c>
      <c r="L6" s="125">
        <v>3</v>
      </c>
      <c r="M6" s="125">
        <v>3</v>
      </c>
      <c r="N6" s="125">
        <v>4</v>
      </c>
      <c r="O6" s="125">
        <v>4</v>
      </c>
      <c r="P6" s="125">
        <v>3</v>
      </c>
      <c r="Q6" s="125">
        <v>1</v>
      </c>
      <c r="R6" s="125">
        <v>3</v>
      </c>
      <c r="S6" s="125">
        <v>2</v>
      </c>
      <c r="T6" s="125">
        <v>3</v>
      </c>
      <c r="U6" s="125">
        <v>1</v>
      </c>
      <c r="V6" s="125">
        <v>4</v>
      </c>
      <c r="W6" s="125">
        <v>2</v>
      </c>
      <c r="X6" s="125">
        <v>4</v>
      </c>
      <c r="Y6" s="125">
        <v>2</v>
      </c>
      <c r="Z6" s="125">
        <v>4</v>
      </c>
      <c r="AA6" s="125">
        <v>1</v>
      </c>
      <c r="AB6" s="125">
        <v>4</v>
      </c>
      <c r="AC6" s="125">
        <v>2</v>
      </c>
      <c r="AD6" s="125">
        <v>3</v>
      </c>
      <c r="AE6" s="125">
        <v>1</v>
      </c>
      <c r="AF6" s="125">
        <f t="shared" ref="AF6:AG8" si="0">AD6+AB6+Z6+X6+V6+T6+R6+P6+N6+L6+J6+H6+F6+D6+B6</f>
        <v>48</v>
      </c>
      <c r="AG6" s="125">
        <f t="shared" si="0"/>
        <v>26</v>
      </c>
      <c r="AH6" s="128">
        <f t="shared" ref="AH6:AI8" si="1">AF6/15</f>
        <v>3.2</v>
      </c>
      <c r="AI6" s="128">
        <f t="shared" si="1"/>
        <v>1.7333333333333334</v>
      </c>
      <c r="AJ6" s="129">
        <f>AH6*AI6</f>
        <v>5.5466666666666669</v>
      </c>
    </row>
    <row r="7" spans="1:36">
      <c r="A7" s="44" t="s">
        <v>455</v>
      </c>
      <c r="B7" s="125">
        <v>4</v>
      </c>
      <c r="C7" s="125">
        <v>1</v>
      </c>
      <c r="D7" s="125">
        <v>3</v>
      </c>
      <c r="E7" s="126">
        <v>1</v>
      </c>
      <c r="F7" s="126">
        <v>1</v>
      </c>
      <c r="G7" s="126">
        <v>1</v>
      </c>
      <c r="H7" s="126">
        <v>1</v>
      </c>
      <c r="I7" s="126">
        <v>1</v>
      </c>
      <c r="J7" s="126">
        <v>4</v>
      </c>
      <c r="K7" s="126">
        <v>3</v>
      </c>
      <c r="L7" s="126">
        <v>1</v>
      </c>
      <c r="M7" s="126">
        <v>2</v>
      </c>
      <c r="N7" s="126">
        <v>2</v>
      </c>
      <c r="O7" s="126">
        <v>2</v>
      </c>
      <c r="P7" s="126">
        <v>3</v>
      </c>
      <c r="Q7" s="126">
        <v>1</v>
      </c>
      <c r="R7" s="126">
        <v>3</v>
      </c>
      <c r="S7" s="126">
        <v>3</v>
      </c>
      <c r="T7" s="126">
        <v>3</v>
      </c>
      <c r="U7" s="126">
        <v>1</v>
      </c>
      <c r="V7" s="126">
        <v>2</v>
      </c>
      <c r="W7" s="126">
        <v>1</v>
      </c>
      <c r="X7" s="126">
        <v>2</v>
      </c>
      <c r="Y7" s="126">
        <v>1</v>
      </c>
      <c r="Z7" s="126">
        <v>3</v>
      </c>
      <c r="AA7" s="126">
        <v>4</v>
      </c>
      <c r="AB7" s="126">
        <v>4</v>
      </c>
      <c r="AC7" s="126">
        <v>1</v>
      </c>
      <c r="AD7" s="126">
        <v>3</v>
      </c>
      <c r="AE7" s="126">
        <v>1</v>
      </c>
      <c r="AF7" s="125">
        <f t="shared" si="0"/>
        <v>39</v>
      </c>
      <c r="AG7" s="125">
        <f t="shared" si="0"/>
        <v>24</v>
      </c>
      <c r="AH7" s="128">
        <f t="shared" si="1"/>
        <v>2.6</v>
      </c>
      <c r="AI7" s="128">
        <f t="shared" si="1"/>
        <v>1.6</v>
      </c>
      <c r="AJ7" s="128">
        <f>AH7*AI7</f>
        <v>4.16</v>
      </c>
    </row>
    <row r="8" spans="1:36">
      <c r="A8" s="44" t="s">
        <v>456</v>
      </c>
      <c r="B8" s="126">
        <v>4</v>
      </c>
      <c r="C8" s="126">
        <v>2</v>
      </c>
      <c r="D8" s="126">
        <v>2</v>
      </c>
      <c r="E8" s="126">
        <v>3</v>
      </c>
      <c r="F8" s="126">
        <v>4</v>
      </c>
      <c r="G8" s="126">
        <v>4</v>
      </c>
      <c r="H8" s="126">
        <v>1</v>
      </c>
      <c r="I8" s="126">
        <v>1</v>
      </c>
      <c r="J8" s="126">
        <v>4</v>
      </c>
      <c r="K8" s="126">
        <v>2</v>
      </c>
      <c r="L8" s="126">
        <v>1</v>
      </c>
      <c r="M8" s="126">
        <v>1</v>
      </c>
      <c r="N8" s="126">
        <v>2</v>
      </c>
      <c r="O8" s="126">
        <v>4</v>
      </c>
      <c r="P8" s="126">
        <v>3</v>
      </c>
      <c r="Q8" s="126">
        <v>2</v>
      </c>
      <c r="R8" s="126">
        <v>3</v>
      </c>
      <c r="S8" s="126">
        <v>3</v>
      </c>
      <c r="T8" s="126">
        <v>4</v>
      </c>
      <c r="U8" s="126">
        <v>2</v>
      </c>
      <c r="V8" s="126">
        <v>4</v>
      </c>
      <c r="W8" s="126">
        <v>4</v>
      </c>
      <c r="X8" s="126">
        <v>4</v>
      </c>
      <c r="Y8" s="126">
        <v>4</v>
      </c>
      <c r="Z8" s="126">
        <v>4</v>
      </c>
      <c r="AA8" s="126">
        <v>3</v>
      </c>
      <c r="AB8" s="126">
        <v>4</v>
      </c>
      <c r="AC8" s="126">
        <v>4</v>
      </c>
      <c r="AD8" s="126">
        <v>3</v>
      </c>
      <c r="AE8" s="126">
        <v>1</v>
      </c>
      <c r="AF8" s="125">
        <f t="shared" si="0"/>
        <v>47</v>
      </c>
      <c r="AG8" s="125">
        <f t="shared" si="0"/>
        <v>40</v>
      </c>
      <c r="AH8" s="128">
        <f t="shared" si="1"/>
        <v>3.1333333333333333</v>
      </c>
      <c r="AI8" s="128">
        <f t="shared" si="1"/>
        <v>2.6666666666666665</v>
      </c>
      <c r="AJ8" s="129">
        <f>AH8*AI8</f>
        <v>8.3555555555555543</v>
      </c>
    </row>
  </sheetData>
  <mergeCells count="19">
    <mergeCell ref="AJ2:AJ3"/>
    <mergeCell ref="V2:W2"/>
    <mergeCell ref="X2:Y2"/>
    <mergeCell ref="Z2:AA2"/>
    <mergeCell ref="AB2:AC2"/>
    <mergeCell ref="AD2:AE2"/>
    <mergeCell ref="H2:I2"/>
    <mergeCell ref="J2:K2"/>
    <mergeCell ref="AF2:AG2"/>
    <mergeCell ref="AH2:AI2"/>
    <mergeCell ref="A2:A3"/>
    <mergeCell ref="L2:M2"/>
    <mergeCell ref="N2:O2"/>
    <mergeCell ref="P2:Q2"/>
    <mergeCell ref="R2:S2"/>
    <mergeCell ref="T2:U2"/>
    <mergeCell ref="B2:C2"/>
    <mergeCell ref="D2:E2"/>
    <mergeCell ref="F2:G2"/>
  </mergeCell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tabColor theme="9" tint="-0.499984740745262"/>
  </sheetPr>
  <dimension ref="A1:Y1000"/>
  <sheetViews>
    <sheetView zoomScale="80" zoomScaleNormal="80" workbookViewId="0">
      <selection activeCell="F11" sqref="F11"/>
    </sheetView>
  </sheetViews>
  <sheetFormatPr defaultColWidth="13" defaultRowHeight="15.75"/>
  <cols>
    <col min="1" max="1" width="14.25" customWidth="1"/>
    <col min="2" max="2" width="14.75" customWidth="1"/>
    <col min="4" max="4" width="19.875" customWidth="1"/>
    <col min="5" max="5" width="22.5" customWidth="1"/>
    <col min="6" max="7" width="20.625" customWidth="1"/>
    <col min="256" max="256" width="14.25" customWidth="1"/>
    <col min="257" max="257" width="14.75" customWidth="1"/>
    <col min="259" max="259" width="19.875" customWidth="1"/>
    <col min="260" max="260" width="22.5" customWidth="1"/>
    <col min="261" max="262" width="20.625" customWidth="1"/>
    <col min="263" max="263" width="21.625" customWidth="1"/>
    <col min="512" max="512" width="14.25" customWidth="1"/>
    <col min="513" max="513" width="14.75" customWidth="1"/>
    <col min="515" max="515" width="19.875" customWidth="1"/>
    <col min="516" max="516" width="22.5" customWidth="1"/>
    <col min="517" max="518" width="20.625" customWidth="1"/>
    <col min="519" max="519" width="21.625" customWidth="1"/>
    <col min="768" max="768" width="14.25" customWidth="1"/>
    <col min="769" max="769" width="14.75" customWidth="1"/>
    <col min="771" max="771" width="19.875" customWidth="1"/>
    <col min="772" max="772" width="22.5" customWidth="1"/>
    <col min="773" max="774" width="20.625" customWidth="1"/>
    <col min="775" max="775" width="21.625" customWidth="1"/>
    <col min="1024" max="1024" width="14.25" customWidth="1"/>
    <col min="1025" max="1025" width="14.75" customWidth="1"/>
    <col min="1027" max="1027" width="19.875" customWidth="1"/>
    <col min="1028" max="1028" width="22.5" customWidth="1"/>
    <col min="1029" max="1030" width="20.625" customWidth="1"/>
    <col min="1031" max="1031" width="21.625" customWidth="1"/>
    <col min="1280" max="1280" width="14.25" customWidth="1"/>
    <col min="1281" max="1281" width="14.75" customWidth="1"/>
    <col min="1283" max="1283" width="19.875" customWidth="1"/>
    <col min="1284" max="1284" width="22.5" customWidth="1"/>
    <col min="1285" max="1286" width="20.625" customWidth="1"/>
    <col min="1287" max="1287" width="21.625" customWidth="1"/>
    <col min="1536" max="1536" width="14.25" customWidth="1"/>
    <col min="1537" max="1537" width="14.75" customWidth="1"/>
    <col min="1539" max="1539" width="19.875" customWidth="1"/>
    <col min="1540" max="1540" width="22.5" customWidth="1"/>
    <col min="1541" max="1542" width="20.625" customWidth="1"/>
    <col min="1543" max="1543" width="21.625" customWidth="1"/>
    <col min="1792" max="1792" width="14.25" customWidth="1"/>
    <col min="1793" max="1793" width="14.75" customWidth="1"/>
    <col min="1795" max="1795" width="19.875" customWidth="1"/>
    <col min="1796" max="1796" width="22.5" customWidth="1"/>
    <col min="1797" max="1798" width="20.625" customWidth="1"/>
    <col min="1799" max="1799" width="21.625" customWidth="1"/>
    <col min="2048" max="2048" width="14.25" customWidth="1"/>
    <col min="2049" max="2049" width="14.75" customWidth="1"/>
    <col min="2051" max="2051" width="19.875" customWidth="1"/>
    <col min="2052" max="2052" width="22.5" customWidth="1"/>
    <col min="2053" max="2054" width="20.625" customWidth="1"/>
    <col min="2055" max="2055" width="21.625" customWidth="1"/>
    <col min="2304" max="2304" width="14.25" customWidth="1"/>
    <col min="2305" max="2305" width="14.75" customWidth="1"/>
    <col min="2307" max="2307" width="19.875" customWidth="1"/>
    <col min="2308" max="2308" width="22.5" customWidth="1"/>
    <col min="2309" max="2310" width="20.625" customWidth="1"/>
    <col min="2311" max="2311" width="21.625" customWidth="1"/>
    <col min="2560" max="2560" width="14.25" customWidth="1"/>
    <col min="2561" max="2561" width="14.75" customWidth="1"/>
    <col min="2563" max="2563" width="19.875" customWidth="1"/>
    <col min="2564" max="2564" width="22.5" customWidth="1"/>
    <col min="2565" max="2566" width="20.625" customWidth="1"/>
    <col min="2567" max="2567" width="21.625" customWidth="1"/>
    <col min="2816" max="2816" width="14.25" customWidth="1"/>
    <col min="2817" max="2817" width="14.75" customWidth="1"/>
    <col min="2819" max="2819" width="19.875" customWidth="1"/>
    <col min="2820" max="2820" width="22.5" customWidth="1"/>
    <col min="2821" max="2822" width="20.625" customWidth="1"/>
    <col min="2823" max="2823" width="21.625" customWidth="1"/>
    <col min="3072" max="3072" width="14.25" customWidth="1"/>
    <col min="3073" max="3073" width="14.75" customWidth="1"/>
    <col min="3075" max="3075" width="19.875" customWidth="1"/>
    <col min="3076" max="3076" width="22.5" customWidth="1"/>
    <col min="3077" max="3078" width="20.625" customWidth="1"/>
    <col min="3079" max="3079" width="21.625" customWidth="1"/>
    <col min="3328" max="3328" width="14.25" customWidth="1"/>
    <col min="3329" max="3329" width="14.75" customWidth="1"/>
    <col min="3331" max="3331" width="19.875" customWidth="1"/>
    <col min="3332" max="3332" width="22.5" customWidth="1"/>
    <col min="3333" max="3334" width="20.625" customWidth="1"/>
    <col min="3335" max="3335" width="21.625" customWidth="1"/>
    <col min="3584" max="3584" width="14.25" customWidth="1"/>
    <col min="3585" max="3585" width="14.75" customWidth="1"/>
    <col min="3587" max="3587" width="19.875" customWidth="1"/>
    <col min="3588" max="3588" width="22.5" customWidth="1"/>
    <col min="3589" max="3590" width="20.625" customWidth="1"/>
    <col min="3591" max="3591" width="21.625" customWidth="1"/>
    <col min="3840" max="3840" width="14.25" customWidth="1"/>
    <col min="3841" max="3841" width="14.75" customWidth="1"/>
    <col min="3843" max="3843" width="19.875" customWidth="1"/>
    <col min="3844" max="3844" width="22.5" customWidth="1"/>
    <col min="3845" max="3846" width="20.625" customWidth="1"/>
    <col min="3847" max="3847" width="21.625" customWidth="1"/>
    <col min="4096" max="4096" width="14.25" customWidth="1"/>
    <col min="4097" max="4097" width="14.75" customWidth="1"/>
    <col min="4099" max="4099" width="19.875" customWidth="1"/>
    <col min="4100" max="4100" width="22.5" customWidth="1"/>
    <col min="4101" max="4102" width="20.625" customWidth="1"/>
    <col min="4103" max="4103" width="21.625" customWidth="1"/>
    <col min="4352" max="4352" width="14.25" customWidth="1"/>
    <col min="4353" max="4353" width="14.75" customWidth="1"/>
    <col min="4355" max="4355" width="19.875" customWidth="1"/>
    <col min="4356" max="4356" width="22.5" customWidth="1"/>
    <col min="4357" max="4358" width="20.625" customWidth="1"/>
    <col min="4359" max="4359" width="21.625" customWidth="1"/>
    <col min="4608" max="4608" width="14.25" customWidth="1"/>
    <col min="4609" max="4609" width="14.75" customWidth="1"/>
    <col min="4611" max="4611" width="19.875" customWidth="1"/>
    <col min="4612" max="4612" width="22.5" customWidth="1"/>
    <col min="4613" max="4614" width="20.625" customWidth="1"/>
    <col min="4615" max="4615" width="21.625" customWidth="1"/>
    <col min="4864" max="4864" width="14.25" customWidth="1"/>
    <col min="4865" max="4865" width="14.75" customWidth="1"/>
    <col min="4867" max="4867" width="19.875" customWidth="1"/>
    <col min="4868" max="4868" width="22.5" customWidth="1"/>
    <col min="4869" max="4870" width="20.625" customWidth="1"/>
    <col min="4871" max="4871" width="21.625" customWidth="1"/>
    <col min="5120" max="5120" width="14.25" customWidth="1"/>
    <col min="5121" max="5121" width="14.75" customWidth="1"/>
    <col min="5123" max="5123" width="19.875" customWidth="1"/>
    <col min="5124" max="5124" width="22.5" customWidth="1"/>
    <col min="5125" max="5126" width="20.625" customWidth="1"/>
    <col min="5127" max="5127" width="21.625" customWidth="1"/>
    <col min="5376" max="5376" width="14.25" customWidth="1"/>
    <col min="5377" max="5377" width="14.75" customWidth="1"/>
    <col min="5379" max="5379" width="19.875" customWidth="1"/>
    <col min="5380" max="5380" width="22.5" customWidth="1"/>
    <col min="5381" max="5382" width="20.625" customWidth="1"/>
    <col min="5383" max="5383" width="21.625" customWidth="1"/>
    <col min="5632" max="5632" width="14.25" customWidth="1"/>
    <col min="5633" max="5633" width="14.75" customWidth="1"/>
    <col min="5635" max="5635" width="19.875" customWidth="1"/>
    <col min="5636" max="5636" width="22.5" customWidth="1"/>
    <col min="5637" max="5638" width="20.625" customWidth="1"/>
    <col min="5639" max="5639" width="21.625" customWidth="1"/>
    <col min="5888" max="5888" width="14.25" customWidth="1"/>
    <col min="5889" max="5889" width="14.75" customWidth="1"/>
    <col min="5891" max="5891" width="19.875" customWidth="1"/>
    <col min="5892" max="5892" width="22.5" customWidth="1"/>
    <col min="5893" max="5894" width="20.625" customWidth="1"/>
    <col min="5895" max="5895" width="21.625" customWidth="1"/>
    <col min="6144" max="6144" width="14.25" customWidth="1"/>
    <col min="6145" max="6145" width="14.75" customWidth="1"/>
    <col min="6147" max="6147" width="19.875" customWidth="1"/>
    <col min="6148" max="6148" width="22.5" customWidth="1"/>
    <col min="6149" max="6150" width="20.625" customWidth="1"/>
    <col min="6151" max="6151" width="21.625" customWidth="1"/>
    <col min="6400" max="6400" width="14.25" customWidth="1"/>
    <col min="6401" max="6401" width="14.75" customWidth="1"/>
    <col min="6403" max="6403" width="19.875" customWidth="1"/>
    <col min="6404" max="6404" width="22.5" customWidth="1"/>
    <col min="6405" max="6406" width="20.625" customWidth="1"/>
    <col min="6407" max="6407" width="21.625" customWidth="1"/>
    <col min="6656" max="6656" width="14.25" customWidth="1"/>
    <col min="6657" max="6657" width="14.75" customWidth="1"/>
    <col min="6659" max="6659" width="19.875" customWidth="1"/>
    <col min="6660" max="6660" width="22.5" customWidth="1"/>
    <col min="6661" max="6662" width="20.625" customWidth="1"/>
    <col min="6663" max="6663" width="21.625" customWidth="1"/>
    <col min="6912" max="6912" width="14.25" customWidth="1"/>
    <col min="6913" max="6913" width="14.75" customWidth="1"/>
    <col min="6915" max="6915" width="19.875" customWidth="1"/>
    <col min="6916" max="6916" width="22.5" customWidth="1"/>
    <col min="6917" max="6918" width="20.625" customWidth="1"/>
    <col min="6919" max="6919" width="21.625" customWidth="1"/>
    <col min="7168" max="7168" width="14.25" customWidth="1"/>
    <col min="7169" max="7169" width="14.75" customWidth="1"/>
    <col min="7171" max="7171" width="19.875" customWidth="1"/>
    <col min="7172" max="7172" width="22.5" customWidth="1"/>
    <col min="7173" max="7174" width="20.625" customWidth="1"/>
    <col min="7175" max="7175" width="21.625" customWidth="1"/>
    <col min="7424" max="7424" width="14.25" customWidth="1"/>
    <col min="7425" max="7425" width="14.75" customWidth="1"/>
    <col min="7427" max="7427" width="19.875" customWidth="1"/>
    <col min="7428" max="7428" width="22.5" customWidth="1"/>
    <col min="7429" max="7430" width="20.625" customWidth="1"/>
    <col min="7431" max="7431" width="21.625" customWidth="1"/>
    <col min="7680" max="7680" width="14.25" customWidth="1"/>
    <col min="7681" max="7681" width="14.75" customWidth="1"/>
    <col min="7683" max="7683" width="19.875" customWidth="1"/>
    <col min="7684" max="7684" width="22.5" customWidth="1"/>
    <col min="7685" max="7686" width="20.625" customWidth="1"/>
    <col min="7687" max="7687" width="21.625" customWidth="1"/>
    <col min="7936" max="7936" width="14.25" customWidth="1"/>
    <col min="7937" max="7937" width="14.75" customWidth="1"/>
    <col min="7939" max="7939" width="19.875" customWidth="1"/>
    <col min="7940" max="7940" width="22.5" customWidth="1"/>
    <col min="7941" max="7942" width="20.625" customWidth="1"/>
    <col min="7943" max="7943" width="21.625" customWidth="1"/>
    <col min="8192" max="8192" width="14.25" customWidth="1"/>
    <col min="8193" max="8193" width="14.75" customWidth="1"/>
    <col min="8195" max="8195" width="19.875" customWidth="1"/>
    <col min="8196" max="8196" width="22.5" customWidth="1"/>
    <col min="8197" max="8198" width="20.625" customWidth="1"/>
    <col min="8199" max="8199" width="21.625" customWidth="1"/>
    <col min="8448" max="8448" width="14.25" customWidth="1"/>
    <col min="8449" max="8449" width="14.75" customWidth="1"/>
    <col min="8451" max="8451" width="19.875" customWidth="1"/>
    <col min="8452" max="8452" width="22.5" customWidth="1"/>
    <col min="8453" max="8454" width="20.625" customWidth="1"/>
    <col min="8455" max="8455" width="21.625" customWidth="1"/>
    <col min="8704" max="8704" width="14.25" customWidth="1"/>
    <col min="8705" max="8705" width="14.75" customWidth="1"/>
    <col min="8707" max="8707" width="19.875" customWidth="1"/>
    <col min="8708" max="8708" width="22.5" customWidth="1"/>
    <col min="8709" max="8710" width="20.625" customWidth="1"/>
    <col min="8711" max="8711" width="21.625" customWidth="1"/>
    <col min="8960" max="8960" width="14.25" customWidth="1"/>
    <col min="8961" max="8961" width="14.75" customWidth="1"/>
    <col min="8963" max="8963" width="19.875" customWidth="1"/>
    <col min="8964" max="8964" width="22.5" customWidth="1"/>
    <col min="8965" max="8966" width="20.625" customWidth="1"/>
    <col min="8967" max="8967" width="21.625" customWidth="1"/>
    <col min="9216" max="9216" width="14.25" customWidth="1"/>
    <col min="9217" max="9217" width="14.75" customWidth="1"/>
    <col min="9219" max="9219" width="19.875" customWidth="1"/>
    <col min="9220" max="9220" width="22.5" customWidth="1"/>
    <col min="9221" max="9222" width="20.625" customWidth="1"/>
    <col min="9223" max="9223" width="21.625" customWidth="1"/>
    <col min="9472" max="9472" width="14.25" customWidth="1"/>
    <col min="9473" max="9473" width="14.75" customWidth="1"/>
    <col min="9475" max="9475" width="19.875" customWidth="1"/>
    <col min="9476" max="9476" width="22.5" customWidth="1"/>
    <col min="9477" max="9478" width="20.625" customWidth="1"/>
    <col min="9479" max="9479" width="21.625" customWidth="1"/>
    <col min="9728" max="9728" width="14.25" customWidth="1"/>
    <col min="9729" max="9729" width="14.75" customWidth="1"/>
    <col min="9731" max="9731" width="19.875" customWidth="1"/>
    <col min="9732" max="9732" width="22.5" customWidth="1"/>
    <col min="9733" max="9734" width="20.625" customWidth="1"/>
    <col min="9735" max="9735" width="21.625" customWidth="1"/>
    <col min="9984" max="9984" width="14.25" customWidth="1"/>
    <col min="9985" max="9985" width="14.75" customWidth="1"/>
    <col min="9987" max="9987" width="19.875" customWidth="1"/>
    <col min="9988" max="9988" width="22.5" customWidth="1"/>
    <col min="9989" max="9990" width="20.625" customWidth="1"/>
    <col min="9991" max="9991" width="21.625" customWidth="1"/>
    <col min="10240" max="10240" width="14.25" customWidth="1"/>
    <col min="10241" max="10241" width="14.75" customWidth="1"/>
    <col min="10243" max="10243" width="19.875" customWidth="1"/>
    <col min="10244" max="10244" width="22.5" customWidth="1"/>
    <col min="10245" max="10246" width="20.625" customWidth="1"/>
    <col min="10247" max="10247" width="21.625" customWidth="1"/>
    <col min="10496" max="10496" width="14.25" customWidth="1"/>
    <col min="10497" max="10497" width="14.75" customWidth="1"/>
    <col min="10499" max="10499" width="19.875" customWidth="1"/>
    <col min="10500" max="10500" width="22.5" customWidth="1"/>
    <col min="10501" max="10502" width="20.625" customWidth="1"/>
    <col min="10503" max="10503" width="21.625" customWidth="1"/>
    <col min="10752" max="10752" width="14.25" customWidth="1"/>
    <col min="10753" max="10753" width="14.75" customWidth="1"/>
    <col min="10755" max="10755" width="19.875" customWidth="1"/>
    <col min="10756" max="10756" width="22.5" customWidth="1"/>
    <col min="10757" max="10758" width="20.625" customWidth="1"/>
    <col min="10759" max="10759" width="21.625" customWidth="1"/>
    <col min="11008" max="11008" width="14.25" customWidth="1"/>
    <col min="11009" max="11009" width="14.75" customWidth="1"/>
    <col min="11011" max="11011" width="19.875" customWidth="1"/>
    <col min="11012" max="11012" width="22.5" customWidth="1"/>
    <col min="11013" max="11014" width="20.625" customWidth="1"/>
    <col min="11015" max="11015" width="21.625" customWidth="1"/>
    <col min="11264" max="11264" width="14.25" customWidth="1"/>
    <col min="11265" max="11265" width="14.75" customWidth="1"/>
    <col min="11267" max="11267" width="19.875" customWidth="1"/>
    <col min="11268" max="11268" width="22.5" customWidth="1"/>
    <col min="11269" max="11270" width="20.625" customWidth="1"/>
    <col min="11271" max="11271" width="21.625" customWidth="1"/>
    <col min="11520" max="11520" width="14.25" customWidth="1"/>
    <col min="11521" max="11521" width="14.75" customWidth="1"/>
    <col min="11523" max="11523" width="19.875" customWidth="1"/>
    <col min="11524" max="11524" width="22.5" customWidth="1"/>
    <col min="11525" max="11526" width="20.625" customWidth="1"/>
    <col min="11527" max="11527" width="21.625" customWidth="1"/>
    <col min="11776" max="11776" width="14.25" customWidth="1"/>
    <col min="11777" max="11777" width="14.75" customWidth="1"/>
    <col min="11779" max="11779" width="19.875" customWidth="1"/>
    <col min="11780" max="11780" width="22.5" customWidth="1"/>
    <col min="11781" max="11782" width="20.625" customWidth="1"/>
    <col min="11783" max="11783" width="21.625" customWidth="1"/>
    <col min="12032" max="12032" width="14.25" customWidth="1"/>
    <col min="12033" max="12033" width="14.75" customWidth="1"/>
    <col min="12035" max="12035" width="19.875" customWidth="1"/>
    <col min="12036" max="12036" width="22.5" customWidth="1"/>
    <col min="12037" max="12038" width="20.625" customWidth="1"/>
    <col min="12039" max="12039" width="21.625" customWidth="1"/>
    <col min="12288" max="12288" width="14.25" customWidth="1"/>
    <col min="12289" max="12289" width="14.75" customWidth="1"/>
    <col min="12291" max="12291" width="19.875" customWidth="1"/>
    <col min="12292" max="12292" width="22.5" customWidth="1"/>
    <col min="12293" max="12294" width="20.625" customWidth="1"/>
    <col min="12295" max="12295" width="21.625" customWidth="1"/>
    <col min="12544" max="12544" width="14.25" customWidth="1"/>
    <col min="12545" max="12545" width="14.75" customWidth="1"/>
    <col min="12547" max="12547" width="19.875" customWidth="1"/>
    <col min="12548" max="12548" width="22.5" customWidth="1"/>
    <col min="12549" max="12550" width="20.625" customWidth="1"/>
    <col min="12551" max="12551" width="21.625" customWidth="1"/>
    <col min="12800" max="12800" width="14.25" customWidth="1"/>
    <col min="12801" max="12801" width="14.75" customWidth="1"/>
    <col min="12803" max="12803" width="19.875" customWidth="1"/>
    <col min="12804" max="12804" width="22.5" customWidth="1"/>
    <col min="12805" max="12806" width="20.625" customWidth="1"/>
    <col min="12807" max="12807" width="21.625" customWidth="1"/>
    <col min="13056" max="13056" width="14.25" customWidth="1"/>
    <col min="13057" max="13057" width="14.75" customWidth="1"/>
    <col min="13059" max="13059" width="19.875" customWidth="1"/>
    <col min="13060" max="13060" width="22.5" customWidth="1"/>
    <col min="13061" max="13062" width="20.625" customWidth="1"/>
    <col min="13063" max="13063" width="21.625" customWidth="1"/>
    <col min="13312" max="13312" width="14.25" customWidth="1"/>
    <col min="13313" max="13313" width="14.75" customWidth="1"/>
    <col min="13315" max="13315" width="19.875" customWidth="1"/>
    <col min="13316" max="13316" width="22.5" customWidth="1"/>
    <col min="13317" max="13318" width="20.625" customWidth="1"/>
    <col min="13319" max="13319" width="21.625" customWidth="1"/>
    <col min="13568" max="13568" width="14.25" customWidth="1"/>
    <col min="13569" max="13569" width="14.75" customWidth="1"/>
    <col min="13571" max="13571" width="19.875" customWidth="1"/>
    <col min="13572" max="13572" width="22.5" customWidth="1"/>
    <col min="13573" max="13574" width="20.625" customWidth="1"/>
    <col min="13575" max="13575" width="21.625" customWidth="1"/>
    <col min="13824" max="13824" width="14.25" customWidth="1"/>
    <col min="13825" max="13825" width="14.75" customWidth="1"/>
    <col min="13827" max="13827" width="19.875" customWidth="1"/>
    <col min="13828" max="13828" width="22.5" customWidth="1"/>
    <col min="13829" max="13830" width="20.625" customWidth="1"/>
    <col min="13831" max="13831" width="21.625" customWidth="1"/>
    <col min="14080" max="14080" width="14.25" customWidth="1"/>
    <col min="14081" max="14081" width="14.75" customWidth="1"/>
    <col min="14083" max="14083" width="19.875" customWidth="1"/>
    <col min="14084" max="14084" width="22.5" customWidth="1"/>
    <col min="14085" max="14086" width="20.625" customWidth="1"/>
    <col min="14087" max="14087" width="21.625" customWidth="1"/>
    <col min="14336" max="14336" width="14.25" customWidth="1"/>
    <col min="14337" max="14337" width="14.75" customWidth="1"/>
    <col min="14339" max="14339" width="19.875" customWidth="1"/>
    <col min="14340" max="14340" width="22.5" customWidth="1"/>
    <col min="14341" max="14342" width="20.625" customWidth="1"/>
    <col min="14343" max="14343" width="21.625" customWidth="1"/>
    <col min="14592" max="14592" width="14.25" customWidth="1"/>
    <col min="14593" max="14593" width="14.75" customWidth="1"/>
    <col min="14595" max="14595" width="19.875" customWidth="1"/>
    <col min="14596" max="14596" width="22.5" customWidth="1"/>
    <col min="14597" max="14598" width="20.625" customWidth="1"/>
    <col min="14599" max="14599" width="21.625" customWidth="1"/>
    <col min="14848" max="14848" width="14.25" customWidth="1"/>
    <col min="14849" max="14849" width="14.75" customWidth="1"/>
    <col min="14851" max="14851" width="19.875" customWidth="1"/>
    <col min="14852" max="14852" width="22.5" customWidth="1"/>
    <col min="14853" max="14854" width="20.625" customWidth="1"/>
    <col min="14855" max="14855" width="21.625" customWidth="1"/>
    <col min="15104" max="15104" width="14.25" customWidth="1"/>
    <col min="15105" max="15105" width="14.75" customWidth="1"/>
    <col min="15107" max="15107" width="19.875" customWidth="1"/>
    <col min="15108" max="15108" width="22.5" customWidth="1"/>
    <col min="15109" max="15110" width="20.625" customWidth="1"/>
    <col min="15111" max="15111" width="21.625" customWidth="1"/>
    <col min="15360" max="15360" width="14.25" customWidth="1"/>
    <col min="15361" max="15361" width="14.75" customWidth="1"/>
    <col min="15363" max="15363" width="19.875" customWidth="1"/>
    <col min="15364" max="15364" width="22.5" customWidth="1"/>
    <col min="15365" max="15366" width="20.625" customWidth="1"/>
    <col min="15367" max="15367" width="21.625" customWidth="1"/>
    <col min="15616" max="15616" width="14.25" customWidth="1"/>
    <col min="15617" max="15617" width="14.75" customWidth="1"/>
    <col min="15619" max="15619" width="19.875" customWidth="1"/>
    <col min="15620" max="15620" width="22.5" customWidth="1"/>
    <col min="15621" max="15622" width="20.625" customWidth="1"/>
    <col min="15623" max="15623" width="21.625" customWidth="1"/>
    <col min="15872" max="15872" width="14.25" customWidth="1"/>
    <col min="15873" max="15873" width="14.75" customWidth="1"/>
    <col min="15875" max="15875" width="19.875" customWidth="1"/>
    <col min="15876" max="15876" width="22.5" customWidth="1"/>
    <col min="15877" max="15878" width="20.625" customWidth="1"/>
    <col min="15879" max="15879" width="21.625" customWidth="1"/>
    <col min="16128" max="16128" width="14.25" customWidth="1"/>
    <col min="16129" max="16129" width="14.75" customWidth="1"/>
    <col min="16131" max="16131" width="19.875" customWidth="1"/>
    <col min="16132" max="16132" width="22.5" customWidth="1"/>
    <col min="16133" max="16134" width="20.625" customWidth="1"/>
    <col min="16135" max="16135" width="21.625" customWidth="1"/>
  </cols>
  <sheetData>
    <row r="1" spans="1:25">
      <c r="A1" s="770" t="s">
        <v>457</v>
      </c>
      <c r="B1" s="750"/>
      <c r="C1" s="750"/>
      <c r="D1" s="750"/>
      <c r="E1" s="750"/>
      <c r="F1" s="750"/>
      <c r="G1" s="750"/>
      <c r="H1" s="97"/>
      <c r="I1" s="97"/>
      <c r="J1" s="97"/>
      <c r="K1" s="97"/>
      <c r="L1" s="97"/>
      <c r="M1" s="97"/>
      <c r="N1" s="97"/>
      <c r="O1" s="97"/>
      <c r="P1" s="97"/>
      <c r="Q1" s="97"/>
      <c r="R1" s="97"/>
      <c r="S1" s="97"/>
      <c r="T1" s="97"/>
      <c r="U1" s="97"/>
      <c r="V1" s="97"/>
      <c r="W1" s="97"/>
      <c r="X1" s="97"/>
      <c r="Y1" s="97"/>
    </row>
    <row r="2" spans="1:25" ht="75.75">
      <c r="A2" s="97"/>
      <c r="B2" s="97"/>
      <c r="C2" s="97"/>
      <c r="D2" s="97"/>
      <c r="E2" s="97"/>
      <c r="F2" s="97"/>
      <c r="G2" s="97"/>
      <c r="H2" s="97"/>
      <c r="I2" s="123" t="s">
        <v>458</v>
      </c>
      <c r="J2" s="97"/>
      <c r="K2" s="97"/>
      <c r="L2" s="97"/>
      <c r="M2" s="97"/>
      <c r="N2" s="97"/>
      <c r="O2" s="97"/>
      <c r="P2" s="97"/>
      <c r="Q2" s="97"/>
      <c r="R2" s="97"/>
      <c r="S2" s="97"/>
      <c r="T2" s="97"/>
      <c r="U2" s="97"/>
      <c r="V2" s="97"/>
      <c r="W2" s="97"/>
      <c r="X2" s="97"/>
      <c r="Y2" s="97"/>
    </row>
    <row r="3" spans="1:25">
      <c r="A3" s="774" t="s">
        <v>459</v>
      </c>
      <c r="B3" s="775"/>
      <c r="C3" s="756"/>
      <c r="D3" s="771" t="s">
        <v>460</v>
      </c>
      <c r="E3" s="772"/>
      <c r="F3" s="772"/>
      <c r="G3" s="759"/>
      <c r="H3" s="97"/>
      <c r="I3" s="97"/>
      <c r="J3" s="97"/>
      <c r="K3" s="97"/>
      <c r="L3" s="97"/>
      <c r="M3" s="97"/>
      <c r="N3" s="97"/>
      <c r="O3" s="97"/>
      <c r="P3" s="97"/>
      <c r="Q3" s="97"/>
      <c r="R3" s="97"/>
      <c r="S3" s="97"/>
      <c r="T3" s="97"/>
      <c r="U3" s="97"/>
      <c r="V3" s="97"/>
      <c r="W3" s="97"/>
      <c r="X3" s="97"/>
      <c r="Y3" s="97"/>
    </row>
    <row r="4" spans="1:25">
      <c r="A4" s="776"/>
      <c r="B4" s="750"/>
      <c r="C4" s="777"/>
      <c r="D4" s="98" t="s">
        <v>461</v>
      </c>
      <c r="E4" s="98" t="s">
        <v>403</v>
      </c>
      <c r="F4" s="98" t="s">
        <v>407</v>
      </c>
      <c r="G4" s="98" t="s">
        <v>462</v>
      </c>
      <c r="H4" s="97"/>
      <c r="I4" s="97"/>
      <c r="J4" s="97"/>
      <c r="K4" s="97"/>
      <c r="L4" s="97"/>
      <c r="M4" s="97"/>
      <c r="N4" s="97"/>
      <c r="O4" s="97"/>
      <c r="P4" s="97"/>
      <c r="Q4" s="97"/>
      <c r="R4" s="97"/>
      <c r="S4" s="97"/>
      <c r="T4" s="97"/>
      <c r="U4" s="97"/>
      <c r="V4" s="97"/>
      <c r="W4" s="97"/>
      <c r="X4" s="97"/>
      <c r="Y4" s="97"/>
    </row>
    <row r="5" spans="1:25">
      <c r="A5" s="757"/>
      <c r="B5" s="778"/>
      <c r="C5" s="748"/>
      <c r="D5" s="99">
        <v>1</v>
      </c>
      <c r="E5" s="99">
        <v>2</v>
      </c>
      <c r="F5" s="99">
        <v>3</v>
      </c>
      <c r="G5" s="99">
        <v>4</v>
      </c>
      <c r="H5" s="97"/>
      <c r="I5" s="97"/>
      <c r="J5" s="97"/>
      <c r="K5" s="97"/>
      <c r="L5" s="97"/>
      <c r="M5" s="97"/>
      <c r="N5" s="97"/>
      <c r="O5" s="97"/>
      <c r="P5" s="97"/>
      <c r="Q5" s="97"/>
      <c r="R5" s="97"/>
      <c r="S5" s="97"/>
      <c r="T5" s="97"/>
      <c r="U5" s="97"/>
      <c r="V5" s="97"/>
      <c r="W5" s="97"/>
      <c r="X5" s="97"/>
      <c r="Y5" s="97"/>
    </row>
    <row r="6" spans="1:25" ht="60.75" customHeight="1">
      <c r="A6" s="773"/>
      <c r="B6" s="100" t="s">
        <v>463</v>
      </c>
      <c r="C6" s="101">
        <v>4</v>
      </c>
      <c r="D6" s="102"/>
      <c r="E6" s="110"/>
      <c r="F6" s="111"/>
      <c r="G6" s="112" t="s">
        <v>464</v>
      </c>
      <c r="H6" s="97"/>
      <c r="I6" s="97"/>
      <c r="J6" s="97"/>
      <c r="K6" s="97"/>
      <c r="L6" s="97"/>
      <c r="M6" s="97"/>
      <c r="N6" s="97"/>
      <c r="O6" s="97"/>
      <c r="P6" s="97"/>
      <c r="Q6" s="97"/>
      <c r="R6" s="97"/>
      <c r="S6" s="97"/>
      <c r="T6" s="97"/>
      <c r="U6" s="97"/>
      <c r="V6" s="97"/>
      <c r="W6" s="97"/>
      <c r="X6" s="97"/>
      <c r="Y6" s="97"/>
    </row>
    <row r="7" spans="1:25" ht="54.75" customHeight="1">
      <c r="A7" s="773"/>
      <c r="B7" s="100" t="s">
        <v>465</v>
      </c>
      <c r="C7" s="101">
        <v>3</v>
      </c>
      <c r="D7" s="103"/>
      <c r="E7" s="102"/>
      <c r="F7" s="113" t="s">
        <v>422</v>
      </c>
      <c r="G7" s="114"/>
      <c r="H7" s="97"/>
      <c r="I7" s="97"/>
      <c r="J7" s="97"/>
      <c r="K7" s="97"/>
      <c r="L7" s="97"/>
      <c r="M7" s="97"/>
      <c r="N7" s="97"/>
      <c r="O7" s="97"/>
      <c r="P7" s="97"/>
      <c r="Q7" s="97"/>
      <c r="R7" s="97"/>
      <c r="S7" s="97"/>
      <c r="T7" s="97"/>
      <c r="U7" s="97"/>
      <c r="V7" s="97"/>
      <c r="W7" s="97"/>
      <c r="X7" s="97"/>
      <c r="Y7" s="97"/>
    </row>
    <row r="8" spans="1:25" ht="51" customHeight="1">
      <c r="A8" s="773"/>
      <c r="B8" s="100" t="s">
        <v>466</v>
      </c>
      <c r="C8" s="101">
        <v>2</v>
      </c>
      <c r="D8" s="103"/>
      <c r="E8" s="115"/>
      <c r="F8" s="113"/>
      <c r="G8" s="113"/>
      <c r="H8" s="97"/>
      <c r="I8" s="97"/>
      <c r="J8" s="97"/>
      <c r="K8" s="97"/>
      <c r="L8" s="97"/>
      <c r="M8" s="97"/>
      <c r="N8" s="97"/>
      <c r="O8" s="97"/>
      <c r="P8" s="97"/>
      <c r="Q8" s="97"/>
      <c r="R8" s="97"/>
      <c r="S8" s="97"/>
      <c r="T8" s="97"/>
      <c r="U8" s="97"/>
      <c r="V8" s="97"/>
      <c r="W8" s="97"/>
      <c r="X8" s="97"/>
      <c r="Y8" s="97"/>
    </row>
    <row r="9" spans="1:25" ht="51" customHeight="1">
      <c r="A9" s="754"/>
      <c r="B9" s="100" t="s">
        <v>467</v>
      </c>
      <c r="C9" s="101">
        <v>1</v>
      </c>
      <c r="D9" s="103"/>
      <c r="E9" s="116"/>
      <c r="F9" s="116"/>
      <c r="G9" s="102"/>
      <c r="H9" s="97"/>
      <c r="I9" s="97"/>
      <c r="J9" s="97"/>
      <c r="K9" s="97"/>
      <c r="L9" s="97"/>
      <c r="M9" s="97"/>
      <c r="N9" s="97"/>
      <c r="O9" s="97"/>
      <c r="P9" s="97"/>
      <c r="Q9" s="97"/>
      <c r="R9" s="97"/>
      <c r="S9" s="97"/>
      <c r="T9" s="97"/>
      <c r="U9" s="97"/>
      <c r="V9" s="97"/>
      <c r="W9" s="97"/>
      <c r="X9" s="97"/>
      <c r="Y9" s="97"/>
    </row>
    <row r="10" spans="1:25">
      <c r="A10" s="97"/>
      <c r="B10" s="97"/>
      <c r="C10" s="104"/>
      <c r="D10" s="105"/>
      <c r="E10" s="117"/>
      <c r="F10" s="118"/>
      <c r="G10" s="118"/>
      <c r="H10" s="97"/>
      <c r="I10" s="97"/>
      <c r="J10" s="97"/>
      <c r="K10" s="97"/>
      <c r="L10" s="97"/>
      <c r="M10" s="97"/>
      <c r="N10" s="97"/>
      <c r="O10" s="97"/>
      <c r="P10" s="97"/>
      <c r="Q10" s="97"/>
      <c r="R10" s="97"/>
      <c r="S10" s="97"/>
      <c r="T10" s="97"/>
      <c r="U10" s="97"/>
      <c r="V10" s="97"/>
      <c r="W10" s="97"/>
      <c r="X10" s="97"/>
      <c r="Y10" s="97"/>
    </row>
    <row r="11" spans="1:25">
      <c r="A11" s="97"/>
      <c r="B11" s="97"/>
      <c r="C11" s="106" t="s">
        <v>108</v>
      </c>
      <c r="D11" s="107" t="s">
        <v>468</v>
      </c>
      <c r="E11" s="119" t="s">
        <v>469</v>
      </c>
      <c r="F11" s="118"/>
      <c r="G11" s="118"/>
      <c r="H11" s="97"/>
      <c r="I11" s="97"/>
      <c r="J11" s="97"/>
      <c r="K11" s="97"/>
      <c r="L11" s="97"/>
      <c r="M11" s="97"/>
      <c r="N11" s="97"/>
      <c r="O11" s="97"/>
      <c r="P11" s="97"/>
      <c r="Q11" s="97"/>
      <c r="R11" s="97"/>
      <c r="S11" s="97"/>
      <c r="T11" s="97"/>
      <c r="U11" s="97"/>
      <c r="V11" s="97"/>
      <c r="W11" s="97"/>
      <c r="X11" s="97"/>
      <c r="Y11" s="97"/>
    </row>
    <row r="12" spans="1:25">
      <c r="A12" s="97"/>
      <c r="B12" s="97"/>
      <c r="C12" s="97"/>
      <c r="D12" s="108" t="s">
        <v>470</v>
      </c>
      <c r="E12" s="97" t="s">
        <v>471</v>
      </c>
      <c r="F12" s="97"/>
      <c r="G12" s="97"/>
      <c r="H12" s="97"/>
      <c r="I12" s="97"/>
      <c r="J12" s="97"/>
      <c r="K12" s="97"/>
      <c r="L12" s="97"/>
      <c r="M12" s="97"/>
      <c r="N12" s="97"/>
      <c r="O12" s="97"/>
      <c r="P12" s="97"/>
      <c r="Q12" s="97"/>
      <c r="R12" s="97"/>
      <c r="S12" s="97"/>
      <c r="T12" s="97"/>
      <c r="U12" s="97"/>
      <c r="V12" s="97"/>
      <c r="W12" s="97"/>
      <c r="X12" s="97"/>
      <c r="Y12" s="97"/>
    </row>
    <row r="13" spans="1:25">
      <c r="A13" s="97"/>
      <c r="B13" s="97"/>
      <c r="C13" s="97"/>
      <c r="D13" s="109" t="s">
        <v>472</v>
      </c>
      <c r="E13" s="97" t="s">
        <v>473</v>
      </c>
      <c r="F13" s="97"/>
      <c r="G13" s="97"/>
      <c r="H13" s="97"/>
      <c r="I13" s="97"/>
      <c r="J13" s="97"/>
      <c r="K13" s="97"/>
      <c r="L13" s="97"/>
      <c r="M13" s="97"/>
      <c r="N13" s="97"/>
      <c r="O13" s="97"/>
      <c r="P13" s="97"/>
      <c r="Q13" s="97"/>
      <c r="R13" s="97"/>
      <c r="S13" s="97"/>
      <c r="T13" s="97"/>
      <c r="U13" s="97"/>
      <c r="V13" s="97"/>
      <c r="W13" s="97"/>
      <c r="X13" s="97"/>
      <c r="Y13" s="97"/>
    </row>
    <row r="14" spans="1:25">
      <c r="A14" s="97"/>
      <c r="B14" s="97"/>
      <c r="C14" s="97"/>
      <c r="D14" s="97"/>
      <c r="E14" s="120"/>
      <c r="F14" s="121"/>
      <c r="G14" s="121"/>
      <c r="H14" s="97"/>
      <c r="I14" s="97"/>
      <c r="J14" s="97"/>
      <c r="K14" s="97"/>
      <c r="L14" s="97"/>
      <c r="M14" s="97"/>
      <c r="N14" s="97"/>
      <c r="O14" s="97"/>
      <c r="P14" s="97"/>
      <c r="Q14" s="97"/>
      <c r="R14" s="97"/>
      <c r="S14" s="97"/>
      <c r="T14" s="97"/>
      <c r="U14" s="97"/>
      <c r="V14" s="97"/>
      <c r="W14" s="97"/>
      <c r="X14" s="97"/>
      <c r="Y14" s="97"/>
    </row>
    <row r="15" spans="1:25">
      <c r="A15" s="97"/>
      <c r="B15" s="97"/>
      <c r="C15" s="97"/>
      <c r="D15" s="97"/>
      <c r="E15" s="120"/>
      <c r="F15" s="120"/>
      <c r="G15" s="122"/>
      <c r="H15" s="97"/>
      <c r="I15" s="97"/>
      <c r="J15" s="97"/>
      <c r="K15" s="97"/>
      <c r="L15" s="97"/>
      <c r="M15" s="97"/>
      <c r="N15" s="97"/>
      <c r="O15" s="97"/>
      <c r="P15" s="97"/>
      <c r="Q15" s="97"/>
      <c r="R15" s="97"/>
      <c r="S15" s="97"/>
      <c r="T15" s="97"/>
      <c r="U15" s="97"/>
      <c r="V15" s="97"/>
      <c r="W15" s="97"/>
      <c r="X15" s="97"/>
      <c r="Y15" s="97"/>
    </row>
    <row r="16" spans="1:25">
      <c r="A16" s="97"/>
      <c r="B16" s="97"/>
      <c r="C16" s="97"/>
      <c r="D16" s="97"/>
      <c r="E16" s="120"/>
      <c r="F16" s="120"/>
      <c r="G16" s="120"/>
      <c r="H16" s="97"/>
      <c r="I16" s="97"/>
      <c r="J16" s="97"/>
      <c r="K16" s="97"/>
      <c r="L16" s="97"/>
      <c r="M16" s="97"/>
      <c r="N16" s="97"/>
      <c r="O16" s="97"/>
      <c r="P16" s="97"/>
      <c r="Q16" s="97"/>
      <c r="R16" s="97"/>
      <c r="S16" s="97"/>
      <c r="T16" s="97"/>
      <c r="U16" s="97"/>
      <c r="V16" s="97"/>
      <c r="W16" s="97"/>
      <c r="X16" s="97"/>
      <c r="Y16" s="97"/>
    </row>
    <row r="17" spans="1:25">
      <c r="A17" s="97"/>
      <c r="B17" s="97"/>
      <c r="C17" s="97"/>
      <c r="D17" s="97"/>
      <c r="E17" s="120"/>
      <c r="F17" s="120"/>
      <c r="G17" s="120"/>
      <c r="H17" s="97"/>
      <c r="I17" s="97"/>
      <c r="J17" s="97"/>
      <c r="K17" s="97"/>
      <c r="L17" s="97"/>
      <c r="M17" s="97"/>
      <c r="N17" s="97"/>
      <c r="O17" s="97"/>
      <c r="P17" s="97"/>
      <c r="Q17" s="97"/>
      <c r="R17" s="97"/>
      <c r="S17" s="97"/>
      <c r="T17" s="97"/>
      <c r="U17" s="97"/>
      <c r="V17" s="97"/>
      <c r="W17" s="97"/>
      <c r="X17" s="97"/>
      <c r="Y17" s="97"/>
    </row>
    <row r="18" spans="1:25">
      <c r="A18" s="97"/>
      <c r="B18" s="97"/>
      <c r="C18" s="97"/>
      <c r="D18" s="97"/>
      <c r="E18" s="120"/>
      <c r="F18" s="120"/>
      <c r="G18" s="120"/>
      <c r="H18" s="97"/>
      <c r="I18" s="97"/>
      <c r="J18" s="97"/>
      <c r="K18" s="97"/>
      <c r="L18" s="97"/>
      <c r="M18" s="97"/>
      <c r="N18" s="97"/>
      <c r="O18" s="97"/>
      <c r="P18" s="97"/>
      <c r="Q18" s="97"/>
      <c r="R18" s="97"/>
      <c r="S18" s="97"/>
      <c r="T18" s="97"/>
      <c r="U18" s="97"/>
      <c r="V18" s="97"/>
      <c r="W18" s="97"/>
      <c r="X18" s="97"/>
      <c r="Y18" s="97"/>
    </row>
    <row r="19" spans="1:25">
      <c r="A19" s="97"/>
      <c r="B19" s="97"/>
      <c r="C19" s="97"/>
      <c r="D19" s="97"/>
      <c r="E19" s="120"/>
      <c r="F19" s="122"/>
      <c r="G19" s="120"/>
      <c r="H19" s="97"/>
      <c r="I19" s="97"/>
      <c r="J19" s="97"/>
      <c r="K19" s="97"/>
      <c r="L19" s="97"/>
      <c r="M19" s="97"/>
      <c r="N19" s="97"/>
      <c r="O19" s="97"/>
      <c r="P19" s="97"/>
      <c r="Q19" s="97"/>
      <c r="R19" s="97"/>
      <c r="S19" s="97"/>
      <c r="T19" s="97"/>
      <c r="U19" s="97"/>
      <c r="V19" s="97"/>
      <c r="W19" s="97"/>
      <c r="X19" s="97"/>
      <c r="Y19" s="97"/>
    </row>
    <row r="20" spans="1:25">
      <c r="A20" s="97"/>
      <c r="B20" s="97"/>
      <c r="C20" s="97"/>
      <c r="D20" s="97"/>
      <c r="E20" s="120"/>
      <c r="F20" s="120"/>
      <c r="G20" s="120"/>
      <c r="H20" s="97"/>
      <c r="I20" s="97"/>
      <c r="J20" s="97"/>
      <c r="K20" s="97"/>
      <c r="L20" s="97"/>
      <c r="M20" s="97"/>
      <c r="N20" s="97"/>
      <c r="O20" s="97"/>
      <c r="P20" s="97"/>
      <c r="Q20" s="97"/>
      <c r="R20" s="97"/>
      <c r="S20" s="97"/>
      <c r="T20" s="97"/>
      <c r="U20" s="97"/>
      <c r="V20" s="97"/>
      <c r="W20" s="97"/>
      <c r="X20" s="97"/>
      <c r="Y20" s="97"/>
    </row>
    <row r="21" spans="1:25">
      <c r="A21" s="97"/>
      <c r="B21" s="97"/>
      <c r="C21" s="97"/>
      <c r="D21" s="97"/>
      <c r="E21" s="120"/>
      <c r="F21" s="122"/>
      <c r="G21" s="120"/>
      <c r="H21" s="97"/>
      <c r="I21" s="97"/>
      <c r="J21" s="97"/>
      <c r="K21" s="97"/>
      <c r="L21" s="97"/>
      <c r="M21" s="97"/>
      <c r="N21" s="97"/>
      <c r="O21" s="97"/>
      <c r="P21" s="97"/>
      <c r="Q21" s="97"/>
      <c r="R21" s="97"/>
      <c r="S21" s="97"/>
      <c r="T21" s="97"/>
      <c r="U21" s="97"/>
      <c r="V21" s="97"/>
      <c r="W21" s="97"/>
      <c r="X21" s="97"/>
      <c r="Y21" s="97"/>
    </row>
    <row r="22" spans="1:25">
      <c r="A22" s="97"/>
      <c r="B22" s="97"/>
      <c r="C22" s="97"/>
      <c r="D22" s="97"/>
      <c r="E22" s="120"/>
      <c r="F22" s="122"/>
      <c r="G22" s="120"/>
      <c r="H22" s="97"/>
      <c r="I22" s="97"/>
      <c r="J22" s="97"/>
      <c r="K22" s="97"/>
      <c r="L22" s="97"/>
      <c r="M22" s="97"/>
      <c r="N22" s="97"/>
      <c r="O22" s="97"/>
      <c r="P22" s="97"/>
      <c r="Q22" s="97"/>
      <c r="R22" s="97"/>
      <c r="S22" s="97"/>
      <c r="T22" s="97"/>
      <c r="U22" s="97"/>
      <c r="V22" s="97"/>
      <c r="W22" s="97"/>
      <c r="X22" s="97"/>
      <c r="Y22" s="97"/>
    </row>
    <row r="23" spans="1:25">
      <c r="A23" s="97"/>
      <c r="B23" s="97"/>
      <c r="C23" s="97"/>
      <c r="D23" s="97"/>
      <c r="E23" s="120"/>
      <c r="F23" s="120"/>
      <c r="G23" s="120"/>
      <c r="H23" s="97"/>
      <c r="I23" s="97"/>
      <c r="J23" s="97"/>
      <c r="K23" s="97"/>
      <c r="L23" s="97"/>
      <c r="M23" s="97"/>
      <c r="N23" s="97"/>
      <c r="O23" s="97"/>
      <c r="P23" s="97"/>
      <c r="Q23" s="97"/>
      <c r="R23" s="97"/>
      <c r="S23" s="97"/>
      <c r="T23" s="97"/>
      <c r="U23" s="97"/>
      <c r="V23" s="97"/>
      <c r="W23" s="97"/>
      <c r="X23" s="97"/>
      <c r="Y23" s="97"/>
    </row>
    <row r="24" spans="1:25">
      <c r="A24" s="97"/>
      <c r="B24" s="97"/>
      <c r="C24" s="97"/>
      <c r="D24" s="97"/>
      <c r="E24" s="120"/>
      <c r="F24" s="120"/>
      <c r="G24" s="120"/>
      <c r="H24" s="97"/>
      <c r="I24" s="97"/>
      <c r="J24" s="97"/>
      <c r="K24" s="97"/>
      <c r="L24" s="97"/>
      <c r="M24" s="97"/>
      <c r="N24" s="97"/>
      <c r="O24" s="97"/>
      <c r="P24" s="97"/>
      <c r="Q24" s="97"/>
      <c r="R24" s="97"/>
      <c r="S24" s="97"/>
      <c r="T24" s="97"/>
      <c r="U24" s="97"/>
      <c r="V24" s="97"/>
      <c r="W24" s="97"/>
      <c r="X24" s="97"/>
      <c r="Y24" s="97"/>
    </row>
    <row r="25" spans="1:25">
      <c r="A25" s="97"/>
      <c r="B25" s="97"/>
      <c r="C25" s="97"/>
      <c r="D25" s="97"/>
      <c r="E25" s="120"/>
      <c r="F25" s="120"/>
      <c r="G25" s="120"/>
      <c r="H25" s="97"/>
      <c r="I25" s="97"/>
      <c r="J25" s="97"/>
      <c r="K25" s="97"/>
      <c r="L25" s="97"/>
      <c r="M25" s="97"/>
      <c r="N25" s="97"/>
      <c r="O25" s="97"/>
      <c r="P25" s="97"/>
      <c r="Q25" s="97"/>
      <c r="R25" s="97"/>
      <c r="S25" s="97"/>
      <c r="T25" s="97"/>
      <c r="U25" s="97"/>
      <c r="V25" s="97"/>
      <c r="W25" s="97"/>
      <c r="X25" s="97"/>
      <c r="Y25" s="97"/>
    </row>
    <row r="26" spans="1:25">
      <c r="A26" s="97"/>
      <c r="B26" s="97"/>
      <c r="C26" s="97"/>
      <c r="D26" s="97"/>
      <c r="E26" s="120"/>
      <c r="F26" s="120"/>
      <c r="G26" s="120"/>
      <c r="H26" s="97"/>
      <c r="I26" s="97"/>
      <c r="J26" s="97"/>
      <c r="K26" s="97"/>
      <c r="L26" s="97"/>
      <c r="M26" s="97"/>
      <c r="N26" s="97"/>
      <c r="O26" s="97"/>
      <c r="P26" s="97"/>
      <c r="Q26" s="97"/>
      <c r="R26" s="97"/>
      <c r="S26" s="97"/>
      <c r="T26" s="97"/>
      <c r="U26" s="97"/>
      <c r="V26" s="97"/>
      <c r="W26" s="97"/>
      <c r="X26" s="97"/>
      <c r="Y26" s="97"/>
    </row>
    <row r="27" spans="1:25">
      <c r="A27" s="97"/>
      <c r="B27" s="97"/>
      <c r="C27" s="97"/>
      <c r="D27" s="97"/>
      <c r="E27" s="120"/>
      <c r="F27" s="120"/>
      <c r="G27" s="120"/>
      <c r="H27" s="97"/>
      <c r="I27" s="97"/>
      <c r="J27" s="97"/>
      <c r="K27" s="97"/>
      <c r="L27" s="97"/>
      <c r="M27" s="97"/>
      <c r="N27" s="97"/>
      <c r="O27" s="97"/>
      <c r="P27" s="97"/>
      <c r="Q27" s="97"/>
      <c r="R27" s="97"/>
      <c r="S27" s="97"/>
      <c r="T27" s="97"/>
      <c r="U27" s="97"/>
      <c r="V27" s="97"/>
      <c r="W27" s="97"/>
      <c r="X27" s="97"/>
      <c r="Y27" s="97"/>
    </row>
    <row r="28" spans="1:25">
      <c r="A28" s="97"/>
      <c r="B28" s="97"/>
      <c r="C28" s="97"/>
      <c r="D28" s="97"/>
      <c r="E28" s="120"/>
      <c r="F28" s="120"/>
      <c r="G28" s="122"/>
      <c r="H28" s="97"/>
      <c r="I28" s="97"/>
      <c r="J28" s="97"/>
      <c r="K28" s="97"/>
      <c r="L28" s="97"/>
      <c r="M28" s="97"/>
      <c r="N28" s="97"/>
      <c r="O28" s="97"/>
      <c r="P28" s="97"/>
      <c r="Q28" s="97"/>
      <c r="R28" s="97"/>
      <c r="S28" s="97"/>
      <c r="T28" s="97"/>
      <c r="U28" s="97"/>
      <c r="V28" s="97"/>
      <c r="W28" s="97"/>
      <c r="X28" s="97"/>
      <c r="Y28" s="97"/>
    </row>
    <row r="29" spans="1:25">
      <c r="A29" s="97"/>
      <c r="B29" s="97"/>
      <c r="C29" s="97"/>
      <c r="D29" s="97"/>
      <c r="E29" s="120"/>
      <c r="F29" s="120"/>
      <c r="G29" s="122"/>
      <c r="H29" s="97"/>
      <c r="I29" s="97"/>
      <c r="J29" s="97"/>
      <c r="K29" s="97"/>
      <c r="L29" s="97"/>
      <c r="M29" s="97"/>
      <c r="N29" s="97"/>
      <c r="O29" s="97"/>
      <c r="P29" s="97"/>
      <c r="Q29" s="97"/>
      <c r="R29" s="97"/>
      <c r="S29" s="97"/>
      <c r="T29" s="97"/>
      <c r="U29" s="97"/>
      <c r="V29" s="97"/>
      <c r="W29" s="97"/>
      <c r="X29" s="97"/>
      <c r="Y29" s="97"/>
    </row>
    <row r="30" spans="1:25">
      <c r="A30" s="97"/>
      <c r="B30" s="97"/>
      <c r="C30" s="97"/>
      <c r="D30" s="97"/>
      <c r="H30" s="97"/>
      <c r="I30" s="97"/>
      <c r="J30" s="97"/>
      <c r="K30" s="97"/>
      <c r="L30" s="97"/>
      <c r="M30" s="97"/>
      <c r="N30" s="97"/>
      <c r="O30" s="97"/>
      <c r="P30" s="97"/>
      <c r="Q30" s="97"/>
      <c r="R30" s="97"/>
      <c r="S30" s="97"/>
      <c r="T30" s="97"/>
      <c r="U30" s="97"/>
      <c r="V30" s="97"/>
      <c r="W30" s="97"/>
      <c r="X30" s="97"/>
      <c r="Y30" s="97"/>
    </row>
    <row r="31" spans="1:25">
      <c r="A31" s="97"/>
      <c r="B31" s="97"/>
      <c r="C31" s="97"/>
      <c r="D31" s="97"/>
      <c r="H31" s="97"/>
      <c r="I31" s="97"/>
      <c r="J31" s="97"/>
      <c r="K31" s="97"/>
      <c r="L31" s="97"/>
      <c r="M31" s="97"/>
      <c r="N31" s="97"/>
      <c r="O31" s="97"/>
      <c r="P31" s="97"/>
      <c r="Q31" s="97"/>
      <c r="R31" s="97"/>
      <c r="S31" s="97"/>
      <c r="T31" s="97"/>
      <c r="U31" s="97"/>
      <c r="V31" s="97"/>
      <c r="W31" s="97"/>
      <c r="X31" s="97"/>
      <c r="Y31" s="97"/>
    </row>
    <row r="32" spans="1:25">
      <c r="A32" s="97"/>
      <c r="B32" s="97"/>
      <c r="C32" s="97"/>
      <c r="D32" s="97"/>
      <c r="H32" s="97"/>
      <c r="I32" s="97"/>
      <c r="J32" s="97"/>
      <c r="K32" s="97"/>
      <c r="L32" s="97"/>
      <c r="M32" s="97"/>
      <c r="N32" s="97"/>
      <c r="O32" s="97"/>
      <c r="P32" s="97"/>
      <c r="Q32" s="97"/>
      <c r="R32" s="97"/>
      <c r="S32" s="97"/>
      <c r="T32" s="97"/>
      <c r="U32" s="97"/>
      <c r="V32" s="97"/>
      <c r="W32" s="97"/>
      <c r="X32" s="97"/>
      <c r="Y32" s="97"/>
    </row>
    <row r="33" spans="1:25">
      <c r="A33" s="97"/>
      <c r="B33" s="97"/>
      <c r="C33" s="97"/>
      <c r="D33" s="97"/>
      <c r="H33" s="97"/>
      <c r="I33" s="97"/>
      <c r="J33" s="97"/>
      <c r="K33" s="97"/>
      <c r="L33" s="97"/>
      <c r="M33" s="97"/>
      <c r="N33" s="97"/>
      <c r="O33" s="97"/>
      <c r="P33" s="97"/>
      <c r="Q33" s="97"/>
      <c r="R33" s="97"/>
      <c r="S33" s="97"/>
      <c r="T33" s="97"/>
      <c r="U33" s="97"/>
      <c r="V33" s="97"/>
      <c r="W33" s="97"/>
      <c r="X33" s="97"/>
      <c r="Y33" s="97"/>
    </row>
    <row r="34" spans="1:25">
      <c r="A34" s="97"/>
      <c r="B34" s="97"/>
      <c r="C34" s="97"/>
      <c r="D34" s="97"/>
      <c r="H34" s="97"/>
      <c r="I34" s="97"/>
      <c r="J34" s="97"/>
      <c r="K34" s="97"/>
      <c r="L34" s="97"/>
      <c r="M34" s="97"/>
      <c r="N34" s="97"/>
      <c r="O34" s="97"/>
      <c r="P34" s="97"/>
      <c r="Q34" s="97"/>
      <c r="R34" s="97"/>
      <c r="S34" s="97"/>
      <c r="T34" s="97"/>
      <c r="U34" s="97"/>
      <c r="V34" s="97"/>
      <c r="W34" s="97"/>
      <c r="X34" s="97"/>
      <c r="Y34" s="97"/>
    </row>
    <row r="35" spans="1:25">
      <c r="A35" s="97"/>
      <c r="B35" s="97"/>
      <c r="C35" s="97"/>
      <c r="D35" s="97"/>
      <c r="H35" s="97"/>
      <c r="I35" s="97"/>
      <c r="J35" s="97"/>
      <c r="K35" s="97"/>
      <c r="L35" s="97"/>
      <c r="M35" s="97"/>
      <c r="N35" s="97"/>
      <c r="O35" s="97"/>
      <c r="P35" s="97"/>
      <c r="Q35" s="97"/>
      <c r="R35" s="97"/>
      <c r="S35" s="97"/>
      <c r="T35" s="97"/>
      <c r="U35" s="97"/>
      <c r="V35" s="97"/>
      <c r="W35" s="97"/>
      <c r="X35" s="97"/>
      <c r="Y35" s="97"/>
    </row>
    <row r="36" spans="1:25">
      <c r="A36" s="97"/>
      <c r="B36" s="97"/>
      <c r="C36" s="97"/>
      <c r="D36" s="97"/>
      <c r="E36" s="97"/>
      <c r="F36" s="97"/>
      <c r="G36" s="97"/>
      <c r="H36" s="97"/>
      <c r="I36" s="97"/>
      <c r="J36" s="97"/>
      <c r="K36" s="97"/>
      <c r="L36" s="97"/>
      <c r="M36" s="97"/>
      <c r="N36" s="97"/>
      <c r="O36" s="97"/>
      <c r="P36" s="97"/>
      <c r="Q36" s="97"/>
      <c r="R36" s="97"/>
      <c r="S36" s="97"/>
      <c r="T36" s="97"/>
      <c r="U36" s="97"/>
      <c r="V36" s="97"/>
      <c r="W36" s="97"/>
      <c r="X36" s="97"/>
      <c r="Y36" s="97"/>
    </row>
    <row r="37" spans="1:25">
      <c r="A37" s="97"/>
      <c r="B37" s="97"/>
      <c r="C37" s="97"/>
      <c r="D37" s="97"/>
      <c r="E37" s="97"/>
      <c r="F37" s="97"/>
      <c r="G37" s="97"/>
      <c r="H37" s="97"/>
      <c r="I37" s="97"/>
      <c r="J37" s="97"/>
      <c r="K37" s="97"/>
      <c r="L37" s="97"/>
      <c r="M37" s="97"/>
      <c r="N37" s="97"/>
      <c r="O37" s="97"/>
      <c r="P37" s="97"/>
      <c r="Q37" s="97"/>
      <c r="R37" s="97"/>
      <c r="S37" s="97"/>
      <c r="T37" s="97"/>
      <c r="U37" s="97"/>
      <c r="V37" s="97"/>
      <c r="W37" s="97"/>
      <c r="X37" s="97"/>
      <c r="Y37" s="97"/>
    </row>
    <row r="38" spans="1:25">
      <c r="A38" s="97"/>
      <c r="B38" s="97"/>
      <c r="C38" s="97"/>
      <c r="D38" s="97"/>
      <c r="E38" s="97"/>
      <c r="F38" s="97"/>
      <c r="G38" s="97"/>
      <c r="H38" s="97"/>
      <c r="I38" s="97"/>
      <c r="J38" s="97"/>
      <c r="K38" s="97"/>
      <c r="L38" s="97"/>
      <c r="M38" s="97"/>
      <c r="N38" s="97"/>
      <c r="O38" s="97"/>
      <c r="P38" s="97"/>
      <c r="Q38" s="97"/>
      <c r="R38" s="97"/>
      <c r="S38" s="97"/>
      <c r="T38" s="97"/>
      <c r="U38" s="97"/>
      <c r="V38" s="97"/>
      <c r="W38" s="97"/>
      <c r="X38" s="97"/>
      <c r="Y38" s="97"/>
    </row>
    <row r="39" spans="1:25">
      <c r="A39" s="97"/>
      <c r="B39" s="97"/>
      <c r="C39" s="97"/>
      <c r="D39" s="97"/>
      <c r="E39" s="97"/>
      <c r="F39" s="97"/>
      <c r="G39" s="97"/>
      <c r="H39" s="97"/>
      <c r="I39" s="97"/>
      <c r="J39" s="97"/>
      <c r="K39" s="97"/>
      <c r="L39" s="97"/>
      <c r="M39" s="97"/>
      <c r="N39" s="97"/>
      <c r="O39" s="97"/>
      <c r="P39" s="97"/>
      <c r="Q39" s="97"/>
      <c r="R39" s="97"/>
      <c r="S39" s="97"/>
      <c r="T39" s="97"/>
      <c r="U39" s="97"/>
      <c r="V39" s="97"/>
      <c r="W39" s="97"/>
      <c r="X39" s="97"/>
      <c r="Y39" s="97"/>
    </row>
    <row r="40" spans="1:25">
      <c r="A40" s="97"/>
      <c r="B40" s="97"/>
      <c r="C40" s="97"/>
      <c r="D40" s="97"/>
      <c r="E40" s="97"/>
      <c r="F40" s="97"/>
      <c r="G40" s="97"/>
      <c r="H40" s="97"/>
      <c r="I40" s="97"/>
      <c r="J40" s="97"/>
      <c r="K40" s="97"/>
      <c r="L40" s="97"/>
      <c r="M40" s="97"/>
      <c r="N40" s="97"/>
      <c r="O40" s="97"/>
      <c r="P40" s="97"/>
      <c r="Q40" s="97"/>
      <c r="R40" s="97"/>
      <c r="S40" s="97"/>
      <c r="T40" s="97"/>
      <c r="U40" s="97"/>
      <c r="V40" s="97"/>
      <c r="W40" s="97"/>
      <c r="X40" s="97"/>
      <c r="Y40" s="97"/>
    </row>
    <row r="41" spans="1:25">
      <c r="A41" s="97"/>
      <c r="B41" s="97"/>
      <c r="C41" s="97"/>
      <c r="D41" s="97"/>
      <c r="E41" s="97"/>
      <c r="F41" s="97"/>
      <c r="G41" s="97"/>
      <c r="H41" s="97"/>
      <c r="I41" s="97"/>
      <c r="J41" s="97"/>
      <c r="K41" s="97"/>
      <c r="L41" s="97"/>
      <c r="M41" s="97"/>
      <c r="N41" s="97"/>
      <c r="O41" s="97"/>
      <c r="P41" s="97"/>
      <c r="Q41" s="97"/>
      <c r="R41" s="97"/>
      <c r="S41" s="97"/>
      <c r="T41" s="97"/>
      <c r="U41" s="97"/>
      <c r="V41" s="97"/>
      <c r="W41" s="97"/>
      <c r="X41" s="97"/>
      <c r="Y41" s="97"/>
    </row>
    <row r="42" spans="1:25">
      <c r="A42" s="97"/>
      <c r="B42" s="97"/>
      <c r="C42" s="97"/>
      <c r="D42" s="97"/>
      <c r="E42" s="97"/>
      <c r="F42" s="97"/>
      <c r="G42" s="97"/>
      <c r="H42" s="97"/>
      <c r="I42" s="97"/>
      <c r="J42" s="97"/>
      <c r="K42" s="97"/>
      <c r="L42" s="97"/>
      <c r="M42" s="97"/>
      <c r="N42" s="97"/>
      <c r="O42" s="97"/>
      <c r="P42" s="97"/>
      <c r="Q42" s="97"/>
      <c r="R42" s="97"/>
      <c r="S42" s="97"/>
      <c r="T42" s="97"/>
      <c r="U42" s="97"/>
      <c r="V42" s="97"/>
      <c r="W42" s="97"/>
      <c r="X42" s="97"/>
      <c r="Y42" s="97"/>
    </row>
    <row r="43" spans="1:25">
      <c r="A43" s="97"/>
      <c r="B43" s="97"/>
      <c r="C43" s="97"/>
      <c r="D43" s="97"/>
      <c r="E43" s="97"/>
      <c r="F43" s="97"/>
      <c r="G43" s="97"/>
      <c r="H43" s="97"/>
      <c r="I43" s="97"/>
      <c r="J43" s="97"/>
      <c r="K43" s="97"/>
      <c r="L43" s="97"/>
      <c r="M43" s="97"/>
      <c r="N43" s="97"/>
      <c r="O43" s="97"/>
      <c r="P43" s="97"/>
      <c r="Q43" s="97"/>
      <c r="R43" s="97"/>
      <c r="S43" s="97"/>
      <c r="T43" s="97"/>
      <c r="U43" s="97"/>
      <c r="V43" s="97"/>
      <c r="W43" s="97"/>
      <c r="X43" s="97"/>
      <c r="Y43" s="97"/>
    </row>
    <row r="44" spans="1:25">
      <c r="A44" s="97"/>
      <c r="B44" s="97"/>
      <c r="C44" s="97"/>
      <c r="D44" s="97"/>
      <c r="E44" s="97"/>
      <c r="F44" s="97"/>
      <c r="G44" s="97"/>
      <c r="H44" s="97"/>
      <c r="I44" s="97"/>
      <c r="J44" s="97"/>
      <c r="K44" s="97"/>
      <c r="L44" s="97"/>
      <c r="M44" s="97"/>
      <c r="N44" s="97"/>
      <c r="O44" s="97"/>
      <c r="P44" s="97"/>
      <c r="Q44" s="97"/>
      <c r="R44" s="97"/>
      <c r="S44" s="97"/>
      <c r="T44" s="97"/>
      <c r="U44" s="97"/>
      <c r="V44" s="97"/>
      <c r="W44" s="97"/>
      <c r="X44" s="97"/>
      <c r="Y44" s="97"/>
    </row>
    <row r="45" spans="1:25">
      <c r="A45" s="97"/>
      <c r="B45" s="97"/>
      <c r="C45" s="97"/>
      <c r="D45" s="97"/>
      <c r="E45" s="97"/>
      <c r="F45" s="97"/>
      <c r="G45" s="97"/>
      <c r="H45" s="97"/>
      <c r="I45" s="97"/>
      <c r="J45" s="97"/>
      <c r="K45" s="97"/>
      <c r="L45" s="97"/>
      <c r="M45" s="97"/>
      <c r="N45" s="97"/>
      <c r="O45" s="97"/>
      <c r="P45" s="97"/>
      <c r="Q45" s="97"/>
      <c r="R45" s="97"/>
      <c r="S45" s="97"/>
      <c r="T45" s="97"/>
      <c r="U45" s="97"/>
      <c r="V45" s="97"/>
      <c r="W45" s="97"/>
      <c r="X45" s="97"/>
      <c r="Y45" s="97"/>
    </row>
    <row r="46" spans="1:25">
      <c r="A46" s="97"/>
      <c r="B46" s="97"/>
      <c r="C46" s="97"/>
      <c r="D46" s="97"/>
      <c r="E46" s="97"/>
      <c r="F46" s="97"/>
      <c r="G46" s="97"/>
      <c r="H46" s="97"/>
      <c r="I46" s="97"/>
      <c r="J46" s="97"/>
      <c r="K46" s="97"/>
      <c r="L46" s="97"/>
      <c r="M46" s="97"/>
      <c r="N46" s="97"/>
      <c r="O46" s="97"/>
      <c r="P46" s="97"/>
      <c r="Q46" s="97"/>
      <c r="R46" s="97"/>
      <c r="S46" s="97"/>
      <c r="T46" s="97"/>
      <c r="U46" s="97"/>
      <c r="V46" s="97"/>
      <c r="W46" s="97"/>
      <c r="X46" s="97"/>
      <c r="Y46" s="97"/>
    </row>
    <row r="47" spans="1:25">
      <c r="A47" s="97"/>
      <c r="B47" s="97"/>
      <c r="C47" s="97"/>
      <c r="D47" s="97"/>
      <c r="E47" s="97"/>
      <c r="F47" s="97"/>
      <c r="G47" s="97"/>
      <c r="H47" s="97"/>
      <c r="I47" s="97"/>
      <c r="J47" s="97"/>
      <c r="K47" s="97"/>
      <c r="L47" s="97"/>
      <c r="M47" s="97"/>
      <c r="N47" s="97"/>
      <c r="O47" s="97"/>
      <c r="P47" s="97"/>
      <c r="Q47" s="97"/>
      <c r="R47" s="97"/>
      <c r="S47" s="97"/>
      <c r="T47" s="97"/>
      <c r="U47" s="97"/>
      <c r="V47" s="97"/>
      <c r="W47" s="97"/>
      <c r="X47" s="97"/>
      <c r="Y47" s="97"/>
    </row>
    <row r="48" spans="1:25">
      <c r="A48" s="97"/>
      <c r="B48" s="97"/>
      <c r="C48" s="97"/>
      <c r="D48" s="97"/>
      <c r="E48" s="97"/>
      <c r="F48" s="97"/>
      <c r="G48" s="97"/>
      <c r="H48" s="97"/>
      <c r="I48" s="97"/>
      <c r="J48" s="97"/>
      <c r="K48" s="97"/>
      <c r="L48" s="97"/>
      <c r="M48" s="97"/>
      <c r="N48" s="97"/>
      <c r="O48" s="97"/>
      <c r="P48" s="97"/>
      <c r="Q48" s="97"/>
      <c r="R48" s="97"/>
      <c r="S48" s="97"/>
      <c r="T48" s="97"/>
      <c r="U48" s="97"/>
      <c r="V48" s="97"/>
      <c r="W48" s="97"/>
      <c r="X48" s="97"/>
      <c r="Y48" s="97"/>
    </row>
    <row r="49" spans="1:25">
      <c r="A49" s="97"/>
      <c r="B49" s="97"/>
      <c r="C49" s="97"/>
      <c r="D49" s="97"/>
      <c r="E49" s="97"/>
      <c r="F49" s="97"/>
      <c r="G49" s="97"/>
      <c r="H49" s="97"/>
      <c r="I49" s="97"/>
      <c r="J49" s="97"/>
      <c r="K49" s="97"/>
      <c r="L49" s="97"/>
      <c r="M49" s="97"/>
      <c r="N49" s="97"/>
      <c r="O49" s="97"/>
      <c r="P49" s="97"/>
      <c r="Q49" s="97"/>
      <c r="R49" s="97"/>
      <c r="S49" s="97"/>
      <c r="T49" s="97"/>
      <c r="U49" s="97"/>
      <c r="V49" s="97"/>
      <c r="W49" s="97"/>
      <c r="X49" s="97"/>
      <c r="Y49" s="97"/>
    </row>
    <row r="50" spans="1:25">
      <c r="A50" s="97"/>
      <c r="B50" s="97"/>
      <c r="C50" s="97"/>
      <c r="D50" s="97"/>
      <c r="E50" s="97"/>
      <c r="F50" s="97"/>
      <c r="G50" s="97"/>
      <c r="H50" s="97"/>
      <c r="I50" s="97"/>
      <c r="J50" s="97"/>
      <c r="K50" s="97"/>
      <c r="L50" s="97"/>
      <c r="M50" s="97"/>
      <c r="N50" s="97"/>
      <c r="O50" s="97"/>
      <c r="P50" s="97"/>
      <c r="Q50" s="97"/>
      <c r="R50" s="97"/>
      <c r="S50" s="97"/>
      <c r="T50" s="97"/>
      <c r="U50" s="97"/>
      <c r="V50" s="97"/>
      <c r="W50" s="97"/>
      <c r="X50" s="97"/>
      <c r="Y50" s="97"/>
    </row>
    <row r="51" spans="1:25">
      <c r="A51" s="97"/>
      <c r="B51" s="97"/>
      <c r="C51" s="97"/>
      <c r="D51" s="97"/>
      <c r="E51" s="97"/>
      <c r="F51" s="97"/>
      <c r="G51" s="97"/>
      <c r="H51" s="97"/>
      <c r="I51" s="97"/>
      <c r="J51" s="97"/>
      <c r="K51" s="97"/>
      <c r="L51" s="97"/>
      <c r="M51" s="97"/>
      <c r="N51" s="97"/>
      <c r="O51" s="97"/>
      <c r="P51" s="97"/>
      <c r="Q51" s="97"/>
      <c r="R51" s="97"/>
      <c r="S51" s="97"/>
      <c r="T51" s="97"/>
      <c r="U51" s="97"/>
      <c r="V51" s="97"/>
      <c r="W51" s="97"/>
      <c r="X51" s="97"/>
      <c r="Y51" s="97"/>
    </row>
    <row r="52" spans="1:25">
      <c r="A52" s="97"/>
      <c r="B52" s="97"/>
      <c r="C52" s="97"/>
      <c r="D52" s="97"/>
      <c r="E52" s="97"/>
      <c r="F52" s="97"/>
      <c r="G52" s="97"/>
      <c r="H52" s="97"/>
      <c r="I52" s="97"/>
      <c r="J52" s="97"/>
      <c r="K52" s="97"/>
      <c r="L52" s="97"/>
      <c r="M52" s="97"/>
      <c r="N52" s="97"/>
      <c r="O52" s="97"/>
      <c r="P52" s="97"/>
      <c r="Q52" s="97"/>
      <c r="R52" s="97"/>
      <c r="S52" s="97"/>
      <c r="T52" s="97"/>
      <c r="U52" s="97"/>
      <c r="V52" s="97"/>
      <c r="W52" s="97"/>
      <c r="X52" s="97"/>
      <c r="Y52" s="97"/>
    </row>
    <row r="53" spans="1:25">
      <c r="A53" s="97"/>
      <c r="B53" s="97"/>
      <c r="C53" s="97"/>
      <c r="D53" s="97"/>
      <c r="E53" s="97"/>
      <c r="F53" s="97"/>
      <c r="G53" s="97"/>
      <c r="H53" s="97"/>
      <c r="I53" s="97"/>
      <c r="J53" s="97"/>
      <c r="K53" s="97"/>
      <c r="L53" s="97"/>
      <c r="M53" s="97"/>
      <c r="N53" s="97"/>
      <c r="O53" s="97"/>
      <c r="P53" s="97"/>
      <c r="Q53" s="97"/>
      <c r="R53" s="97"/>
      <c r="S53" s="97"/>
      <c r="T53" s="97"/>
      <c r="U53" s="97"/>
      <c r="V53" s="97"/>
      <c r="W53" s="97"/>
      <c r="X53" s="97"/>
      <c r="Y53" s="97"/>
    </row>
    <row r="54" spans="1:25">
      <c r="A54" s="97"/>
      <c r="B54" s="97"/>
      <c r="C54" s="97"/>
      <c r="D54" s="97"/>
      <c r="E54" s="97"/>
      <c r="F54" s="97"/>
      <c r="G54" s="97"/>
      <c r="H54" s="97"/>
      <c r="I54" s="97"/>
      <c r="J54" s="97"/>
      <c r="K54" s="97"/>
      <c r="L54" s="97"/>
      <c r="M54" s="97"/>
      <c r="N54" s="97"/>
      <c r="O54" s="97"/>
      <c r="P54" s="97"/>
      <c r="Q54" s="97"/>
      <c r="R54" s="97"/>
      <c r="S54" s="97"/>
      <c r="T54" s="97"/>
      <c r="U54" s="97"/>
      <c r="V54" s="97"/>
      <c r="W54" s="97"/>
      <c r="X54" s="97"/>
      <c r="Y54" s="97"/>
    </row>
    <row r="55" spans="1:25">
      <c r="A55" s="97"/>
      <c r="B55" s="97"/>
      <c r="C55" s="97"/>
      <c r="D55" s="97"/>
      <c r="E55" s="97"/>
      <c r="F55" s="97"/>
      <c r="G55" s="97"/>
      <c r="H55" s="97"/>
      <c r="I55" s="97"/>
      <c r="J55" s="97"/>
      <c r="K55" s="97"/>
      <c r="L55" s="97"/>
      <c r="M55" s="97"/>
      <c r="N55" s="97"/>
      <c r="O55" s="97"/>
      <c r="P55" s="97"/>
      <c r="Q55" s="97"/>
      <c r="R55" s="97"/>
      <c r="S55" s="97"/>
      <c r="T55" s="97"/>
      <c r="U55" s="97"/>
      <c r="V55" s="97"/>
      <c r="W55" s="97"/>
      <c r="X55" s="97"/>
      <c r="Y55" s="97"/>
    </row>
    <row r="56" spans="1:25">
      <c r="A56" s="97"/>
      <c r="B56" s="97"/>
      <c r="C56" s="97"/>
      <c r="D56" s="97"/>
      <c r="E56" s="97"/>
      <c r="F56" s="97"/>
      <c r="G56" s="97"/>
      <c r="H56" s="97"/>
      <c r="I56" s="97"/>
      <c r="J56" s="97"/>
      <c r="K56" s="97"/>
      <c r="L56" s="97"/>
      <c r="M56" s="97"/>
      <c r="N56" s="97"/>
      <c r="O56" s="97"/>
      <c r="P56" s="97"/>
      <c r="Q56" s="97"/>
      <c r="R56" s="97"/>
      <c r="S56" s="97"/>
      <c r="T56" s="97"/>
      <c r="U56" s="97"/>
      <c r="V56" s="97"/>
      <c r="W56" s="97"/>
      <c r="X56" s="97"/>
      <c r="Y56" s="97"/>
    </row>
    <row r="57" spans="1:25">
      <c r="A57" s="97"/>
      <c r="B57" s="97"/>
      <c r="C57" s="97"/>
      <c r="D57" s="97"/>
      <c r="E57" s="97"/>
      <c r="F57" s="97"/>
      <c r="G57" s="97"/>
      <c r="H57" s="97"/>
      <c r="I57" s="97"/>
      <c r="J57" s="97"/>
      <c r="K57" s="97"/>
      <c r="L57" s="97"/>
      <c r="M57" s="97"/>
      <c r="N57" s="97"/>
      <c r="O57" s="97"/>
      <c r="P57" s="97"/>
      <c r="Q57" s="97"/>
      <c r="R57" s="97"/>
      <c r="S57" s="97"/>
      <c r="T57" s="97"/>
      <c r="U57" s="97"/>
      <c r="V57" s="97"/>
      <c r="W57" s="97"/>
      <c r="X57" s="97"/>
      <c r="Y57" s="97"/>
    </row>
    <row r="58" spans="1:25">
      <c r="A58" s="97"/>
      <c r="B58" s="97"/>
      <c r="C58" s="97"/>
      <c r="D58" s="97"/>
      <c r="E58" s="97"/>
      <c r="F58" s="97"/>
      <c r="G58" s="97"/>
      <c r="H58" s="97"/>
      <c r="I58" s="97"/>
      <c r="J58" s="97"/>
      <c r="K58" s="97"/>
      <c r="L58" s="97"/>
      <c r="M58" s="97"/>
      <c r="N58" s="97"/>
      <c r="O58" s="97"/>
      <c r="P58" s="97"/>
      <c r="Q58" s="97"/>
      <c r="R58" s="97"/>
      <c r="S58" s="97"/>
      <c r="T58" s="97"/>
      <c r="U58" s="97"/>
      <c r="V58" s="97"/>
      <c r="W58" s="97"/>
      <c r="X58" s="97"/>
      <c r="Y58" s="97"/>
    </row>
    <row r="59" spans="1:25">
      <c r="A59" s="97"/>
      <c r="B59" s="97"/>
      <c r="C59" s="97"/>
      <c r="D59" s="97"/>
      <c r="E59" s="97"/>
      <c r="F59" s="97"/>
      <c r="G59" s="97"/>
      <c r="H59" s="97"/>
      <c r="I59" s="97"/>
      <c r="J59" s="97"/>
      <c r="K59" s="97"/>
      <c r="L59" s="97"/>
      <c r="M59" s="97"/>
      <c r="N59" s="97"/>
      <c r="O59" s="97"/>
      <c r="P59" s="97"/>
      <c r="Q59" s="97"/>
      <c r="R59" s="97"/>
      <c r="S59" s="97"/>
      <c r="T59" s="97"/>
      <c r="U59" s="97"/>
      <c r="V59" s="97"/>
      <c r="W59" s="97"/>
      <c r="X59" s="97"/>
      <c r="Y59" s="97"/>
    </row>
    <row r="60" spans="1:25">
      <c r="A60" s="97"/>
      <c r="B60" s="97"/>
      <c r="C60" s="97"/>
      <c r="D60" s="97"/>
      <c r="E60" s="97"/>
      <c r="F60" s="97"/>
      <c r="G60" s="97"/>
      <c r="H60" s="97"/>
      <c r="I60" s="97"/>
      <c r="J60" s="97"/>
      <c r="K60" s="97"/>
      <c r="L60" s="97"/>
      <c r="M60" s="97"/>
      <c r="N60" s="97"/>
      <c r="O60" s="97"/>
      <c r="P60" s="97"/>
      <c r="Q60" s="97"/>
      <c r="R60" s="97"/>
      <c r="S60" s="97"/>
      <c r="T60" s="97"/>
      <c r="U60" s="97"/>
      <c r="V60" s="97"/>
      <c r="W60" s="97"/>
      <c r="X60" s="97"/>
      <c r="Y60" s="97"/>
    </row>
    <row r="61" spans="1:25">
      <c r="A61" s="97"/>
      <c r="B61" s="97"/>
      <c r="C61" s="97"/>
      <c r="D61" s="97"/>
      <c r="E61" s="97"/>
      <c r="F61" s="97"/>
      <c r="G61" s="97"/>
      <c r="H61" s="97"/>
      <c r="I61" s="97"/>
      <c r="J61" s="97"/>
      <c r="K61" s="97"/>
      <c r="L61" s="97"/>
      <c r="M61" s="97"/>
      <c r="N61" s="97"/>
      <c r="O61" s="97"/>
      <c r="P61" s="97"/>
      <c r="Q61" s="97"/>
      <c r="R61" s="97"/>
      <c r="S61" s="97"/>
      <c r="T61" s="97"/>
      <c r="U61" s="97"/>
      <c r="V61" s="97"/>
      <c r="W61" s="97"/>
      <c r="X61" s="97"/>
      <c r="Y61" s="97"/>
    </row>
    <row r="62" spans="1:25">
      <c r="A62" s="97"/>
      <c r="B62" s="97"/>
      <c r="C62" s="97"/>
      <c r="D62" s="97"/>
      <c r="E62" s="97"/>
      <c r="F62" s="97"/>
      <c r="G62" s="97"/>
      <c r="H62" s="97"/>
      <c r="I62" s="97"/>
      <c r="J62" s="97"/>
      <c r="K62" s="97"/>
      <c r="L62" s="97"/>
      <c r="M62" s="97"/>
      <c r="N62" s="97"/>
      <c r="O62" s="97"/>
      <c r="P62" s="97"/>
      <c r="Q62" s="97"/>
      <c r="R62" s="97"/>
      <c r="S62" s="97"/>
      <c r="T62" s="97"/>
      <c r="U62" s="97"/>
      <c r="V62" s="97"/>
      <c r="W62" s="97"/>
      <c r="X62" s="97"/>
      <c r="Y62" s="97"/>
    </row>
    <row r="63" spans="1:25">
      <c r="A63" s="97"/>
      <c r="B63" s="97"/>
      <c r="C63" s="97"/>
      <c r="D63" s="97"/>
      <c r="E63" s="97"/>
      <c r="F63" s="97"/>
      <c r="G63" s="97"/>
      <c r="H63" s="97"/>
      <c r="I63" s="97"/>
      <c r="J63" s="97"/>
      <c r="K63" s="97"/>
      <c r="L63" s="97"/>
      <c r="M63" s="97"/>
      <c r="N63" s="97"/>
      <c r="O63" s="97"/>
      <c r="P63" s="97"/>
      <c r="Q63" s="97"/>
      <c r="R63" s="97"/>
      <c r="S63" s="97"/>
      <c r="T63" s="97"/>
      <c r="U63" s="97"/>
      <c r="V63" s="97"/>
      <c r="W63" s="97"/>
      <c r="X63" s="97"/>
      <c r="Y63" s="97"/>
    </row>
    <row r="64" spans="1:25">
      <c r="A64" s="97"/>
      <c r="B64" s="97"/>
      <c r="C64" s="97"/>
      <c r="D64" s="97"/>
      <c r="E64" s="97"/>
      <c r="F64" s="97"/>
      <c r="G64" s="97"/>
      <c r="H64" s="97"/>
      <c r="I64" s="97"/>
      <c r="J64" s="97"/>
      <c r="K64" s="97"/>
      <c r="L64" s="97"/>
      <c r="M64" s="97"/>
      <c r="N64" s="97"/>
      <c r="O64" s="97"/>
      <c r="P64" s="97"/>
      <c r="Q64" s="97"/>
      <c r="R64" s="97"/>
      <c r="S64" s="97"/>
      <c r="T64" s="97"/>
      <c r="U64" s="97"/>
      <c r="V64" s="97"/>
      <c r="W64" s="97"/>
      <c r="X64" s="97"/>
      <c r="Y64" s="97"/>
    </row>
    <row r="65" spans="1:25">
      <c r="A65" s="97"/>
      <c r="B65" s="97"/>
      <c r="C65" s="97"/>
      <c r="D65" s="97"/>
      <c r="E65" s="97"/>
      <c r="F65" s="97"/>
      <c r="G65" s="97"/>
      <c r="H65" s="97"/>
      <c r="I65" s="97"/>
      <c r="J65" s="97"/>
      <c r="K65" s="97"/>
      <c r="L65" s="97"/>
      <c r="M65" s="97"/>
      <c r="N65" s="97"/>
      <c r="O65" s="97"/>
      <c r="P65" s="97"/>
      <c r="Q65" s="97"/>
      <c r="R65" s="97"/>
      <c r="S65" s="97"/>
      <c r="T65" s="97"/>
      <c r="U65" s="97"/>
      <c r="V65" s="97"/>
      <c r="W65" s="97"/>
      <c r="X65" s="97"/>
      <c r="Y65" s="97"/>
    </row>
    <row r="66" spans="1:25">
      <c r="A66" s="97"/>
      <c r="B66" s="97"/>
      <c r="C66" s="97"/>
      <c r="D66" s="97"/>
      <c r="E66" s="97"/>
      <c r="F66" s="97"/>
      <c r="G66" s="97"/>
      <c r="H66" s="97"/>
      <c r="I66" s="97"/>
      <c r="J66" s="97"/>
      <c r="K66" s="97"/>
      <c r="L66" s="97"/>
      <c r="M66" s="97"/>
      <c r="N66" s="97"/>
      <c r="O66" s="97"/>
      <c r="P66" s="97"/>
      <c r="Q66" s="97"/>
      <c r="R66" s="97"/>
      <c r="S66" s="97"/>
      <c r="T66" s="97"/>
      <c r="U66" s="97"/>
      <c r="V66" s="97"/>
      <c r="W66" s="97"/>
      <c r="X66" s="97"/>
      <c r="Y66" s="97"/>
    </row>
    <row r="67" spans="1:25">
      <c r="A67" s="97"/>
      <c r="B67" s="97"/>
      <c r="C67" s="97"/>
      <c r="D67" s="97"/>
      <c r="E67" s="97"/>
      <c r="F67" s="97"/>
      <c r="G67" s="97"/>
      <c r="H67" s="97"/>
      <c r="I67" s="97"/>
      <c r="J67" s="97"/>
      <c r="K67" s="97"/>
      <c r="L67" s="97"/>
      <c r="M67" s="97"/>
      <c r="N67" s="97"/>
      <c r="O67" s="97"/>
      <c r="P67" s="97"/>
      <c r="Q67" s="97"/>
      <c r="R67" s="97"/>
      <c r="S67" s="97"/>
      <c r="T67" s="97"/>
      <c r="U67" s="97"/>
      <c r="V67" s="97"/>
      <c r="W67" s="97"/>
      <c r="X67" s="97"/>
      <c r="Y67" s="97"/>
    </row>
    <row r="68" spans="1:25">
      <c r="A68" s="97"/>
      <c r="B68" s="97"/>
      <c r="C68" s="97"/>
      <c r="D68" s="97"/>
      <c r="E68" s="97"/>
      <c r="F68" s="97"/>
      <c r="G68" s="97"/>
      <c r="H68" s="97"/>
      <c r="I68" s="97"/>
      <c r="J68" s="97"/>
      <c r="K68" s="97"/>
      <c r="L68" s="97"/>
      <c r="M68" s="97"/>
      <c r="N68" s="97"/>
      <c r="O68" s="97"/>
      <c r="P68" s="97"/>
      <c r="Q68" s="97"/>
      <c r="R68" s="97"/>
      <c r="S68" s="97"/>
      <c r="T68" s="97"/>
      <c r="U68" s="97"/>
      <c r="V68" s="97"/>
      <c r="W68" s="97"/>
      <c r="X68" s="97"/>
      <c r="Y68" s="97"/>
    </row>
    <row r="69" spans="1:25">
      <c r="A69" s="97"/>
      <c r="B69" s="97"/>
      <c r="C69" s="97"/>
      <c r="D69" s="97"/>
      <c r="E69" s="97"/>
      <c r="F69" s="97"/>
      <c r="G69" s="97"/>
      <c r="H69" s="97"/>
      <c r="I69" s="97"/>
      <c r="J69" s="97"/>
      <c r="K69" s="97"/>
      <c r="L69" s="97"/>
      <c r="M69" s="97"/>
      <c r="N69" s="97"/>
      <c r="O69" s="97"/>
      <c r="P69" s="97"/>
      <c r="Q69" s="97"/>
      <c r="R69" s="97"/>
      <c r="S69" s="97"/>
      <c r="T69" s="97"/>
      <c r="U69" s="97"/>
      <c r="V69" s="97"/>
      <c r="W69" s="97"/>
      <c r="X69" s="97"/>
      <c r="Y69" s="97"/>
    </row>
    <row r="70" spans="1:25">
      <c r="A70" s="97"/>
      <c r="B70" s="97"/>
      <c r="C70" s="97"/>
      <c r="D70" s="97"/>
      <c r="E70" s="97"/>
      <c r="F70" s="97"/>
      <c r="G70" s="97"/>
      <c r="H70" s="97"/>
      <c r="I70" s="97"/>
      <c r="J70" s="97"/>
      <c r="K70" s="97"/>
      <c r="L70" s="97"/>
      <c r="M70" s="97"/>
      <c r="N70" s="97"/>
      <c r="O70" s="97"/>
      <c r="P70" s="97"/>
      <c r="Q70" s="97"/>
      <c r="R70" s="97"/>
      <c r="S70" s="97"/>
      <c r="T70" s="97"/>
      <c r="U70" s="97"/>
      <c r="V70" s="97"/>
      <c r="W70" s="97"/>
      <c r="X70" s="97"/>
      <c r="Y70" s="97"/>
    </row>
    <row r="71" spans="1:25">
      <c r="A71" s="97"/>
      <c r="B71" s="97"/>
      <c r="C71" s="97"/>
      <c r="D71" s="97"/>
      <c r="E71" s="97"/>
      <c r="F71" s="97"/>
      <c r="G71" s="97"/>
      <c r="H71" s="97"/>
      <c r="I71" s="97"/>
      <c r="J71" s="97"/>
      <c r="K71" s="97"/>
      <c r="L71" s="97"/>
      <c r="M71" s="97"/>
      <c r="N71" s="97"/>
      <c r="O71" s="97"/>
      <c r="P71" s="97"/>
      <c r="Q71" s="97"/>
      <c r="R71" s="97"/>
      <c r="S71" s="97"/>
      <c r="T71" s="97"/>
      <c r="U71" s="97"/>
      <c r="V71" s="97"/>
      <c r="W71" s="97"/>
      <c r="X71" s="97"/>
      <c r="Y71" s="97"/>
    </row>
    <row r="72" spans="1:25">
      <c r="A72" s="97"/>
      <c r="B72" s="97"/>
      <c r="C72" s="97"/>
      <c r="D72" s="97"/>
      <c r="E72" s="97"/>
      <c r="F72" s="97"/>
      <c r="G72" s="97"/>
      <c r="H72" s="97"/>
      <c r="I72" s="97"/>
      <c r="J72" s="97"/>
      <c r="K72" s="97"/>
      <c r="L72" s="97"/>
      <c r="M72" s="97"/>
      <c r="N72" s="97"/>
      <c r="O72" s="97"/>
      <c r="P72" s="97"/>
      <c r="Q72" s="97"/>
      <c r="R72" s="97"/>
      <c r="S72" s="97"/>
      <c r="T72" s="97"/>
      <c r="U72" s="97"/>
      <c r="V72" s="97"/>
      <c r="W72" s="97"/>
      <c r="X72" s="97"/>
      <c r="Y72" s="97"/>
    </row>
    <row r="73" spans="1:25">
      <c r="A73" s="97"/>
      <c r="B73" s="97"/>
      <c r="C73" s="97"/>
      <c r="D73" s="97"/>
      <c r="E73" s="97"/>
      <c r="F73" s="97"/>
      <c r="G73" s="97"/>
      <c r="H73" s="97"/>
      <c r="I73" s="97"/>
      <c r="J73" s="97"/>
      <c r="K73" s="97"/>
      <c r="L73" s="97"/>
      <c r="M73" s="97"/>
      <c r="N73" s="97"/>
      <c r="O73" s="97"/>
      <c r="P73" s="97"/>
      <c r="Q73" s="97"/>
      <c r="R73" s="97"/>
      <c r="S73" s="97"/>
      <c r="T73" s="97"/>
      <c r="U73" s="97"/>
      <c r="V73" s="97"/>
      <c r="W73" s="97"/>
      <c r="X73" s="97"/>
      <c r="Y73" s="97"/>
    </row>
    <row r="74" spans="1:25">
      <c r="A74" s="97"/>
      <c r="B74" s="97"/>
      <c r="C74" s="97"/>
      <c r="D74" s="97"/>
      <c r="E74" s="97"/>
      <c r="F74" s="97"/>
      <c r="G74" s="97"/>
      <c r="H74" s="97"/>
      <c r="I74" s="97"/>
      <c r="J74" s="97"/>
      <c r="K74" s="97"/>
      <c r="L74" s="97"/>
      <c r="M74" s="97"/>
      <c r="N74" s="97"/>
      <c r="O74" s="97"/>
      <c r="P74" s="97"/>
      <c r="Q74" s="97"/>
      <c r="R74" s="97"/>
      <c r="S74" s="97"/>
      <c r="T74" s="97"/>
      <c r="U74" s="97"/>
      <c r="V74" s="97"/>
      <c r="W74" s="97"/>
      <c r="X74" s="97"/>
      <c r="Y74" s="97"/>
    </row>
    <row r="75" spans="1:25">
      <c r="A75" s="97"/>
      <c r="B75" s="97"/>
      <c r="C75" s="97"/>
      <c r="D75" s="97"/>
      <c r="E75" s="97"/>
      <c r="F75" s="97"/>
      <c r="G75" s="97"/>
      <c r="H75" s="97"/>
      <c r="I75" s="97"/>
      <c r="J75" s="97"/>
      <c r="K75" s="97"/>
      <c r="L75" s="97"/>
      <c r="M75" s="97"/>
      <c r="N75" s="97"/>
      <c r="O75" s="97"/>
      <c r="P75" s="97"/>
      <c r="Q75" s="97"/>
      <c r="R75" s="97"/>
      <c r="S75" s="97"/>
      <c r="T75" s="97"/>
      <c r="U75" s="97"/>
      <c r="V75" s="97"/>
      <c r="W75" s="97"/>
      <c r="X75" s="97"/>
      <c r="Y75" s="97"/>
    </row>
    <row r="76" spans="1:25">
      <c r="A76" s="97"/>
      <c r="B76" s="97"/>
      <c r="C76" s="97"/>
      <c r="D76" s="97"/>
      <c r="E76" s="97"/>
      <c r="F76" s="97"/>
      <c r="G76" s="97"/>
      <c r="H76" s="97"/>
      <c r="I76" s="97"/>
      <c r="J76" s="97"/>
      <c r="K76" s="97"/>
      <c r="L76" s="97"/>
      <c r="M76" s="97"/>
      <c r="N76" s="97"/>
      <c r="O76" s="97"/>
      <c r="P76" s="97"/>
      <c r="Q76" s="97"/>
      <c r="R76" s="97"/>
      <c r="S76" s="97"/>
      <c r="T76" s="97"/>
      <c r="U76" s="97"/>
      <c r="V76" s="97"/>
      <c r="W76" s="97"/>
      <c r="X76" s="97"/>
      <c r="Y76" s="97"/>
    </row>
    <row r="77" spans="1:25">
      <c r="A77" s="97"/>
      <c r="B77" s="97"/>
      <c r="C77" s="97"/>
      <c r="D77" s="97"/>
      <c r="E77" s="97"/>
      <c r="F77" s="97"/>
      <c r="G77" s="97"/>
      <c r="H77" s="97"/>
      <c r="I77" s="97"/>
      <c r="J77" s="97"/>
      <c r="K77" s="97"/>
      <c r="L77" s="97"/>
      <c r="M77" s="97"/>
      <c r="N77" s="97"/>
      <c r="O77" s="97"/>
      <c r="P77" s="97"/>
      <c r="Q77" s="97"/>
      <c r="R77" s="97"/>
      <c r="S77" s="97"/>
      <c r="T77" s="97"/>
      <c r="U77" s="97"/>
      <c r="V77" s="97"/>
      <c r="W77" s="97"/>
      <c r="X77" s="97"/>
      <c r="Y77" s="97"/>
    </row>
    <row r="78" spans="1:25">
      <c r="A78" s="97"/>
      <c r="B78" s="97"/>
      <c r="C78" s="97"/>
      <c r="D78" s="97"/>
      <c r="E78" s="97"/>
      <c r="F78" s="97"/>
      <c r="G78" s="97"/>
      <c r="H78" s="97"/>
      <c r="I78" s="97"/>
      <c r="J78" s="97"/>
      <c r="K78" s="97"/>
      <c r="L78" s="97"/>
      <c r="M78" s="97"/>
      <c r="N78" s="97"/>
      <c r="O78" s="97"/>
      <c r="P78" s="97"/>
      <c r="Q78" s="97"/>
      <c r="R78" s="97"/>
      <c r="S78" s="97"/>
      <c r="T78" s="97"/>
      <c r="U78" s="97"/>
      <c r="V78" s="97"/>
      <c r="W78" s="97"/>
      <c r="X78" s="97"/>
      <c r="Y78" s="97"/>
    </row>
    <row r="79" spans="1:25">
      <c r="A79" s="97"/>
      <c r="B79" s="97"/>
      <c r="C79" s="97"/>
      <c r="D79" s="97"/>
      <c r="E79" s="97"/>
      <c r="F79" s="97"/>
      <c r="G79" s="97"/>
      <c r="H79" s="97"/>
      <c r="I79" s="97"/>
      <c r="J79" s="97"/>
      <c r="K79" s="97"/>
      <c r="L79" s="97"/>
      <c r="M79" s="97"/>
      <c r="N79" s="97"/>
      <c r="O79" s="97"/>
      <c r="P79" s="97"/>
      <c r="Q79" s="97"/>
      <c r="R79" s="97"/>
      <c r="S79" s="97"/>
      <c r="T79" s="97"/>
      <c r="U79" s="97"/>
      <c r="V79" s="97"/>
      <c r="W79" s="97"/>
      <c r="X79" s="97"/>
      <c r="Y79" s="97"/>
    </row>
    <row r="80" spans="1:25">
      <c r="A80" s="97"/>
      <c r="B80" s="97"/>
      <c r="C80" s="97"/>
      <c r="D80" s="97"/>
      <c r="E80" s="97"/>
      <c r="F80" s="97"/>
      <c r="G80" s="97"/>
      <c r="H80" s="97"/>
      <c r="I80" s="97"/>
      <c r="J80" s="97"/>
      <c r="K80" s="97"/>
      <c r="L80" s="97"/>
      <c r="M80" s="97"/>
      <c r="N80" s="97"/>
      <c r="O80" s="97"/>
      <c r="P80" s="97"/>
      <c r="Q80" s="97"/>
      <c r="R80" s="97"/>
      <c r="S80" s="97"/>
      <c r="T80" s="97"/>
      <c r="U80" s="97"/>
      <c r="V80" s="97"/>
      <c r="W80" s="97"/>
      <c r="X80" s="97"/>
      <c r="Y80" s="97"/>
    </row>
    <row r="81" spans="1:25">
      <c r="A81" s="97"/>
      <c r="B81" s="97"/>
      <c r="C81" s="97"/>
      <c r="D81" s="97"/>
      <c r="E81" s="97"/>
      <c r="F81" s="97"/>
      <c r="G81" s="97"/>
      <c r="H81" s="97"/>
      <c r="I81" s="97"/>
      <c r="J81" s="97"/>
      <c r="K81" s="97"/>
      <c r="L81" s="97"/>
      <c r="M81" s="97"/>
      <c r="N81" s="97"/>
      <c r="O81" s="97"/>
      <c r="P81" s="97"/>
      <c r="Q81" s="97"/>
      <c r="R81" s="97"/>
      <c r="S81" s="97"/>
      <c r="T81" s="97"/>
      <c r="U81" s="97"/>
      <c r="V81" s="97"/>
      <c r="W81" s="97"/>
      <c r="X81" s="97"/>
      <c r="Y81" s="97"/>
    </row>
    <row r="82" spans="1:25">
      <c r="A82" s="97"/>
      <c r="B82" s="97"/>
      <c r="C82" s="97"/>
      <c r="D82" s="97"/>
      <c r="E82" s="97"/>
      <c r="F82" s="97"/>
      <c r="G82" s="97"/>
      <c r="H82" s="97"/>
      <c r="I82" s="97"/>
      <c r="J82" s="97"/>
      <c r="K82" s="97"/>
      <c r="L82" s="97"/>
      <c r="M82" s="97"/>
      <c r="N82" s="97"/>
      <c r="O82" s="97"/>
      <c r="P82" s="97"/>
      <c r="Q82" s="97"/>
      <c r="R82" s="97"/>
      <c r="S82" s="97"/>
      <c r="T82" s="97"/>
      <c r="U82" s="97"/>
      <c r="V82" s="97"/>
      <c r="W82" s="97"/>
      <c r="X82" s="97"/>
      <c r="Y82" s="97"/>
    </row>
    <row r="83" spans="1:25">
      <c r="A83" s="97"/>
      <c r="B83" s="97"/>
      <c r="C83" s="97"/>
      <c r="D83" s="97"/>
      <c r="E83" s="97"/>
      <c r="F83" s="97"/>
      <c r="G83" s="97"/>
      <c r="H83" s="97"/>
      <c r="I83" s="97"/>
      <c r="J83" s="97"/>
      <c r="K83" s="97"/>
      <c r="L83" s="97"/>
      <c r="M83" s="97"/>
      <c r="N83" s="97"/>
      <c r="O83" s="97"/>
      <c r="P83" s="97"/>
      <c r="Q83" s="97"/>
      <c r="R83" s="97"/>
      <c r="S83" s="97"/>
      <c r="T83" s="97"/>
      <c r="U83" s="97"/>
      <c r="V83" s="97"/>
      <c r="W83" s="97"/>
      <c r="X83" s="97"/>
      <c r="Y83" s="97"/>
    </row>
    <row r="84" spans="1:25">
      <c r="A84" s="97"/>
      <c r="B84" s="97"/>
      <c r="C84" s="97"/>
      <c r="D84" s="97"/>
      <c r="E84" s="97"/>
      <c r="F84" s="97"/>
      <c r="G84" s="97"/>
      <c r="H84" s="97"/>
      <c r="I84" s="97"/>
      <c r="J84" s="97"/>
      <c r="K84" s="97"/>
      <c r="L84" s="97"/>
      <c r="M84" s="97"/>
      <c r="N84" s="97"/>
      <c r="O84" s="97"/>
      <c r="P84" s="97"/>
      <c r="Q84" s="97"/>
      <c r="R84" s="97"/>
      <c r="S84" s="97"/>
      <c r="T84" s="97"/>
      <c r="U84" s="97"/>
      <c r="V84" s="97"/>
      <c r="W84" s="97"/>
      <c r="X84" s="97"/>
      <c r="Y84" s="97"/>
    </row>
    <row r="85" spans="1:25">
      <c r="A85" s="97"/>
      <c r="B85" s="97"/>
      <c r="C85" s="97"/>
      <c r="D85" s="97"/>
      <c r="E85" s="97"/>
      <c r="F85" s="97"/>
      <c r="G85" s="97"/>
      <c r="H85" s="97"/>
      <c r="I85" s="97"/>
      <c r="J85" s="97"/>
      <c r="K85" s="97"/>
      <c r="L85" s="97"/>
      <c r="M85" s="97"/>
      <c r="N85" s="97"/>
      <c r="O85" s="97"/>
      <c r="P85" s="97"/>
      <c r="Q85" s="97"/>
      <c r="R85" s="97"/>
      <c r="S85" s="97"/>
      <c r="T85" s="97"/>
      <c r="U85" s="97"/>
      <c r="V85" s="97"/>
      <c r="W85" s="97"/>
      <c r="X85" s="97"/>
      <c r="Y85" s="97"/>
    </row>
    <row r="86" spans="1:25">
      <c r="A86" s="97"/>
      <c r="B86" s="97"/>
      <c r="C86" s="97"/>
      <c r="D86" s="97"/>
      <c r="E86" s="97"/>
      <c r="F86" s="97"/>
      <c r="G86" s="97"/>
      <c r="H86" s="97"/>
      <c r="I86" s="97"/>
      <c r="J86" s="97"/>
      <c r="K86" s="97"/>
      <c r="L86" s="97"/>
      <c r="M86" s="97"/>
      <c r="N86" s="97"/>
      <c r="O86" s="97"/>
      <c r="P86" s="97"/>
      <c r="Q86" s="97"/>
      <c r="R86" s="97"/>
      <c r="S86" s="97"/>
      <c r="T86" s="97"/>
      <c r="U86" s="97"/>
      <c r="V86" s="97"/>
      <c r="W86" s="97"/>
      <c r="X86" s="97"/>
      <c r="Y86" s="97"/>
    </row>
    <row r="87" spans="1:25">
      <c r="A87" s="97"/>
      <c r="B87" s="97"/>
      <c r="C87" s="97"/>
      <c r="D87" s="97"/>
      <c r="E87" s="97"/>
      <c r="F87" s="97"/>
      <c r="G87" s="97"/>
      <c r="H87" s="97"/>
      <c r="I87" s="97"/>
      <c r="J87" s="97"/>
      <c r="K87" s="97"/>
      <c r="L87" s="97"/>
      <c r="M87" s="97"/>
      <c r="N87" s="97"/>
      <c r="O87" s="97"/>
      <c r="P87" s="97"/>
      <c r="Q87" s="97"/>
      <c r="R87" s="97"/>
      <c r="S87" s="97"/>
      <c r="T87" s="97"/>
      <c r="U87" s="97"/>
      <c r="V87" s="97"/>
      <c r="W87" s="97"/>
      <c r="X87" s="97"/>
      <c r="Y87" s="97"/>
    </row>
    <row r="88" spans="1:25">
      <c r="A88" s="97"/>
      <c r="B88" s="97"/>
      <c r="C88" s="97"/>
      <c r="D88" s="97"/>
      <c r="E88" s="97"/>
      <c r="F88" s="97"/>
      <c r="G88" s="97"/>
      <c r="H88" s="97"/>
      <c r="I88" s="97"/>
      <c r="J88" s="97"/>
      <c r="K88" s="97"/>
      <c r="L88" s="97"/>
      <c r="M88" s="97"/>
      <c r="N88" s="97"/>
      <c r="O88" s="97"/>
      <c r="P88" s="97"/>
      <c r="Q88" s="97"/>
      <c r="R88" s="97"/>
      <c r="S88" s="97"/>
      <c r="T88" s="97"/>
      <c r="U88" s="97"/>
      <c r="V88" s="97"/>
      <c r="W88" s="97"/>
      <c r="X88" s="97"/>
      <c r="Y88" s="97"/>
    </row>
    <row r="89" spans="1:25">
      <c r="A89" s="97"/>
      <c r="B89" s="97"/>
      <c r="C89" s="97"/>
      <c r="D89" s="97"/>
      <c r="E89" s="97"/>
      <c r="F89" s="97"/>
      <c r="G89" s="97"/>
      <c r="H89" s="97"/>
      <c r="I89" s="97"/>
      <c r="J89" s="97"/>
      <c r="K89" s="97"/>
      <c r="L89" s="97"/>
      <c r="M89" s="97"/>
      <c r="N89" s="97"/>
      <c r="O89" s="97"/>
      <c r="P89" s="97"/>
      <c r="Q89" s="97"/>
      <c r="R89" s="97"/>
      <c r="S89" s="97"/>
      <c r="T89" s="97"/>
      <c r="U89" s="97"/>
      <c r="V89" s="97"/>
      <c r="W89" s="97"/>
      <c r="X89" s="97"/>
      <c r="Y89" s="97"/>
    </row>
    <row r="90" spans="1:25">
      <c r="A90" s="97"/>
      <c r="B90" s="97"/>
      <c r="C90" s="97"/>
      <c r="D90" s="97"/>
      <c r="E90" s="97"/>
      <c r="F90" s="97"/>
      <c r="G90" s="97"/>
      <c r="H90" s="97"/>
      <c r="I90" s="97"/>
      <c r="J90" s="97"/>
      <c r="K90" s="97"/>
      <c r="L90" s="97"/>
      <c r="M90" s="97"/>
      <c r="N90" s="97"/>
      <c r="O90" s="97"/>
      <c r="P90" s="97"/>
      <c r="Q90" s="97"/>
      <c r="R90" s="97"/>
      <c r="S90" s="97"/>
      <c r="T90" s="97"/>
      <c r="U90" s="97"/>
      <c r="V90" s="97"/>
      <c r="W90" s="97"/>
      <c r="X90" s="97"/>
      <c r="Y90" s="97"/>
    </row>
    <row r="91" spans="1:25">
      <c r="A91" s="97"/>
      <c r="B91" s="97"/>
      <c r="C91" s="97"/>
      <c r="D91" s="97"/>
      <c r="E91" s="97"/>
      <c r="F91" s="97"/>
      <c r="G91" s="97"/>
      <c r="H91" s="97"/>
      <c r="I91" s="97"/>
      <c r="J91" s="97"/>
      <c r="K91" s="97"/>
      <c r="L91" s="97"/>
      <c r="M91" s="97"/>
      <c r="N91" s="97"/>
      <c r="O91" s="97"/>
      <c r="P91" s="97"/>
      <c r="Q91" s="97"/>
      <c r="R91" s="97"/>
      <c r="S91" s="97"/>
      <c r="T91" s="97"/>
      <c r="U91" s="97"/>
      <c r="V91" s="97"/>
      <c r="W91" s="97"/>
      <c r="X91" s="97"/>
      <c r="Y91" s="97"/>
    </row>
    <row r="92" spans="1:25">
      <c r="A92" s="97"/>
      <c r="B92" s="97"/>
      <c r="C92" s="97"/>
      <c r="D92" s="97"/>
      <c r="E92" s="97"/>
      <c r="F92" s="97"/>
      <c r="G92" s="97"/>
      <c r="H92" s="97"/>
      <c r="I92" s="97"/>
      <c r="J92" s="97"/>
      <c r="K92" s="97"/>
      <c r="L92" s="97"/>
      <c r="M92" s="97"/>
      <c r="N92" s="97"/>
      <c r="O92" s="97"/>
      <c r="P92" s="97"/>
      <c r="Q92" s="97"/>
      <c r="R92" s="97"/>
      <c r="S92" s="97"/>
      <c r="T92" s="97"/>
      <c r="U92" s="97"/>
      <c r="V92" s="97"/>
      <c r="W92" s="97"/>
      <c r="X92" s="97"/>
      <c r="Y92" s="97"/>
    </row>
    <row r="93" spans="1:25">
      <c r="A93" s="97"/>
      <c r="B93" s="97"/>
      <c r="C93" s="97"/>
      <c r="D93" s="97"/>
      <c r="E93" s="97"/>
      <c r="F93" s="97"/>
      <c r="G93" s="97"/>
      <c r="H93" s="97"/>
      <c r="I93" s="97"/>
      <c r="J93" s="97"/>
      <c r="K93" s="97"/>
      <c r="L93" s="97"/>
      <c r="M93" s="97"/>
      <c r="N93" s="97"/>
      <c r="O93" s="97"/>
      <c r="P93" s="97"/>
      <c r="Q93" s="97"/>
      <c r="R93" s="97"/>
      <c r="S93" s="97"/>
      <c r="T93" s="97"/>
      <c r="U93" s="97"/>
      <c r="V93" s="97"/>
      <c r="W93" s="97"/>
      <c r="X93" s="97"/>
      <c r="Y93" s="97"/>
    </row>
    <row r="94" spans="1:25">
      <c r="A94" s="97"/>
      <c r="B94" s="97"/>
      <c r="C94" s="97"/>
      <c r="D94" s="97"/>
      <c r="E94" s="97"/>
      <c r="F94" s="97"/>
      <c r="G94" s="97"/>
      <c r="H94" s="97"/>
      <c r="I94" s="97"/>
      <c r="J94" s="97"/>
      <c r="K94" s="97"/>
      <c r="L94" s="97"/>
      <c r="M94" s="97"/>
      <c r="N94" s="97"/>
      <c r="O94" s="97"/>
      <c r="P94" s="97"/>
      <c r="Q94" s="97"/>
      <c r="R94" s="97"/>
      <c r="S94" s="97"/>
      <c r="T94" s="97"/>
      <c r="U94" s="97"/>
      <c r="V94" s="97"/>
      <c r="W94" s="97"/>
      <c r="X94" s="97"/>
      <c r="Y94" s="97"/>
    </row>
    <row r="95" spans="1:25">
      <c r="A95" s="97"/>
      <c r="B95" s="97"/>
      <c r="C95" s="97"/>
      <c r="D95" s="97"/>
      <c r="E95" s="97"/>
      <c r="F95" s="97"/>
      <c r="G95" s="97"/>
      <c r="H95" s="97"/>
      <c r="I95" s="97"/>
      <c r="J95" s="97"/>
      <c r="K95" s="97"/>
      <c r="L95" s="97"/>
      <c r="M95" s="97"/>
      <c r="N95" s="97"/>
      <c r="O95" s="97"/>
      <c r="P95" s="97"/>
      <c r="Q95" s="97"/>
      <c r="R95" s="97"/>
      <c r="S95" s="97"/>
      <c r="T95" s="97"/>
      <c r="U95" s="97"/>
      <c r="V95" s="97"/>
      <c r="W95" s="97"/>
      <c r="X95" s="97"/>
      <c r="Y95" s="97"/>
    </row>
    <row r="96" spans="1:25">
      <c r="A96" s="97"/>
      <c r="B96" s="97"/>
      <c r="C96" s="97"/>
      <c r="D96" s="97"/>
      <c r="E96" s="97"/>
      <c r="F96" s="97"/>
      <c r="G96" s="97"/>
      <c r="H96" s="97"/>
      <c r="I96" s="97"/>
      <c r="J96" s="97"/>
      <c r="K96" s="97"/>
      <c r="L96" s="97"/>
      <c r="M96" s="97"/>
      <c r="N96" s="97"/>
      <c r="O96" s="97"/>
      <c r="P96" s="97"/>
      <c r="Q96" s="97"/>
      <c r="R96" s="97"/>
      <c r="S96" s="97"/>
      <c r="T96" s="97"/>
      <c r="U96" s="97"/>
      <c r="V96" s="97"/>
      <c r="W96" s="97"/>
      <c r="X96" s="97"/>
      <c r="Y96" s="97"/>
    </row>
    <row r="97" spans="1:25">
      <c r="A97" s="97"/>
      <c r="B97" s="97"/>
      <c r="C97" s="97"/>
      <c r="D97" s="97"/>
      <c r="E97" s="97"/>
      <c r="F97" s="97"/>
      <c r="G97" s="97"/>
      <c r="H97" s="97"/>
      <c r="I97" s="97"/>
      <c r="J97" s="97"/>
      <c r="K97" s="97"/>
      <c r="L97" s="97"/>
      <c r="M97" s="97"/>
      <c r="N97" s="97"/>
      <c r="O97" s="97"/>
      <c r="P97" s="97"/>
      <c r="Q97" s="97"/>
      <c r="R97" s="97"/>
      <c r="S97" s="97"/>
      <c r="T97" s="97"/>
      <c r="U97" s="97"/>
      <c r="V97" s="97"/>
      <c r="W97" s="97"/>
      <c r="X97" s="97"/>
      <c r="Y97" s="97"/>
    </row>
    <row r="98" spans="1:25">
      <c r="A98" s="97"/>
      <c r="B98" s="97"/>
      <c r="C98" s="97"/>
      <c r="D98" s="97"/>
      <c r="E98" s="97"/>
      <c r="F98" s="97"/>
      <c r="G98" s="97"/>
      <c r="H98" s="97"/>
      <c r="I98" s="97"/>
      <c r="J98" s="97"/>
      <c r="K98" s="97"/>
      <c r="L98" s="97"/>
      <c r="M98" s="97"/>
      <c r="N98" s="97"/>
      <c r="O98" s="97"/>
      <c r="P98" s="97"/>
      <c r="Q98" s="97"/>
      <c r="R98" s="97"/>
      <c r="S98" s="97"/>
      <c r="T98" s="97"/>
      <c r="U98" s="97"/>
      <c r="V98" s="97"/>
      <c r="W98" s="97"/>
      <c r="X98" s="97"/>
      <c r="Y98" s="97"/>
    </row>
    <row r="99" spans="1:25">
      <c r="A99" s="97"/>
      <c r="B99" s="97"/>
      <c r="C99" s="97"/>
      <c r="D99" s="97"/>
      <c r="E99" s="97"/>
      <c r="F99" s="97"/>
      <c r="G99" s="97"/>
      <c r="H99" s="97"/>
      <c r="I99" s="97"/>
      <c r="J99" s="97"/>
      <c r="K99" s="97"/>
      <c r="L99" s="97"/>
      <c r="M99" s="97"/>
      <c r="N99" s="97"/>
      <c r="O99" s="97"/>
      <c r="P99" s="97"/>
      <c r="Q99" s="97"/>
      <c r="R99" s="97"/>
      <c r="S99" s="97"/>
      <c r="T99" s="97"/>
      <c r="U99" s="97"/>
      <c r="V99" s="97"/>
      <c r="W99" s="97"/>
      <c r="X99" s="97"/>
      <c r="Y99" s="97"/>
    </row>
    <row r="100" spans="1:25">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row>
    <row r="101" spans="1:25">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row>
    <row r="102" spans="1:25">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row>
    <row r="103" spans="1:25">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row>
    <row r="104" spans="1:25">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row>
    <row r="105" spans="1:25">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row>
    <row r="106" spans="1:25">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row>
    <row r="107" spans="1:25">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row>
    <row r="108" spans="1:25">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row>
    <row r="109" spans="1:25">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row>
    <row r="110" spans="1:25">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row>
    <row r="111" spans="1:25">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row>
    <row r="112" spans="1:25">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row>
    <row r="113" spans="1:25">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row>
    <row r="114" spans="1:25">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row>
    <row r="115" spans="1:25">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row>
    <row r="116" spans="1:25">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row>
    <row r="117" spans="1:25">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row>
    <row r="118" spans="1:25">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row>
    <row r="119" spans="1:25">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row>
    <row r="120" spans="1:25">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row>
    <row r="121" spans="1:25">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row>
    <row r="122" spans="1:25">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row>
    <row r="123" spans="1:25">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row>
    <row r="124" spans="1:25">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row>
    <row r="125" spans="1:25">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row>
    <row r="126" spans="1:25">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row>
    <row r="127" spans="1:25">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row>
    <row r="128" spans="1:25">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row>
    <row r="129" spans="1:25">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row>
    <row r="130" spans="1:25">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row>
    <row r="131" spans="1:25">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row>
    <row r="132" spans="1:25">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row>
    <row r="133" spans="1:25">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row>
    <row r="134" spans="1:25">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row>
    <row r="135" spans="1:25">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row>
    <row r="136" spans="1:25">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row>
    <row r="137" spans="1:25">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row>
    <row r="138" spans="1:25">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row>
    <row r="139" spans="1:25">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row>
    <row r="140" spans="1:25">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row>
    <row r="141" spans="1:25">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row>
    <row r="142" spans="1:25">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row>
    <row r="143" spans="1:25">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row>
    <row r="144" spans="1:25">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row>
    <row r="145" spans="1:25">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row>
    <row r="146" spans="1:25">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row>
    <row r="147" spans="1:25">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row>
    <row r="148" spans="1:25">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row>
    <row r="149" spans="1:25">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row>
    <row r="150" spans="1:25">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row>
    <row r="151" spans="1:25">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row>
    <row r="152" spans="1:25">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row>
    <row r="153" spans="1:25">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row>
    <row r="154" spans="1:25">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row>
    <row r="155" spans="1:25">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row>
    <row r="156" spans="1:25">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row>
    <row r="157" spans="1:25">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row>
    <row r="158" spans="1:25">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row>
    <row r="159" spans="1:25">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row>
    <row r="160" spans="1:25">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row>
    <row r="161" spans="1:25">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row>
    <row r="162" spans="1:25">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row>
    <row r="163" spans="1:25">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row>
    <row r="165" spans="1:25">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row>
    <row r="170" spans="1:25">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row>
    <row r="171" spans="1:25">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row>
    <row r="172" spans="1:25">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row>
    <row r="173" spans="1:25">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row>
    <row r="174" spans="1:25">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row>
    <row r="175" spans="1:25">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row>
    <row r="176" spans="1:25">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row>
    <row r="177" spans="1:25">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row>
    <row r="178" spans="1:25">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row>
    <row r="179" spans="1:25">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row>
    <row r="180" spans="1:25">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row>
    <row r="181" spans="1:25">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row>
    <row r="182" spans="1:25">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row>
    <row r="183" spans="1:25">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row>
    <row r="184" spans="1:25">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row>
    <row r="185" spans="1:25">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row>
    <row r="186" spans="1:25">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row>
    <row r="187" spans="1:25">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row>
    <row r="188" spans="1:25">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row>
    <row r="189" spans="1:25">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row>
    <row r="190" spans="1:25">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row>
    <row r="191" spans="1:25">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row>
    <row r="192" spans="1:25">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row>
    <row r="193" spans="1:25">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row>
    <row r="194" spans="1:25">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row>
    <row r="195" spans="1:25">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row>
    <row r="196" spans="1:25">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row>
    <row r="197" spans="1:25">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row>
    <row r="198" spans="1:25">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row>
    <row r="199" spans="1:25">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row>
    <row r="200" spans="1:25">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row>
    <row r="201" spans="1:25">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row>
    <row r="202" spans="1:25">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row>
    <row r="203" spans="1:25">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row>
    <row r="204" spans="1:25">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row>
    <row r="205" spans="1:25">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row>
    <row r="206" spans="1:25">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row>
    <row r="207" spans="1:25">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row>
    <row r="208" spans="1:25">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row>
    <row r="209" spans="1:25">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row>
    <row r="210" spans="1:25">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row>
    <row r="211" spans="1:25">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row>
    <row r="212" spans="1:25">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row>
    <row r="213" spans="1:25">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row>
    <row r="214" spans="1:25">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row>
    <row r="215" spans="1:25">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row>
    <row r="216" spans="1:25">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row>
    <row r="217" spans="1:25">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row>
    <row r="218" spans="1:25">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row>
    <row r="219" spans="1:25">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row>
    <row r="220" spans="1:25">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row>
    <row r="221" spans="1:25">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row>
    <row r="222" spans="1:25">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row>
    <row r="223" spans="1:25">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row>
    <row r="224" spans="1:25">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row>
    <row r="225" spans="1:25">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row>
    <row r="226" spans="1:25">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row>
    <row r="227" spans="1:25">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row>
    <row r="228" spans="1:25">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row>
    <row r="229" spans="1:25">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row>
    <row r="230" spans="1:25">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row>
    <row r="231" spans="1:25">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row>
    <row r="232" spans="1:25">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row>
    <row r="233" spans="1:25">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row>
    <row r="234" spans="1:25">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row>
    <row r="235" spans="1:25">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row>
    <row r="236" spans="1:25">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row>
    <row r="237" spans="1:25">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row>
    <row r="238" spans="1:25">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row>
    <row r="239" spans="1:25">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row>
    <row r="240" spans="1:25">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row>
    <row r="241" spans="1:25">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row>
    <row r="242" spans="1:25">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row>
    <row r="243" spans="1:25">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row>
    <row r="244" spans="1:25">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row>
    <row r="245" spans="1:25">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row>
    <row r="246" spans="1:25">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row>
    <row r="247" spans="1:25">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row>
    <row r="248" spans="1:25">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row>
    <row r="249" spans="1:25">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row>
    <row r="250" spans="1:25">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row>
    <row r="251" spans="1:25">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row>
    <row r="252" spans="1:25">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row>
    <row r="253" spans="1:25">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row>
    <row r="254" spans="1:25">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row>
    <row r="255" spans="1:25">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row>
    <row r="256" spans="1:25">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row>
    <row r="257" spans="1:25">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row>
    <row r="258" spans="1:25">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row>
    <row r="259" spans="1:25">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row>
    <row r="260" spans="1:25">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row>
    <row r="261" spans="1:25">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row>
    <row r="262" spans="1:25">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row>
    <row r="263" spans="1:25">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row>
    <row r="264" spans="1:25">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row>
    <row r="265" spans="1:25">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row>
    <row r="266" spans="1:25">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row>
    <row r="267" spans="1:25">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row>
    <row r="268" spans="1:25">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row>
    <row r="269" spans="1:25">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row>
    <row r="270" spans="1:25">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row>
    <row r="271" spans="1:25">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row>
    <row r="272" spans="1:25">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row>
    <row r="273" spans="1:25">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row>
    <row r="274" spans="1:25">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row>
    <row r="275" spans="1:25">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row>
    <row r="276" spans="1:25">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row>
    <row r="277" spans="1:25">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row>
    <row r="278" spans="1:25">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row>
    <row r="279" spans="1:25">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row>
    <row r="280" spans="1:25">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row>
    <row r="281" spans="1:25">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row>
    <row r="282" spans="1:25">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row>
    <row r="283" spans="1:25">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row>
    <row r="284" spans="1:25">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row>
    <row r="285" spans="1:25">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row>
    <row r="286" spans="1:25">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row>
    <row r="287" spans="1:25">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row>
    <row r="288" spans="1:25">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row>
    <row r="289" spans="1:25">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row>
    <row r="290" spans="1:25">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row>
    <row r="291" spans="1:25">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row>
    <row r="292" spans="1:25">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row>
    <row r="293" spans="1:25">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row>
    <row r="294" spans="1:25">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row>
    <row r="295" spans="1:25">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row>
    <row r="296" spans="1:25">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row>
    <row r="297" spans="1:25">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row>
    <row r="298" spans="1:25">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row>
    <row r="299" spans="1:25">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row>
    <row r="300" spans="1:25">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row>
    <row r="301" spans="1:25">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row>
    <row r="302" spans="1:25">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row>
    <row r="303" spans="1:25">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row>
    <row r="304" spans="1:25">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row>
    <row r="305" spans="1:25">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row>
    <row r="306" spans="1:25">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row>
    <row r="307" spans="1:25">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row>
    <row r="308" spans="1:25">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row>
    <row r="309" spans="1:25">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row>
    <row r="310" spans="1:25">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row>
    <row r="311" spans="1:25">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row>
    <row r="312" spans="1:25">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row>
    <row r="313" spans="1:25">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row>
    <row r="314" spans="1:25">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row>
    <row r="315" spans="1:25">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row>
    <row r="316" spans="1:25">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row>
    <row r="317" spans="1:25">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row>
    <row r="318" spans="1:25">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row>
    <row r="319" spans="1:25">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row>
    <row r="320" spans="1:25">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row>
    <row r="321" spans="1:25">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row>
    <row r="322" spans="1:25">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row>
    <row r="323" spans="1:25">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row>
    <row r="324" spans="1:25">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row>
    <row r="325" spans="1:25">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row>
    <row r="326" spans="1:25">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row>
    <row r="327" spans="1:25">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row>
    <row r="328" spans="1:25">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row>
    <row r="329" spans="1:25">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row>
    <row r="330" spans="1:25">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row>
    <row r="331" spans="1:25">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row>
    <row r="332" spans="1:25">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row>
    <row r="333" spans="1:25">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row>
    <row r="334" spans="1:25">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row>
    <row r="335" spans="1:25">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row>
    <row r="336" spans="1:25">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row>
    <row r="337" spans="1:25">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row>
    <row r="338" spans="1:25">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row>
    <row r="339" spans="1:25">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row>
    <row r="340" spans="1:25">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row>
    <row r="341" spans="1:25">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row>
    <row r="342" spans="1:25">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row>
    <row r="343" spans="1:25">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row>
    <row r="344" spans="1:25">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row>
    <row r="345" spans="1:25">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row>
    <row r="346" spans="1:25">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row>
    <row r="347" spans="1:25">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row>
    <row r="348" spans="1:25">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row>
    <row r="349" spans="1:25">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row>
    <row r="350" spans="1:25">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row>
    <row r="351" spans="1:25">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row>
    <row r="352" spans="1:25">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row>
    <row r="353" spans="1:25">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row>
    <row r="354" spans="1:25">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row>
    <row r="355" spans="1:25">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row>
    <row r="356" spans="1:25">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row>
    <row r="357" spans="1:25">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row>
    <row r="358" spans="1:25">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row>
    <row r="359" spans="1:25">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row>
    <row r="360" spans="1:25">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row>
    <row r="361" spans="1:25">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row>
    <row r="362" spans="1:25">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row>
    <row r="363" spans="1:25">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row>
    <row r="364" spans="1:25">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row>
    <row r="365" spans="1:25">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row>
    <row r="366" spans="1:25">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row>
    <row r="367" spans="1:25">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row>
    <row r="368" spans="1:25">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row>
    <row r="369" spans="1:25">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row>
    <row r="370" spans="1:25">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row>
    <row r="371" spans="1:25">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row>
    <row r="372" spans="1:25">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row>
    <row r="373" spans="1:25">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row>
    <row r="374" spans="1:25">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row>
    <row r="375" spans="1:25">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row>
    <row r="376" spans="1:25">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row>
    <row r="377" spans="1:25">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row>
    <row r="378" spans="1:25">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row>
    <row r="379" spans="1:25">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row>
    <row r="380" spans="1:25">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row>
    <row r="381" spans="1:25">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row>
    <row r="382" spans="1:25">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row>
    <row r="383" spans="1:25">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row>
    <row r="384" spans="1:25">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row>
    <row r="385" spans="1:25">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row>
    <row r="386" spans="1:25">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row>
    <row r="387" spans="1:25">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row>
    <row r="388" spans="1:25">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row>
    <row r="389" spans="1:25">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row>
    <row r="390" spans="1:25">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row>
    <row r="391" spans="1:25">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row>
    <row r="392" spans="1:25">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row>
    <row r="393" spans="1:25">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row>
    <row r="394" spans="1:25">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row>
    <row r="395" spans="1:25">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row>
    <row r="396" spans="1:25">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row>
    <row r="397" spans="1:25">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row>
    <row r="398" spans="1:25">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row>
    <row r="399" spans="1:25">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row>
    <row r="400" spans="1:25">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row>
    <row r="401" spans="1:25">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row>
    <row r="402" spans="1:25">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row>
    <row r="403" spans="1:25">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row>
    <row r="404" spans="1:25">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row>
    <row r="405" spans="1:25">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row>
    <row r="406" spans="1:25">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row>
    <row r="407" spans="1:25">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row>
    <row r="408" spans="1:25">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row>
    <row r="409" spans="1:25">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row>
    <row r="410" spans="1:25">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row>
    <row r="411" spans="1:25">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row>
    <row r="412" spans="1:25">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row>
    <row r="413" spans="1:25">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row>
    <row r="414" spans="1:25">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row>
    <row r="415" spans="1:25">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row>
    <row r="416" spans="1:25">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row>
    <row r="417" spans="1:25">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row>
    <row r="418" spans="1:25">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row>
    <row r="419" spans="1:25">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row>
    <row r="420" spans="1:25">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row>
    <row r="421" spans="1:25">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row>
    <row r="422" spans="1:25">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row>
    <row r="423" spans="1:25">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row>
    <row r="424" spans="1:25">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row>
    <row r="425" spans="1:25">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row>
    <row r="426" spans="1:25">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row>
    <row r="427" spans="1:25">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row>
    <row r="428" spans="1:25">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row>
    <row r="429" spans="1:25">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row>
    <row r="430" spans="1:25">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row>
    <row r="431" spans="1:25">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row>
    <row r="432" spans="1:25">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row>
    <row r="433" spans="1:25">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row>
    <row r="434" spans="1:25">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row>
    <row r="435" spans="1:25">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row>
    <row r="436" spans="1:25">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row>
    <row r="437" spans="1:25">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row>
    <row r="438" spans="1:25">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row>
    <row r="439" spans="1:25">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row>
    <row r="440" spans="1:25">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row>
    <row r="441" spans="1:25">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row>
    <row r="442" spans="1:25">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row>
    <row r="443" spans="1:25">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row>
    <row r="444" spans="1:25">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row>
    <row r="445" spans="1:25">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row>
    <row r="446" spans="1:25">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row>
    <row r="447" spans="1:25">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row>
    <row r="448" spans="1:25">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row>
    <row r="449" spans="1:25">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row>
    <row r="450" spans="1:25">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row>
    <row r="451" spans="1:25">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row>
    <row r="452" spans="1:25">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row>
    <row r="453" spans="1:25">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row>
    <row r="454" spans="1:25">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row>
    <row r="455" spans="1:25">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row>
    <row r="456" spans="1:25">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row>
    <row r="457" spans="1:25">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row>
    <row r="458" spans="1:25">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row>
    <row r="459" spans="1:25">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row>
    <row r="460" spans="1:25">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row>
    <row r="461" spans="1:25">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row>
    <row r="462" spans="1:25">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row>
    <row r="463" spans="1:25">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row>
    <row r="464" spans="1:25">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row>
    <row r="465" spans="1:25">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row>
    <row r="466" spans="1:25">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row>
    <row r="467" spans="1:25">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row>
    <row r="468" spans="1:25">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row>
    <row r="469" spans="1:25">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row>
    <row r="470" spans="1:25">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row>
    <row r="471" spans="1:25">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row>
    <row r="472" spans="1:25">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row>
    <row r="473" spans="1:25">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row>
    <row r="474" spans="1:25">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row>
    <row r="475" spans="1:25">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row>
    <row r="476" spans="1:25">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row>
    <row r="477" spans="1:25">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row>
    <row r="478" spans="1:25">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row>
    <row r="479" spans="1:25">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row>
    <row r="480" spans="1:25">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row>
    <row r="481" spans="1:25">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row>
    <row r="482" spans="1:25">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row>
    <row r="483" spans="1:25">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row>
    <row r="484" spans="1:25">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row>
    <row r="485" spans="1:25">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row>
    <row r="486" spans="1:25">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row>
    <row r="487" spans="1:25">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row>
    <row r="488" spans="1:25">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row>
    <row r="489" spans="1:25">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row>
    <row r="490" spans="1:25">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row>
    <row r="491" spans="1:25">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row>
    <row r="492" spans="1:25">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row>
    <row r="493" spans="1:25">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row>
    <row r="494" spans="1:25">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row>
    <row r="495" spans="1:25">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row>
    <row r="496" spans="1:25">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row>
    <row r="497" spans="1:25">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row>
    <row r="498" spans="1:25">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row>
    <row r="499" spans="1:25">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row>
    <row r="500" spans="1:25">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row>
    <row r="501" spans="1:25">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row>
    <row r="502" spans="1:25">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row>
    <row r="503" spans="1:25">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row>
    <row r="504" spans="1:25">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row>
    <row r="505" spans="1:25">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row>
    <row r="506" spans="1:25">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row>
    <row r="507" spans="1:25">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row>
    <row r="508" spans="1:25">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row>
    <row r="509" spans="1:25">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row>
    <row r="510" spans="1:25">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row>
    <row r="511" spans="1:25">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row>
    <row r="512" spans="1:25">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row>
    <row r="513" spans="1:25">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row>
    <row r="514" spans="1:25">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row>
    <row r="515" spans="1:25">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row>
    <row r="516" spans="1:25">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row>
    <row r="517" spans="1:25">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row>
    <row r="518" spans="1:25">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row>
    <row r="519" spans="1:25">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row>
    <row r="520" spans="1:25">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row>
    <row r="521" spans="1:25">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row>
    <row r="522" spans="1:25">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row>
    <row r="523" spans="1:25">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row>
    <row r="524" spans="1:25">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row>
    <row r="525" spans="1:25">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row>
    <row r="526" spans="1:25">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row>
    <row r="527" spans="1:25">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row>
    <row r="528" spans="1:25">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row>
    <row r="529" spans="1:25">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row>
    <row r="530" spans="1:25">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row>
    <row r="531" spans="1:25">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row>
    <row r="532" spans="1:25">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row>
    <row r="533" spans="1:25">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row>
    <row r="534" spans="1:25">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row>
    <row r="535" spans="1:25">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row>
    <row r="536" spans="1:25">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row>
    <row r="537" spans="1:25">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row>
    <row r="538" spans="1:25">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row>
    <row r="539" spans="1:25">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row>
    <row r="540" spans="1:25">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row>
    <row r="541" spans="1:25">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row>
    <row r="542" spans="1:25">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row>
    <row r="543" spans="1:25">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row>
    <row r="544" spans="1:25">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row>
    <row r="545" spans="1:25">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row>
    <row r="546" spans="1:25">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row>
    <row r="547" spans="1:25">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row>
    <row r="548" spans="1:25">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row>
    <row r="549" spans="1:25">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row>
    <row r="550" spans="1:25">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row>
    <row r="551" spans="1:25">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row>
    <row r="552" spans="1:25">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row>
    <row r="553" spans="1:25">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row>
    <row r="554" spans="1:25">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row>
    <row r="555" spans="1:25">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row>
    <row r="556" spans="1:25">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row>
    <row r="557" spans="1:25">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row>
    <row r="558" spans="1:25">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row>
    <row r="559" spans="1:25">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row>
    <row r="560" spans="1:25">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row>
    <row r="561" spans="1:25">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row>
    <row r="562" spans="1:25">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row>
    <row r="563" spans="1:25">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row>
    <row r="564" spans="1:25">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row>
    <row r="565" spans="1:25">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row>
    <row r="566" spans="1:25">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row>
    <row r="567" spans="1:25">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row>
    <row r="568" spans="1:25">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row>
    <row r="569" spans="1:25">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row>
    <row r="570" spans="1:25">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row>
    <row r="571" spans="1:25">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row>
    <row r="572" spans="1:25">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row>
    <row r="573" spans="1:25">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row>
    <row r="574" spans="1:25">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row>
    <row r="575" spans="1:25">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row>
    <row r="576" spans="1:25">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row>
    <row r="577" spans="1:25">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row>
    <row r="578" spans="1:25">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row>
    <row r="579" spans="1:25">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row>
    <row r="580" spans="1:25">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row>
    <row r="581" spans="1:25">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row>
    <row r="582" spans="1:25">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row>
    <row r="583" spans="1:25">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row>
    <row r="584" spans="1:25">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row>
    <row r="585" spans="1:25">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row>
    <row r="586" spans="1:25">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row>
    <row r="587" spans="1:25">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row>
    <row r="588" spans="1:25">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row>
    <row r="589" spans="1:25">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row>
    <row r="590" spans="1:25">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row>
    <row r="591" spans="1:25">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row>
    <row r="592" spans="1:25">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row>
    <row r="593" spans="1:25">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row>
    <row r="594" spans="1:25">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row>
    <row r="595" spans="1:25">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row>
    <row r="596" spans="1:25">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row>
    <row r="597" spans="1:25">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row>
    <row r="598" spans="1:25">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row>
    <row r="599" spans="1:25">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row>
    <row r="600" spans="1:25">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row>
    <row r="601" spans="1:25">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row>
    <row r="602" spans="1:25">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row>
    <row r="603" spans="1:25">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row>
    <row r="604" spans="1:25">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row>
    <row r="605" spans="1:25">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row>
    <row r="606" spans="1:25">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row>
    <row r="607" spans="1:25">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row>
    <row r="608" spans="1:25">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row>
    <row r="609" spans="1:25">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row>
    <row r="610" spans="1:25">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row>
    <row r="611" spans="1:25">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row>
    <row r="612" spans="1:25">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row>
    <row r="613" spans="1:25">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row>
    <row r="614" spans="1:25">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row>
    <row r="615" spans="1:25">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row>
    <row r="616" spans="1:25">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row>
    <row r="617" spans="1:25">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row>
    <row r="618" spans="1:25">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row>
    <row r="619" spans="1:25">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row>
    <row r="620" spans="1:25">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row>
    <row r="621" spans="1:25">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row>
    <row r="622" spans="1:25">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row>
    <row r="623" spans="1:25">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row>
    <row r="624" spans="1:25">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row>
    <row r="625" spans="1:25">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row>
    <row r="626" spans="1:25">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row>
    <row r="627" spans="1:25">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row>
    <row r="628" spans="1:25">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row>
    <row r="629" spans="1:25">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row>
    <row r="630" spans="1:25">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row>
    <row r="631" spans="1:25">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row>
    <row r="632" spans="1:25">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row>
    <row r="633" spans="1:25">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row>
    <row r="634" spans="1:25">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row>
    <row r="635" spans="1:25">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row>
    <row r="636" spans="1:25">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row>
    <row r="637" spans="1:25">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row>
    <row r="638" spans="1:25">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row>
    <row r="639" spans="1:25">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row>
    <row r="640" spans="1:25">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row>
    <row r="641" spans="1:25">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row>
    <row r="642" spans="1:25">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row>
    <row r="643" spans="1:25">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row>
    <row r="644" spans="1:25">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row>
    <row r="645" spans="1:25">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row>
    <row r="646" spans="1:25">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row>
    <row r="647" spans="1:25">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row>
    <row r="648" spans="1:25">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row>
    <row r="649" spans="1:25">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row>
    <row r="650" spans="1:25">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row>
    <row r="651" spans="1:25">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row>
    <row r="652" spans="1:25">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row>
    <row r="653" spans="1:25">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row>
    <row r="654" spans="1:25">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row>
    <row r="655" spans="1:25">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row>
    <row r="656" spans="1:25">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row>
    <row r="657" spans="1:25">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row>
    <row r="658" spans="1:25">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row>
    <row r="659" spans="1:25">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row>
    <row r="660" spans="1:25">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row>
    <row r="661" spans="1:25">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row>
    <row r="662" spans="1:25">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row>
    <row r="663" spans="1:25">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row>
    <row r="664" spans="1:25">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row>
    <row r="665" spans="1:25">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row>
    <row r="666" spans="1:25">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row>
    <row r="667" spans="1:25">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row>
    <row r="668" spans="1:25">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row>
    <row r="669" spans="1:25">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row>
    <row r="670" spans="1:25">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row>
    <row r="671" spans="1:25">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row>
    <row r="672" spans="1:25">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row>
    <row r="673" spans="1:25">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row>
    <row r="674" spans="1:25">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row>
    <row r="675" spans="1:25">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row>
    <row r="676" spans="1:25">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row>
    <row r="677" spans="1:25">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row>
    <row r="678" spans="1:25">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row>
    <row r="679" spans="1:25">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row>
    <row r="680" spans="1:25">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row>
    <row r="681" spans="1:25">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row>
    <row r="682" spans="1:25">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row>
    <row r="683" spans="1:25">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row>
    <row r="684" spans="1:25">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row>
    <row r="685" spans="1:25">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row>
    <row r="686" spans="1:25">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row>
    <row r="687" spans="1:25">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row>
    <row r="688" spans="1:25">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row>
    <row r="689" spans="1:25">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row>
    <row r="690" spans="1:25">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row>
    <row r="691" spans="1:25">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row>
    <row r="692" spans="1:25">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row>
    <row r="693" spans="1:25">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row>
    <row r="694" spans="1:25">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row>
    <row r="695" spans="1:25">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row>
    <row r="696" spans="1:25">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row>
    <row r="697" spans="1:25">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row>
    <row r="698" spans="1:25">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row>
    <row r="699" spans="1:25">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row>
    <row r="700" spans="1:25">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row>
    <row r="701" spans="1:25">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row>
    <row r="702" spans="1:25">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row>
    <row r="703" spans="1:25">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row>
    <row r="704" spans="1:25">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row>
    <row r="705" spans="1:25">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row>
    <row r="706" spans="1:25">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row>
    <row r="707" spans="1:25">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row>
    <row r="708" spans="1:25">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row>
    <row r="709" spans="1:25">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row>
    <row r="710" spans="1:25">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row>
    <row r="711" spans="1:25">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row>
    <row r="712" spans="1:25">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row>
    <row r="713" spans="1:25">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row>
    <row r="714" spans="1:25">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row>
    <row r="715" spans="1:25">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row>
    <row r="716" spans="1:25">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row>
    <row r="717" spans="1:25">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row>
    <row r="718" spans="1:25">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row>
    <row r="719" spans="1:25">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row>
    <row r="720" spans="1:25">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row>
    <row r="721" spans="1:25">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row>
    <row r="722" spans="1:25">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row>
    <row r="723" spans="1:25">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row>
    <row r="724" spans="1:25">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row>
    <row r="725" spans="1:25">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row>
    <row r="726" spans="1:25">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row>
    <row r="727" spans="1:25">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row>
    <row r="728" spans="1:25">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row>
    <row r="729" spans="1:25">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row>
    <row r="730" spans="1:25">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row>
    <row r="731" spans="1:25">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row>
    <row r="732" spans="1:25">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row>
    <row r="733" spans="1:25">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row>
    <row r="734" spans="1:25">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row>
    <row r="735" spans="1:25">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row>
    <row r="736" spans="1:25">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row>
    <row r="737" spans="1:25">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row>
    <row r="738" spans="1:25">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row>
    <row r="739" spans="1:25">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row>
    <row r="740" spans="1:25">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row>
    <row r="741" spans="1:25">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row>
    <row r="742" spans="1:25">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row>
    <row r="743" spans="1:25">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row>
    <row r="744" spans="1:25">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row>
    <row r="745" spans="1:25">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row>
    <row r="746" spans="1:25">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row>
    <row r="747" spans="1:25">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row>
    <row r="748" spans="1:25">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row>
    <row r="749" spans="1:25">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row>
    <row r="750" spans="1:25">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row>
    <row r="751" spans="1:25">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row>
    <row r="752" spans="1:25">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row>
    <row r="753" spans="1:25">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row>
    <row r="754" spans="1:25">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row>
    <row r="755" spans="1:25">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row>
    <row r="756" spans="1:25">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row>
    <row r="757" spans="1:25">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row>
    <row r="758" spans="1:25">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row>
    <row r="759" spans="1:25">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row>
    <row r="760" spans="1:25">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row>
    <row r="761" spans="1:25">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row>
    <row r="762" spans="1:25">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row>
    <row r="763" spans="1:25">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row>
    <row r="764" spans="1:25">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row>
    <row r="765" spans="1:25">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row>
    <row r="766" spans="1:25">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row>
    <row r="767" spans="1:25">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row>
    <row r="768" spans="1:25">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row>
    <row r="769" spans="1:25">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row>
    <row r="770" spans="1:25">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row>
    <row r="771" spans="1:25">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row>
    <row r="772" spans="1:25">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row>
    <row r="773" spans="1:25">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row>
    <row r="774" spans="1:25">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row>
    <row r="775" spans="1:25">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row>
    <row r="776" spans="1:25">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row>
    <row r="777" spans="1:25">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row>
    <row r="778" spans="1:25">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row>
    <row r="779" spans="1:25">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row>
    <row r="780" spans="1:25">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row>
    <row r="781" spans="1:25">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row>
    <row r="782" spans="1:25">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row>
    <row r="783" spans="1:25">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row>
    <row r="784" spans="1:25">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row>
    <row r="785" spans="1:25">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row>
    <row r="786" spans="1:25">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row>
    <row r="787" spans="1:25">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row>
    <row r="788" spans="1:25">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row>
    <row r="789" spans="1:25">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row>
    <row r="790" spans="1:25">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row>
    <row r="791" spans="1:25">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row>
    <row r="792" spans="1:25">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row>
    <row r="793" spans="1:25">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row>
    <row r="794" spans="1:25">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row>
    <row r="795" spans="1:25">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row>
    <row r="796" spans="1:25">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row>
    <row r="797" spans="1:25">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row>
    <row r="798" spans="1:25">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row>
    <row r="799" spans="1:25">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row>
    <row r="800" spans="1:25">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row>
    <row r="801" spans="1:25">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row>
    <row r="802" spans="1:25">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row>
    <row r="803" spans="1:25">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row>
    <row r="804" spans="1:25">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row>
    <row r="805" spans="1:25">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row>
    <row r="806" spans="1:25">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row>
    <row r="807" spans="1:25">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row>
    <row r="808" spans="1:25">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row>
    <row r="809" spans="1:25">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row>
    <row r="810" spans="1:25">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row>
    <row r="811" spans="1:25">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row>
    <row r="812" spans="1:25">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row>
    <row r="813" spans="1:25">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row>
    <row r="814" spans="1:25">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row>
    <row r="815" spans="1:25">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row>
    <row r="816" spans="1:25">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row>
    <row r="817" spans="1:25">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row>
    <row r="818" spans="1:25">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row>
    <row r="819" spans="1:25">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row>
    <row r="820" spans="1:25">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row>
    <row r="821" spans="1:25">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row>
    <row r="822" spans="1:25">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row>
    <row r="823" spans="1:25">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row>
    <row r="824" spans="1:25">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row>
    <row r="825" spans="1:25">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row>
    <row r="826" spans="1:25">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row>
    <row r="827" spans="1:25">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row>
    <row r="828" spans="1:25">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row>
    <row r="829" spans="1:25">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row>
    <row r="830" spans="1:25">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row>
    <row r="831" spans="1:25">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row>
    <row r="832" spans="1:25">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row>
    <row r="833" spans="1:25">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row>
    <row r="834" spans="1:25">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row>
    <row r="835" spans="1:25">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row>
    <row r="836" spans="1:25">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row>
    <row r="837" spans="1:25">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row>
    <row r="838" spans="1:25">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row>
    <row r="839" spans="1:25">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row>
    <row r="840" spans="1:25">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row>
    <row r="841" spans="1:25">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row>
    <row r="842" spans="1:25">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row>
    <row r="843" spans="1:25">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row>
    <row r="844" spans="1:25">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row>
    <row r="845" spans="1:25">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row>
    <row r="846" spans="1:25">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row>
    <row r="847" spans="1:25">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row>
    <row r="848" spans="1:25">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row>
    <row r="849" spans="1:25">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row>
    <row r="850" spans="1:25">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row>
    <row r="851" spans="1:25">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row>
    <row r="852" spans="1:25">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row>
    <row r="853" spans="1:25">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row>
    <row r="854" spans="1:25">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row>
    <row r="855" spans="1:25">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row>
    <row r="856" spans="1:25">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row>
    <row r="857" spans="1:25">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row>
    <row r="858" spans="1:25">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row>
    <row r="859" spans="1:25">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row>
    <row r="860" spans="1:25">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row>
    <row r="861" spans="1:25">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row>
    <row r="862" spans="1:25">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row>
    <row r="863" spans="1:25">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row>
    <row r="864" spans="1:25">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row>
    <row r="865" spans="1:25">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row>
    <row r="866" spans="1:25">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row>
    <row r="867" spans="1:25">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row>
    <row r="868" spans="1:25">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row>
    <row r="869" spans="1:25">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row>
    <row r="870" spans="1:25">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row>
    <row r="871" spans="1:25">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row>
    <row r="872" spans="1:25">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row>
    <row r="873" spans="1:25">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row>
    <row r="874" spans="1:25">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row>
    <row r="875" spans="1:25">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row>
    <row r="876" spans="1:25">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row>
    <row r="877" spans="1:25">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row>
    <row r="878" spans="1:25">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row>
    <row r="879" spans="1:25">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row>
    <row r="880" spans="1:25">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row>
    <row r="881" spans="1:25">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row>
    <row r="882" spans="1:25">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row>
    <row r="883" spans="1:25">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row>
    <row r="884" spans="1:25">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row>
    <row r="885" spans="1:25">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row>
    <row r="886" spans="1:25">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row>
    <row r="887" spans="1:25">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row>
    <row r="888" spans="1:25">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row>
    <row r="889" spans="1:25">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row>
    <row r="890" spans="1:25">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row>
    <row r="891" spans="1:25">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row>
    <row r="892" spans="1:25">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row>
    <row r="893" spans="1:25">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row>
    <row r="894" spans="1:25">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row>
    <row r="895" spans="1:25">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row>
    <row r="896" spans="1:25">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row>
    <row r="897" spans="1:25">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row>
    <row r="898" spans="1:25">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row>
    <row r="899" spans="1:25">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row>
    <row r="900" spans="1:25">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row>
    <row r="901" spans="1:25">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row>
    <row r="902" spans="1:25">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row>
    <row r="903" spans="1:25">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row>
    <row r="904" spans="1:25">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row>
    <row r="905" spans="1:25">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row>
    <row r="906" spans="1:25">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row>
    <row r="907" spans="1:25">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row>
    <row r="908" spans="1:25">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row>
    <row r="909" spans="1:25">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row>
    <row r="910" spans="1:25">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row>
    <row r="911" spans="1:25">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row>
    <row r="912" spans="1:25">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row>
    <row r="913" spans="1:25">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row>
    <row r="914" spans="1:25">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row>
    <row r="915" spans="1:25">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row>
    <row r="916" spans="1:25">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row>
    <row r="917" spans="1:25">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row>
    <row r="918" spans="1:25">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row>
    <row r="919" spans="1:25">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row>
    <row r="920" spans="1:25">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row>
    <row r="921" spans="1:25">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row>
    <row r="922" spans="1:25">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row>
    <row r="923" spans="1:25">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row>
    <row r="924" spans="1:25">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row>
    <row r="925" spans="1:25">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row>
    <row r="926" spans="1:25">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row>
    <row r="927" spans="1:25">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row>
    <row r="928" spans="1:25">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row>
    <row r="929" spans="1:25">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row>
    <row r="930" spans="1:25">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row>
    <row r="931" spans="1:25">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row>
    <row r="932" spans="1:25">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row>
    <row r="933" spans="1:25">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row>
    <row r="934" spans="1:25">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row>
    <row r="935" spans="1:25">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row>
    <row r="936" spans="1:25">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row>
    <row r="937" spans="1:25">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row>
    <row r="938" spans="1:25">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row>
    <row r="939" spans="1:25">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row>
    <row r="940" spans="1:25">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row>
    <row r="941" spans="1:25">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row>
    <row r="942" spans="1:25">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row>
    <row r="943" spans="1:25">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row>
    <row r="944" spans="1:25">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row>
    <row r="945" spans="1:25">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row>
    <row r="946" spans="1:25">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row>
    <row r="947" spans="1:25">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row>
    <row r="948" spans="1:25">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row>
    <row r="949" spans="1:25">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row>
    <row r="950" spans="1:25">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row>
    <row r="951" spans="1:25">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row>
    <row r="952" spans="1:25">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row>
    <row r="953" spans="1:25">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row>
    <row r="954" spans="1:25">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row>
    <row r="955" spans="1:25">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row>
    <row r="956" spans="1:25">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row>
    <row r="957" spans="1:25">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row>
    <row r="958" spans="1:25">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row>
    <row r="959" spans="1:25">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row>
    <row r="960" spans="1:25">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row>
    <row r="961" spans="1:25">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row>
    <row r="962" spans="1:25">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row>
    <row r="963" spans="1:25">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row>
    <row r="964" spans="1:25">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row>
    <row r="965" spans="1:25">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row>
    <row r="966" spans="1:25">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row>
    <row r="967" spans="1:25">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row>
    <row r="968" spans="1:25">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row>
    <row r="969" spans="1:25">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row>
    <row r="970" spans="1:25">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row>
    <row r="971" spans="1:25">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row>
    <row r="972" spans="1:25">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row>
    <row r="973" spans="1:25">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row>
    <row r="974" spans="1:25">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row>
    <row r="975" spans="1:25">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row>
    <row r="976" spans="1:25">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row>
    <row r="977" spans="1:25">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row>
    <row r="978" spans="1:25">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row>
    <row r="979" spans="1:25">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row>
    <row r="980" spans="1:25">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row>
    <row r="981" spans="1:25">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row>
    <row r="982" spans="1:25">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row>
    <row r="983" spans="1:25">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row>
    <row r="984" spans="1:25">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row>
    <row r="985" spans="1:25">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row>
    <row r="986" spans="1:25">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row>
    <row r="987" spans="1:25">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row>
    <row r="988" spans="1:25">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row>
    <row r="989" spans="1:25">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row>
    <row r="990" spans="1:25">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row>
    <row r="991" spans="1:25">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row>
    <row r="992" spans="1:25">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row>
    <row r="993" spans="1:25">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row>
    <row r="994" spans="1:25">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row>
    <row r="995" spans="1:25">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row>
    <row r="996" spans="1:25">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row>
    <row r="997" spans="1:25">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row>
    <row r="998" spans="1:25">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row>
    <row r="999" spans="1:25">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row>
    <row r="1000" spans="1:25">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row>
  </sheetData>
  <mergeCells count="4">
    <mergeCell ref="A1:G1"/>
    <mergeCell ref="D3:G3"/>
    <mergeCell ref="A6:A9"/>
    <mergeCell ref="A3:C5"/>
  </mergeCells>
  <conditionalFormatting sqref="A6:A9">
    <cfRule type="notContainsBlanks" dxfId="0" priority="1">
      <formula>LEN(TRIM(A6))&gt;0</formula>
    </cfRule>
  </conditionalFormatting>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M30"/>
  <sheetViews>
    <sheetView view="pageBreakPreview" topLeftCell="A13" zoomScaleNormal="80" zoomScaleSheetLayoutView="100" workbookViewId="0">
      <selection activeCell="E17" sqref="E17"/>
    </sheetView>
  </sheetViews>
  <sheetFormatPr defaultColWidth="10.875" defaultRowHeight="15"/>
  <cols>
    <col min="1" max="1" width="5" style="1" customWidth="1"/>
    <col min="2" max="2" width="16.75" style="1" customWidth="1"/>
    <col min="3" max="3" width="11.75" style="1" customWidth="1"/>
    <col min="4" max="4" width="14.625" style="1" customWidth="1"/>
    <col min="5" max="5" width="11" style="1" customWidth="1"/>
    <col min="6" max="6" width="8.125" style="1" customWidth="1"/>
    <col min="7" max="7" width="24.875" style="1" customWidth="1"/>
    <col min="8" max="8" width="12" style="1" customWidth="1"/>
    <col min="9" max="9" width="6.75" style="1" customWidth="1"/>
    <col min="10" max="10" width="17.25" style="1" customWidth="1"/>
    <col min="11" max="11" width="19.5" style="1" customWidth="1"/>
    <col min="12" max="12" width="10.875" style="324" customWidth="1"/>
    <col min="13" max="13" width="10.625" style="324" customWidth="1"/>
    <col min="14" max="16384" width="10.875" style="1"/>
  </cols>
  <sheetData>
    <row r="1" spans="1:13" ht="15.75">
      <c r="K1" s="50" t="s">
        <v>0</v>
      </c>
    </row>
    <row r="2" spans="1:13" ht="15.75">
      <c r="K2" s="50" t="s">
        <v>165</v>
      </c>
    </row>
    <row r="3" spans="1:13" ht="15.75" customHeight="1">
      <c r="A3" s="784"/>
      <c r="B3" s="784"/>
      <c r="C3" s="784"/>
      <c r="D3" s="784"/>
      <c r="E3" s="784"/>
      <c r="F3" s="784"/>
      <c r="G3" s="784"/>
      <c r="H3" s="784"/>
      <c r="I3" s="784"/>
      <c r="J3" s="784"/>
      <c r="K3" s="784"/>
    </row>
    <row r="4" spans="1:13" ht="15.75">
      <c r="A4" s="784" t="s">
        <v>346</v>
      </c>
      <c r="B4" s="784"/>
      <c r="C4" s="784"/>
      <c r="D4" s="784"/>
      <c r="E4" s="784"/>
      <c r="F4" s="784"/>
      <c r="G4" s="784"/>
      <c r="H4" s="784"/>
      <c r="I4" s="784"/>
      <c r="J4" s="784"/>
      <c r="K4" s="784"/>
    </row>
    <row r="5" spans="1:13" ht="15.75">
      <c r="A5" s="784" t="s">
        <v>217</v>
      </c>
      <c r="B5" s="784"/>
      <c r="C5" s="784"/>
      <c r="D5" s="784"/>
      <c r="E5" s="784"/>
      <c r="F5" s="784"/>
      <c r="G5" s="784"/>
      <c r="H5" s="784"/>
      <c r="I5" s="784"/>
      <c r="J5" s="784"/>
      <c r="K5" s="784"/>
    </row>
    <row r="6" spans="1:13" ht="15.75">
      <c r="A6" s="77"/>
      <c r="B6" s="77"/>
      <c r="C6" s="77"/>
      <c r="D6" s="77"/>
      <c r="E6" s="77"/>
      <c r="F6" s="77"/>
      <c r="G6" s="77"/>
      <c r="H6" s="77"/>
      <c r="I6" s="77"/>
      <c r="J6" s="77"/>
      <c r="K6" s="77"/>
    </row>
    <row r="7" spans="1:13" s="2" customFormat="1" ht="16.5">
      <c r="A7" s="167" t="s">
        <v>86</v>
      </c>
      <c r="B7" s="168"/>
      <c r="C7" s="316" t="s">
        <v>909</v>
      </c>
      <c r="D7" s="169"/>
      <c r="E7" s="169"/>
      <c r="F7" s="169"/>
      <c r="G7" s="169"/>
      <c r="H7" s="169"/>
      <c r="I7" s="168"/>
      <c r="J7" s="168"/>
      <c r="K7" s="188"/>
      <c r="L7" s="420"/>
      <c r="M7" s="420"/>
    </row>
    <row r="8" spans="1:13" s="2" customFormat="1" ht="16.5">
      <c r="A8" s="130" t="s">
        <v>218</v>
      </c>
      <c r="B8" s="12"/>
      <c r="C8" s="263" t="s">
        <v>623</v>
      </c>
      <c r="D8" s="171"/>
      <c r="E8" s="171"/>
      <c r="F8" s="171"/>
      <c r="G8" s="171"/>
      <c r="H8" s="171"/>
      <c r="I8" s="12"/>
      <c r="J8" s="12"/>
      <c r="K8" s="189"/>
      <c r="L8" s="420"/>
      <c r="M8" s="420"/>
    </row>
    <row r="9" spans="1:13" s="2" customFormat="1" ht="16.5">
      <c r="A9" s="130" t="s">
        <v>88</v>
      </c>
      <c r="B9" s="12"/>
      <c r="C9" s="170" t="s">
        <v>622</v>
      </c>
      <c r="D9" s="171"/>
      <c r="E9" s="171"/>
      <c r="F9" s="171"/>
      <c r="G9" s="171"/>
      <c r="H9" s="171"/>
      <c r="I9" s="12"/>
      <c r="J9" s="12"/>
      <c r="K9" s="189"/>
      <c r="L9" s="420"/>
      <c r="M9" s="420"/>
    </row>
    <row r="10" spans="1:13" s="2" customFormat="1" ht="16.5">
      <c r="A10" s="130" t="s">
        <v>148</v>
      </c>
      <c r="B10" s="12"/>
      <c r="C10" s="306" t="s">
        <v>926</v>
      </c>
      <c r="D10" s="171"/>
      <c r="E10" s="171"/>
      <c r="F10" s="171"/>
      <c r="G10" s="171"/>
      <c r="H10" s="171"/>
      <c r="I10" s="12"/>
      <c r="J10" s="12"/>
      <c r="K10" s="189"/>
      <c r="L10" s="420"/>
      <c r="M10" s="420"/>
    </row>
    <row r="11" spans="1:13" s="2" customFormat="1" ht="16.5">
      <c r="A11" s="172" t="s">
        <v>167</v>
      </c>
      <c r="B11" s="12"/>
      <c r="C11" s="173" t="s">
        <v>627</v>
      </c>
      <c r="D11" s="174"/>
      <c r="E11" s="174"/>
      <c r="F11" s="174"/>
      <c r="G11" s="174"/>
      <c r="H11" s="174"/>
      <c r="I11" s="190"/>
      <c r="J11" s="190"/>
      <c r="K11" s="191"/>
      <c r="L11" s="420"/>
      <c r="M11" s="420"/>
    </row>
    <row r="12" spans="1:13" ht="15.75">
      <c r="A12" s="780" t="s">
        <v>219</v>
      </c>
      <c r="B12" s="782" t="s">
        <v>251</v>
      </c>
      <c r="C12" s="783" t="s">
        <v>221</v>
      </c>
      <c r="D12" s="780" t="s">
        <v>222</v>
      </c>
      <c r="E12" s="780"/>
      <c r="F12" s="780"/>
      <c r="G12" s="780" t="s">
        <v>223</v>
      </c>
      <c r="H12" s="780"/>
      <c r="I12" s="780" t="s">
        <v>224</v>
      </c>
      <c r="J12" s="780" t="s">
        <v>225</v>
      </c>
      <c r="K12" s="780"/>
    </row>
    <row r="13" spans="1:13" ht="15.75">
      <c r="A13" s="781"/>
      <c r="B13" s="781"/>
      <c r="C13" s="781"/>
      <c r="D13" s="781" t="s">
        <v>226</v>
      </c>
      <c r="E13" s="193" t="s">
        <v>227</v>
      </c>
      <c r="F13" s="781" t="s">
        <v>228</v>
      </c>
      <c r="G13" s="781" t="s">
        <v>226</v>
      </c>
      <c r="H13" s="781" t="s">
        <v>229</v>
      </c>
      <c r="I13" s="781"/>
      <c r="J13" s="781" t="s">
        <v>226</v>
      </c>
      <c r="K13" s="781" t="s">
        <v>230</v>
      </c>
    </row>
    <row r="14" spans="1:13" ht="15.75">
      <c r="A14" s="781"/>
      <c r="B14" s="781"/>
      <c r="C14" s="781"/>
      <c r="D14" s="781"/>
      <c r="E14" s="193" t="s">
        <v>222</v>
      </c>
      <c r="F14" s="781"/>
      <c r="G14" s="781"/>
      <c r="H14" s="781"/>
      <c r="I14" s="781"/>
      <c r="J14" s="781"/>
      <c r="K14" s="781"/>
    </row>
    <row r="15" spans="1:13" ht="15.75">
      <c r="A15" s="193" t="s">
        <v>13</v>
      </c>
      <c r="B15" s="193" t="s">
        <v>14</v>
      </c>
      <c r="C15" s="193" t="s">
        <v>15</v>
      </c>
      <c r="D15" s="193" t="s">
        <v>16</v>
      </c>
      <c r="E15" s="193" t="s">
        <v>126</v>
      </c>
      <c r="F15" s="193" t="s">
        <v>127</v>
      </c>
      <c r="G15" s="193" t="s">
        <v>128</v>
      </c>
      <c r="H15" s="193" t="s">
        <v>129</v>
      </c>
      <c r="I15" s="193" t="s">
        <v>231</v>
      </c>
      <c r="J15" s="193" t="s">
        <v>232</v>
      </c>
      <c r="K15" s="193" t="s">
        <v>233</v>
      </c>
    </row>
    <row r="16" spans="1:13" ht="120">
      <c r="A16" s="320"/>
      <c r="B16" s="321" t="s">
        <v>628</v>
      </c>
      <c r="C16" s="321"/>
      <c r="D16" s="321"/>
      <c r="E16" s="322"/>
      <c r="F16" s="323"/>
      <c r="G16" s="323"/>
      <c r="H16" s="323"/>
      <c r="I16" s="323"/>
      <c r="J16" s="86"/>
      <c r="K16" s="323"/>
    </row>
    <row r="17" spans="1:13" s="309" customFormat="1" ht="105">
      <c r="A17" s="325"/>
      <c r="B17" s="20" t="s">
        <v>629</v>
      </c>
      <c r="C17" s="338" t="s">
        <v>741</v>
      </c>
      <c r="D17" s="544" t="s">
        <v>883</v>
      </c>
      <c r="E17" s="340" t="s">
        <v>641</v>
      </c>
      <c r="F17" s="333" t="s">
        <v>235</v>
      </c>
      <c r="G17" s="545" t="s">
        <v>882</v>
      </c>
      <c r="H17" s="330" t="s">
        <v>236</v>
      </c>
      <c r="I17" s="331" t="s">
        <v>31</v>
      </c>
      <c r="J17" s="365" t="s">
        <v>830</v>
      </c>
      <c r="K17" s="20" t="s">
        <v>630</v>
      </c>
      <c r="L17" s="324"/>
      <c r="M17" s="324"/>
    </row>
    <row r="18" spans="1:13" s="309" customFormat="1" ht="150">
      <c r="A18" s="325"/>
      <c r="B18" s="20"/>
      <c r="C18" s="326" t="s">
        <v>643</v>
      </c>
      <c r="D18" s="546" t="s">
        <v>884</v>
      </c>
      <c r="E18" s="327" t="s">
        <v>644</v>
      </c>
      <c r="F18" s="20" t="s">
        <v>235</v>
      </c>
      <c r="G18" s="547" t="s">
        <v>885</v>
      </c>
      <c r="H18" s="20" t="s">
        <v>284</v>
      </c>
      <c r="I18" s="341" t="s">
        <v>31</v>
      </c>
      <c r="J18" s="548" t="s">
        <v>898</v>
      </c>
      <c r="K18" s="20" t="s">
        <v>630</v>
      </c>
      <c r="L18" s="324"/>
      <c r="M18" s="324"/>
    </row>
    <row r="19" spans="1:13" ht="15.75">
      <c r="A19" s="337" t="s">
        <v>238</v>
      </c>
      <c r="B19" s="324"/>
      <c r="C19" s="324"/>
      <c r="D19" s="324"/>
      <c r="E19" s="324"/>
      <c r="F19" s="324"/>
      <c r="G19" s="324"/>
      <c r="H19" s="324"/>
      <c r="I19" s="324"/>
      <c r="J19" s="324"/>
      <c r="K19" s="324"/>
    </row>
    <row r="20" spans="1:13" ht="15.75">
      <c r="A20" s="96" t="s">
        <v>109</v>
      </c>
    </row>
    <row r="21" spans="1:13" ht="15.75">
      <c r="A21" s="96" t="s">
        <v>239</v>
      </c>
    </row>
    <row r="22" spans="1:13" ht="15.75">
      <c r="A22" s="96" t="s">
        <v>240</v>
      </c>
    </row>
    <row r="23" spans="1:13" ht="15.75">
      <c r="A23" s="96" t="s">
        <v>241</v>
      </c>
    </row>
    <row r="24" spans="1:13" ht="15.75">
      <c r="A24" s="96" t="s">
        <v>242</v>
      </c>
    </row>
    <row r="25" spans="1:13" ht="15.75">
      <c r="A25" s="96" t="s">
        <v>243</v>
      </c>
    </row>
    <row r="26" spans="1:13" ht="15.75">
      <c r="A26" s="96" t="s">
        <v>244</v>
      </c>
    </row>
    <row r="27" spans="1:13" ht="15.75">
      <c r="A27" s="96" t="s">
        <v>245</v>
      </c>
    </row>
    <row r="28" spans="1:13" ht="15.75">
      <c r="A28" s="96" t="s">
        <v>246</v>
      </c>
    </row>
    <row r="29" spans="1:13" ht="33" customHeight="1">
      <c r="A29" s="779" t="s">
        <v>247</v>
      </c>
      <c r="B29" s="779"/>
      <c r="C29" s="779"/>
      <c r="D29" s="779"/>
      <c r="E29" s="779"/>
      <c r="F29" s="779"/>
      <c r="G29" s="779"/>
      <c r="H29" s="779"/>
      <c r="I29" s="779"/>
      <c r="J29" s="779"/>
      <c r="K29" s="779"/>
      <c r="L29" s="437"/>
    </row>
    <row r="30" spans="1:13" ht="15.75">
      <c r="A30" s="96" t="s">
        <v>248</v>
      </c>
    </row>
  </sheetData>
  <mergeCells count="17">
    <mergeCell ref="A3:K3"/>
    <mergeCell ref="A4:K4"/>
    <mergeCell ref="A5:K5"/>
    <mergeCell ref="D12:F12"/>
    <mergeCell ref="G12:H12"/>
    <mergeCell ref="J12:K12"/>
    <mergeCell ref="A29:K29"/>
    <mergeCell ref="A12:A14"/>
    <mergeCell ref="B12:B14"/>
    <mergeCell ref="C12:C14"/>
    <mergeCell ref="D13:D14"/>
    <mergeCell ref="F13:F14"/>
    <mergeCell ref="G13:G14"/>
    <mergeCell ref="H13:H14"/>
    <mergeCell ref="I12:I14"/>
    <mergeCell ref="J13:J14"/>
    <mergeCell ref="K13:K14"/>
  </mergeCells>
  <printOptions horizontalCentered="1"/>
  <pageMargins left="0.70833333333333304" right="0.70833333333333304" top="0.74791666666666701" bottom="0.74791666666666701" header="0.31458333333333299" footer="0.31458333333333299"/>
  <pageSetup paperSize="512" scale="59" fitToWidth="0" orientation="landscape" r:id="rId1"/>
  <colBreaks count="1" manualBreakCount="1">
    <brk id="11" max="1048575" man="1"/>
  </colBreaks>
</worksheet>
</file>

<file path=xl/worksheets/sheet13.xml><?xml version="1.0" encoding="utf-8"?>
<worksheet xmlns="http://schemas.openxmlformats.org/spreadsheetml/2006/main" xmlns:r="http://schemas.openxmlformats.org/officeDocument/2006/relationships">
  <sheetPr>
    <tabColor rgb="FF92D050"/>
    <pageSetUpPr fitToPage="1"/>
  </sheetPr>
  <dimension ref="A1:K39"/>
  <sheetViews>
    <sheetView view="pageBreakPreview" topLeftCell="A7" zoomScale="90" zoomScaleNormal="70" zoomScaleSheetLayoutView="90" workbookViewId="0">
      <selection activeCell="K18" sqref="J18:K18"/>
    </sheetView>
  </sheetViews>
  <sheetFormatPr defaultColWidth="10.875" defaultRowHeight="15"/>
  <cols>
    <col min="1" max="1" width="4.625" style="97" customWidth="1"/>
    <col min="2" max="2" width="32.5" style="97" customWidth="1"/>
    <col min="3" max="3" width="28.5" style="97" customWidth="1"/>
    <col min="4" max="4" width="33.125" style="97" customWidth="1"/>
    <col min="5" max="5" width="10.875" style="97"/>
    <col min="6" max="6" width="12.125" style="97" customWidth="1"/>
    <col min="7" max="7" width="32.25" style="97" customWidth="1"/>
    <col min="8" max="8" width="16.875" style="97" customWidth="1"/>
    <col min="9" max="9" width="10.875" style="97"/>
    <col min="10" max="10" width="26.25" style="97" customWidth="1"/>
    <col min="11" max="11" width="15.125" style="97" customWidth="1"/>
    <col min="12" max="16384" width="10.875" style="97"/>
  </cols>
  <sheetData>
    <row r="1" spans="1:11" ht="15.75">
      <c r="K1" s="50" t="s">
        <v>0</v>
      </c>
    </row>
    <row r="2" spans="1:11" ht="15.75">
      <c r="K2" s="50" t="s">
        <v>249</v>
      </c>
    </row>
    <row r="3" spans="1:11" ht="15.75">
      <c r="A3" s="791"/>
      <c r="B3" s="791"/>
      <c r="C3" s="791"/>
      <c r="D3" s="791"/>
      <c r="E3" s="791"/>
      <c r="F3" s="791"/>
      <c r="G3" s="791"/>
      <c r="H3" s="791"/>
      <c r="I3" s="791"/>
      <c r="J3" s="791"/>
      <c r="K3" s="791"/>
    </row>
    <row r="4" spans="1:11" ht="15.75">
      <c r="A4" s="791" t="s">
        <v>346</v>
      </c>
      <c r="B4" s="791"/>
      <c r="C4" s="791"/>
      <c r="D4" s="791"/>
      <c r="E4" s="791"/>
      <c r="F4" s="791"/>
      <c r="G4" s="791"/>
      <c r="H4" s="791"/>
      <c r="I4" s="791"/>
      <c r="J4" s="791"/>
      <c r="K4" s="791"/>
    </row>
    <row r="5" spans="1:11" ht="15.75">
      <c r="A5" s="791" t="s">
        <v>250</v>
      </c>
      <c r="B5" s="791"/>
      <c r="C5" s="791"/>
      <c r="D5" s="791"/>
      <c r="E5" s="791"/>
      <c r="F5" s="791"/>
      <c r="G5" s="791"/>
      <c r="H5" s="791"/>
      <c r="I5" s="791"/>
      <c r="J5" s="791"/>
      <c r="K5" s="791"/>
    </row>
    <row r="6" spans="1:11" ht="15.75">
      <c r="A6" s="54"/>
      <c r="B6" s="54"/>
      <c r="C6" s="54"/>
      <c r="D6" s="54"/>
      <c r="E6" s="54"/>
      <c r="F6" s="54"/>
      <c r="G6" s="54"/>
      <c r="H6" s="54"/>
      <c r="I6" s="54"/>
      <c r="J6" s="54"/>
      <c r="K6" s="54"/>
    </row>
    <row r="7" spans="1:11" s="2" customFormat="1" ht="16.5">
      <c r="A7" s="167" t="s">
        <v>86</v>
      </c>
      <c r="B7" s="168"/>
      <c r="C7" s="316" t="s">
        <v>909</v>
      </c>
      <c r="D7" s="169"/>
      <c r="E7" s="169"/>
      <c r="F7" s="169"/>
      <c r="G7" s="169"/>
      <c r="H7" s="169"/>
      <c r="I7" s="168"/>
      <c r="J7" s="168"/>
      <c r="K7" s="188"/>
    </row>
    <row r="8" spans="1:11" s="2" customFormat="1" ht="16.5">
      <c r="A8" s="130" t="s">
        <v>218</v>
      </c>
      <c r="B8" s="12"/>
      <c r="C8" s="263" t="s">
        <v>623</v>
      </c>
      <c r="D8" s="171"/>
      <c r="E8" s="171"/>
      <c r="F8" s="171"/>
      <c r="G8" s="171"/>
      <c r="H8" s="171"/>
      <c r="I8" s="12"/>
      <c r="J8" s="12"/>
      <c r="K8" s="189"/>
    </row>
    <row r="9" spans="1:11" s="2" customFormat="1" ht="16.5">
      <c r="A9" s="130" t="s">
        <v>88</v>
      </c>
      <c r="B9" s="12"/>
      <c r="C9" s="170" t="s">
        <v>622</v>
      </c>
      <c r="D9" s="171"/>
      <c r="E9" s="171"/>
      <c r="F9" s="171"/>
      <c r="G9" s="171"/>
      <c r="H9" s="171"/>
      <c r="I9" s="12"/>
      <c r="J9" s="12"/>
      <c r="K9" s="189"/>
    </row>
    <row r="10" spans="1:11" s="2" customFormat="1" ht="16.5">
      <c r="A10" s="130" t="s">
        <v>148</v>
      </c>
      <c r="B10" s="12"/>
      <c r="C10" s="306" t="s">
        <v>927</v>
      </c>
      <c r="D10" s="171"/>
      <c r="E10" s="171"/>
      <c r="F10" s="171"/>
      <c r="G10" s="171"/>
      <c r="H10" s="171"/>
      <c r="I10" s="12"/>
      <c r="J10" s="12"/>
      <c r="K10" s="189"/>
    </row>
    <row r="11" spans="1:11" s="2" customFormat="1" ht="16.5">
      <c r="A11" s="130" t="s">
        <v>169</v>
      </c>
      <c r="B11" s="12"/>
      <c r="C11" s="170" t="s">
        <v>821</v>
      </c>
      <c r="D11" s="171"/>
      <c r="E11" s="171"/>
      <c r="F11" s="171"/>
      <c r="G11" s="171"/>
      <c r="H11" s="171"/>
      <c r="I11" s="12"/>
      <c r="J11" s="12"/>
      <c r="K11" s="189"/>
    </row>
    <row r="12" spans="1:11" s="2" customFormat="1" ht="16.5">
      <c r="A12" s="172" t="s">
        <v>167</v>
      </c>
      <c r="B12" s="12"/>
      <c r="C12" s="173" t="s">
        <v>627</v>
      </c>
      <c r="D12" s="174"/>
      <c r="E12" s="174"/>
      <c r="F12" s="174"/>
      <c r="G12" s="174"/>
      <c r="H12" s="174"/>
      <c r="I12" s="190"/>
      <c r="J12" s="190"/>
      <c r="K12" s="191"/>
    </row>
    <row r="13" spans="1:11" ht="15.75">
      <c r="A13" s="787" t="s">
        <v>219</v>
      </c>
      <c r="B13" s="788" t="s">
        <v>220</v>
      </c>
      <c r="C13" s="788" t="s">
        <v>221</v>
      </c>
      <c r="D13" s="787" t="s">
        <v>222</v>
      </c>
      <c r="E13" s="787"/>
      <c r="F13" s="787"/>
      <c r="G13" s="787" t="s">
        <v>223</v>
      </c>
      <c r="H13" s="787"/>
      <c r="I13" s="787" t="s">
        <v>224</v>
      </c>
      <c r="J13" s="787" t="s">
        <v>225</v>
      </c>
      <c r="K13" s="787"/>
    </row>
    <row r="14" spans="1:11" ht="15.75">
      <c r="A14" s="787"/>
      <c r="B14" s="789"/>
      <c r="C14" s="789"/>
      <c r="D14" s="787" t="s">
        <v>226</v>
      </c>
      <c r="E14" s="175" t="s">
        <v>227</v>
      </c>
      <c r="F14" s="787" t="s">
        <v>228</v>
      </c>
      <c r="G14" s="787" t="s">
        <v>226</v>
      </c>
      <c r="H14" s="787" t="s">
        <v>229</v>
      </c>
      <c r="I14" s="787"/>
      <c r="J14" s="787" t="s">
        <v>226</v>
      </c>
      <c r="K14" s="787" t="s">
        <v>230</v>
      </c>
    </row>
    <row r="15" spans="1:11" ht="15.75">
      <c r="A15" s="787"/>
      <c r="B15" s="790"/>
      <c r="C15" s="790"/>
      <c r="D15" s="787"/>
      <c r="E15" s="175" t="s">
        <v>222</v>
      </c>
      <c r="F15" s="787"/>
      <c r="G15" s="787"/>
      <c r="H15" s="787"/>
      <c r="I15" s="787"/>
      <c r="J15" s="787"/>
      <c r="K15" s="787"/>
    </row>
    <row r="16" spans="1:11" ht="15.75">
      <c r="A16" s="175" t="s">
        <v>13</v>
      </c>
      <c r="B16" s="175" t="s">
        <v>14</v>
      </c>
      <c r="C16" s="175" t="s">
        <v>15</v>
      </c>
      <c r="D16" s="175" t="s">
        <v>16</v>
      </c>
      <c r="E16" s="175" t="s">
        <v>126</v>
      </c>
      <c r="F16" s="175" t="s">
        <v>127</v>
      </c>
      <c r="G16" s="175" t="s">
        <v>128</v>
      </c>
      <c r="H16" s="175" t="s">
        <v>129</v>
      </c>
      <c r="I16" s="175" t="s">
        <v>231</v>
      </c>
      <c r="J16" s="175" t="s">
        <v>232</v>
      </c>
      <c r="K16" s="175" t="s">
        <v>233</v>
      </c>
    </row>
    <row r="17" spans="1:11" ht="67.150000000000006" customHeight="1">
      <c r="A17" s="25">
        <v>1</v>
      </c>
      <c r="B17" s="25" t="s">
        <v>822</v>
      </c>
      <c r="C17" s="25"/>
      <c r="D17" s="25"/>
      <c r="E17" s="180"/>
      <c r="F17" s="181"/>
      <c r="G17" s="181"/>
      <c r="H17" s="181"/>
      <c r="I17" s="181"/>
      <c r="K17" s="181"/>
    </row>
    <row r="18" spans="1:11" s="344" customFormat="1" ht="69.599999999999994" customHeight="1">
      <c r="A18" s="321"/>
      <c r="B18" s="20" t="s">
        <v>645</v>
      </c>
      <c r="C18" s="785" t="s">
        <v>625</v>
      </c>
      <c r="D18" s="549" t="s">
        <v>888</v>
      </c>
      <c r="E18" s="327" t="s">
        <v>647</v>
      </c>
      <c r="F18" s="343" t="s">
        <v>632</v>
      </c>
      <c r="G18" s="552" t="s">
        <v>886</v>
      </c>
      <c r="H18" s="343" t="s">
        <v>284</v>
      </c>
      <c r="I18" s="550" t="s">
        <v>31</v>
      </c>
      <c r="J18" s="547" t="s">
        <v>887</v>
      </c>
      <c r="K18" s="551" t="s">
        <v>630</v>
      </c>
    </row>
    <row r="19" spans="1:11" s="344" customFormat="1" ht="77.25" customHeight="1">
      <c r="A19" s="192"/>
      <c r="B19" s="20" t="s">
        <v>626</v>
      </c>
      <c r="C19" s="785"/>
      <c r="D19" s="553" t="s">
        <v>897</v>
      </c>
      <c r="E19" s="327" t="s">
        <v>652</v>
      </c>
      <c r="F19" s="346"/>
      <c r="G19" s="554" t="s">
        <v>889</v>
      </c>
      <c r="H19" s="343" t="s">
        <v>236</v>
      </c>
      <c r="I19" s="348" t="s">
        <v>31</v>
      </c>
      <c r="J19" s="549" t="s">
        <v>890</v>
      </c>
      <c r="K19" s="328" t="s">
        <v>630</v>
      </c>
    </row>
    <row r="20" spans="1:11" s="344" customFormat="1" ht="77.25" customHeight="1">
      <c r="A20" s="192"/>
      <c r="B20" s="20" t="s">
        <v>663</v>
      </c>
      <c r="C20" s="785"/>
      <c r="D20" s="349" t="s">
        <v>653</v>
      </c>
      <c r="E20" s="327" t="s">
        <v>657</v>
      </c>
      <c r="F20" s="343" t="s">
        <v>632</v>
      </c>
      <c r="G20" s="335" t="s">
        <v>654</v>
      </c>
      <c r="H20" s="20" t="s">
        <v>269</v>
      </c>
      <c r="I20" s="350" t="s">
        <v>31</v>
      </c>
      <c r="J20" s="334" t="s">
        <v>655</v>
      </c>
      <c r="K20" s="328" t="s">
        <v>630</v>
      </c>
    </row>
    <row r="21" spans="1:11" s="344" customFormat="1" ht="77.25" customHeight="1">
      <c r="A21" s="192"/>
      <c r="B21" s="357"/>
      <c r="C21" s="785"/>
      <c r="D21" s="553" t="s">
        <v>906</v>
      </c>
      <c r="E21" s="327" t="s">
        <v>658</v>
      </c>
      <c r="F21" s="343" t="s">
        <v>632</v>
      </c>
      <c r="G21" s="354" t="s">
        <v>661</v>
      </c>
      <c r="H21" s="339" t="s">
        <v>269</v>
      </c>
      <c r="I21" s="350" t="s">
        <v>31</v>
      </c>
      <c r="J21" s="328" t="s">
        <v>662</v>
      </c>
      <c r="K21" s="328" t="s">
        <v>630</v>
      </c>
    </row>
    <row r="22" spans="1:11" s="344" customFormat="1" ht="62.25" customHeight="1">
      <c r="A22" s="192"/>
      <c r="B22" s="357"/>
      <c r="C22" s="785"/>
      <c r="D22" s="553" t="s">
        <v>891</v>
      </c>
      <c r="E22" s="327" t="s">
        <v>659</v>
      </c>
      <c r="F22" s="355" t="s">
        <v>632</v>
      </c>
      <c r="G22" s="555" t="s">
        <v>892</v>
      </c>
      <c r="H22" s="20" t="s">
        <v>236</v>
      </c>
      <c r="I22" s="350" t="s">
        <v>31</v>
      </c>
      <c r="J22" s="556" t="s">
        <v>894</v>
      </c>
      <c r="K22" s="328" t="s">
        <v>630</v>
      </c>
    </row>
    <row r="23" spans="1:11" ht="45" hidden="1" customHeight="1">
      <c r="A23" s="176" t="s">
        <v>253</v>
      </c>
      <c r="B23" s="177"/>
      <c r="C23" s="177"/>
      <c r="D23" s="307" t="s">
        <v>16</v>
      </c>
      <c r="E23" s="307" t="s">
        <v>126</v>
      </c>
      <c r="F23" s="307" t="s">
        <v>127</v>
      </c>
      <c r="G23" s="307" t="s">
        <v>128</v>
      </c>
      <c r="H23" s="307" t="s">
        <v>129</v>
      </c>
      <c r="I23" s="307" t="s">
        <v>231</v>
      </c>
      <c r="J23" s="307" t="s">
        <v>232</v>
      </c>
      <c r="K23" s="307" t="s">
        <v>233</v>
      </c>
    </row>
    <row r="24" spans="1:11" ht="15.6" hidden="1" customHeight="1">
      <c r="A24" s="786" t="s">
        <v>219</v>
      </c>
      <c r="B24" s="786" t="s">
        <v>251</v>
      </c>
      <c r="C24" s="786" t="s">
        <v>221</v>
      </c>
      <c r="D24" s="23" t="s">
        <v>254</v>
      </c>
      <c r="E24" s="185"/>
      <c r="F24" s="186" t="s">
        <v>255</v>
      </c>
      <c r="G24" s="186" t="s">
        <v>256</v>
      </c>
      <c r="H24" s="186" t="s">
        <v>236</v>
      </c>
      <c r="I24" s="308" t="s">
        <v>31</v>
      </c>
      <c r="J24" s="186" t="s">
        <v>257</v>
      </c>
      <c r="K24" s="186" t="s">
        <v>258</v>
      </c>
    </row>
    <row r="25" spans="1:11" ht="15.6" hidden="1" customHeight="1">
      <c r="A25" s="786"/>
      <c r="B25" s="786"/>
      <c r="C25" s="786"/>
      <c r="D25" s="23" t="s">
        <v>259</v>
      </c>
      <c r="E25" s="185"/>
      <c r="F25" s="186" t="s">
        <v>255</v>
      </c>
      <c r="G25" s="186" t="s">
        <v>260</v>
      </c>
      <c r="H25" s="186" t="s">
        <v>236</v>
      </c>
      <c r="I25" s="308" t="s">
        <v>31</v>
      </c>
      <c r="J25" s="186" t="s">
        <v>261</v>
      </c>
      <c r="K25" s="186" t="s">
        <v>262</v>
      </c>
    </row>
    <row r="26" spans="1:11" ht="15.6" hidden="1" customHeight="1">
      <c r="A26" s="786"/>
      <c r="B26" s="786"/>
      <c r="C26" s="786"/>
      <c r="D26" s="23" t="s">
        <v>263</v>
      </c>
      <c r="E26" s="185"/>
      <c r="F26" s="186" t="s">
        <v>255</v>
      </c>
      <c r="G26" s="186" t="s">
        <v>264</v>
      </c>
      <c r="H26" s="186" t="s">
        <v>236</v>
      </c>
      <c r="I26" s="308" t="s">
        <v>31</v>
      </c>
      <c r="J26" s="186" t="s">
        <v>265</v>
      </c>
      <c r="K26" s="186" t="s">
        <v>262</v>
      </c>
    </row>
    <row r="28" spans="1:11" s="344" customFormat="1" ht="15.75">
      <c r="A28" s="337" t="s">
        <v>238</v>
      </c>
      <c r="B28" s="351"/>
      <c r="C28" s="324"/>
      <c r="D28" s="311"/>
      <c r="E28" s="352"/>
      <c r="F28" s="334"/>
      <c r="G28" s="311"/>
      <c r="H28" s="334"/>
      <c r="I28" s="353"/>
      <c r="J28" s="334"/>
      <c r="K28" s="334"/>
    </row>
    <row r="29" spans="1:11" ht="15.75">
      <c r="A29" s="96" t="s">
        <v>109</v>
      </c>
    </row>
    <row r="30" spans="1:11" ht="15.75">
      <c r="A30" s="96" t="s">
        <v>239</v>
      </c>
    </row>
    <row r="31" spans="1:11" ht="15.75">
      <c r="A31" s="96" t="s">
        <v>240</v>
      </c>
    </row>
    <row r="32" spans="1:11" ht="15.75">
      <c r="A32" s="96" t="s">
        <v>241</v>
      </c>
    </row>
    <row r="33" spans="1:1" ht="15.75">
      <c r="A33" s="96" t="s">
        <v>242</v>
      </c>
    </row>
    <row r="34" spans="1:1" ht="15.75">
      <c r="A34" s="96" t="s">
        <v>243</v>
      </c>
    </row>
    <row r="35" spans="1:1" ht="15.75">
      <c r="A35" s="96" t="s">
        <v>244</v>
      </c>
    </row>
    <row r="36" spans="1:1" ht="15.75">
      <c r="A36" s="96" t="s">
        <v>245</v>
      </c>
    </row>
    <row r="37" spans="1:1" ht="15.75">
      <c r="A37" s="96" t="s">
        <v>246</v>
      </c>
    </row>
    <row r="38" spans="1:1" ht="15.75">
      <c r="A38" s="96" t="s">
        <v>247</v>
      </c>
    </row>
    <row r="39" spans="1:1" ht="15.75">
      <c r="A39" s="96" t="s">
        <v>248</v>
      </c>
    </row>
  </sheetData>
  <mergeCells count="20">
    <mergeCell ref="A3:K3"/>
    <mergeCell ref="A4:K4"/>
    <mergeCell ref="A5:K5"/>
    <mergeCell ref="D13:F13"/>
    <mergeCell ref="G13:H13"/>
    <mergeCell ref="J13:K13"/>
    <mergeCell ref="A13:A15"/>
    <mergeCell ref="C13:C15"/>
    <mergeCell ref="G14:G15"/>
    <mergeCell ref="J14:J15"/>
    <mergeCell ref="I13:I15"/>
    <mergeCell ref="K14:K15"/>
    <mergeCell ref="H14:H15"/>
    <mergeCell ref="C18:C22"/>
    <mergeCell ref="C24:C26"/>
    <mergeCell ref="D14:D15"/>
    <mergeCell ref="F14:F15"/>
    <mergeCell ref="A24:A26"/>
    <mergeCell ref="B13:B15"/>
    <mergeCell ref="B24:B26"/>
  </mergeCells>
  <pageMargins left="0.69930555555555596" right="0.69930555555555596" top="0.75" bottom="0.75" header="0.3" footer="0.3"/>
  <pageSetup paperSize="9" scale="54" fitToHeight="0" orientation="landscape" r:id="rId1"/>
  <colBreaks count="1" manualBreakCount="1">
    <brk id="11" max="1048575" man="1"/>
  </colBreaks>
</worksheet>
</file>

<file path=xl/worksheets/sheet14.xml><?xml version="1.0" encoding="utf-8"?>
<worksheet xmlns="http://schemas.openxmlformats.org/spreadsheetml/2006/main" xmlns:r="http://schemas.openxmlformats.org/officeDocument/2006/relationships">
  <sheetPr>
    <tabColor rgb="FF92D050"/>
    <pageSetUpPr fitToPage="1"/>
  </sheetPr>
  <dimension ref="A1:L86"/>
  <sheetViews>
    <sheetView view="pageBreakPreview" topLeftCell="A15" zoomScaleNormal="70" zoomScaleSheetLayoutView="100" workbookViewId="0">
      <selection activeCell="L31" sqref="L31"/>
    </sheetView>
  </sheetViews>
  <sheetFormatPr defaultColWidth="10.875" defaultRowHeight="15"/>
  <cols>
    <col min="1" max="1" width="4.5" style="97" customWidth="1"/>
    <col min="2" max="2" width="16.375" style="97" customWidth="1"/>
    <col min="3" max="3" width="16.25" style="97" customWidth="1"/>
    <col min="4" max="4" width="12.75" style="97" customWidth="1"/>
    <col min="5" max="5" width="12.625" style="97" customWidth="1"/>
    <col min="6" max="6" width="11.5" style="97" customWidth="1"/>
    <col min="7" max="7" width="15.75" style="97" customWidth="1"/>
    <col min="8" max="8" width="18.375" style="97" customWidth="1"/>
    <col min="9" max="9" width="9.25" style="97" customWidth="1"/>
    <col min="10" max="10" width="7.625" style="97" customWidth="1"/>
    <col min="11" max="11" width="17.25" style="97" customWidth="1"/>
    <col min="12" max="12" width="15" style="97" customWidth="1"/>
    <col min="13" max="13" width="47.125" style="97" customWidth="1"/>
    <col min="14" max="16384" width="10.875" style="97"/>
  </cols>
  <sheetData>
    <row r="1" spans="1:12" ht="15.75">
      <c r="L1" s="50" t="s">
        <v>0</v>
      </c>
    </row>
    <row r="2" spans="1:12" ht="15.75">
      <c r="L2" s="50" t="s">
        <v>271</v>
      </c>
    </row>
    <row r="3" spans="1:12" ht="15.75">
      <c r="A3" s="791"/>
      <c r="B3" s="791"/>
      <c r="C3" s="791"/>
      <c r="D3" s="791"/>
      <c r="E3" s="791"/>
      <c r="F3" s="791"/>
      <c r="G3" s="791"/>
      <c r="H3" s="791"/>
      <c r="I3" s="791"/>
      <c r="J3" s="791"/>
      <c r="K3" s="791"/>
      <c r="L3" s="791"/>
    </row>
    <row r="4" spans="1:12" ht="15.75">
      <c r="A4" s="791" t="s">
        <v>346</v>
      </c>
      <c r="B4" s="791"/>
      <c r="C4" s="791"/>
      <c r="D4" s="791"/>
      <c r="E4" s="791"/>
      <c r="F4" s="791"/>
      <c r="G4" s="791"/>
      <c r="H4" s="791"/>
      <c r="I4" s="791"/>
      <c r="J4" s="791"/>
      <c r="K4" s="791"/>
      <c r="L4" s="791"/>
    </row>
    <row r="5" spans="1:12" ht="15.75">
      <c r="A5" s="795" t="s">
        <v>272</v>
      </c>
      <c r="B5" s="795"/>
      <c r="C5" s="795"/>
      <c r="D5" s="795"/>
      <c r="E5" s="795"/>
      <c r="F5" s="795"/>
      <c r="G5" s="795"/>
      <c r="H5" s="795"/>
      <c r="I5" s="795"/>
      <c r="J5" s="795"/>
      <c r="K5" s="795"/>
      <c r="L5" s="795"/>
    </row>
    <row r="6" spans="1:12" s="2" customFormat="1" ht="16.5">
      <c r="A6" s="315" t="s">
        <v>86</v>
      </c>
      <c r="B6" s="12"/>
      <c r="C6" s="306" t="str">
        <f>'Form 3b Risk Strategis OPD '!C7</f>
        <v>: Pemerintah Kabupaten Aceh Selatan</v>
      </c>
      <c r="D6" s="171"/>
      <c r="E6" s="171"/>
      <c r="F6" s="171"/>
      <c r="G6" s="171"/>
      <c r="H6" s="171"/>
      <c r="I6" s="12"/>
      <c r="J6" s="12"/>
      <c r="K6" s="12"/>
      <c r="L6" s="189"/>
    </row>
    <row r="7" spans="1:12" s="2" customFormat="1" ht="16.5">
      <c r="A7" s="130" t="s">
        <v>218</v>
      </c>
      <c r="B7" s="12"/>
      <c r="C7" s="306" t="str">
        <f>'Form 3b Risk Strategis OPD '!C8</f>
        <v>: Inspektorat</v>
      </c>
      <c r="D7" s="171"/>
      <c r="E7" s="171"/>
      <c r="F7" s="171"/>
      <c r="G7" s="171"/>
      <c r="H7" s="171"/>
      <c r="I7" s="12"/>
      <c r="J7" s="12"/>
      <c r="K7" s="12"/>
      <c r="L7" s="189"/>
    </row>
    <row r="8" spans="1:12" s="2" customFormat="1" ht="16.5">
      <c r="A8" s="130" t="s">
        <v>88</v>
      </c>
      <c r="B8" s="12"/>
      <c r="C8" s="306" t="str">
        <f>'Form 3b Risk Strategis OPD '!C9</f>
        <v>: 2022</v>
      </c>
      <c r="D8" s="171"/>
      <c r="E8" s="171"/>
      <c r="F8" s="171"/>
      <c r="G8" s="171"/>
      <c r="H8" s="171"/>
      <c r="I8" s="12"/>
      <c r="J8" s="12"/>
      <c r="K8" s="12"/>
      <c r="L8" s="189"/>
    </row>
    <row r="9" spans="1:12" s="2" customFormat="1" ht="16.5">
      <c r="A9" s="130" t="s">
        <v>148</v>
      </c>
      <c r="B9" s="12"/>
      <c r="C9" s="306" t="str">
        <f>'Form 3b Risk Strategis OPD '!C10</f>
        <v>: Periode Renstra (Tahun 2018-2023)</v>
      </c>
      <c r="D9" s="171"/>
      <c r="E9" s="171"/>
      <c r="F9" s="171"/>
      <c r="G9" s="171"/>
      <c r="H9" s="171"/>
      <c r="I9" s="12"/>
      <c r="J9" s="12"/>
      <c r="K9" s="12"/>
      <c r="L9" s="189"/>
    </row>
    <row r="10" spans="1:12" s="2" customFormat="1" ht="16.5">
      <c r="A10" s="130" t="s">
        <v>169</v>
      </c>
      <c r="B10" s="12"/>
      <c r="C10" s="306" t="str">
        <f>'Form 3b Risk Strategis OPD '!C11</f>
        <v>: Meningkatkan Tatakelola pemerintahan yang baik (Good Governance) melalui peran APIP yang efektif</v>
      </c>
      <c r="D10" s="171"/>
      <c r="E10" s="171"/>
      <c r="F10" s="171"/>
      <c r="G10" s="171"/>
      <c r="H10" s="171"/>
      <c r="I10" s="12"/>
      <c r="J10" s="12"/>
      <c r="K10" s="12"/>
      <c r="L10" s="189"/>
    </row>
    <row r="11" spans="1:12" s="2" customFormat="1" ht="16.5">
      <c r="A11" s="130" t="s">
        <v>273</v>
      </c>
      <c r="B11" s="12"/>
      <c r="C11" s="306" t="s">
        <v>725</v>
      </c>
      <c r="D11" s="171"/>
      <c r="E11" s="171"/>
      <c r="F11" s="171"/>
      <c r="G11" s="171"/>
      <c r="H11" s="171"/>
      <c r="I11" s="12"/>
      <c r="J11" s="12"/>
      <c r="K11" s="12"/>
      <c r="L11" s="189"/>
    </row>
    <row r="12" spans="1:12" s="2" customFormat="1" ht="17.25" thickBot="1">
      <c r="A12" s="358" t="s">
        <v>167</v>
      </c>
      <c r="B12" s="12"/>
      <c r="C12" s="173" t="s">
        <v>624</v>
      </c>
      <c r="D12" s="171"/>
      <c r="E12" s="174"/>
      <c r="F12" s="174"/>
      <c r="G12" s="174"/>
      <c r="H12" s="174"/>
      <c r="I12" s="190"/>
      <c r="J12" s="190"/>
      <c r="K12" s="190"/>
      <c r="L12" s="191"/>
    </row>
    <row r="13" spans="1:12" s="2" customFormat="1" ht="16.5">
      <c r="A13" s="359"/>
      <c r="B13" s="168"/>
      <c r="C13" s="316"/>
      <c r="D13" s="169"/>
      <c r="E13" s="171"/>
      <c r="F13" s="171"/>
      <c r="G13" s="171"/>
      <c r="H13" s="171"/>
      <c r="I13" s="12"/>
      <c r="J13" s="12"/>
      <c r="K13" s="12"/>
      <c r="L13" s="12"/>
    </row>
    <row r="14" spans="1:12" ht="15.75">
      <c r="A14" s="787" t="s">
        <v>219</v>
      </c>
      <c r="B14" s="787" t="s">
        <v>667</v>
      </c>
      <c r="C14" s="787" t="s">
        <v>275</v>
      </c>
      <c r="D14" s="787" t="s">
        <v>222</v>
      </c>
      <c r="E14" s="787"/>
      <c r="F14" s="787"/>
      <c r="G14" s="787"/>
      <c r="H14" s="787" t="s">
        <v>276</v>
      </c>
      <c r="I14" s="787"/>
      <c r="J14" s="787" t="s">
        <v>224</v>
      </c>
      <c r="K14" s="787" t="s">
        <v>277</v>
      </c>
      <c r="L14" s="787"/>
    </row>
    <row r="15" spans="1:12" ht="15.75">
      <c r="A15" s="787"/>
      <c r="B15" s="787"/>
      <c r="C15" s="787"/>
      <c r="D15" s="787" t="s">
        <v>278</v>
      </c>
      <c r="E15" s="787" t="s">
        <v>226</v>
      </c>
      <c r="F15" s="317" t="s">
        <v>227</v>
      </c>
      <c r="G15" s="787" t="s">
        <v>228</v>
      </c>
      <c r="H15" s="787" t="s">
        <v>226</v>
      </c>
      <c r="I15" s="787" t="s">
        <v>229</v>
      </c>
      <c r="J15" s="787"/>
      <c r="K15" s="787" t="s">
        <v>226</v>
      </c>
      <c r="L15" s="787" t="s">
        <v>230</v>
      </c>
    </row>
    <row r="16" spans="1:12" ht="15.75">
      <c r="A16" s="787"/>
      <c r="B16" s="787"/>
      <c r="C16" s="787"/>
      <c r="D16" s="787"/>
      <c r="E16" s="787"/>
      <c r="F16" s="317" t="s">
        <v>222</v>
      </c>
      <c r="G16" s="787"/>
      <c r="H16" s="787"/>
      <c r="I16" s="787"/>
      <c r="J16" s="787"/>
      <c r="K16" s="787"/>
      <c r="L16" s="787"/>
    </row>
    <row r="17" spans="1:12" ht="15.75">
      <c r="A17" s="175" t="s">
        <v>13</v>
      </c>
      <c r="B17" s="175" t="s">
        <v>14</v>
      </c>
      <c r="C17" s="175" t="s">
        <v>15</v>
      </c>
      <c r="D17" s="175" t="s">
        <v>16</v>
      </c>
      <c r="E17" s="175" t="s">
        <v>126</v>
      </c>
      <c r="F17" s="175" t="s">
        <v>127</v>
      </c>
      <c r="G17" s="175" t="s">
        <v>128</v>
      </c>
      <c r="H17" s="175" t="s">
        <v>129</v>
      </c>
      <c r="I17" s="175" t="s">
        <v>231</v>
      </c>
      <c r="J17" s="175" t="s">
        <v>232</v>
      </c>
      <c r="K17" s="175" t="s">
        <v>233</v>
      </c>
      <c r="L17" s="175" t="s">
        <v>279</v>
      </c>
    </row>
    <row r="18" spans="1:12" s="344" customFormat="1" ht="153" customHeight="1">
      <c r="A18" s="192">
        <v>1</v>
      </c>
      <c r="B18" s="20" t="s">
        <v>665</v>
      </c>
      <c r="C18" s="20" t="s">
        <v>666</v>
      </c>
      <c r="D18" s="20" t="s">
        <v>281</v>
      </c>
      <c r="E18" s="326" t="s">
        <v>895</v>
      </c>
      <c r="F18" s="327" t="s">
        <v>670</v>
      </c>
      <c r="G18" s="336" t="s">
        <v>695</v>
      </c>
      <c r="H18" s="336" t="s">
        <v>836</v>
      </c>
      <c r="I18" s="363" t="s">
        <v>673</v>
      </c>
      <c r="J18" s="364" t="s">
        <v>31</v>
      </c>
      <c r="K18" s="336" t="s">
        <v>674</v>
      </c>
      <c r="L18" s="336" t="s">
        <v>837</v>
      </c>
    </row>
    <row r="19" spans="1:12" ht="147.6" customHeight="1">
      <c r="A19" s="19"/>
      <c r="B19" s="365" t="s">
        <v>668</v>
      </c>
      <c r="C19" s="20" t="s">
        <v>719</v>
      </c>
      <c r="D19" s="373"/>
      <c r="E19" s="366" t="s">
        <v>701</v>
      </c>
      <c r="F19" s="327" t="s">
        <v>679</v>
      </c>
      <c r="G19" s="336" t="s">
        <v>695</v>
      </c>
      <c r="H19" s="336" t="s">
        <v>676</v>
      </c>
      <c r="I19" s="363" t="s">
        <v>236</v>
      </c>
      <c r="J19" s="364" t="s">
        <v>31</v>
      </c>
      <c r="K19" s="336" t="s">
        <v>677</v>
      </c>
      <c r="L19" s="336" t="s">
        <v>675</v>
      </c>
    </row>
    <row r="20" spans="1:12" ht="111" customHeight="1">
      <c r="A20" s="19"/>
      <c r="B20" s="20" t="s">
        <v>838</v>
      </c>
      <c r="C20" s="360" t="s">
        <v>720</v>
      </c>
      <c r="D20" s="120"/>
      <c r="E20" s="20" t="s">
        <v>678</v>
      </c>
      <c r="F20" s="327" t="s">
        <v>680</v>
      </c>
      <c r="G20" s="336" t="s">
        <v>695</v>
      </c>
      <c r="H20" s="336" t="s">
        <v>702</v>
      </c>
      <c r="I20" s="363" t="s">
        <v>673</v>
      </c>
      <c r="J20" s="364" t="s">
        <v>31</v>
      </c>
      <c r="K20" s="336" t="s">
        <v>681</v>
      </c>
      <c r="L20" s="336" t="s">
        <v>675</v>
      </c>
    </row>
    <row r="21" spans="1:12" s="344" customFormat="1" ht="109.9" customHeight="1">
      <c r="A21" s="192"/>
      <c r="B21" s="20"/>
      <c r="C21" s="366"/>
      <c r="D21" s="20" t="s">
        <v>283</v>
      </c>
      <c r="E21" s="20" t="s">
        <v>682</v>
      </c>
      <c r="F21" s="327" t="s">
        <v>683</v>
      </c>
      <c r="G21" s="336" t="s">
        <v>671</v>
      </c>
      <c r="H21" s="336" t="s">
        <v>684</v>
      </c>
      <c r="I21" s="363" t="s">
        <v>269</v>
      </c>
      <c r="J21" s="364" t="s">
        <v>31</v>
      </c>
      <c r="K21" s="336" t="s">
        <v>685</v>
      </c>
      <c r="L21" s="336" t="s">
        <v>675</v>
      </c>
    </row>
    <row r="22" spans="1:12" s="344" customFormat="1" ht="169.15" customHeight="1">
      <c r="A22" s="368"/>
      <c r="B22" s="339"/>
      <c r="C22" s="20"/>
      <c r="D22" s="20"/>
      <c r="E22" s="339" t="s">
        <v>698</v>
      </c>
      <c r="F22" s="327" t="s">
        <v>687</v>
      </c>
      <c r="G22" s="336" t="s">
        <v>671</v>
      </c>
      <c r="H22" s="339" t="s">
        <v>699</v>
      </c>
      <c r="I22" s="369" t="s">
        <v>269</v>
      </c>
      <c r="J22" s="370" t="s">
        <v>31</v>
      </c>
      <c r="K22" s="332" t="s">
        <v>700</v>
      </c>
      <c r="L22" s="336" t="s">
        <v>675</v>
      </c>
    </row>
    <row r="23" spans="1:12" s="344" customFormat="1" ht="90">
      <c r="A23" s="368"/>
      <c r="B23" s="339"/>
      <c r="C23" s="360"/>
      <c r="D23" s="334" t="s">
        <v>287</v>
      </c>
      <c r="E23" s="339" t="s">
        <v>686</v>
      </c>
      <c r="F23" s="340" t="s">
        <v>696</v>
      </c>
      <c r="G23" s="336" t="s">
        <v>695</v>
      </c>
      <c r="H23" s="339" t="s">
        <v>688</v>
      </c>
      <c r="I23" s="369" t="s">
        <v>673</v>
      </c>
      <c r="J23" s="370" t="s">
        <v>31</v>
      </c>
      <c r="K23" s="339" t="s">
        <v>689</v>
      </c>
      <c r="L23" s="336"/>
    </row>
    <row r="24" spans="1:12" s="344" customFormat="1" ht="195">
      <c r="A24" s="192">
        <v>2</v>
      </c>
      <c r="B24" s="20" t="s">
        <v>690</v>
      </c>
      <c r="C24" s="20" t="s">
        <v>692</v>
      </c>
      <c r="D24" s="20" t="s">
        <v>281</v>
      </c>
      <c r="E24" s="326" t="s">
        <v>827</v>
      </c>
      <c r="F24" s="340" t="s">
        <v>697</v>
      </c>
      <c r="G24" s="336" t="s">
        <v>695</v>
      </c>
      <c r="H24" s="336" t="s">
        <v>693</v>
      </c>
      <c r="I24" s="361" t="s">
        <v>236</v>
      </c>
      <c r="J24" s="362" t="s">
        <v>31</v>
      </c>
      <c r="K24" s="336" t="s">
        <v>694</v>
      </c>
      <c r="L24" s="336" t="s">
        <v>675</v>
      </c>
    </row>
    <row r="25" spans="1:12" s="344" customFormat="1" ht="180">
      <c r="A25" s="192"/>
      <c r="B25" s="20" t="s">
        <v>691</v>
      </c>
      <c r="C25" s="371" t="s">
        <v>721</v>
      </c>
      <c r="D25" s="20"/>
      <c r="E25" s="366" t="s">
        <v>829</v>
      </c>
      <c r="F25" s="327" t="s">
        <v>704</v>
      </c>
      <c r="G25" s="336" t="s">
        <v>695</v>
      </c>
      <c r="H25" s="336" t="s">
        <v>676</v>
      </c>
      <c r="I25" s="363" t="s">
        <v>236</v>
      </c>
      <c r="J25" s="364" t="s">
        <v>31</v>
      </c>
      <c r="K25" s="336" t="s">
        <v>677</v>
      </c>
      <c r="L25" s="336" t="s">
        <v>675</v>
      </c>
    </row>
    <row r="26" spans="1:12" s="344" customFormat="1" ht="129.6" customHeight="1">
      <c r="A26" s="192"/>
      <c r="B26" s="20" t="s">
        <v>823</v>
      </c>
      <c r="C26" s="371" t="s">
        <v>722</v>
      </c>
      <c r="D26" s="371" t="s">
        <v>283</v>
      </c>
      <c r="E26" s="20" t="s">
        <v>824</v>
      </c>
      <c r="F26" s="327" t="s">
        <v>705</v>
      </c>
      <c r="G26" s="336" t="s">
        <v>671</v>
      </c>
      <c r="H26" s="372" t="s">
        <v>708</v>
      </c>
      <c r="I26" s="363" t="s">
        <v>709</v>
      </c>
      <c r="J26" s="364" t="s">
        <v>31</v>
      </c>
      <c r="K26" s="336" t="s">
        <v>710</v>
      </c>
      <c r="L26" s="336" t="s">
        <v>675</v>
      </c>
    </row>
    <row r="27" spans="1:12" s="344" customFormat="1" ht="154.15" customHeight="1">
      <c r="A27" s="192"/>
      <c r="B27" s="20"/>
      <c r="C27" s="367"/>
      <c r="D27" s="371"/>
      <c r="E27" s="20" t="s">
        <v>711</v>
      </c>
      <c r="F27" s="327" t="s">
        <v>707</v>
      </c>
      <c r="G27" s="336" t="s">
        <v>671</v>
      </c>
      <c r="H27" s="372" t="s">
        <v>713</v>
      </c>
      <c r="I27" s="363" t="s">
        <v>709</v>
      </c>
      <c r="J27" s="364" t="s">
        <v>31</v>
      </c>
      <c r="K27" s="336" t="s">
        <v>714</v>
      </c>
      <c r="L27" s="336" t="s">
        <v>675</v>
      </c>
    </row>
    <row r="28" spans="1:12" s="344" customFormat="1" ht="120">
      <c r="A28" s="192"/>
      <c r="B28" s="20"/>
      <c r="C28" s="367"/>
      <c r="D28" s="20" t="s">
        <v>706</v>
      </c>
      <c r="E28" s="339" t="s">
        <v>828</v>
      </c>
      <c r="F28" s="340" t="s">
        <v>712</v>
      </c>
      <c r="G28" s="336" t="s">
        <v>695</v>
      </c>
      <c r="H28" s="339" t="s">
        <v>688</v>
      </c>
      <c r="I28" s="369" t="s">
        <v>673</v>
      </c>
      <c r="J28" s="370" t="s">
        <v>31</v>
      </c>
      <c r="K28" s="339" t="s">
        <v>689</v>
      </c>
      <c r="L28" s="336" t="s">
        <v>715</v>
      </c>
    </row>
    <row r="29" spans="1:12" s="344" customFormat="1" ht="117.6" customHeight="1">
      <c r="A29" s="192">
        <v>3</v>
      </c>
      <c r="B29" s="20" t="s">
        <v>716</v>
      </c>
      <c r="C29" s="367" t="s">
        <v>718</v>
      </c>
      <c r="D29" s="339" t="s">
        <v>281</v>
      </c>
      <c r="E29" s="20" t="s">
        <v>724</v>
      </c>
      <c r="F29" s="340" t="s">
        <v>727</v>
      </c>
      <c r="G29" s="336" t="s">
        <v>671</v>
      </c>
      <c r="H29" s="20" t="s">
        <v>729</v>
      </c>
      <c r="I29" s="369" t="s">
        <v>673</v>
      </c>
      <c r="J29" s="364" t="s">
        <v>31</v>
      </c>
      <c r="K29" s="20" t="s">
        <v>730</v>
      </c>
      <c r="L29" s="336" t="s">
        <v>675</v>
      </c>
    </row>
    <row r="30" spans="1:12" s="344" customFormat="1" ht="180">
      <c r="A30" s="192"/>
      <c r="B30" s="20" t="s">
        <v>839</v>
      </c>
      <c r="C30" s="371" t="s">
        <v>731</v>
      </c>
      <c r="D30" s="20" t="s">
        <v>283</v>
      </c>
      <c r="E30" s="20" t="s">
        <v>825</v>
      </c>
      <c r="F30" s="340" t="s">
        <v>728</v>
      </c>
      <c r="G30" s="336" t="s">
        <v>733</v>
      </c>
      <c r="H30" s="20" t="s">
        <v>726</v>
      </c>
      <c r="I30" s="369" t="s">
        <v>673</v>
      </c>
      <c r="J30" s="364" t="s">
        <v>31</v>
      </c>
      <c r="K30" s="375" t="s">
        <v>734</v>
      </c>
      <c r="L30" s="336" t="s">
        <v>675</v>
      </c>
    </row>
    <row r="31" spans="1:12" s="344" customFormat="1" ht="134.65" customHeight="1">
      <c r="A31" s="192"/>
      <c r="B31" s="336" t="s">
        <v>717</v>
      </c>
      <c r="C31" s="335" t="s">
        <v>723</v>
      </c>
      <c r="D31" s="20" t="s">
        <v>287</v>
      </c>
      <c r="E31" s="326" t="s">
        <v>735</v>
      </c>
      <c r="F31" s="327" t="s">
        <v>736</v>
      </c>
      <c r="G31" s="336" t="s">
        <v>737</v>
      </c>
      <c r="H31" s="336" t="s">
        <v>738</v>
      </c>
      <c r="I31" s="363" t="s">
        <v>673</v>
      </c>
      <c r="J31" s="364" t="s">
        <v>31</v>
      </c>
      <c r="K31" s="336" t="s">
        <v>739</v>
      </c>
      <c r="L31" s="336" t="s">
        <v>675</v>
      </c>
    </row>
    <row r="33" spans="1:12" ht="15.75">
      <c r="A33" s="96" t="s">
        <v>289</v>
      </c>
    </row>
    <row r="34" spans="1:12" ht="15.75" hidden="1" customHeight="1">
      <c r="A34" s="96" t="s">
        <v>109</v>
      </c>
      <c r="D34" s="97" t="s">
        <v>290</v>
      </c>
    </row>
    <row r="35" spans="1:12" ht="15.75" hidden="1" customHeight="1">
      <c r="A35" s="96" t="s">
        <v>291</v>
      </c>
      <c r="B35" s="787" t="s">
        <v>274</v>
      </c>
      <c r="C35" s="787" t="s">
        <v>275</v>
      </c>
      <c r="D35" s="787" t="s">
        <v>222</v>
      </c>
      <c r="E35" s="787"/>
      <c r="F35" s="787"/>
      <c r="G35" s="787"/>
      <c r="H35" s="787" t="s">
        <v>276</v>
      </c>
      <c r="I35" s="787"/>
      <c r="J35" s="787" t="s">
        <v>224</v>
      </c>
      <c r="K35" s="787" t="s">
        <v>277</v>
      </c>
      <c r="L35" s="787"/>
    </row>
    <row r="36" spans="1:12" ht="15.75" hidden="1" customHeight="1">
      <c r="A36" s="96" t="s">
        <v>292</v>
      </c>
      <c r="B36" s="787"/>
      <c r="C36" s="787"/>
      <c r="D36" s="787" t="s">
        <v>278</v>
      </c>
      <c r="E36" s="787" t="s">
        <v>226</v>
      </c>
      <c r="F36" s="175" t="s">
        <v>227</v>
      </c>
      <c r="G36" s="787" t="s">
        <v>228</v>
      </c>
      <c r="H36" s="787" t="s">
        <v>226</v>
      </c>
      <c r="I36" s="787" t="s">
        <v>229</v>
      </c>
      <c r="J36" s="787"/>
      <c r="K36" s="787" t="s">
        <v>226</v>
      </c>
      <c r="L36" s="787" t="s">
        <v>230</v>
      </c>
    </row>
    <row r="37" spans="1:12" ht="15.75" hidden="1" customHeight="1">
      <c r="A37" s="96" t="s">
        <v>293</v>
      </c>
      <c r="B37" s="787"/>
      <c r="C37" s="787"/>
      <c r="D37" s="787"/>
      <c r="E37" s="787"/>
      <c r="F37" s="175" t="s">
        <v>222</v>
      </c>
      <c r="G37" s="787"/>
      <c r="H37" s="787"/>
      <c r="I37" s="787"/>
      <c r="J37" s="787"/>
      <c r="K37" s="787"/>
      <c r="L37" s="787"/>
    </row>
    <row r="38" spans="1:12" ht="15.75" hidden="1" customHeight="1">
      <c r="A38" s="96" t="s">
        <v>294</v>
      </c>
      <c r="B38" s="175" t="s">
        <v>14</v>
      </c>
      <c r="C38" s="175" t="s">
        <v>15</v>
      </c>
      <c r="D38" s="175" t="s">
        <v>16</v>
      </c>
      <c r="E38" s="175" t="s">
        <v>126</v>
      </c>
      <c r="F38" s="175" t="s">
        <v>127</v>
      </c>
      <c r="G38" s="175" t="s">
        <v>128</v>
      </c>
      <c r="H38" s="175" t="s">
        <v>129</v>
      </c>
      <c r="I38" s="175" t="s">
        <v>231</v>
      </c>
      <c r="J38" s="175" t="s">
        <v>232</v>
      </c>
      <c r="K38" s="175" t="s">
        <v>233</v>
      </c>
      <c r="L38" s="175" t="s">
        <v>279</v>
      </c>
    </row>
    <row r="39" spans="1:12" ht="90" hidden="1" customHeight="1">
      <c r="A39" s="96" t="s">
        <v>295</v>
      </c>
      <c r="B39" s="26" t="s">
        <v>296</v>
      </c>
      <c r="C39" s="26"/>
      <c r="D39" s="26"/>
      <c r="E39" s="26"/>
      <c r="F39" s="183"/>
      <c r="G39" s="182"/>
      <c r="H39" s="182"/>
      <c r="I39" s="182"/>
      <c r="J39" s="182"/>
      <c r="K39" s="182"/>
      <c r="L39" s="182"/>
    </row>
    <row r="40" spans="1:12" ht="30" hidden="1" customHeight="1">
      <c r="A40" s="96" t="s">
        <v>297</v>
      </c>
      <c r="B40" s="26" t="s">
        <v>298</v>
      </c>
      <c r="C40" s="26" t="s">
        <v>299</v>
      </c>
      <c r="D40" s="26" t="s">
        <v>280</v>
      </c>
      <c r="E40" s="265" t="s">
        <v>134</v>
      </c>
      <c r="F40" s="183"/>
      <c r="G40" s="182"/>
      <c r="H40" s="182"/>
      <c r="I40" s="182"/>
      <c r="J40" s="182"/>
      <c r="K40" s="182"/>
      <c r="L40" s="182"/>
    </row>
    <row r="41" spans="1:12" ht="60" hidden="1" customHeight="1">
      <c r="A41" s="96" t="s">
        <v>300</v>
      </c>
      <c r="B41" s="26" t="s">
        <v>301</v>
      </c>
      <c r="C41" s="26"/>
      <c r="D41" s="26" t="s">
        <v>281</v>
      </c>
      <c r="E41" s="26" t="s">
        <v>302</v>
      </c>
      <c r="F41" s="182"/>
      <c r="G41" s="182" t="s">
        <v>303</v>
      </c>
      <c r="H41" s="182" t="s">
        <v>304</v>
      </c>
      <c r="I41" s="182" t="s">
        <v>269</v>
      </c>
      <c r="J41" s="182" t="s">
        <v>252</v>
      </c>
      <c r="K41" s="63" t="s">
        <v>305</v>
      </c>
      <c r="L41" s="182" t="s">
        <v>306</v>
      </c>
    </row>
    <row r="42" spans="1:12" ht="30" hidden="1" customHeight="1">
      <c r="A42" s="96" t="s">
        <v>307</v>
      </c>
      <c r="B42" s="26" t="s">
        <v>308</v>
      </c>
      <c r="C42" s="26"/>
      <c r="D42" s="26" t="s">
        <v>282</v>
      </c>
      <c r="E42" s="26" t="s">
        <v>309</v>
      </c>
      <c r="F42" s="183"/>
      <c r="G42" s="182" t="s">
        <v>303</v>
      </c>
      <c r="H42" s="182" t="s">
        <v>310</v>
      </c>
      <c r="I42" s="182" t="s">
        <v>269</v>
      </c>
      <c r="J42" s="182" t="s">
        <v>252</v>
      </c>
      <c r="K42" s="63" t="s">
        <v>305</v>
      </c>
      <c r="L42" s="182" t="s">
        <v>306</v>
      </c>
    </row>
    <row r="43" spans="1:12" ht="60" hidden="1" customHeight="1">
      <c r="A43" s="96" t="s">
        <v>311</v>
      </c>
      <c r="B43" s="26"/>
      <c r="C43" s="26"/>
      <c r="D43" s="26" t="s">
        <v>283</v>
      </c>
      <c r="E43" s="26" t="s">
        <v>312</v>
      </c>
      <c r="F43" s="182"/>
      <c r="G43" s="182" t="s">
        <v>303</v>
      </c>
      <c r="H43" s="182" t="s">
        <v>313</v>
      </c>
      <c r="I43" s="182" t="s">
        <v>269</v>
      </c>
      <c r="J43" s="182" t="s">
        <v>252</v>
      </c>
      <c r="K43" s="63" t="s">
        <v>314</v>
      </c>
      <c r="L43" s="182" t="s">
        <v>306</v>
      </c>
    </row>
    <row r="44" spans="1:12" ht="60" hidden="1" customHeight="1">
      <c r="A44" s="96" t="s">
        <v>315</v>
      </c>
      <c r="B44" s="26"/>
      <c r="C44" s="26"/>
      <c r="D44" s="26"/>
      <c r="E44" s="265" t="s">
        <v>316</v>
      </c>
      <c r="F44" s="182"/>
      <c r="G44" s="182" t="s">
        <v>303</v>
      </c>
      <c r="H44" s="182" t="s">
        <v>317</v>
      </c>
      <c r="I44" s="182" t="s">
        <v>318</v>
      </c>
      <c r="J44" s="182" t="s">
        <v>31</v>
      </c>
      <c r="K44" s="63" t="s">
        <v>319</v>
      </c>
      <c r="L44" s="182" t="s">
        <v>306</v>
      </c>
    </row>
    <row r="45" spans="1:12" ht="15" hidden="1" customHeight="1">
      <c r="A45" s="96" t="s">
        <v>320</v>
      </c>
      <c r="B45" s="26"/>
      <c r="C45" s="26"/>
      <c r="D45" s="26" t="s">
        <v>286</v>
      </c>
      <c r="E45" s="265" t="s">
        <v>134</v>
      </c>
      <c r="F45" s="182"/>
      <c r="G45" s="182"/>
      <c r="H45" s="182"/>
      <c r="I45" s="182"/>
      <c r="J45" s="63"/>
      <c r="K45" s="63"/>
      <c r="L45" s="182"/>
    </row>
    <row r="46" spans="1:12" hidden="1">
      <c r="A46" s="19"/>
      <c r="B46" s="26"/>
      <c r="C46" s="26"/>
      <c r="D46" s="26" t="s">
        <v>287</v>
      </c>
      <c r="E46" s="265" t="s">
        <v>134</v>
      </c>
      <c r="F46" s="182"/>
      <c r="G46" s="182"/>
      <c r="H46" s="182"/>
      <c r="I46" s="182"/>
      <c r="J46" s="63"/>
      <c r="K46" s="63"/>
      <c r="L46" s="182"/>
    </row>
    <row r="47" spans="1:12" ht="30" hidden="1">
      <c r="A47" s="19"/>
      <c r="B47" s="26"/>
      <c r="C47" s="26"/>
      <c r="D47" s="26" t="s">
        <v>288</v>
      </c>
      <c r="E47" s="265" t="s">
        <v>134</v>
      </c>
      <c r="F47" s="182"/>
      <c r="G47" s="182"/>
      <c r="H47" s="182"/>
      <c r="I47" s="182"/>
      <c r="J47" s="63"/>
      <c r="K47" s="63"/>
      <c r="L47" s="182"/>
    </row>
    <row r="48" spans="1:12" hidden="1">
      <c r="A48" s="19"/>
      <c r="B48" s="26"/>
      <c r="C48" s="26"/>
      <c r="D48" s="26"/>
      <c r="E48" s="26"/>
      <c r="F48" s="182"/>
      <c r="G48" s="182"/>
      <c r="H48" s="182"/>
      <c r="I48" s="182"/>
      <c r="J48" s="63"/>
      <c r="K48" s="63"/>
      <c r="L48" s="182"/>
    </row>
    <row r="49" spans="1:12" ht="60" hidden="1">
      <c r="A49" s="26" t="s">
        <v>321</v>
      </c>
      <c r="B49" s="26" t="s">
        <v>322</v>
      </c>
      <c r="C49" s="26"/>
      <c r="D49" s="26"/>
      <c r="E49" s="26"/>
      <c r="F49" s="183"/>
      <c r="G49" s="182"/>
      <c r="H49" s="182"/>
      <c r="I49" s="182"/>
      <c r="J49" s="182"/>
      <c r="K49" s="182"/>
      <c r="L49" s="182"/>
    </row>
    <row r="50" spans="1:12" ht="90" hidden="1">
      <c r="A50" s="19">
        <v>1</v>
      </c>
      <c r="B50" s="26" t="s">
        <v>323</v>
      </c>
      <c r="C50" s="26"/>
      <c r="D50" s="26"/>
      <c r="E50" s="26"/>
      <c r="F50" s="183"/>
      <c r="G50" s="182"/>
      <c r="H50" s="182"/>
      <c r="I50" s="182"/>
      <c r="J50" s="182"/>
      <c r="K50" s="182"/>
      <c r="L50" s="182"/>
    </row>
    <row r="51" spans="1:12" ht="105" hidden="1">
      <c r="A51" s="19"/>
      <c r="B51" s="26" t="s">
        <v>324</v>
      </c>
      <c r="C51" s="26"/>
      <c r="D51" s="26"/>
      <c r="E51" s="26"/>
      <c r="F51" s="182"/>
      <c r="G51" s="182"/>
      <c r="H51" s="182"/>
      <c r="I51" s="182"/>
      <c r="J51" s="182"/>
      <c r="K51" s="63"/>
      <c r="L51" s="183"/>
    </row>
    <row r="52" spans="1:12" ht="60" hidden="1">
      <c r="A52" s="19"/>
      <c r="B52" s="26" t="s">
        <v>325</v>
      </c>
      <c r="C52" s="26"/>
      <c r="D52" s="26"/>
      <c r="E52" s="26"/>
      <c r="F52" s="183"/>
      <c r="G52" s="182"/>
      <c r="H52" s="182"/>
      <c r="I52" s="182"/>
      <c r="J52" s="182"/>
      <c r="K52" s="63"/>
      <c r="L52" s="182"/>
    </row>
    <row r="53" spans="1:12" hidden="1">
      <c r="A53" s="19"/>
      <c r="B53" s="26"/>
      <c r="C53" s="26"/>
      <c r="D53" s="26"/>
      <c r="E53" s="26"/>
      <c r="F53" s="182"/>
      <c r="G53" s="182"/>
      <c r="H53" s="182"/>
      <c r="I53" s="182"/>
      <c r="J53" s="63"/>
      <c r="K53" s="63"/>
      <c r="L53" s="182"/>
    </row>
    <row r="54" spans="1:12" hidden="1"/>
    <row r="55" spans="1:12" hidden="1"/>
    <row r="56" spans="1:12" ht="15.75" hidden="1">
      <c r="A56" s="176" t="s">
        <v>253</v>
      </c>
      <c r="B56" s="177"/>
      <c r="C56" s="177"/>
      <c r="D56" s="176" t="str">
        <f>'[2]6b Risk Strategis OPD'!D42</f>
        <v>: DP3AP2KB</v>
      </c>
      <c r="E56" s="177"/>
      <c r="F56" s="177"/>
      <c r="G56" s="177"/>
      <c r="H56" s="177"/>
      <c r="I56" s="177"/>
      <c r="J56" s="177"/>
      <c r="K56" s="177"/>
      <c r="L56" s="177"/>
    </row>
    <row r="57" spans="1:12" ht="15.75" hidden="1">
      <c r="A57" s="786" t="s">
        <v>219</v>
      </c>
      <c r="B57" s="786" t="s">
        <v>274</v>
      </c>
      <c r="C57" s="786" t="s">
        <v>275</v>
      </c>
      <c r="D57" s="786" t="s">
        <v>222</v>
      </c>
      <c r="E57" s="786"/>
      <c r="F57" s="786"/>
      <c r="G57" s="786"/>
      <c r="H57" s="786" t="s">
        <v>276</v>
      </c>
      <c r="I57" s="786"/>
      <c r="J57" s="786" t="s">
        <v>224</v>
      </c>
      <c r="K57" s="786" t="s">
        <v>277</v>
      </c>
      <c r="L57" s="786"/>
    </row>
    <row r="58" spans="1:12" ht="15.75" hidden="1">
      <c r="A58" s="786"/>
      <c r="B58" s="786"/>
      <c r="C58" s="786"/>
      <c r="D58" s="786" t="s">
        <v>278</v>
      </c>
      <c r="E58" s="786" t="s">
        <v>226</v>
      </c>
      <c r="F58" s="178" t="s">
        <v>227</v>
      </c>
      <c r="G58" s="786" t="s">
        <v>228</v>
      </c>
      <c r="H58" s="786" t="s">
        <v>226</v>
      </c>
      <c r="I58" s="786" t="s">
        <v>229</v>
      </c>
      <c r="J58" s="786"/>
      <c r="K58" s="786" t="s">
        <v>226</v>
      </c>
      <c r="L58" s="786" t="s">
        <v>230</v>
      </c>
    </row>
    <row r="59" spans="1:12" ht="15.75" hidden="1">
      <c r="A59" s="786"/>
      <c r="B59" s="786"/>
      <c r="C59" s="786"/>
      <c r="D59" s="786"/>
      <c r="E59" s="786"/>
      <c r="F59" s="178" t="s">
        <v>222</v>
      </c>
      <c r="G59" s="786"/>
      <c r="H59" s="786"/>
      <c r="I59" s="786"/>
      <c r="J59" s="786"/>
      <c r="K59" s="786"/>
      <c r="L59" s="786"/>
    </row>
    <row r="60" spans="1:12" ht="15.75" hidden="1">
      <c r="A60" s="178" t="s">
        <v>13</v>
      </c>
      <c r="B60" s="178" t="s">
        <v>14</v>
      </c>
      <c r="C60" s="178" t="s">
        <v>15</v>
      </c>
      <c r="D60" s="178" t="s">
        <v>16</v>
      </c>
      <c r="E60" s="178" t="s">
        <v>126</v>
      </c>
      <c r="F60" s="178" t="s">
        <v>127</v>
      </c>
      <c r="G60" s="178" t="s">
        <v>128</v>
      </c>
      <c r="H60" s="178" t="s">
        <v>129</v>
      </c>
      <c r="I60" s="178" t="s">
        <v>231</v>
      </c>
      <c r="J60" s="178" t="s">
        <v>232</v>
      </c>
      <c r="K60" s="178" t="s">
        <v>233</v>
      </c>
      <c r="L60" s="178" t="s">
        <v>279</v>
      </c>
    </row>
    <row r="61" spans="1:12" ht="45" hidden="1">
      <c r="A61" s="23" t="s">
        <v>17</v>
      </c>
      <c r="B61" s="23" t="s">
        <v>326</v>
      </c>
      <c r="C61" s="23"/>
      <c r="D61" s="23"/>
      <c r="E61" s="23"/>
      <c r="F61" s="185"/>
      <c r="G61" s="186"/>
      <c r="H61" s="186"/>
      <c r="I61" s="186"/>
      <c r="J61" s="186"/>
      <c r="K61" s="186"/>
      <c r="L61" s="186"/>
    </row>
    <row r="62" spans="1:12" ht="75" hidden="1">
      <c r="A62" s="179">
        <v>1</v>
      </c>
      <c r="B62" s="23" t="s">
        <v>327</v>
      </c>
      <c r="C62" s="23" t="s">
        <v>328</v>
      </c>
      <c r="D62" s="23" t="s">
        <v>280</v>
      </c>
      <c r="E62" s="266" t="s">
        <v>134</v>
      </c>
      <c r="F62" s="185"/>
      <c r="G62" s="186"/>
      <c r="H62" s="186"/>
      <c r="I62" s="186"/>
      <c r="J62" s="186"/>
      <c r="K62" s="186"/>
      <c r="L62" s="186"/>
    </row>
    <row r="63" spans="1:12" ht="105" hidden="1">
      <c r="A63" s="22"/>
      <c r="B63" s="23" t="s">
        <v>329</v>
      </c>
      <c r="C63" s="23"/>
      <c r="D63" s="23" t="s">
        <v>281</v>
      </c>
      <c r="E63" s="23" t="s">
        <v>330</v>
      </c>
      <c r="F63" s="186"/>
      <c r="G63" s="186" t="s">
        <v>331</v>
      </c>
      <c r="H63" s="264" t="s">
        <v>332</v>
      </c>
      <c r="I63" s="264" t="s">
        <v>236</v>
      </c>
      <c r="J63" s="187" t="s">
        <v>31</v>
      </c>
      <c r="K63" s="64" t="s">
        <v>333</v>
      </c>
      <c r="L63" s="185" t="s">
        <v>267</v>
      </c>
    </row>
    <row r="64" spans="1:12" ht="90" hidden="1">
      <c r="A64" s="22"/>
      <c r="B64" s="23" t="s">
        <v>334</v>
      </c>
      <c r="C64" s="23"/>
      <c r="D64" s="23" t="s">
        <v>282</v>
      </c>
      <c r="E64" s="23" t="s">
        <v>309</v>
      </c>
      <c r="F64" s="185"/>
      <c r="G64" s="186" t="s">
        <v>331</v>
      </c>
      <c r="H64" s="186" t="s">
        <v>310</v>
      </c>
      <c r="I64" s="186" t="s">
        <v>269</v>
      </c>
      <c r="J64" s="187" t="s">
        <v>252</v>
      </c>
      <c r="K64" s="64" t="s">
        <v>335</v>
      </c>
      <c r="L64" s="185" t="s">
        <v>267</v>
      </c>
    </row>
    <row r="65" spans="1:12" ht="90" hidden="1">
      <c r="A65" s="22"/>
      <c r="B65" s="23"/>
      <c r="C65" s="23"/>
      <c r="D65" s="793" t="s">
        <v>283</v>
      </c>
      <c r="E65" s="793" t="s">
        <v>336</v>
      </c>
      <c r="F65" s="794"/>
      <c r="G65" s="792" t="s">
        <v>337</v>
      </c>
      <c r="H65" s="264" t="s">
        <v>338</v>
      </c>
      <c r="I65" s="264" t="s">
        <v>236</v>
      </c>
      <c r="J65" s="187" t="s">
        <v>31</v>
      </c>
      <c r="K65" s="186" t="s">
        <v>270</v>
      </c>
      <c r="L65" s="792" t="s">
        <v>267</v>
      </c>
    </row>
    <row r="66" spans="1:12" ht="30" hidden="1">
      <c r="A66" s="22"/>
      <c r="B66" s="23"/>
      <c r="C66" s="23"/>
      <c r="D66" s="793"/>
      <c r="E66" s="793"/>
      <c r="F66" s="794"/>
      <c r="G66" s="792"/>
      <c r="H66" s="264" t="s">
        <v>339</v>
      </c>
      <c r="I66" s="264" t="s">
        <v>269</v>
      </c>
      <c r="J66" s="187" t="s">
        <v>31</v>
      </c>
      <c r="K66" s="792" t="s">
        <v>340</v>
      </c>
      <c r="L66" s="792"/>
    </row>
    <row r="67" spans="1:12" ht="30" hidden="1">
      <c r="A67" s="22"/>
      <c r="B67" s="23"/>
      <c r="C67" s="23"/>
      <c r="D67" s="793"/>
      <c r="E67" s="793"/>
      <c r="F67" s="794"/>
      <c r="G67" s="792"/>
      <c r="H67" s="264" t="s">
        <v>332</v>
      </c>
      <c r="I67" s="264" t="s">
        <v>236</v>
      </c>
      <c r="J67" s="187" t="s">
        <v>31</v>
      </c>
      <c r="K67" s="792"/>
      <c r="L67" s="792"/>
    </row>
    <row r="68" spans="1:12" ht="30" hidden="1">
      <c r="A68" s="22"/>
      <c r="B68" s="23"/>
      <c r="C68" s="23"/>
      <c r="D68" s="793"/>
      <c r="E68" s="793"/>
      <c r="F68" s="794"/>
      <c r="G68" s="792"/>
      <c r="H68" s="264" t="s">
        <v>341</v>
      </c>
      <c r="I68" s="264" t="s">
        <v>236</v>
      </c>
      <c r="J68" s="187" t="s">
        <v>31</v>
      </c>
      <c r="K68" s="792"/>
      <c r="L68" s="792"/>
    </row>
    <row r="69" spans="1:12" ht="60" hidden="1">
      <c r="A69" s="22"/>
      <c r="B69" s="23"/>
      <c r="C69" s="23"/>
      <c r="D69" s="793"/>
      <c r="E69" s="793"/>
      <c r="F69" s="794"/>
      <c r="G69" s="792"/>
      <c r="H69" s="264" t="s">
        <v>268</v>
      </c>
      <c r="I69" s="264" t="s">
        <v>269</v>
      </c>
      <c r="J69" s="187" t="s">
        <v>31</v>
      </c>
      <c r="K69" s="64" t="s">
        <v>342</v>
      </c>
      <c r="L69" s="792"/>
    </row>
    <row r="70" spans="1:12" ht="75" hidden="1">
      <c r="A70" s="22"/>
      <c r="B70" s="23"/>
      <c r="C70" s="23"/>
      <c r="D70" s="793"/>
      <c r="E70" s="793"/>
      <c r="F70" s="794"/>
      <c r="G70" s="792"/>
      <c r="H70" s="264" t="s">
        <v>343</v>
      </c>
      <c r="I70" s="264" t="s">
        <v>236</v>
      </c>
      <c r="J70" s="187" t="s">
        <v>31</v>
      </c>
      <c r="K70" s="64" t="s">
        <v>344</v>
      </c>
      <c r="L70" s="792"/>
    </row>
    <row r="71" spans="1:12" ht="30" hidden="1">
      <c r="A71" s="22"/>
      <c r="B71" s="23"/>
      <c r="C71" s="23"/>
      <c r="D71" s="23" t="s">
        <v>285</v>
      </c>
      <c r="E71" s="266" t="s">
        <v>134</v>
      </c>
      <c r="F71" s="186"/>
      <c r="G71" s="186"/>
      <c r="H71" s="186"/>
      <c r="I71" s="186"/>
      <c r="J71" s="64"/>
      <c r="K71" s="64"/>
      <c r="L71" s="186"/>
    </row>
    <row r="72" spans="1:12" ht="30" hidden="1">
      <c r="A72" s="22"/>
      <c r="B72" s="23"/>
      <c r="C72" s="23"/>
      <c r="D72" s="23" t="s">
        <v>286</v>
      </c>
      <c r="E72" s="266" t="s">
        <v>134</v>
      </c>
      <c r="F72" s="186"/>
      <c r="G72" s="64"/>
      <c r="H72" s="186"/>
      <c r="I72" s="64"/>
      <c r="J72" s="64"/>
      <c r="K72" s="64"/>
      <c r="L72" s="186"/>
    </row>
    <row r="73" spans="1:12" hidden="1">
      <c r="A73" s="23"/>
      <c r="B73" s="23"/>
      <c r="C73" s="23"/>
      <c r="D73" s="23" t="s">
        <v>287</v>
      </c>
      <c r="E73" s="266" t="s">
        <v>134</v>
      </c>
      <c r="F73" s="186"/>
      <c r="G73" s="186"/>
      <c r="H73" s="186"/>
      <c r="I73" s="64"/>
      <c r="J73" s="186"/>
      <c r="K73" s="186"/>
      <c r="L73" s="186"/>
    </row>
    <row r="74" spans="1:12" ht="30" hidden="1">
      <c r="A74" s="23"/>
      <c r="B74" s="23"/>
      <c r="C74" s="23"/>
      <c r="D74" s="23" t="s">
        <v>288</v>
      </c>
      <c r="E74" s="266" t="s">
        <v>134</v>
      </c>
      <c r="F74" s="186"/>
      <c r="G74" s="186"/>
      <c r="H74" s="186"/>
      <c r="I74" s="64"/>
      <c r="J74" s="64"/>
      <c r="K74" s="186"/>
      <c r="L74" s="186"/>
    </row>
    <row r="75" spans="1:12" ht="15.75">
      <c r="A75" s="96" t="s">
        <v>109</v>
      </c>
    </row>
    <row r="76" spans="1:12" ht="15.75">
      <c r="A76" s="96" t="s">
        <v>291</v>
      </c>
    </row>
    <row r="77" spans="1:12" ht="15.75">
      <c r="A77" s="96" t="s">
        <v>292</v>
      </c>
    </row>
    <row r="78" spans="1:12" ht="15.75">
      <c r="A78" s="96" t="s">
        <v>293</v>
      </c>
    </row>
    <row r="79" spans="1:12" ht="15.75">
      <c r="A79" s="96" t="s">
        <v>294</v>
      </c>
    </row>
    <row r="80" spans="1:12" ht="15.75">
      <c r="A80" s="96" t="s">
        <v>295</v>
      </c>
    </row>
    <row r="81" spans="1:1" ht="15.75">
      <c r="A81" s="96" t="s">
        <v>297</v>
      </c>
    </row>
    <row r="82" spans="1:1" ht="15.75">
      <c r="A82" s="96" t="s">
        <v>300</v>
      </c>
    </row>
    <row r="83" spans="1:1" ht="15.75">
      <c r="A83" s="96" t="s">
        <v>307</v>
      </c>
    </row>
    <row r="84" spans="1:1" ht="15.75">
      <c r="A84" s="96" t="s">
        <v>345</v>
      </c>
    </row>
    <row r="85" spans="1:1" ht="15.75">
      <c r="A85" s="96" t="s">
        <v>315</v>
      </c>
    </row>
    <row r="86" spans="1:1" ht="15.75">
      <c r="A86" s="96" t="s">
        <v>320</v>
      </c>
    </row>
  </sheetData>
  <mergeCells count="50">
    <mergeCell ref="A3:L3"/>
    <mergeCell ref="A4:L4"/>
    <mergeCell ref="A5:L5"/>
    <mergeCell ref="D14:G14"/>
    <mergeCell ref="H14:I14"/>
    <mergeCell ref="K14:L14"/>
    <mergeCell ref="A14:A16"/>
    <mergeCell ref="D15:D16"/>
    <mergeCell ref="H15:H16"/>
    <mergeCell ref="K15:K16"/>
    <mergeCell ref="A57:A59"/>
    <mergeCell ref="B14:B16"/>
    <mergeCell ref="B35:B37"/>
    <mergeCell ref="B57:B59"/>
    <mergeCell ref="C14:C16"/>
    <mergeCell ref="C35:C37"/>
    <mergeCell ref="C57:C59"/>
    <mergeCell ref="D36:D37"/>
    <mergeCell ref="D58:D59"/>
    <mergeCell ref="D65:D70"/>
    <mergeCell ref="E15:E16"/>
    <mergeCell ref="E36:E37"/>
    <mergeCell ref="E58:E59"/>
    <mergeCell ref="E65:E70"/>
    <mergeCell ref="D35:G35"/>
    <mergeCell ref="D57:G57"/>
    <mergeCell ref="F65:F70"/>
    <mergeCell ref="G15:G16"/>
    <mergeCell ref="G36:G37"/>
    <mergeCell ref="G58:G59"/>
    <mergeCell ref="G65:G70"/>
    <mergeCell ref="H58:H59"/>
    <mergeCell ref="I15:I16"/>
    <mergeCell ref="I36:I37"/>
    <mergeCell ref="I58:I59"/>
    <mergeCell ref="J14:J16"/>
    <mergeCell ref="J35:J37"/>
    <mergeCell ref="J57:J59"/>
    <mergeCell ref="H35:I35"/>
    <mergeCell ref="H57:I57"/>
    <mergeCell ref="H36:H37"/>
    <mergeCell ref="K58:K59"/>
    <mergeCell ref="K66:K68"/>
    <mergeCell ref="L15:L16"/>
    <mergeCell ref="L36:L37"/>
    <mergeCell ref="L58:L59"/>
    <mergeCell ref="L65:L70"/>
    <mergeCell ref="K35:L35"/>
    <mergeCell ref="K57:L57"/>
    <mergeCell ref="K36:K37"/>
  </mergeCells>
  <pageMargins left="0.70833333333333304" right="0.70833333333333304" top="0.74791666666666701" bottom="0.74791666666666701" header="0.31458333333333299" footer="0.31458333333333299"/>
  <pageSetup paperSize="512" scale="76" fitToHeight="0" orientation="landscape" r:id="rId1"/>
</worksheet>
</file>

<file path=xl/worksheets/sheet15.xml><?xml version="1.0" encoding="utf-8"?>
<worksheet xmlns="http://schemas.openxmlformats.org/spreadsheetml/2006/main" xmlns:r="http://schemas.openxmlformats.org/officeDocument/2006/relationships">
  <sheetPr>
    <tabColor rgb="FF92D050"/>
  </sheetPr>
  <dimension ref="A1:F54"/>
  <sheetViews>
    <sheetView view="pageBreakPreview" zoomScale="77" zoomScaleNormal="70" zoomScaleSheetLayoutView="77" workbookViewId="0">
      <selection activeCell="B35" sqref="B35"/>
    </sheetView>
  </sheetViews>
  <sheetFormatPr defaultColWidth="10.875" defaultRowHeight="15"/>
  <cols>
    <col min="1" max="1" width="4.125" style="1" customWidth="1"/>
    <col min="2" max="2" width="69.25" style="1" customWidth="1"/>
    <col min="3" max="3" width="17.75" style="1" customWidth="1"/>
    <col min="4" max="4" width="11.5" style="1" customWidth="1"/>
    <col min="5" max="5" width="19.625" style="1" customWidth="1"/>
    <col min="6" max="6" width="11.875" style="1" customWidth="1"/>
    <col min="7" max="16384" width="10.875" style="1"/>
  </cols>
  <sheetData>
    <row r="1" spans="1:6" ht="15.75">
      <c r="F1" s="50" t="s">
        <v>0</v>
      </c>
    </row>
    <row r="2" spans="1:6" ht="15.75">
      <c r="F2" s="50" t="s">
        <v>410</v>
      </c>
    </row>
    <row r="3" spans="1:6" ht="15.75">
      <c r="A3" s="796"/>
      <c r="B3" s="784"/>
      <c r="C3" s="784"/>
      <c r="D3" s="784"/>
      <c r="E3" s="784"/>
      <c r="F3" s="784"/>
    </row>
    <row r="4" spans="1:6" ht="15.75">
      <c r="A4" s="796" t="s">
        <v>611</v>
      </c>
      <c r="B4" s="784"/>
      <c r="C4" s="784"/>
      <c r="D4" s="784"/>
      <c r="E4" s="784"/>
      <c r="F4" s="784"/>
    </row>
    <row r="5" spans="1:6" ht="15.75">
      <c r="A5" s="784" t="s">
        <v>411</v>
      </c>
      <c r="B5" s="784"/>
      <c r="C5" s="784"/>
      <c r="D5" s="784"/>
      <c r="E5" s="784"/>
      <c r="F5" s="784"/>
    </row>
    <row r="6" spans="1:6" ht="15.75">
      <c r="A6" s="784"/>
      <c r="B6" s="784"/>
      <c r="C6" s="784"/>
      <c r="D6" s="784"/>
      <c r="E6" s="784"/>
      <c r="F6" s="784"/>
    </row>
    <row r="7" spans="1:6" ht="15.75" customHeight="1">
      <c r="A7" s="271" t="s">
        <v>412</v>
      </c>
      <c r="B7" s="272"/>
      <c r="C7" s="273" t="str">
        <f>'Form 3c Risk Operasional OPD '!C6</f>
        <v>: Pemerintah Kabupaten Aceh Selatan</v>
      </c>
      <c r="D7" s="6"/>
      <c r="E7" s="6"/>
      <c r="F7" s="72"/>
    </row>
    <row r="8" spans="1:6" ht="15.75">
      <c r="A8" s="274" t="s">
        <v>413</v>
      </c>
      <c r="B8" s="275"/>
      <c r="C8" s="9" t="s">
        <v>639</v>
      </c>
      <c r="D8" s="10"/>
      <c r="E8" s="10"/>
      <c r="F8" s="73"/>
    </row>
    <row r="9" spans="1:6" ht="17.45" customHeight="1">
      <c r="A9" s="274" t="s">
        <v>169</v>
      </c>
      <c r="B9" s="276"/>
      <c r="C9" s="13" t="s">
        <v>826</v>
      </c>
      <c r="D9" s="13"/>
      <c r="E9" s="13"/>
      <c r="F9" s="439"/>
    </row>
    <row r="10" spans="1:6" ht="15.75">
      <c r="A10" s="277" t="s">
        <v>167</v>
      </c>
      <c r="B10" s="278"/>
      <c r="C10" s="14" t="s">
        <v>928</v>
      </c>
      <c r="D10" s="78"/>
      <c r="E10" s="78"/>
      <c r="F10" s="84"/>
    </row>
    <row r="11" spans="1:6" ht="15.75">
      <c r="A11" s="797" t="s">
        <v>90</v>
      </c>
      <c r="B11" s="797" t="s">
        <v>414</v>
      </c>
      <c r="C11" s="797" t="s">
        <v>415</v>
      </c>
      <c r="D11" s="797" t="s">
        <v>347</v>
      </c>
      <c r="E11" s="797"/>
      <c r="F11" s="797"/>
    </row>
    <row r="12" spans="1:6" ht="31.5">
      <c r="A12" s="797"/>
      <c r="B12" s="797"/>
      <c r="C12" s="797"/>
      <c r="D12" s="93" t="s">
        <v>416</v>
      </c>
      <c r="E12" s="93" t="s">
        <v>417</v>
      </c>
      <c r="F12" s="93" t="s">
        <v>418</v>
      </c>
    </row>
    <row r="13" spans="1:6" ht="15.75">
      <c r="A13" s="131" t="s">
        <v>13</v>
      </c>
      <c r="B13" s="131" t="s">
        <v>14</v>
      </c>
      <c r="C13" s="131" t="s">
        <v>15</v>
      </c>
      <c r="D13" s="93" t="s">
        <v>16</v>
      </c>
      <c r="E13" s="93" t="s">
        <v>126</v>
      </c>
      <c r="F13" s="93" t="s">
        <v>419</v>
      </c>
    </row>
    <row r="14" spans="1:6" ht="15.75">
      <c r="A14" s="132" t="s">
        <v>420</v>
      </c>
      <c r="B14" s="133" t="s">
        <v>421</v>
      </c>
      <c r="C14" s="134"/>
      <c r="D14" s="135"/>
      <c r="E14" s="135"/>
      <c r="F14" s="135"/>
    </row>
    <row r="15" spans="1:6" s="324" customFormat="1" ht="30">
      <c r="A15" s="376">
        <v>1</v>
      </c>
      <c r="B15" s="339" t="s">
        <v>896</v>
      </c>
      <c r="C15" s="340" t="s">
        <v>641</v>
      </c>
      <c r="D15" s="622">
        <v>3</v>
      </c>
      <c r="E15" s="364">
        <v>3</v>
      </c>
      <c r="F15" s="364">
        <v>14</v>
      </c>
    </row>
    <row r="16" spans="1:6" s="324" customFormat="1" ht="30">
      <c r="A16" s="376">
        <v>2</v>
      </c>
      <c r="B16" s="20" t="s">
        <v>884</v>
      </c>
      <c r="C16" s="327" t="s">
        <v>644</v>
      </c>
      <c r="D16" s="622">
        <v>3</v>
      </c>
      <c r="E16" s="364">
        <v>3</v>
      </c>
      <c r="F16" s="364">
        <v>14</v>
      </c>
    </row>
    <row r="17" spans="1:6" ht="15.75">
      <c r="A17" s="290" t="s">
        <v>423</v>
      </c>
      <c r="B17" s="310" t="s">
        <v>634</v>
      </c>
      <c r="C17" s="184"/>
      <c r="D17" s="623"/>
      <c r="E17" s="623"/>
      <c r="F17" s="364"/>
    </row>
    <row r="18" spans="1:6">
      <c r="A18" s="288">
        <v>1</v>
      </c>
      <c r="B18" s="342" t="s">
        <v>888</v>
      </c>
      <c r="C18" s="327" t="s">
        <v>647</v>
      </c>
      <c r="D18" s="623">
        <v>3</v>
      </c>
      <c r="E18" s="623">
        <v>2</v>
      </c>
      <c r="F18" s="364">
        <v>11</v>
      </c>
    </row>
    <row r="19" spans="1:6" ht="30">
      <c r="A19" s="288">
        <v>2</v>
      </c>
      <c r="B19" s="345" t="s">
        <v>897</v>
      </c>
      <c r="C19" s="327" t="s">
        <v>652</v>
      </c>
      <c r="D19" s="623">
        <v>4</v>
      </c>
      <c r="E19" s="623">
        <v>3</v>
      </c>
      <c r="F19" s="364">
        <v>17</v>
      </c>
    </row>
    <row r="20" spans="1:6">
      <c r="A20" s="288">
        <v>3</v>
      </c>
      <c r="B20" s="349" t="s">
        <v>653</v>
      </c>
      <c r="C20" s="327" t="s">
        <v>657</v>
      </c>
      <c r="D20" s="623">
        <v>3</v>
      </c>
      <c r="E20" s="623">
        <v>3</v>
      </c>
      <c r="F20" s="364">
        <v>14</v>
      </c>
    </row>
    <row r="21" spans="1:6" ht="30">
      <c r="A21" s="288">
        <v>4</v>
      </c>
      <c r="B21" s="345" t="s">
        <v>660</v>
      </c>
      <c r="C21" s="327" t="s">
        <v>658</v>
      </c>
      <c r="D21" s="623">
        <v>3</v>
      </c>
      <c r="E21" s="623">
        <v>3</v>
      </c>
      <c r="F21" s="364">
        <v>14</v>
      </c>
    </row>
    <row r="22" spans="1:6">
      <c r="A22" s="288">
        <v>5</v>
      </c>
      <c r="B22" s="345" t="s">
        <v>891</v>
      </c>
      <c r="C22" s="327" t="s">
        <v>659</v>
      </c>
      <c r="D22" s="624">
        <v>4</v>
      </c>
      <c r="E22" s="623">
        <v>2</v>
      </c>
      <c r="F22" s="364">
        <v>13</v>
      </c>
    </row>
    <row r="23" spans="1:6" ht="15.75" hidden="1">
      <c r="A23" s="80" t="s">
        <v>424</v>
      </c>
      <c r="B23" s="133" t="s">
        <v>425</v>
      </c>
      <c r="C23" s="137"/>
      <c r="D23" s="625"/>
      <c r="E23" s="625"/>
      <c r="F23" s="364">
        <f t="shared" ref="F23:F31" si="0">D23*E23</f>
        <v>0</v>
      </c>
    </row>
    <row r="24" spans="1:6" ht="30" hidden="1">
      <c r="A24" s="81">
        <v>1</v>
      </c>
      <c r="B24" s="137" t="s">
        <v>426</v>
      </c>
      <c r="C24" s="137"/>
      <c r="D24" s="625">
        <v>4</v>
      </c>
      <c r="E24" s="625">
        <v>4</v>
      </c>
      <c r="F24" s="364">
        <f t="shared" si="0"/>
        <v>16</v>
      </c>
    </row>
    <row r="25" spans="1:6" hidden="1">
      <c r="A25" s="81">
        <v>2</v>
      </c>
      <c r="B25" s="137" t="s">
        <v>259</v>
      </c>
      <c r="C25" s="137"/>
      <c r="D25" s="625">
        <v>1</v>
      </c>
      <c r="E25" s="625">
        <v>2</v>
      </c>
      <c r="F25" s="364">
        <f t="shared" si="0"/>
        <v>2</v>
      </c>
    </row>
    <row r="26" spans="1:6" hidden="1">
      <c r="A26" s="81">
        <v>3</v>
      </c>
      <c r="B26" s="137" t="s">
        <v>263</v>
      </c>
      <c r="C26" s="137"/>
      <c r="D26" s="625">
        <v>2</v>
      </c>
      <c r="E26" s="625">
        <v>2</v>
      </c>
      <c r="F26" s="364">
        <f t="shared" si="0"/>
        <v>4</v>
      </c>
    </row>
    <row r="27" spans="1:6" hidden="1">
      <c r="A27" s="81"/>
      <c r="B27" s="137"/>
      <c r="C27" s="137"/>
      <c r="D27" s="625"/>
      <c r="E27" s="625"/>
      <c r="F27" s="364">
        <f t="shared" si="0"/>
        <v>0</v>
      </c>
    </row>
    <row r="28" spans="1:6" ht="15.75" hidden="1">
      <c r="A28" s="80" t="s">
        <v>427</v>
      </c>
      <c r="B28" s="133" t="s">
        <v>428</v>
      </c>
      <c r="C28" s="137"/>
      <c r="D28" s="625"/>
      <c r="E28" s="625"/>
      <c r="F28" s="364">
        <f t="shared" si="0"/>
        <v>0</v>
      </c>
    </row>
    <row r="29" spans="1:6" hidden="1">
      <c r="A29" s="81">
        <v>1</v>
      </c>
      <c r="B29" s="138" t="s">
        <v>266</v>
      </c>
      <c r="C29" s="138"/>
      <c r="D29" s="625">
        <v>3</v>
      </c>
      <c r="E29" s="625">
        <v>3</v>
      </c>
      <c r="F29" s="364">
        <f t="shared" si="0"/>
        <v>9</v>
      </c>
    </row>
    <row r="30" spans="1:6" hidden="1">
      <c r="A30" s="81">
        <v>2</v>
      </c>
      <c r="B30" s="138" t="s">
        <v>268</v>
      </c>
      <c r="C30" s="138"/>
      <c r="D30" s="625">
        <v>3</v>
      </c>
      <c r="E30" s="625">
        <v>2</v>
      </c>
      <c r="F30" s="364">
        <f t="shared" si="0"/>
        <v>6</v>
      </c>
    </row>
    <row r="31" spans="1:6" hidden="1">
      <c r="A31" s="139"/>
      <c r="B31" s="136"/>
      <c r="C31" s="136"/>
      <c r="D31" s="626"/>
      <c r="E31" s="626"/>
      <c r="F31" s="364">
        <f t="shared" si="0"/>
        <v>0</v>
      </c>
    </row>
    <row r="32" spans="1:6" ht="15.75">
      <c r="A32" s="80" t="s">
        <v>424</v>
      </c>
      <c r="B32" s="17" t="s">
        <v>633</v>
      </c>
      <c r="C32" s="137"/>
      <c r="D32" s="625"/>
      <c r="E32" s="625"/>
      <c r="F32" s="364"/>
    </row>
    <row r="33" spans="1:6" ht="30">
      <c r="A33" s="81">
        <v>1</v>
      </c>
      <c r="B33" s="326" t="s">
        <v>669</v>
      </c>
      <c r="C33" s="327" t="s">
        <v>670</v>
      </c>
      <c r="D33" s="625">
        <v>3</v>
      </c>
      <c r="E33" s="625">
        <v>3</v>
      </c>
      <c r="F33" s="364">
        <v>14</v>
      </c>
    </row>
    <row r="34" spans="1:6" s="324" customFormat="1" ht="30">
      <c r="A34" s="376">
        <v>2</v>
      </c>
      <c r="B34" s="366" t="s">
        <v>701</v>
      </c>
      <c r="C34" s="327" t="s">
        <v>679</v>
      </c>
      <c r="D34" s="400">
        <v>4</v>
      </c>
      <c r="E34" s="400">
        <v>2</v>
      </c>
      <c r="F34" s="364">
        <v>13</v>
      </c>
    </row>
    <row r="35" spans="1:6" s="324" customFormat="1">
      <c r="A35" s="376">
        <v>3</v>
      </c>
      <c r="B35" s="20" t="s">
        <v>678</v>
      </c>
      <c r="C35" s="327" t="s">
        <v>680</v>
      </c>
      <c r="D35" s="400">
        <v>2</v>
      </c>
      <c r="E35" s="400">
        <v>3</v>
      </c>
      <c r="F35" s="364">
        <v>10</v>
      </c>
    </row>
    <row r="36" spans="1:6" s="324" customFormat="1">
      <c r="A36" s="376">
        <v>4</v>
      </c>
      <c r="B36" s="20" t="s">
        <v>682</v>
      </c>
      <c r="C36" s="327" t="s">
        <v>683</v>
      </c>
      <c r="D36" s="400">
        <v>3</v>
      </c>
      <c r="E36" s="400">
        <v>3</v>
      </c>
      <c r="F36" s="364">
        <v>14</v>
      </c>
    </row>
    <row r="37" spans="1:6" s="324" customFormat="1" ht="30">
      <c r="A37" s="376">
        <v>5</v>
      </c>
      <c r="B37" s="339" t="s">
        <v>698</v>
      </c>
      <c r="C37" s="327" t="s">
        <v>687</v>
      </c>
      <c r="D37" s="400">
        <v>2</v>
      </c>
      <c r="E37" s="400">
        <v>2</v>
      </c>
      <c r="F37" s="364">
        <v>7</v>
      </c>
    </row>
    <row r="38" spans="1:6" s="324" customFormat="1">
      <c r="A38" s="376">
        <v>6</v>
      </c>
      <c r="B38" s="339" t="s">
        <v>686</v>
      </c>
      <c r="C38" s="340" t="s">
        <v>696</v>
      </c>
      <c r="D38" s="400">
        <v>3</v>
      </c>
      <c r="E38" s="400">
        <v>4</v>
      </c>
      <c r="F38" s="364">
        <v>16</v>
      </c>
    </row>
    <row r="39" spans="1:6" s="324" customFormat="1" ht="30">
      <c r="A39" s="376">
        <v>7</v>
      </c>
      <c r="B39" s="326" t="s">
        <v>827</v>
      </c>
      <c r="C39" s="340" t="s">
        <v>697</v>
      </c>
      <c r="D39" s="400">
        <v>3</v>
      </c>
      <c r="E39" s="400">
        <v>1</v>
      </c>
      <c r="F39" s="364">
        <v>5</v>
      </c>
    </row>
    <row r="40" spans="1:6" s="324" customFormat="1" ht="30">
      <c r="A40" s="376">
        <v>8</v>
      </c>
      <c r="B40" s="366" t="s">
        <v>829</v>
      </c>
      <c r="C40" s="327" t="s">
        <v>704</v>
      </c>
      <c r="D40" s="400">
        <v>3</v>
      </c>
      <c r="E40" s="400">
        <v>2</v>
      </c>
      <c r="F40" s="364">
        <v>11</v>
      </c>
    </row>
    <row r="41" spans="1:6" s="324" customFormat="1">
      <c r="A41" s="376">
        <v>9</v>
      </c>
      <c r="B41" s="20" t="s">
        <v>703</v>
      </c>
      <c r="C41" s="327" t="s">
        <v>705</v>
      </c>
      <c r="D41" s="400">
        <v>3</v>
      </c>
      <c r="E41" s="400">
        <v>1</v>
      </c>
      <c r="F41" s="364">
        <v>5</v>
      </c>
    </row>
    <row r="42" spans="1:6" s="324" customFormat="1" ht="30">
      <c r="A42" s="376">
        <v>10</v>
      </c>
      <c r="B42" s="20" t="s">
        <v>711</v>
      </c>
      <c r="C42" s="327" t="s">
        <v>707</v>
      </c>
      <c r="D42" s="400">
        <v>2</v>
      </c>
      <c r="E42" s="400">
        <v>3</v>
      </c>
      <c r="F42" s="364">
        <v>10</v>
      </c>
    </row>
    <row r="43" spans="1:6" s="324" customFormat="1">
      <c r="A43" s="376">
        <v>11</v>
      </c>
      <c r="B43" s="339" t="s">
        <v>828</v>
      </c>
      <c r="C43" s="340" t="s">
        <v>712</v>
      </c>
      <c r="D43" s="400">
        <v>2</v>
      </c>
      <c r="E43" s="400">
        <v>2</v>
      </c>
      <c r="F43" s="364">
        <v>7</v>
      </c>
    </row>
    <row r="44" spans="1:6" s="324" customFormat="1">
      <c r="A44" s="376">
        <v>12</v>
      </c>
      <c r="B44" s="20" t="s">
        <v>724</v>
      </c>
      <c r="C44" s="340" t="s">
        <v>727</v>
      </c>
      <c r="D44" s="400">
        <v>3</v>
      </c>
      <c r="E44" s="400">
        <v>3</v>
      </c>
      <c r="F44" s="364">
        <v>14</v>
      </c>
    </row>
    <row r="45" spans="1:6" s="324" customFormat="1" ht="30">
      <c r="A45" s="376">
        <v>13</v>
      </c>
      <c r="B45" s="20" t="s">
        <v>732</v>
      </c>
      <c r="C45" s="340" t="s">
        <v>728</v>
      </c>
      <c r="D45" s="400">
        <v>2</v>
      </c>
      <c r="E45" s="400">
        <v>3</v>
      </c>
      <c r="F45" s="364">
        <v>10</v>
      </c>
    </row>
    <row r="46" spans="1:6" s="324" customFormat="1" ht="30.75" customHeight="1">
      <c r="A46" s="376">
        <v>14</v>
      </c>
      <c r="B46" s="326" t="s">
        <v>735</v>
      </c>
      <c r="C46" s="327" t="s">
        <v>967</v>
      </c>
      <c r="D46" s="364">
        <v>2</v>
      </c>
      <c r="E46" s="364">
        <v>3</v>
      </c>
      <c r="F46" s="364">
        <v>10</v>
      </c>
    </row>
    <row r="47" spans="1:6">
      <c r="A47" s="140"/>
    </row>
    <row r="48" spans="1:6" ht="15.75">
      <c r="A48" s="96" t="s">
        <v>71</v>
      </c>
      <c r="B48" s="2"/>
      <c r="C48" s="2"/>
      <c r="D48" s="141"/>
      <c r="E48" s="141"/>
      <c r="F48" s="141"/>
    </row>
    <row r="49" spans="1:6" ht="15.75">
      <c r="A49" s="96" t="s">
        <v>109</v>
      </c>
      <c r="B49" s="2"/>
      <c r="C49" s="2"/>
      <c r="D49" s="141"/>
      <c r="E49" s="141"/>
      <c r="F49" s="141"/>
    </row>
    <row r="50" spans="1:6" ht="15.75">
      <c r="A50" s="96" t="s">
        <v>429</v>
      </c>
      <c r="B50" s="2"/>
      <c r="C50" s="2"/>
      <c r="D50" s="141"/>
      <c r="E50" s="141"/>
      <c r="F50" s="141"/>
    </row>
    <row r="51" spans="1:6" ht="15.75">
      <c r="A51" s="96" t="s">
        <v>430</v>
      </c>
      <c r="B51" s="2"/>
      <c r="C51" s="2"/>
      <c r="D51" s="141"/>
      <c r="E51" s="141"/>
      <c r="F51" s="141"/>
    </row>
    <row r="52" spans="1:6" ht="15.75">
      <c r="A52" s="779" t="s">
        <v>431</v>
      </c>
      <c r="B52" s="779"/>
      <c r="C52" s="779"/>
      <c r="D52" s="779"/>
      <c r="E52" s="779"/>
      <c r="F52" s="779"/>
    </row>
    <row r="53" spans="1:6" ht="15.75">
      <c r="A53" s="779" t="s">
        <v>432</v>
      </c>
      <c r="B53" s="779"/>
      <c r="C53" s="779"/>
      <c r="D53" s="779"/>
      <c r="E53" s="779"/>
      <c r="F53" s="779"/>
    </row>
    <row r="54" spans="1:6" ht="15.75">
      <c r="A54" s="96" t="s">
        <v>433</v>
      </c>
      <c r="B54" s="2"/>
      <c r="C54" s="2"/>
      <c r="D54" s="141"/>
      <c r="E54" s="141"/>
      <c r="F54" s="141"/>
    </row>
  </sheetData>
  <mergeCells count="10">
    <mergeCell ref="A3:F3"/>
    <mergeCell ref="A53:F53"/>
    <mergeCell ref="A11:A12"/>
    <mergeCell ref="B11:B12"/>
    <mergeCell ref="C11:C12"/>
    <mergeCell ref="A4:F4"/>
    <mergeCell ref="A5:F5"/>
    <mergeCell ref="A6:F6"/>
    <mergeCell ref="D11:F11"/>
    <mergeCell ref="A52:F52"/>
  </mergeCells>
  <pageMargins left="0.70833333333333304" right="0.70833333333333304" top="0.74791666666666701" bottom="0.74791666666666701" header="0.31458333333333299" footer="0.31458333333333299"/>
  <pageSetup paperSize="512" scale="60" orientation="portrait" r:id="rId1"/>
</worksheet>
</file>

<file path=xl/worksheets/sheet16.xml><?xml version="1.0" encoding="utf-8"?>
<worksheet xmlns="http://schemas.openxmlformats.org/spreadsheetml/2006/main" xmlns:r="http://schemas.openxmlformats.org/officeDocument/2006/relationships">
  <dimension ref="B2:O14"/>
  <sheetViews>
    <sheetView tabSelected="1" view="pageBreakPreview" topLeftCell="A7" zoomScale="57" zoomScaleSheetLayoutView="57" workbookViewId="0">
      <selection activeCell="J9" sqref="J9"/>
    </sheetView>
  </sheetViews>
  <sheetFormatPr defaultColWidth="8.75" defaultRowHeight="15"/>
  <cols>
    <col min="1" max="1" width="4.125" style="588" customWidth="1"/>
    <col min="2" max="2" width="10.25" style="588" customWidth="1"/>
    <col min="3" max="3" width="16.875" style="588" customWidth="1"/>
    <col min="4" max="4" width="8.75" style="589"/>
    <col min="5" max="5" width="19.5" style="588" customWidth="1"/>
    <col min="6" max="9" width="20.75" style="588" customWidth="1"/>
    <col min="10" max="16384" width="8.75" style="588"/>
  </cols>
  <sheetData>
    <row r="2" spans="2:15" ht="15.75" thickBot="1"/>
    <row r="3" spans="2:15" ht="40.15" customHeight="1">
      <c r="B3" s="799" t="s">
        <v>868</v>
      </c>
      <c r="C3" s="800"/>
      <c r="D3" s="801"/>
      <c r="E3" s="590" t="s">
        <v>460</v>
      </c>
      <c r="F3" s="591"/>
      <c r="G3" s="591"/>
      <c r="H3" s="591"/>
      <c r="I3" s="591"/>
    </row>
    <row r="4" spans="2:15" ht="46.5">
      <c r="B4" s="802"/>
      <c r="C4" s="803"/>
      <c r="D4" s="804"/>
      <c r="E4" s="592" t="s">
        <v>869</v>
      </c>
      <c r="F4" s="592" t="s">
        <v>960</v>
      </c>
      <c r="G4" s="592" t="s">
        <v>961</v>
      </c>
      <c r="H4" s="592" t="s">
        <v>407</v>
      </c>
      <c r="I4" s="593" t="s">
        <v>462</v>
      </c>
    </row>
    <row r="5" spans="2:15" ht="23.25">
      <c r="B5" s="805"/>
      <c r="C5" s="806"/>
      <c r="D5" s="807"/>
      <c r="E5" s="594">
        <v>1</v>
      </c>
      <c r="F5" s="594">
        <v>2</v>
      </c>
      <c r="G5" s="594">
        <v>3</v>
      </c>
      <c r="H5" s="594">
        <v>4</v>
      </c>
      <c r="I5" s="594">
        <v>5</v>
      </c>
    </row>
    <row r="6" spans="2:15" ht="23.25">
      <c r="B6" s="595"/>
      <c r="C6" s="596"/>
      <c r="D6" s="597"/>
      <c r="E6" s="594"/>
      <c r="F6" s="594"/>
      <c r="G6" s="594"/>
      <c r="H6" s="598"/>
      <c r="I6" s="598"/>
    </row>
    <row r="7" spans="2:15" ht="97.9" customHeight="1">
      <c r="B7" s="808" t="s">
        <v>870</v>
      </c>
      <c r="C7" s="599" t="s">
        <v>871</v>
      </c>
      <c r="D7" s="600">
        <v>5</v>
      </c>
      <c r="E7" s="601">
        <v>9</v>
      </c>
      <c r="F7" s="602"/>
      <c r="G7" s="617"/>
      <c r="H7" s="603">
        <v>16</v>
      </c>
      <c r="I7" s="603">
        <v>16</v>
      </c>
      <c r="K7" s="798" t="s">
        <v>959</v>
      </c>
      <c r="L7" s="798"/>
    </row>
    <row r="8" spans="2:15" ht="97.9" customHeight="1">
      <c r="B8" s="809"/>
      <c r="C8" s="599" t="s">
        <v>465</v>
      </c>
      <c r="D8" s="600">
        <v>4</v>
      </c>
      <c r="E8" s="604">
        <v>4</v>
      </c>
      <c r="F8" s="602"/>
      <c r="G8" s="617" t="s">
        <v>696</v>
      </c>
      <c r="H8" s="605">
        <v>16</v>
      </c>
      <c r="I8" s="603">
        <v>16</v>
      </c>
    </row>
    <row r="9" spans="2:15" ht="122.25" customHeight="1">
      <c r="B9" s="809"/>
      <c r="C9" s="599" t="s">
        <v>958</v>
      </c>
      <c r="D9" s="600">
        <v>3</v>
      </c>
      <c r="E9" s="604">
        <v>3</v>
      </c>
      <c r="F9" s="618" t="s">
        <v>968</v>
      </c>
      <c r="G9" s="618" t="s">
        <v>966</v>
      </c>
      <c r="H9" s="617" t="s">
        <v>652</v>
      </c>
      <c r="I9" s="603"/>
      <c r="L9" s="606" t="s">
        <v>880</v>
      </c>
    </row>
    <row r="10" spans="2:15" ht="93" customHeight="1">
      <c r="B10" s="809"/>
      <c r="C10" s="599" t="s">
        <v>872</v>
      </c>
      <c r="D10" s="600">
        <v>2</v>
      </c>
      <c r="E10" s="607">
        <v>2</v>
      </c>
      <c r="F10" s="619" t="s">
        <v>965</v>
      </c>
      <c r="G10" s="620" t="s">
        <v>963</v>
      </c>
      <c r="H10" s="618" t="s">
        <v>962</v>
      </c>
      <c r="I10" s="603">
        <v>8</v>
      </c>
      <c r="L10" s="606"/>
    </row>
    <row r="11" spans="2:15" ht="97.9" customHeight="1" thickBot="1">
      <c r="B11" s="810"/>
      <c r="C11" s="608" t="s">
        <v>400</v>
      </c>
      <c r="D11" s="609">
        <v>1</v>
      </c>
      <c r="E11" s="610">
        <v>1</v>
      </c>
      <c r="F11" s="610">
        <v>2</v>
      </c>
      <c r="G11" s="621" t="s">
        <v>964</v>
      </c>
      <c r="H11" s="621"/>
      <c r="I11" s="603">
        <v>4</v>
      </c>
      <c r="L11" s="606" t="s">
        <v>879</v>
      </c>
      <c r="O11" s="588">
        <v>3</v>
      </c>
    </row>
    <row r="14" spans="2:15" s="615" customFormat="1" ht="49.9" customHeight="1">
      <c r="B14" s="811" t="s">
        <v>289</v>
      </c>
      <c r="C14" s="812"/>
      <c r="D14" s="813"/>
      <c r="E14" s="611" t="s">
        <v>873</v>
      </c>
      <c r="F14" s="612" t="s">
        <v>874</v>
      </c>
      <c r="G14" s="616" t="s">
        <v>405</v>
      </c>
      <c r="H14" s="613" t="s">
        <v>875</v>
      </c>
      <c r="I14" s="614" t="s">
        <v>472</v>
      </c>
    </row>
  </sheetData>
  <autoFilter ref="B3:I11">
    <filterColumn colId="0" showButton="0"/>
    <filterColumn colId="1" showButton="0"/>
  </autoFilter>
  <mergeCells count="4">
    <mergeCell ref="K7:L7"/>
    <mergeCell ref="B3:D5"/>
    <mergeCell ref="B7:B11"/>
    <mergeCell ref="B14:D14"/>
  </mergeCells>
  <pageMargins left="0.46" right="0.5" top="0.74803149606299213" bottom="0.74803149606299213" header="0.31496062992125984" footer="0.31496062992125984"/>
  <pageSetup paperSize="9" scale="60" orientation="portrait" horizontalDpi="4294967293" verticalDpi="0" r:id="rId1"/>
  <colBreaks count="1" manualBreakCount="1">
    <brk id="9" max="1048575" man="1"/>
  </colBreaks>
  <drawing r:id="rId2"/>
</worksheet>
</file>

<file path=xl/worksheets/sheet17.xml><?xml version="1.0" encoding="utf-8"?>
<worksheet xmlns="http://schemas.openxmlformats.org/spreadsheetml/2006/main" xmlns:r="http://schemas.openxmlformats.org/officeDocument/2006/relationships">
  <sheetPr>
    <tabColor rgb="FF92D050"/>
  </sheetPr>
  <dimension ref="A1:I66"/>
  <sheetViews>
    <sheetView view="pageBreakPreview" topLeftCell="A4" zoomScale="110" zoomScaleNormal="80" zoomScaleSheetLayoutView="110" workbookViewId="0">
      <selection activeCell="D43" sqref="D43"/>
    </sheetView>
  </sheetViews>
  <sheetFormatPr defaultColWidth="10.875" defaultRowHeight="15"/>
  <cols>
    <col min="1" max="1" width="5.375" style="390" customWidth="1"/>
    <col min="2" max="2" width="34.375" style="1" customWidth="1"/>
    <col min="3" max="3" width="16.75" style="1" customWidth="1"/>
    <col min="4" max="4" width="10.875" style="379"/>
    <col min="5" max="5" width="10.875" style="1"/>
    <col min="6" max="6" width="29" style="1" customWidth="1"/>
    <col min="7" max="7" width="30.125" style="1" customWidth="1"/>
    <col min="8" max="16384" width="10.875" style="1"/>
  </cols>
  <sheetData>
    <row r="1" spans="1:7" ht="15.75">
      <c r="G1" s="50" t="s">
        <v>0</v>
      </c>
    </row>
    <row r="2" spans="1:7" ht="15.75">
      <c r="G2" s="50" t="s">
        <v>474</v>
      </c>
    </row>
    <row r="3" spans="1:7" ht="15.75">
      <c r="A3" s="796"/>
      <c r="B3" s="784"/>
      <c r="C3" s="784"/>
      <c r="D3" s="784"/>
      <c r="E3" s="784"/>
      <c r="F3" s="784"/>
      <c r="G3" s="784"/>
    </row>
    <row r="4" spans="1:7" ht="15.75">
      <c r="A4" s="796" t="s">
        <v>346</v>
      </c>
      <c r="B4" s="784"/>
      <c r="C4" s="784"/>
      <c r="D4" s="784"/>
      <c r="E4" s="784"/>
      <c r="F4" s="784"/>
      <c r="G4" s="784"/>
    </row>
    <row r="5" spans="1:7" ht="15.75">
      <c r="A5" s="784" t="s">
        <v>475</v>
      </c>
      <c r="B5" s="784"/>
      <c r="C5" s="784"/>
      <c r="D5" s="784"/>
      <c r="E5" s="784"/>
      <c r="F5" s="784"/>
      <c r="G5" s="784"/>
    </row>
    <row r="6" spans="1:7" ht="15.75">
      <c r="A6" s="391" t="s">
        <v>412</v>
      </c>
      <c r="B6" s="272"/>
      <c r="C6" s="401" t="s">
        <v>909</v>
      </c>
      <c r="D6" s="380"/>
      <c r="E6" s="6"/>
      <c r="F6" s="6"/>
      <c r="G6" s="72"/>
    </row>
    <row r="7" spans="1:7" ht="15.75">
      <c r="A7" s="392" t="s">
        <v>413</v>
      </c>
      <c r="B7" s="275"/>
      <c r="C7" s="10" t="s">
        <v>622</v>
      </c>
      <c r="D7" s="318"/>
      <c r="E7" s="10"/>
      <c r="F7" s="42"/>
      <c r="G7" s="73"/>
    </row>
    <row r="8" spans="1:7" ht="15.75">
      <c r="A8" s="393" t="s">
        <v>169</v>
      </c>
      <c r="B8" s="276"/>
      <c r="C8" s="13" t="s">
        <v>747</v>
      </c>
      <c r="D8" s="318"/>
      <c r="E8" s="10"/>
      <c r="F8" s="42"/>
      <c r="G8" s="73"/>
    </row>
    <row r="9" spans="1:7" ht="15.75">
      <c r="A9" s="394" t="s">
        <v>167</v>
      </c>
      <c r="B9" s="278"/>
      <c r="C9" s="398" t="s">
        <v>624</v>
      </c>
      <c r="D9" s="381"/>
      <c r="E9" s="78"/>
      <c r="F9" s="83"/>
      <c r="G9" s="84"/>
    </row>
    <row r="10" spans="1:7" ht="31.5">
      <c r="A10" s="395" t="s">
        <v>219</v>
      </c>
      <c r="B10" s="93" t="s">
        <v>476</v>
      </c>
      <c r="C10" s="399" t="s">
        <v>415</v>
      </c>
      <c r="D10" s="319" t="s">
        <v>418</v>
      </c>
      <c r="E10" s="93" t="s">
        <v>477</v>
      </c>
      <c r="F10" s="93" t="s">
        <v>478</v>
      </c>
      <c r="G10" s="93" t="s">
        <v>225</v>
      </c>
    </row>
    <row r="11" spans="1:7" ht="15.75">
      <c r="A11" s="395" t="s">
        <v>13</v>
      </c>
      <c r="B11" s="93" t="s">
        <v>14</v>
      </c>
      <c r="C11" s="399" t="s">
        <v>15</v>
      </c>
      <c r="D11" s="319" t="s">
        <v>16</v>
      </c>
      <c r="E11" s="93" t="s">
        <v>126</v>
      </c>
      <c r="F11" s="93" t="s">
        <v>127</v>
      </c>
      <c r="G11" s="93" t="s">
        <v>128</v>
      </c>
    </row>
    <row r="12" spans="1:7" ht="15.75">
      <c r="A12" s="132" t="s">
        <v>420</v>
      </c>
      <c r="B12" s="94" t="s">
        <v>421</v>
      </c>
      <c r="C12" s="95"/>
      <c r="D12" s="382"/>
      <c r="E12" s="95"/>
      <c r="F12" s="95"/>
      <c r="G12" s="95"/>
    </row>
    <row r="13" spans="1:7" ht="63" customHeight="1">
      <c r="A13" s="376">
        <v>1</v>
      </c>
      <c r="B13" s="339" t="s">
        <v>896</v>
      </c>
      <c r="C13" s="327" t="s">
        <v>641</v>
      </c>
      <c r="D13" s="541">
        <f>'Form 4 KK Analisis Risk'!F15</f>
        <v>14</v>
      </c>
      <c r="E13" s="389" t="s">
        <v>235</v>
      </c>
      <c r="F13" s="329" t="s">
        <v>882</v>
      </c>
      <c r="G13" s="45" t="str">
        <f>'Form3a KK Risk Strategis Pemda '!J17</f>
        <v xml:space="preserve">Menurunnya tingkat kepuasan masyarakat atas kinerja Pemda </v>
      </c>
    </row>
    <row r="14" spans="1:7" ht="60">
      <c r="A14" s="376">
        <v>2</v>
      </c>
      <c r="B14" s="20" t="s">
        <v>882</v>
      </c>
      <c r="C14" s="327" t="s">
        <v>644</v>
      </c>
      <c r="D14" s="541">
        <f>'Form 4 KK Analisis Risk'!F16</f>
        <v>14</v>
      </c>
      <c r="E14" s="20" t="s">
        <v>235</v>
      </c>
      <c r="F14" s="335" t="s">
        <v>885</v>
      </c>
      <c r="G14" s="45" t="str">
        <f>'Form3a KK Risk Strategis Pemda '!J18</f>
        <v>Kapabilitas APIP masih berada pada level 2 (Infrastructur)</v>
      </c>
    </row>
    <row r="15" spans="1:7" ht="15.75">
      <c r="A15" s="132" t="s">
        <v>423</v>
      </c>
      <c r="B15" s="313" t="s">
        <v>635</v>
      </c>
      <c r="C15" s="286"/>
      <c r="D15" s="542"/>
      <c r="E15" s="286"/>
      <c r="F15" s="286"/>
      <c r="G15" s="286"/>
    </row>
    <row r="16" spans="1:7" ht="45">
      <c r="A16" s="376">
        <v>1</v>
      </c>
      <c r="B16" s="345" t="s">
        <v>888</v>
      </c>
      <c r="C16" s="327" t="s">
        <v>652</v>
      </c>
      <c r="D16" s="542">
        <f>'Form 4 KK Analisis Risk'!F18</f>
        <v>11</v>
      </c>
      <c r="E16" s="335" t="s">
        <v>632</v>
      </c>
      <c r="F16" s="552" t="s">
        <v>886</v>
      </c>
      <c r="G16" s="547" t="s">
        <v>887</v>
      </c>
    </row>
    <row r="17" spans="1:9" ht="45">
      <c r="A17" s="396">
        <v>2</v>
      </c>
      <c r="B17" s="349" t="s">
        <v>897</v>
      </c>
      <c r="C17" s="327" t="s">
        <v>657</v>
      </c>
      <c r="D17" s="542">
        <f>'Form 4 KK Analisis Risk'!F19</f>
        <v>17</v>
      </c>
      <c r="E17" s="335" t="s">
        <v>632</v>
      </c>
      <c r="F17" s="554" t="s">
        <v>929</v>
      </c>
      <c r="G17" s="549" t="s">
        <v>890</v>
      </c>
    </row>
    <row r="18" spans="1:9" ht="75">
      <c r="A18" s="376">
        <v>3</v>
      </c>
      <c r="B18" s="349" t="s">
        <v>653</v>
      </c>
      <c r="C18" s="327" t="s">
        <v>659</v>
      </c>
      <c r="D18" s="542">
        <f>'Form 4 KK Analisis Risk'!F20</f>
        <v>14</v>
      </c>
      <c r="E18" s="335" t="s">
        <v>632</v>
      </c>
      <c r="F18" s="335" t="s">
        <v>654</v>
      </c>
      <c r="G18" s="334" t="s">
        <v>655</v>
      </c>
      <c r="I18" s="335"/>
    </row>
    <row r="19" spans="1:9" ht="30">
      <c r="A19" s="376">
        <v>4</v>
      </c>
      <c r="B19" s="553" t="s">
        <v>891</v>
      </c>
      <c r="C19" s="327" t="s">
        <v>658</v>
      </c>
      <c r="D19" s="542">
        <f>'Form 4 KK Analisis Risk'!F21</f>
        <v>14</v>
      </c>
      <c r="E19" s="335" t="s">
        <v>632</v>
      </c>
      <c r="F19" s="555" t="s">
        <v>892</v>
      </c>
      <c r="G19" s="556" t="s">
        <v>894</v>
      </c>
      <c r="I19" s="311"/>
    </row>
    <row r="20" spans="1:9" ht="45">
      <c r="A20" s="132">
        <v>5</v>
      </c>
      <c r="B20" s="553" t="s">
        <v>893</v>
      </c>
      <c r="C20" s="327" t="s">
        <v>647</v>
      </c>
      <c r="D20" s="542">
        <f>'Form 4 KK Analisis Risk'!F22</f>
        <v>13</v>
      </c>
      <c r="E20" s="335" t="s">
        <v>632</v>
      </c>
      <c r="F20" s="356" t="s">
        <v>661</v>
      </c>
      <c r="G20" s="559" t="s">
        <v>894</v>
      </c>
    </row>
    <row r="21" spans="1:9">
      <c r="A21" s="1"/>
      <c r="D21" s="1"/>
    </row>
    <row r="22" spans="1:9" ht="31.5">
      <c r="A22" s="132" t="s">
        <v>424</v>
      </c>
      <c r="B22" s="314" t="s">
        <v>633</v>
      </c>
      <c r="C22" s="95"/>
      <c r="D22" s="542"/>
      <c r="E22" s="95"/>
      <c r="F22" s="95"/>
      <c r="G22" s="95"/>
    </row>
    <row r="23" spans="1:9" s="324" customFormat="1" ht="57" customHeight="1">
      <c r="A23" s="560">
        <v>1</v>
      </c>
      <c r="B23" s="561" t="s">
        <v>701</v>
      </c>
      <c r="C23" s="327" t="s">
        <v>679</v>
      </c>
      <c r="D23" s="543">
        <f>'Form 4 KK Analisis Risk'!F33</f>
        <v>14</v>
      </c>
      <c r="E23" s="345" t="s">
        <v>745</v>
      </c>
      <c r="F23" s="345" t="s">
        <v>676</v>
      </c>
      <c r="G23" s="345" t="s">
        <v>677</v>
      </c>
    </row>
    <row r="24" spans="1:9" s="324" customFormat="1" ht="31.5" hidden="1">
      <c r="A24" s="132" t="s">
        <v>479</v>
      </c>
      <c r="B24" s="94" t="s">
        <v>480</v>
      </c>
      <c r="C24" s="95"/>
      <c r="D24" s="542"/>
      <c r="E24" s="95"/>
      <c r="F24" s="95"/>
      <c r="G24" s="95"/>
    </row>
    <row r="25" spans="1:9" s="324" customFormat="1" ht="30" hidden="1">
      <c r="A25" s="376">
        <v>1</v>
      </c>
      <c r="B25" s="95" t="s">
        <v>309</v>
      </c>
      <c r="C25" s="363"/>
      <c r="D25" s="542">
        <v>6</v>
      </c>
      <c r="E25" s="363" t="s">
        <v>303</v>
      </c>
      <c r="F25" s="363" t="s">
        <v>310</v>
      </c>
      <c r="G25" s="363" t="s">
        <v>305</v>
      </c>
    </row>
    <row r="26" spans="1:9" s="324" customFormat="1" ht="60" hidden="1">
      <c r="A26" s="376">
        <v>2</v>
      </c>
      <c r="B26" s="383" t="s">
        <v>316</v>
      </c>
      <c r="C26" s="363"/>
      <c r="D26" s="542">
        <v>4</v>
      </c>
      <c r="E26" s="363" t="s">
        <v>303</v>
      </c>
      <c r="F26" s="363" t="s">
        <v>317</v>
      </c>
      <c r="G26" s="363" t="s">
        <v>319</v>
      </c>
    </row>
    <row r="27" spans="1:9" s="324" customFormat="1" hidden="1">
      <c r="A27" s="377"/>
      <c r="B27" s="384"/>
      <c r="C27" s="95"/>
      <c r="D27" s="542"/>
      <c r="E27" s="95"/>
      <c r="F27" s="95"/>
      <c r="G27" s="95"/>
    </row>
    <row r="28" spans="1:9" s="324" customFormat="1" ht="31.5" hidden="1">
      <c r="A28" s="132" t="s">
        <v>481</v>
      </c>
      <c r="B28" s="94" t="s">
        <v>482</v>
      </c>
      <c r="C28" s="95"/>
      <c r="D28" s="542"/>
      <c r="E28" s="95"/>
      <c r="F28" s="95"/>
      <c r="G28" s="95"/>
    </row>
    <row r="29" spans="1:9" s="324" customFormat="1" ht="180" hidden="1">
      <c r="A29" s="376">
        <v>1</v>
      </c>
      <c r="B29" s="95" t="s">
        <v>336</v>
      </c>
      <c r="C29" s="363"/>
      <c r="D29" s="542">
        <v>9</v>
      </c>
      <c r="E29" s="95" t="s">
        <v>483</v>
      </c>
      <c r="F29" s="383" t="s">
        <v>484</v>
      </c>
      <c r="G29" s="95" t="s">
        <v>485</v>
      </c>
    </row>
    <row r="30" spans="1:9" s="324" customFormat="1" ht="72.599999999999994" customHeight="1">
      <c r="A30" s="132">
        <v>2</v>
      </c>
      <c r="B30" s="20" t="s">
        <v>724</v>
      </c>
      <c r="C30" s="340" t="s">
        <v>727</v>
      </c>
      <c r="D30" s="543">
        <v>8</v>
      </c>
      <c r="E30" s="335" t="s">
        <v>745</v>
      </c>
      <c r="F30" s="335" t="s">
        <v>729</v>
      </c>
      <c r="G30" s="335" t="s">
        <v>730</v>
      </c>
    </row>
    <row r="31" spans="1:9" s="324" customFormat="1" ht="72.599999999999994" customHeight="1">
      <c r="A31" s="132">
        <v>3</v>
      </c>
      <c r="B31" s="326" t="s">
        <v>669</v>
      </c>
      <c r="C31" s="327" t="s">
        <v>670</v>
      </c>
      <c r="D31" s="543">
        <v>6</v>
      </c>
      <c r="E31" s="335" t="s">
        <v>745</v>
      </c>
      <c r="F31" s="335" t="s">
        <v>672</v>
      </c>
      <c r="G31" s="335" t="s">
        <v>674</v>
      </c>
    </row>
    <row r="32" spans="1:9" s="324" customFormat="1" ht="45">
      <c r="A32" s="377">
        <v>4</v>
      </c>
      <c r="B32" s="20" t="s">
        <v>711</v>
      </c>
      <c r="C32" s="327" t="s">
        <v>707</v>
      </c>
      <c r="D32" s="543">
        <v>9</v>
      </c>
      <c r="E32" s="385" t="str">
        <f>'Form 3c Risk Operasional OPD '!G24</f>
        <v>Inspektur Pembantu/PPTK</v>
      </c>
      <c r="F32" s="402" t="s">
        <v>713</v>
      </c>
      <c r="G32" s="363" t="str">
        <f>'Form 3c Risk Operasional OPD '!K24</f>
        <v>Pengawasan yang bersifat insidentil tidak tersedia anggarannya</v>
      </c>
    </row>
    <row r="33" spans="1:7" s="324" customFormat="1" ht="60">
      <c r="A33" s="377">
        <v>5</v>
      </c>
      <c r="B33" s="20" t="s">
        <v>732</v>
      </c>
      <c r="C33" s="340" t="s">
        <v>728</v>
      </c>
      <c r="D33" s="543">
        <v>4</v>
      </c>
      <c r="E33" s="387" t="str">
        <f>'Form 3c Risk Operasional OPD '!G25</f>
        <v>Inspektur Pembantu/PPTK</v>
      </c>
      <c r="F33" s="388" t="s">
        <v>726</v>
      </c>
      <c r="G33" s="336" t="s">
        <v>734</v>
      </c>
    </row>
    <row r="34" spans="1:7" s="324" customFormat="1" ht="45">
      <c r="A34" s="377">
        <v>6</v>
      </c>
      <c r="B34" s="326" t="s">
        <v>735</v>
      </c>
      <c r="C34" s="327" t="s">
        <v>736</v>
      </c>
      <c r="D34" s="543">
        <v>12</v>
      </c>
      <c r="E34" s="336" t="str">
        <f>'Form 3c Risk Operasional OPD '!G26</f>
        <v>Inspektur Pembantu</v>
      </c>
      <c r="F34" s="363" t="s">
        <v>702</v>
      </c>
      <c r="G34" s="336" t="s">
        <v>739</v>
      </c>
    </row>
    <row r="35" spans="1:7" s="324" customFormat="1" ht="60">
      <c r="A35" s="377">
        <v>7</v>
      </c>
      <c r="B35" s="366" t="s">
        <v>829</v>
      </c>
      <c r="C35" s="327" t="s">
        <v>704</v>
      </c>
      <c r="D35" s="543">
        <v>3</v>
      </c>
      <c r="E35" s="336" t="s">
        <v>745</v>
      </c>
      <c r="F35" s="363" t="s">
        <v>676</v>
      </c>
      <c r="G35" s="396" t="s">
        <v>677</v>
      </c>
    </row>
    <row r="36" spans="1:7" s="324" customFormat="1" ht="60">
      <c r="A36" s="377">
        <v>8</v>
      </c>
      <c r="B36" s="20" t="s">
        <v>678</v>
      </c>
      <c r="C36" s="327" t="s">
        <v>680</v>
      </c>
      <c r="D36" s="557">
        <v>6</v>
      </c>
      <c r="E36" s="323" t="s">
        <v>695</v>
      </c>
      <c r="F36" s="388" t="str">
        <f>'Form 3c Risk Operasional OPD '!H30</f>
        <v>Standar pemberian layanan jasa Advis dan tingkat kompetensi pegawai APIP belum ditetapkan</v>
      </c>
      <c r="G36" s="336" t="s">
        <v>681</v>
      </c>
    </row>
    <row r="37" spans="1:7" s="324" customFormat="1" ht="45">
      <c r="A37" s="377">
        <v>9</v>
      </c>
      <c r="B37" s="339" t="s">
        <v>686</v>
      </c>
      <c r="C37" s="340" t="s">
        <v>712</v>
      </c>
      <c r="D37" s="557">
        <v>3</v>
      </c>
      <c r="E37" s="385" t="s">
        <v>695</v>
      </c>
      <c r="F37" s="388" t="s">
        <v>688</v>
      </c>
      <c r="G37" s="336" t="s">
        <v>689</v>
      </c>
    </row>
    <row r="38" spans="1:7" s="324" customFormat="1" ht="30">
      <c r="A38" s="377">
        <v>10</v>
      </c>
      <c r="B38" s="20" t="s">
        <v>682</v>
      </c>
      <c r="C38" s="327" t="s">
        <v>683</v>
      </c>
      <c r="D38" s="558">
        <v>6</v>
      </c>
      <c r="E38" s="332" t="s">
        <v>671</v>
      </c>
      <c r="F38" s="332" t="s">
        <v>684</v>
      </c>
      <c r="G38" s="332" t="s">
        <v>685</v>
      </c>
    </row>
    <row r="39" spans="1:7" s="324" customFormat="1" ht="90">
      <c r="A39" s="377">
        <v>11</v>
      </c>
      <c r="B39" s="339" t="s">
        <v>698</v>
      </c>
      <c r="C39" s="327" t="s">
        <v>687</v>
      </c>
      <c r="D39" s="557">
        <v>4</v>
      </c>
      <c r="E39" s="336" t="s">
        <v>671</v>
      </c>
      <c r="F39" s="20" t="s">
        <v>699</v>
      </c>
      <c r="G39" s="336" t="s">
        <v>700</v>
      </c>
    </row>
    <row r="40" spans="1:7" s="324" customFormat="1" ht="45">
      <c r="A40" s="377">
        <v>12</v>
      </c>
      <c r="B40" s="339" t="s">
        <v>686</v>
      </c>
      <c r="C40" s="340" t="s">
        <v>696</v>
      </c>
      <c r="D40" s="557">
        <v>9</v>
      </c>
      <c r="E40" s="336" t="s">
        <v>695</v>
      </c>
      <c r="F40" s="20" t="s">
        <v>688</v>
      </c>
      <c r="G40" s="20" t="s">
        <v>689</v>
      </c>
    </row>
    <row r="41" spans="1:7" s="324" customFormat="1" ht="75">
      <c r="A41" s="377">
        <v>13</v>
      </c>
      <c r="B41" s="326" t="s">
        <v>669</v>
      </c>
      <c r="C41" s="340" t="s">
        <v>697</v>
      </c>
      <c r="D41" s="557">
        <v>6</v>
      </c>
      <c r="E41" s="336" t="s">
        <v>695</v>
      </c>
      <c r="F41" s="336" t="s">
        <v>693</v>
      </c>
      <c r="G41" s="336" t="s">
        <v>694</v>
      </c>
    </row>
    <row r="42" spans="1:7" s="324" customFormat="1" ht="30">
      <c r="A42" s="377">
        <v>14</v>
      </c>
      <c r="B42" s="20" t="s">
        <v>703</v>
      </c>
      <c r="C42" s="327" t="s">
        <v>705</v>
      </c>
      <c r="D42" s="557">
        <v>6</v>
      </c>
      <c r="E42" s="385" t="s">
        <v>671</v>
      </c>
      <c r="F42" s="386" t="s">
        <v>708</v>
      </c>
      <c r="G42" s="336" t="s">
        <v>710</v>
      </c>
    </row>
    <row r="43" spans="1:7">
      <c r="A43" s="378"/>
      <c r="B43" s="312"/>
    </row>
    <row r="44" spans="1:7" ht="15.75">
      <c r="A44" s="397" t="s">
        <v>289</v>
      </c>
    </row>
    <row r="45" spans="1:7" ht="15.75">
      <c r="A45" s="397" t="s">
        <v>109</v>
      </c>
    </row>
    <row r="46" spans="1:7" ht="15.75">
      <c r="A46" s="397" t="s">
        <v>486</v>
      </c>
    </row>
    <row r="47" spans="1:7" ht="15.75">
      <c r="A47" s="397" t="s">
        <v>487</v>
      </c>
    </row>
    <row r="48" spans="1:7" ht="15.75">
      <c r="A48" s="397" t="s">
        <v>488</v>
      </c>
    </row>
    <row r="49" spans="1:1" ht="15.75">
      <c r="A49" s="397" t="s">
        <v>489</v>
      </c>
    </row>
    <row r="50" spans="1:1" ht="15.75">
      <c r="A50" s="397" t="s">
        <v>490</v>
      </c>
    </row>
    <row r="51" spans="1:1" ht="15.75">
      <c r="A51" s="397" t="s">
        <v>491</v>
      </c>
    </row>
    <row r="52" spans="1:1">
      <c r="A52" s="378"/>
    </row>
    <row r="53" spans="1:1">
      <c r="A53" s="378"/>
    </row>
    <row r="54" spans="1:1">
      <c r="A54" s="378"/>
    </row>
    <row r="55" spans="1:1">
      <c r="A55" s="378"/>
    </row>
    <row r="56" spans="1:1">
      <c r="A56" s="378"/>
    </row>
    <row r="57" spans="1:1">
      <c r="A57" s="378"/>
    </row>
    <row r="58" spans="1:1">
      <c r="A58" s="378"/>
    </row>
    <row r="59" spans="1:1">
      <c r="A59" s="378"/>
    </row>
    <row r="60" spans="1:1">
      <c r="A60" s="378"/>
    </row>
    <row r="61" spans="1:1">
      <c r="A61" s="378"/>
    </row>
    <row r="62" spans="1:1">
      <c r="A62" s="378"/>
    </row>
    <row r="63" spans="1:1">
      <c r="A63" s="378"/>
    </row>
    <row r="64" spans="1:1">
      <c r="A64" s="378"/>
    </row>
    <row r="65" spans="1:1">
      <c r="A65" s="378"/>
    </row>
    <row r="66" spans="1:1">
      <c r="A66" s="378"/>
    </row>
  </sheetData>
  <mergeCells count="3">
    <mergeCell ref="A4:G4"/>
    <mergeCell ref="A5:G5"/>
    <mergeCell ref="A3:G3"/>
  </mergeCells>
  <pageMargins left="0.69930555555555596" right="0.69930555555555596" top="0.75" bottom="0.75" header="0.3" footer="0.3"/>
  <pageSetup paperSize="9" scale="58" orientation="portrait" r:id="rId1"/>
  <colBreaks count="1" manualBreakCount="1">
    <brk id="7" max="1048575" man="1"/>
  </colBreaks>
</worksheet>
</file>

<file path=xl/worksheets/sheet18.xml><?xml version="1.0" encoding="utf-8"?>
<worksheet xmlns="http://schemas.openxmlformats.org/spreadsheetml/2006/main" xmlns:r="http://schemas.openxmlformats.org/officeDocument/2006/relationships">
  <sheetPr>
    <tabColor rgb="FF92D050"/>
  </sheetPr>
  <dimension ref="A1:H35"/>
  <sheetViews>
    <sheetView view="pageBreakPreview" topLeftCell="A10" zoomScale="120" zoomScaleNormal="80" zoomScaleSheetLayoutView="120" workbookViewId="0">
      <selection activeCell="A36" sqref="A36"/>
    </sheetView>
  </sheetViews>
  <sheetFormatPr defaultColWidth="9" defaultRowHeight="15.75"/>
  <cols>
    <col min="1" max="1" width="4.375" customWidth="1"/>
    <col min="2" max="2" width="32.875" customWidth="1"/>
    <col min="3" max="3" width="29.5" customWidth="1"/>
    <col min="4" max="4" width="22.25" customWidth="1"/>
    <col min="5" max="5" width="22.25" style="418" customWidth="1"/>
    <col min="6" max="6" width="25.5" customWidth="1"/>
    <col min="7" max="7" width="18.75" customWidth="1"/>
  </cols>
  <sheetData>
    <row r="1" spans="1:8">
      <c r="A1" s="1"/>
      <c r="B1" s="1"/>
      <c r="C1" s="1"/>
      <c r="D1" s="1"/>
      <c r="E1" s="324"/>
      <c r="F1" s="82" t="s">
        <v>0</v>
      </c>
    </row>
    <row r="2" spans="1:8">
      <c r="A2" s="1"/>
      <c r="B2" s="1"/>
      <c r="C2" s="1"/>
      <c r="D2" s="1"/>
      <c r="E2" s="324"/>
      <c r="F2" s="82" t="s">
        <v>492</v>
      </c>
    </row>
    <row r="3" spans="1:8">
      <c r="A3" s="796"/>
      <c r="B3" s="784"/>
      <c r="C3" s="784"/>
      <c r="D3" s="784"/>
      <c r="E3" s="784"/>
      <c r="F3" s="784"/>
      <c r="G3" s="92"/>
      <c r="H3" s="1"/>
    </row>
    <row r="4" spans="1:8">
      <c r="A4" s="796" t="s">
        <v>612</v>
      </c>
      <c r="B4" s="784"/>
      <c r="C4" s="784"/>
      <c r="D4" s="784"/>
      <c r="E4" s="784"/>
      <c r="F4" s="784"/>
      <c r="G4" s="92"/>
      <c r="H4" s="1"/>
    </row>
    <row r="5" spans="1:8" s="269" customFormat="1">
      <c r="A5" s="796" t="s">
        <v>613</v>
      </c>
      <c r="B5" s="784"/>
      <c r="C5" s="784"/>
      <c r="D5" s="784"/>
      <c r="E5" s="784"/>
      <c r="F5" s="784"/>
      <c r="G5" s="92"/>
      <c r="H5" s="1"/>
    </row>
    <row r="6" spans="1:8">
      <c r="A6" s="77"/>
      <c r="B6" s="77"/>
      <c r="C6" s="77"/>
      <c r="D6" s="77"/>
      <c r="E6" s="421"/>
      <c r="F6" s="77"/>
      <c r="G6" s="77"/>
      <c r="H6" s="1"/>
    </row>
    <row r="7" spans="1:8">
      <c r="A7" s="818" t="s">
        <v>930</v>
      </c>
      <c r="B7" s="819"/>
      <c r="C7" s="819"/>
      <c r="D7" s="819"/>
      <c r="E7" s="819"/>
      <c r="F7" s="819"/>
    </row>
    <row r="8" spans="1:8">
      <c r="A8" s="820" t="s">
        <v>803</v>
      </c>
      <c r="B8" s="821"/>
      <c r="C8" s="821"/>
      <c r="D8" s="821"/>
      <c r="E8" s="821"/>
      <c r="F8" s="821"/>
    </row>
    <row r="9" spans="1:8" ht="34.5" customHeight="1">
      <c r="A9" s="87" t="s">
        <v>90</v>
      </c>
      <c r="B9" s="88" t="s">
        <v>494</v>
      </c>
      <c r="C9" s="280" t="s">
        <v>617</v>
      </c>
      <c r="D9" s="88" t="s">
        <v>495</v>
      </c>
      <c r="E9" s="423" t="s">
        <v>496</v>
      </c>
      <c r="F9" s="88" t="s">
        <v>497</v>
      </c>
    </row>
    <row r="10" spans="1:8" ht="17.25" customHeight="1">
      <c r="A10" s="88" t="s">
        <v>13</v>
      </c>
      <c r="B10" s="88" t="s">
        <v>14</v>
      </c>
      <c r="C10" s="88" t="s">
        <v>15</v>
      </c>
      <c r="D10" s="88" t="s">
        <v>16</v>
      </c>
      <c r="E10" s="423" t="s">
        <v>126</v>
      </c>
      <c r="F10" s="88" t="s">
        <v>127</v>
      </c>
    </row>
    <row r="11" spans="1:8">
      <c r="A11" s="89" t="s">
        <v>420</v>
      </c>
      <c r="B11" s="822" t="s">
        <v>498</v>
      </c>
      <c r="C11" s="822"/>
      <c r="D11" s="822"/>
      <c r="E11" s="822"/>
      <c r="F11" s="822"/>
    </row>
    <row r="12" spans="1:8" ht="38.25">
      <c r="A12" s="90">
        <v>1</v>
      </c>
      <c r="B12" s="417" t="s">
        <v>876</v>
      </c>
      <c r="C12" s="292" t="s">
        <v>881</v>
      </c>
      <c r="D12" s="293" t="s">
        <v>367</v>
      </c>
      <c r="E12" s="422" t="s">
        <v>750</v>
      </c>
      <c r="F12" s="294" t="s">
        <v>750</v>
      </c>
    </row>
    <row r="13" spans="1:8">
      <c r="A13" s="89" t="s">
        <v>423</v>
      </c>
      <c r="B13" s="817" t="s">
        <v>499</v>
      </c>
      <c r="C13" s="817"/>
      <c r="D13" s="817"/>
      <c r="E13" s="817"/>
      <c r="F13" s="817"/>
    </row>
    <row r="14" spans="1:8" ht="25.5">
      <c r="A14" s="90">
        <v>1</v>
      </c>
      <c r="B14" s="289" t="s">
        <v>131</v>
      </c>
      <c r="C14" s="295" t="s">
        <v>500</v>
      </c>
      <c r="D14" s="293" t="s">
        <v>806</v>
      </c>
      <c r="E14" s="422" t="s">
        <v>750</v>
      </c>
      <c r="F14" s="294" t="s">
        <v>750</v>
      </c>
      <c r="G14" s="374"/>
    </row>
    <row r="15" spans="1:8" ht="71.25" customHeight="1">
      <c r="A15" s="90" t="s">
        <v>502</v>
      </c>
      <c r="B15" s="289" t="s">
        <v>931</v>
      </c>
      <c r="C15" s="562" t="s">
        <v>804</v>
      </c>
      <c r="D15" s="293" t="s">
        <v>367</v>
      </c>
      <c r="E15" s="422" t="s">
        <v>750</v>
      </c>
      <c r="F15" s="294" t="s">
        <v>750</v>
      </c>
      <c r="G15" s="374"/>
    </row>
    <row r="16" spans="1:8">
      <c r="A16" s="89" t="s">
        <v>424</v>
      </c>
      <c r="B16" s="817" t="s">
        <v>106</v>
      </c>
      <c r="C16" s="817"/>
      <c r="D16" s="817"/>
      <c r="E16" s="817"/>
      <c r="F16" s="817"/>
      <c r="G16" s="374"/>
    </row>
    <row r="17" spans="1:8" ht="25.5">
      <c r="A17" s="90">
        <v>1</v>
      </c>
      <c r="B17" s="289" t="s">
        <v>503</v>
      </c>
      <c r="C17" s="292" t="s">
        <v>504</v>
      </c>
      <c r="D17" s="293" t="s">
        <v>505</v>
      </c>
      <c r="E17" s="422" t="s">
        <v>750</v>
      </c>
      <c r="F17" s="294" t="s">
        <v>750</v>
      </c>
      <c r="G17" s="374"/>
    </row>
    <row r="18" spans="1:8" ht="38.25">
      <c r="A18" s="90">
        <v>2</v>
      </c>
      <c r="B18" s="289" t="s">
        <v>506</v>
      </c>
      <c r="C18" s="292" t="s">
        <v>507</v>
      </c>
      <c r="D18" s="293" t="s">
        <v>805</v>
      </c>
      <c r="E18" s="422" t="s">
        <v>750</v>
      </c>
      <c r="F18" s="294" t="s">
        <v>750</v>
      </c>
      <c r="G18" s="374"/>
    </row>
    <row r="19" spans="1:8" ht="63.75">
      <c r="A19" s="90">
        <v>3</v>
      </c>
      <c r="B19" s="289" t="s">
        <v>932</v>
      </c>
      <c r="C19" s="292" t="s">
        <v>840</v>
      </c>
      <c r="D19" s="293" t="s">
        <v>367</v>
      </c>
      <c r="E19" s="422" t="s">
        <v>750</v>
      </c>
      <c r="F19" s="294" t="s">
        <v>750</v>
      </c>
      <c r="G19" s="374"/>
    </row>
    <row r="20" spans="1:8">
      <c r="A20" s="91" t="s">
        <v>427</v>
      </c>
      <c r="B20" s="817" t="s">
        <v>136</v>
      </c>
      <c r="C20" s="817"/>
      <c r="D20" s="817"/>
      <c r="E20" s="817"/>
      <c r="F20" s="817"/>
    </row>
    <row r="21" spans="1:8" ht="25.5">
      <c r="A21" s="90">
        <v>1</v>
      </c>
      <c r="B21" s="289" t="s">
        <v>508</v>
      </c>
      <c r="C21" s="292" t="s">
        <v>509</v>
      </c>
      <c r="D21" s="293" t="s">
        <v>505</v>
      </c>
      <c r="E21" s="422" t="s">
        <v>510</v>
      </c>
      <c r="F21" s="294" t="s">
        <v>510</v>
      </c>
    </row>
    <row r="22" spans="1:8" ht="38.25">
      <c r="A22" s="90">
        <v>2</v>
      </c>
      <c r="B22" s="289" t="s">
        <v>511</v>
      </c>
      <c r="C22" s="292" t="s">
        <v>512</v>
      </c>
      <c r="D22" s="293" t="s">
        <v>501</v>
      </c>
      <c r="E22" s="422" t="s">
        <v>750</v>
      </c>
      <c r="F22" s="294" t="s">
        <v>750</v>
      </c>
      <c r="G22" s="284" t="s">
        <v>807</v>
      </c>
    </row>
    <row r="23" spans="1:8" ht="38.25">
      <c r="A23" s="90">
        <v>3</v>
      </c>
      <c r="B23" s="289" t="s">
        <v>513</v>
      </c>
      <c r="C23" s="296" t="s">
        <v>514</v>
      </c>
      <c r="D23" s="293" t="s">
        <v>501</v>
      </c>
      <c r="E23" s="422" t="s">
        <v>750</v>
      </c>
      <c r="F23" s="294" t="s">
        <v>750</v>
      </c>
    </row>
    <row r="24" spans="1:8" ht="26.25">
      <c r="A24" s="90">
        <v>4</v>
      </c>
      <c r="B24" s="289" t="s">
        <v>515</v>
      </c>
      <c r="C24" s="297" t="s">
        <v>516</v>
      </c>
      <c r="D24" s="293" t="s">
        <v>501</v>
      </c>
      <c r="E24" s="422" t="s">
        <v>750</v>
      </c>
      <c r="F24" s="294" t="s">
        <v>750</v>
      </c>
    </row>
    <row r="25" spans="1:8" ht="38.25" customHeight="1">
      <c r="A25" s="90">
        <v>5</v>
      </c>
      <c r="B25" s="289" t="s">
        <v>911</v>
      </c>
      <c r="C25" s="293" t="s">
        <v>933</v>
      </c>
      <c r="D25" s="293" t="s">
        <v>505</v>
      </c>
      <c r="E25" s="422" t="s">
        <v>750</v>
      </c>
      <c r="F25" s="294" t="s">
        <v>750</v>
      </c>
    </row>
    <row r="26" spans="1:8">
      <c r="A26" s="91" t="s">
        <v>517</v>
      </c>
      <c r="B26" s="817" t="s">
        <v>518</v>
      </c>
      <c r="C26" s="817"/>
      <c r="D26" s="817"/>
      <c r="E26" s="817"/>
      <c r="F26" s="817"/>
    </row>
    <row r="27" spans="1:8" ht="51">
      <c r="A27" s="90">
        <v>1</v>
      </c>
      <c r="B27" s="289" t="s">
        <v>934</v>
      </c>
      <c r="C27" s="289" t="s">
        <v>808</v>
      </c>
      <c r="D27" s="293" t="s">
        <v>367</v>
      </c>
      <c r="E27" s="422" t="s">
        <v>750</v>
      </c>
      <c r="F27" s="294" t="s">
        <v>750</v>
      </c>
    </row>
    <row r="28" spans="1:8" s="418" customFormat="1"/>
    <row r="29" spans="1:8" s="418" customFormat="1">
      <c r="A29" s="419" t="s">
        <v>289</v>
      </c>
      <c r="B29" s="420"/>
      <c r="C29" s="420"/>
      <c r="D29" s="420"/>
      <c r="E29" s="420"/>
      <c r="F29" s="420"/>
      <c r="G29" s="420"/>
      <c r="H29" s="420"/>
    </row>
    <row r="30" spans="1:8">
      <c r="A30" s="814" t="s">
        <v>109</v>
      </c>
      <c r="B30" s="814"/>
      <c r="C30" s="814"/>
      <c r="D30" s="814"/>
      <c r="E30" s="814"/>
      <c r="F30" s="814"/>
      <c r="G30" s="814"/>
      <c r="H30" s="814"/>
    </row>
    <row r="31" spans="1:8">
      <c r="A31" s="814" t="s">
        <v>519</v>
      </c>
      <c r="B31" s="814"/>
      <c r="C31" s="814"/>
      <c r="D31" s="814"/>
      <c r="E31" s="814"/>
      <c r="F31" s="814"/>
      <c r="G31" s="814"/>
      <c r="H31" s="814"/>
    </row>
    <row r="32" spans="1:8">
      <c r="A32" s="814" t="s">
        <v>520</v>
      </c>
      <c r="B32" s="814"/>
      <c r="C32" s="814"/>
      <c r="D32" s="814"/>
      <c r="E32" s="814"/>
      <c r="F32" s="814"/>
      <c r="G32" s="814"/>
      <c r="H32" s="814"/>
    </row>
    <row r="33" spans="1:8">
      <c r="A33" s="815" t="s">
        <v>521</v>
      </c>
      <c r="B33" s="815"/>
      <c r="C33" s="815"/>
      <c r="D33" s="815"/>
      <c r="E33" s="815"/>
      <c r="F33" s="815"/>
      <c r="G33" s="815"/>
      <c r="H33" s="815"/>
    </row>
    <row r="34" spans="1:8">
      <c r="A34" s="815" t="s">
        <v>522</v>
      </c>
      <c r="B34" s="815"/>
      <c r="C34" s="815"/>
      <c r="D34" s="815"/>
      <c r="E34" s="815"/>
      <c r="F34" s="815"/>
      <c r="G34" s="815"/>
      <c r="H34" s="815"/>
    </row>
    <row r="35" spans="1:8">
      <c r="A35" s="816" t="s">
        <v>523</v>
      </c>
      <c r="B35" s="816"/>
      <c r="C35" s="816"/>
      <c r="D35" s="816"/>
      <c r="E35" s="816"/>
      <c r="F35" s="816"/>
      <c r="G35" s="816"/>
      <c r="H35" s="816"/>
    </row>
  </sheetData>
  <mergeCells count="16">
    <mergeCell ref="A3:F3"/>
    <mergeCell ref="A4:F4"/>
    <mergeCell ref="A7:F7"/>
    <mergeCell ref="A8:F8"/>
    <mergeCell ref="B11:F11"/>
    <mergeCell ref="A5:F5"/>
    <mergeCell ref="B13:F13"/>
    <mergeCell ref="B16:F16"/>
    <mergeCell ref="B20:F20"/>
    <mergeCell ref="B26:F26"/>
    <mergeCell ref="A30:H30"/>
    <mergeCell ref="A31:H31"/>
    <mergeCell ref="A32:H32"/>
    <mergeCell ref="A33:H33"/>
    <mergeCell ref="A34:H34"/>
    <mergeCell ref="A35:H35"/>
  </mergeCells>
  <pageMargins left="0.69930555555555596" right="0.69930555555555596" top="0.75" bottom="0.75" header="0.3" footer="0.3"/>
  <pageSetup paperSize="9" scale="58" orientation="portrait" r:id="rId1"/>
</worksheet>
</file>

<file path=xl/worksheets/sheet19.xml><?xml version="1.0" encoding="utf-8"?>
<worksheet xmlns="http://schemas.openxmlformats.org/spreadsheetml/2006/main" xmlns:r="http://schemas.openxmlformats.org/officeDocument/2006/relationships">
  <sheetPr>
    <tabColor rgb="FF92D050"/>
    <pageSetUpPr fitToPage="1"/>
  </sheetPr>
  <dimension ref="A1:H58"/>
  <sheetViews>
    <sheetView view="pageBreakPreview" topLeftCell="D11" zoomScale="120" zoomScaleNormal="70" zoomScaleSheetLayoutView="120" workbookViewId="0">
      <pane ySplit="4" topLeftCell="A50" activePane="bottomLeft" state="frozen"/>
      <selection activeCell="A11" sqref="A11"/>
      <selection pane="bottomLeft" activeCell="F18" sqref="F18"/>
    </sheetView>
  </sheetViews>
  <sheetFormatPr defaultColWidth="10.875" defaultRowHeight="15"/>
  <cols>
    <col min="1" max="1" width="3.875" style="1" customWidth="1"/>
    <col min="2" max="2" width="31.75" style="1" customWidth="1"/>
    <col min="3" max="3" width="11.75" style="1" customWidth="1"/>
    <col min="4" max="4" width="21" style="1" customWidth="1"/>
    <col min="5" max="6" width="26" style="1" customWidth="1"/>
    <col min="7" max="7" width="16.375" style="1" customWidth="1"/>
    <col min="8" max="8" width="20.625" style="1" customWidth="1"/>
    <col min="9" max="16384" width="10.875" style="1"/>
  </cols>
  <sheetData>
    <row r="1" spans="1:8" ht="15.75">
      <c r="H1" s="82" t="s">
        <v>0</v>
      </c>
    </row>
    <row r="2" spans="1:8" ht="15.75">
      <c r="H2" s="82" t="s">
        <v>524</v>
      </c>
    </row>
    <row r="4" spans="1:8" ht="15.75">
      <c r="A4" s="796"/>
      <c r="B4" s="784"/>
      <c r="C4" s="784"/>
      <c r="D4" s="784"/>
      <c r="E4" s="784"/>
      <c r="F4" s="784"/>
      <c r="G4" s="784"/>
      <c r="H4" s="784"/>
    </row>
    <row r="5" spans="1:8" ht="15.75">
      <c r="A5" s="784" t="s">
        <v>493</v>
      </c>
      <c r="B5" s="784"/>
      <c r="C5" s="784"/>
      <c r="D5" s="784"/>
      <c r="E5" s="784"/>
      <c r="F5" s="784"/>
      <c r="G5" s="784"/>
      <c r="H5" s="784"/>
    </row>
    <row r="6" spans="1:8" ht="15.75">
      <c r="A6" s="796" t="s">
        <v>614</v>
      </c>
      <c r="B6" s="784"/>
      <c r="C6" s="784"/>
      <c r="D6" s="784"/>
      <c r="E6" s="784"/>
      <c r="F6" s="784"/>
      <c r="G6" s="784"/>
      <c r="H6" s="784"/>
    </row>
    <row r="7" spans="1:8" ht="15.75">
      <c r="A7" s="784"/>
      <c r="B7" s="784"/>
      <c r="C7" s="784"/>
      <c r="D7" s="784"/>
      <c r="E7" s="784"/>
      <c r="F7" s="784"/>
      <c r="G7" s="784"/>
    </row>
    <row r="8" spans="1:8" ht="15.75">
      <c r="A8" s="271" t="s">
        <v>412</v>
      </c>
      <c r="B8" s="272"/>
      <c r="C8" s="401" t="s">
        <v>748</v>
      </c>
      <c r="D8" s="281"/>
      <c r="E8" s="6"/>
      <c r="F8" s="6"/>
      <c r="G8" s="6"/>
      <c r="H8" s="6"/>
    </row>
    <row r="9" spans="1:8" ht="15.75">
      <c r="A9" s="274" t="s">
        <v>413</v>
      </c>
      <c r="B9" s="275"/>
      <c r="C9" s="10" t="s">
        <v>639</v>
      </c>
      <c r="D9" s="282"/>
      <c r="E9" s="42"/>
      <c r="F9" s="42"/>
      <c r="G9" s="42"/>
      <c r="H9" s="42"/>
    </row>
    <row r="10" spans="1:8" ht="15.75">
      <c r="A10" s="270" t="s">
        <v>169</v>
      </c>
      <c r="B10" s="276"/>
      <c r="C10" s="13" t="s">
        <v>749</v>
      </c>
      <c r="D10" s="282"/>
      <c r="E10" s="42"/>
      <c r="F10" s="42"/>
      <c r="G10" s="42"/>
      <c r="H10" s="42"/>
    </row>
    <row r="11" spans="1:8" ht="15.75">
      <c r="A11" s="277" t="s">
        <v>167</v>
      </c>
      <c r="B11" s="278"/>
      <c r="C11" s="14" t="s">
        <v>746</v>
      </c>
      <c r="D11" s="283"/>
      <c r="E11" s="83"/>
      <c r="F11" s="83"/>
      <c r="G11" s="83"/>
      <c r="H11" s="83"/>
    </row>
    <row r="12" spans="1:8" ht="15.75" customHeight="1">
      <c r="A12" s="823" t="s">
        <v>219</v>
      </c>
      <c r="B12" s="823" t="s">
        <v>476</v>
      </c>
      <c r="C12" s="823" t="s">
        <v>415</v>
      </c>
      <c r="D12" s="823" t="s">
        <v>525</v>
      </c>
      <c r="E12" s="823" t="s">
        <v>526</v>
      </c>
      <c r="F12" s="824" t="s">
        <v>527</v>
      </c>
      <c r="G12" s="823" t="s">
        <v>528</v>
      </c>
      <c r="H12" s="828" t="s">
        <v>496</v>
      </c>
    </row>
    <row r="13" spans="1:8" ht="15.75" customHeight="1">
      <c r="A13" s="823"/>
      <c r="B13" s="823"/>
      <c r="C13" s="823"/>
      <c r="D13" s="823"/>
      <c r="E13" s="823"/>
      <c r="F13" s="825"/>
      <c r="G13" s="823"/>
      <c r="H13" s="828"/>
    </row>
    <row r="14" spans="1:8">
      <c r="A14" s="823"/>
      <c r="B14" s="823"/>
      <c r="C14" s="823"/>
      <c r="D14" s="823"/>
      <c r="E14" s="823"/>
      <c r="F14" s="826"/>
      <c r="G14" s="823"/>
      <c r="H14" s="828"/>
    </row>
    <row r="15" spans="1:8" ht="15.75">
      <c r="A15" s="79" t="s">
        <v>13</v>
      </c>
      <c r="B15" s="79" t="s">
        <v>14</v>
      </c>
      <c r="C15" s="79" t="s">
        <v>15</v>
      </c>
      <c r="D15" s="79" t="s">
        <v>16</v>
      </c>
      <c r="E15" s="79" t="s">
        <v>126</v>
      </c>
      <c r="F15" s="79" t="s">
        <v>127</v>
      </c>
      <c r="G15" s="79" t="s">
        <v>128</v>
      </c>
      <c r="H15" s="85" t="s">
        <v>129</v>
      </c>
    </row>
    <row r="16" spans="1:8" s="324" customFormat="1" ht="15.75">
      <c r="A16" s="404" t="s">
        <v>420</v>
      </c>
      <c r="B16" s="405" t="s">
        <v>421</v>
      </c>
      <c r="C16" s="406"/>
      <c r="D16" s="407"/>
      <c r="E16" s="407"/>
      <c r="F16" s="407"/>
      <c r="G16" s="407"/>
      <c r="H16" s="408"/>
    </row>
    <row r="17" spans="1:8" s="324" customFormat="1" ht="75">
      <c r="A17" s="376">
        <v>1</v>
      </c>
      <c r="B17" s="544" t="s">
        <v>883</v>
      </c>
      <c r="C17" s="327" t="s">
        <v>751</v>
      </c>
      <c r="D17" s="363" t="s">
        <v>841</v>
      </c>
      <c r="E17" s="363" t="s">
        <v>785</v>
      </c>
      <c r="F17" s="484" t="s">
        <v>935</v>
      </c>
      <c r="G17" s="363" t="s">
        <v>235</v>
      </c>
      <c r="H17" s="363" t="s">
        <v>750</v>
      </c>
    </row>
    <row r="18" spans="1:8" s="324" customFormat="1" ht="70.5" customHeight="1">
      <c r="A18" s="376">
        <v>2</v>
      </c>
      <c r="B18" s="546" t="s">
        <v>884</v>
      </c>
      <c r="C18" s="327" t="s">
        <v>644</v>
      </c>
      <c r="D18" s="363" t="s">
        <v>899</v>
      </c>
      <c r="E18" s="363" t="s">
        <v>786</v>
      </c>
      <c r="F18" s="484" t="s">
        <v>935</v>
      </c>
      <c r="G18" s="363" t="s">
        <v>235</v>
      </c>
      <c r="H18" s="363" t="s">
        <v>750</v>
      </c>
    </row>
    <row r="19" spans="1:8" ht="15.75">
      <c r="A19" s="404" t="s">
        <v>423</v>
      </c>
      <c r="B19" s="409" t="s">
        <v>635</v>
      </c>
      <c r="C19" s="406"/>
      <c r="D19" s="407"/>
      <c r="E19" s="407"/>
      <c r="F19" s="407"/>
      <c r="G19" s="407"/>
      <c r="H19" s="408"/>
    </row>
    <row r="20" spans="1:8" s="324" customFormat="1" ht="76.150000000000006" customHeight="1">
      <c r="A20" s="192">
        <v>1</v>
      </c>
      <c r="B20" s="549" t="s">
        <v>888</v>
      </c>
      <c r="C20" s="327" t="s">
        <v>757</v>
      </c>
      <c r="D20" s="402" t="s">
        <v>936</v>
      </c>
      <c r="E20" s="363" t="s">
        <v>785</v>
      </c>
      <c r="F20" s="460" t="s">
        <v>900</v>
      </c>
      <c r="G20" s="363" t="s">
        <v>632</v>
      </c>
      <c r="H20" s="363" t="s">
        <v>754</v>
      </c>
    </row>
    <row r="21" spans="1:8" ht="45" hidden="1">
      <c r="A21" s="290" t="s">
        <v>424</v>
      </c>
      <c r="B21" s="553" t="s">
        <v>897</v>
      </c>
      <c r="C21" s="327" t="s">
        <v>657</v>
      </c>
      <c r="D21" s="291"/>
      <c r="E21" s="291"/>
      <c r="F21" s="460"/>
      <c r="G21" s="291"/>
      <c r="H21" s="287" t="s">
        <v>530</v>
      </c>
    </row>
    <row r="22" spans="1:8" ht="109.5" hidden="1" customHeight="1">
      <c r="A22" s="288">
        <v>1</v>
      </c>
      <c r="B22" s="349" t="s">
        <v>653</v>
      </c>
      <c r="C22" s="327" t="s">
        <v>659</v>
      </c>
      <c r="D22" s="291" t="s">
        <v>531</v>
      </c>
      <c r="E22" s="291" t="s">
        <v>532</v>
      </c>
      <c r="F22" s="460" t="s">
        <v>533</v>
      </c>
      <c r="G22" s="291" t="s">
        <v>534</v>
      </c>
      <c r="H22" s="287" t="s">
        <v>535</v>
      </c>
    </row>
    <row r="23" spans="1:8" ht="60" hidden="1">
      <c r="A23" s="290" t="s">
        <v>427</v>
      </c>
      <c r="B23" s="553" t="s">
        <v>893</v>
      </c>
      <c r="C23" s="327" t="s">
        <v>647</v>
      </c>
      <c r="D23" s="291"/>
      <c r="E23" s="291"/>
      <c r="F23" s="460"/>
      <c r="G23" s="291"/>
      <c r="H23" s="287" t="s">
        <v>536</v>
      </c>
    </row>
    <row r="24" spans="1:8" ht="35.25" hidden="1" customHeight="1">
      <c r="A24" s="288">
        <v>1</v>
      </c>
      <c r="B24" s="553" t="s">
        <v>891</v>
      </c>
      <c r="C24" s="327" t="s">
        <v>658</v>
      </c>
      <c r="D24" s="291" t="s">
        <v>537</v>
      </c>
      <c r="E24" s="291" t="s">
        <v>538</v>
      </c>
      <c r="F24" s="460" t="s">
        <v>539</v>
      </c>
      <c r="G24" s="291" t="s">
        <v>540</v>
      </c>
      <c r="H24" s="287" t="s">
        <v>541</v>
      </c>
    </row>
    <row r="25" spans="1:8" ht="33" hidden="1" customHeight="1">
      <c r="A25" s="288"/>
      <c r="B25" s="286"/>
      <c r="C25" s="286"/>
      <c r="D25" s="291" t="s">
        <v>542</v>
      </c>
      <c r="E25" s="291" t="s">
        <v>543</v>
      </c>
      <c r="F25" s="460" t="s">
        <v>544</v>
      </c>
      <c r="G25" s="291" t="s">
        <v>540</v>
      </c>
      <c r="H25" s="287" t="s">
        <v>545</v>
      </c>
    </row>
    <row r="26" spans="1:8" ht="45" hidden="1">
      <c r="A26" s="288"/>
      <c r="B26" s="286"/>
      <c r="C26" s="286"/>
      <c r="D26" s="291" t="s">
        <v>546</v>
      </c>
      <c r="E26" s="291" t="s">
        <v>547</v>
      </c>
      <c r="F26" s="460" t="s">
        <v>548</v>
      </c>
      <c r="G26" s="291" t="s">
        <v>540</v>
      </c>
      <c r="H26" s="287" t="s">
        <v>549</v>
      </c>
    </row>
    <row r="27" spans="1:8" ht="64.5" hidden="1" customHeight="1">
      <c r="A27" s="288"/>
      <c r="B27" s="286"/>
      <c r="C27" s="286"/>
      <c r="D27" s="291" t="s">
        <v>550</v>
      </c>
      <c r="E27" s="291" t="s">
        <v>551</v>
      </c>
      <c r="F27" s="460" t="s">
        <v>552</v>
      </c>
      <c r="G27" s="291" t="s">
        <v>540</v>
      </c>
      <c r="H27" s="287" t="s">
        <v>553</v>
      </c>
    </row>
    <row r="28" spans="1:8" ht="49.5" hidden="1" customHeight="1">
      <c r="A28" s="288">
        <v>2</v>
      </c>
      <c r="B28" s="286" t="s">
        <v>268</v>
      </c>
      <c r="C28" s="286"/>
      <c r="D28" s="291" t="s">
        <v>554</v>
      </c>
      <c r="E28" s="291" t="s">
        <v>555</v>
      </c>
      <c r="F28" s="460" t="s">
        <v>556</v>
      </c>
      <c r="G28" s="291" t="s">
        <v>540</v>
      </c>
      <c r="H28" s="287" t="s">
        <v>557</v>
      </c>
    </row>
    <row r="29" spans="1:8" s="324" customFormat="1" ht="49.5" customHeight="1">
      <c r="A29" s="376">
        <v>2</v>
      </c>
      <c r="B29" s="553" t="s">
        <v>897</v>
      </c>
      <c r="C29" s="327" t="s">
        <v>758</v>
      </c>
      <c r="D29" s="363" t="s">
        <v>901</v>
      </c>
      <c r="E29" s="363" t="s">
        <v>529</v>
      </c>
      <c r="F29" s="460" t="s">
        <v>902</v>
      </c>
      <c r="G29" s="363" t="s">
        <v>632</v>
      </c>
      <c r="H29" s="363" t="s">
        <v>599</v>
      </c>
    </row>
    <row r="30" spans="1:8" s="324" customFormat="1" ht="75">
      <c r="A30" s="376">
        <v>3</v>
      </c>
      <c r="B30" s="349" t="s">
        <v>653</v>
      </c>
      <c r="C30" s="327" t="s">
        <v>759</v>
      </c>
      <c r="D30" s="363" t="s">
        <v>903</v>
      </c>
      <c r="E30" s="363" t="s">
        <v>785</v>
      </c>
      <c r="F30" s="460" t="s">
        <v>755</v>
      </c>
      <c r="G30" s="363" t="s">
        <v>632</v>
      </c>
      <c r="H30" s="363" t="s">
        <v>599</v>
      </c>
    </row>
    <row r="31" spans="1:8" s="324" customFormat="1" ht="60">
      <c r="A31" s="376">
        <v>4</v>
      </c>
      <c r="B31" s="553" t="s">
        <v>893</v>
      </c>
      <c r="C31" s="327" t="s">
        <v>760</v>
      </c>
      <c r="D31" s="363" t="s">
        <v>904</v>
      </c>
      <c r="E31" s="363" t="s">
        <v>786</v>
      </c>
      <c r="F31" s="460" t="s">
        <v>762</v>
      </c>
      <c r="G31" s="363" t="s">
        <v>632</v>
      </c>
      <c r="H31" s="363" t="s">
        <v>599</v>
      </c>
    </row>
    <row r="32" spans="1:8" s="324" customFormat="1" ht="62.45" customHeight="1">
      <c r="A32" s="376">
        <v>5</v>
      </c>
      <c r="B32" s="553" t="s">
        <v>891</v>
      </c>
      <c r="C32" s="327" t="s">
        <v>761</v>
      </c>
      <c r="D32" s="363" t="s">
        <v>905</v>
      </c>
      <c r="E32" s="363" t="s">
        <v>529</v>
      </c>
      <c r="F32" s="460" t="s">
        <v>937</v>
      </c>
      <c r="G32" s="363" t="s">
        <v>632</v>
      </c>
      <c r="H32" s="363" t="s">
        <v>599</v>
      </c>
    </row>
    <row r="33" spans="1:8" ht="15.75">
      <c r="A33" s="404" t="s">
        <v>424</v>
      </c>
      <c r="B33" s="409" t="s">
        <v>636</v>
      </c>
      <c r="C33" s="406"/>
      <c r="D33" s="407"/>
      <c r="E33" s="407"/>
      <c r="F33" s="407"/>
      <c r="G33" s="407"/>
      <c r="H33" s="408"/>
    </row>
    <row r="34" spans="1:8" s="324" customFormat="1" ht="60">
      <c r="A34" s="376">
        <v>1</v>
      </c>
      <c r="B34" s="95" t="str">
        <f>'Form 5 Risk Prioritas belum kel'!B23</f>
        <v>Perhitungan kebutuhan anggaran pengawasan dalam rancangan PKPT tidak terakomodir dalam DPA</v>
      </c>
      <c r="C34" s="35" t="str">
        <f>'Form 5 Risk Prioritas belum kel'!C23</f>
        <v>ROO.22.35.04.02</v>
      </c>
      <c r="D34" s="363" t="s">
        <v>763</v>
      </c>
      <c r="E34" s="363" t="s">
        <v>529</v>
      </c>
      <c r="F34" s="487" t="s">
        <v>938</v>
      </c>
      <c r="G34" s="363" t="s">
        <v>715</v>
      </c>
      <c r="H34" s="363" t="s">
        <v>599</v>
      </c>
    </row>
    <row r="35" spans="1:8" s="324" customFormat="1" ht="60">
      <c r="A35" s="376">
        <v>2</v>
      </c>
      <c r="B35" s="95" t="str">
        <f>'Form 5 Risk Prioritas belum kel'!B30</f>
        <v>Target pemberian jasa advis belum tercantum dlam PKPT</v>
      </c>
      <c r="C35" s="35" t="str">
        <f>'Form 5 Risk Prioritas belum kel'!C30</f>
        <v>ROO.22.35.04.12</v>
      </c>
      <c r="D35" s="363" t="s">
        <v>765</v>
      </c>
      <c r="E35" s="363" t="s">
        <v>529</v>
      </c>
      <c r="F35" s="487" t="s">
        <v>766</v>
      </c>
      <c r="G35" s="363" t="s">
        <v>671</v>
      </c>
      <c r="H35" s="363" t="s">
        <v>599</v>
      </c>
    </row>
    <row r="36" spans="1:8" s="324" customFormat="1" ht="69.599999999999994" customHeight="1">
      <c r="A36" s="376">
        <v>3</v>
      </c>
      <c r="B36" s="326" t="s">
        <v>669</v>
      </c>
      <c r="C36" s="327" t="s">
        <v>670</v>
      </c>
      <c r="D36" s="363" t="s">
        <v>768</v>
      </c>
      <c r="E36" s="363" t="s">
        <v>786</v>
      </c>
      <c r="F36" s="485" t="s">
        <v>769</v>
      </c>
      <c r="G36" s="403" t="s">
        <v>637</v>
      </c>
      <c r="H36" s="363" t="s">
        <v>599</v>
      </c>
    </row>
    <row r="37" spans="1:8" s="324" customFormat="1" ht="69.599999999999994" customHeight="1">
      <c r="A37" s="376">
        <v>4</v>
      </c>
      <c r="B37" s="20" t="s">
        <v>711</v>
      </c>
      <c r="C37" s="327" t="s">
        <v>707</v>
      </c>
      <c r="D37" s="363" t="s">
        <v>767</v>
      </c>
      <c r="E37" s="363" t="s">
        <v>785</v>
      </c>
      <c r="F37" s="485" t="s">
        <v>770</v>
      </c>
      <c r="G37" s="403" t="s">
        <v>637</v>
      </c>
      <c r="H37" s="363" t="s">
        <v>599</v>
      </c>
    </row>
    <row r="38" spans="1:8" s="324" customFormat="1" ht="60">
      <c r="A38" s="376">
        <v>5</v>
      </c>
      <c r="B38" s="20" t="s">
        <v>732</v>
      </c>
      <c r="C38" s="340" t="s">
        <v>728</v>
      </c>
      <c r="D38" s="363" t="s">
        <v>767</v>
      </c>
      <c r="E38" s="363" t="s">
        <v>529</v>
      </c>
      <c r="F38" s="485" t="s">
        <v>771</v>
      </c>
      <c r="G38" s="403" t="s">
        <v>637</v>
      </c>
      <c r="H38" s="363" t="s">
        <v>638</v>
      </c>
    </row>
    <row r="39" spans="1:8" s="324" customFormat="1" ht="30">
      <c r="A39" s="376">
        <v>6</v>
      </c>
      <c r="B39" s="326" t="s">
        <v>735</v>
      </c>
      <c r="C39" s="327" t="s">
        <v>736</v>
      </c>
      <c r="D39" s="363" t="s">
        <v>772</v>
      </c>
      <c r="E39" s="363" t="s">
        <v>529</v>
      </c>
      <c r="F39" s="485" t="s">
        <v>773</v>
      </c>
      <c r="G39" s="403" t="s">
        <v>774</v>
      </c>
      <c r="H39" s="363" t="s">
        <v>599</v>
      </c>
    </row>
    <row r="40" spans="1:8" ht="60">
      <c r="A40" s="81">
        <v>7</v>
      </c>
      <c r="B40" s="366" t="s">
        <v>701</v>
      </c>
      <c r="C40" s="327" t="s">
        <v>704</v>
      </c>
      <c r="D40" s="363" t="s">
        <v>763</v>
      </c>
      <c r="E40" s="363" t="s">
        <v>529</v>
      </c>
      <c r="F40" s="485" t="s">
        <v>939</v>
      </c>
      <c r="G40" s="363" t="s">
        <v>715</v>
      </c>
      <c r="H40" s="363" t="s">
        <v>599</v>
      </c>
    </row>
    <row r="41" spans="1:8" s="324" customFormat="1" ht="30">
      <c r="A41" s="376">
        <v>8</v>
      </c>
      <c r="B41" s="20" t="s">
        <v>678</v>
      </c>
      <c r="C41" s="327" t="s">
        <v>680</v>
      </c>
      <c r="D41" s="363" t="s">
        <v>775</v>
      </c>
      <c r="E41" s="363" t="s">
        <v>529</v>
      </c>
      <c r="F41" s="485" t="s">
        <v>776</v>
      </c>
      <c r="G41" s="363" t="s">
        <v>777</v>
      </c>
      <c r="H41" s="363" t="s">
        <v>599</v>
      </c>
    </row>
    <row r="42" spans="1:8" s="324" customFormat="1" ht="45">
      <c r="A42" s="376">
        <v>9</v>
      </c>
      <c r="B42" s="339" t="s">
        <v>686</v>
      </c>
      <c r="C42" s="340" t="s">
        <v>712</v>
      </c>
      <c r="D42" s="363" t="s">
        <v>778</v>
      </c>
      <c r="E42" s="363" t="s">
        <v>529</v>
      </c>
      <c r="F42" s="485" t="s">
        <v>779</v>
      </c>
      <c r="G42" s="363" t="s">
        <v>632</v>
      </c>
      <c r="H42" s="363" t="s">
        <v>599</v>
      </c>
    </row>
    <row r="43" spans="1:8" s="324" customFormat="1" ht="30">
      <c r="A43" s="376">
        <v>10</v>
      </c>
      <c r="B43" s="20" t="s">
        <v>682</v>
      </c>
      <c r="C43" s="327" t="s">
        <v>683</v>
      </c>
      <c r="D43" s="363" t="s">
        <v>780</v>
      </c>
      <c r="E43" s="363" t="s">
        <v>529</v>
      </c>
      <c r="F43" s="461" t="s">
        <v>781</v>
      </c>
      <c r="G43" s="403" t="s">
        <v>637</v>
      </c>
      <c r="H43" s="363" t="s">
        <v>599</v>
      </c>
    </row>
    <row r="44" spans="1:8" s="324" customFormat="1" ht="60">
      <c r="A44" s="376">
        <v>11</v>
      </c>
      <c r="B44" s="339" t="s">
        <v>698</v>
      </c>
      <c r="C44" s="327" t="s">
        <v>687</v>
      </c>
      <c r="D44" s="363" t="s">
        <v>782</v>
      </c>
      <c r="E44" s="363" t="s">
        <v>529</v>
      </c>
      <c r="F44" s="485" t="s">
        <v>783</v>
      </c>
      <c r="G44" s="403" t="s">
        <v>637</v>
      </c>
      <c r="H44" s="363" t="s">
        <v>599</v>
      </c>
    </row>
    <row r="45" spans="1:8" ht="45">
      <c r="A45" s="81">
        <v>12</v>
      </c>
      <c r="B45" s="339" t="s">
        <v>686</v>
      </c>
      <c r="C45" s="340" t="s">
        <v>696</v>
      </c>
      <c r="D45" s="363" t="s">
        <v>778</v>
      </c>
      <c r="E45" s="363" t="s">
        <v>529</v>
      </c>
      <c r="F45" s="485" t="s">
        <v>779</v>
      </c>
      <c r="G45" s="363" t="s">
        <v>632</v>
      </c>
      <c r="H45" s="363" t="s">
        <v>599</v>
      </c>
    </row>
    <row r="46" spans="1:8" ht="60">
      <c r="A46" s="81">
        <v>13</v>
      </c>
      <c r="B46" s="326" t="s">
        <v>669</v>
      </c>
      <c r="C46" s="340" t="s">
        <v>697</v>
      </c>
      <c r="D46" s="363" t="s">
        <v>768</v>
      </c>
      <c r="E46" s="363" t="s">
        <v>529</v>
      </c>
      <c r="F46" s="485" t="s">
        <v>769</v>
      </c>
      <c r="G46" s="403" t="s">
        <v>637</v>
      </c>
      <c r="H46" s="363" t="s">
        <v>599</v>
      </c>
    </row>
    <row r="47" spans="1:8" s="324" customFormat="1" ht="45">
      <c r="A47" s="376">
        <v>14</v>
      </c>
      <c r="B47" s="20" t="s">
        <v>703</v>
      </c>
      <c r="C47" s="327" t="s">
        <v>705</v>
      </c>
      <c r="D47" s="363" t="s">
        <v>940</v>
      </c>
      <c r="E47" s="363" t="s">
        <v>529</v>
      </c>
      <c r="F47" s="485" t="s">
        <v>941</v>
      </c>
      <c r="G47" s="403" t="s">
        <v>637</v>
      </c>
      <c r="H47" s="363" t="s">
        <v>599</v>
      </c>
    </row>
    <row r="48" spans="1:8">
      <c r="A48" s="86"/>
      <c r="B48" s="86"/>
      <c r="C48" s="86"/>
      <c r="D48" s="86"/>
      <c r="E48" s="86"/>
      <c r="F48" s="86"/>
      <c r="G48" s="86"/>
      <c r="H48" s="86"/>
    </row>
    <row r="49" spans="1:8" ht="15.75">
      <c r="A49" s="41" t="s">
        <v>289</v>
      </c>
      <c r="B49" s="2"/>
      <c r="C49" s="2"/>
      <c r="D49" s="2"/>
      <c r="E49" s="2"/>
      <c r="F49" s="2"/>
      <c r="G49" s="2"/>
    </row>
    <row r="50" spans="1:8" ht="15.75">
      <c r="A50" s="814" t="s">
        <v>560</v>
      </c>
      <c r="B50" s="814"/>
      <c r="C50" s="814"/>
      <c r="D50" s="814"/>
      <c r="E50" s="814"/>
      <c r="F50" s="814"/>
      <c r="G50" s="814"/>
    </row>
    <row r="51" spans="1:8" ht="15.75">
      <c r="A51" s="814" t="s">
        <v>486</v>
      </c>
      <c r="B51" s="814"/>
      <c r="C51" s="814"/>
      <c r="D51" s="814"/>
      <c r="E51" s="814"/>
      <c r="F51" s="814"/>
      <c r="G51" s="814"/>
    </row>
    <row r="52" spans="1:8" ht="15.75">
      <c r="A52" s="814" t="s">
        <v>487</v>
      </c>
      <c r="B52" s="814"/>
      <c r="C52" s="814"/>
      <c r="D52" s="814"/>
      <c r="E52" s="814"/>
      <c r="F52" s="814"/>
      <c r="G52" s="814"/>
    </row>
    <row r="53" spans="1:8" ht="15.75" customHeight="1">
      <c r="A53" s="827" t="s">
        <v>561</v>
      </c>
      <c r="B53" s="827"/>
      <c r="C53" s="827"/>
      <c r="D53" s="827"/>
      <c r="E53" s="827"/>
      <c r="F53" s="827"/>
      <c r="G53" s="827"/>
      <c r="H53" s="827"/>
    </row>
    <row r="54" spans="1:8" ht="12" customHeight="1">
      <c r="A54" s="829" t="s">
        <v>562</v>
      </c>
      <c r="B54" s="830"/>
      <c r="C54" s="830"/>
      <c r="D54" s="830"/>
      <c r="E54" s="830"/>
      <c r="F54" s="830"/>
      <c r="G54" s="830"/>
    </row>
    <row r="55" spans="1:8" ht="71.25" customHeight="1">
      <c r="A55" s="830"/>
      <c r="B55" s="830"/>
      <c r="C55" s="830"/>
      <c r="D55" s="830"/>
      <c r="E55" s="830"/>
      <c r="F55" s="830"/>
      <c r="G55" s="830"/>
    </row>
    <row r="56" spans="1:8" ht="15.75">
      <c r="A56" s="814" t="s">
        <v>563</v>
      </c>
      <c r="B56" s="814"/>
      <c r="C56" s="814"/>
      <c r="D56" s="814"/>
      <c r="E56" s="814"/>
      <c r="F56" s="814"/>
      <c r="G56" s="814"/>
    </row>
    <row r="57" spans="1:8" ht="15.75">
      <c r="A57" s="815" t="s">
        <v>564</v>
      </c>
      <c r="B57" s="815"/>
      <c r="C57" s="815"/>
      <c r="D57" s="815"/>
      <c r="E57" s="815"/>
      <c r="F57" s="815"/>
      <c r="G57" s="815"/>
    </row>
    <row r="58" spans="1:8" ht="15" customHeight="1">
      <c r="A58" s="815" t="s">
        <v>565</v>
      </c>
      <c r="B58" s="815"/>
      <c r="C58" s="815"/>
      <c r="D58" s="815"/>
      <c r="E58" s="815"/>
      <c r="F58" s="815"/>
      <c r="G58" s="815"/>
    </row>
  </sheetData>
  <mergeCells count="20">
    <mergeCell ref="A7:G7"/>
    <mergeCell ref="A50:G50"/>
    <mergeCell ref="A51:G51"/>
    <mergeCell ref="A4:H4"/>
    <mergeCell ref="A5:H5"/>
    <mergeCell ref="A6:H6"/>
    <mergeCell ref="A56:G56"/>
    <mergeCell ref="A57:G57"/>
    <mergeCell ref="A58:G58"/>
    <mergeCell ref="A12:A14"/>
    <mergeCell ref="B12:B14"/>
    <mergeCell ref="C12:C14"/>
    <mergeCell ref="D12:D14"/>
    <mergeCell ref="E12:E14"/>
    <mergeCell ref="F12:F14"/>
    <mergeCell ref="G12:G14"/>
    <mergeCell ref="A53:H53"/>
    <mergeCell ref="H12:H14"/>
    <mergeCell ref="A54:G55"/>
    <mergeCell ref="A52:G52"/>
  </mergeCells>
  <pageMargins left="1.8895833333333301" right="0.70833333333333304" top="0.74791666666666701" bottom="0.74791666666666701" header="0.31458333333333299" footer="0.31458333333333299"/>
  <pageSetup paperSize="512" scale="28" fitToWidth="0" orientation="landscape"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I45"/>
  <sheetViews>
    <sheetView view="pageBreakPreview" zoomScale="96" zoomScaleNormal="70" zoomScaleSheetLayoutView="96" workbookViewId="0">
      <pane ySplit="10" topLeftCell="A17" activePane="bottomLeft" state="frozen"/>
      <selection pane="bottomLeft" activeCell="D23" sqref="D23"/>
    </sheetView>
  </sheetViews>
  <sheetFormatPr defaultColWidth="10.875" defaultRowHeight="15.75"/>
  <cols>
    <col min="1" max="1" width="5.5" style="444" customWidth="1"/>
    <col min="2" max="2" width="23.25" style="447" customWidth="1"/>
    <col min="3" max="3" width="10.5" style="446" customWidth="1"/>
    <col min="4" max="4" width="38.25" style="447" customWidth="1"/>
    <col min="5" max="5" width="10.875" style="446"/>
    <col min="6" max="6" width="30.75" style="447" customWidth="1"/>
    <col min="7" max="7" width="11.875" style="446" customWidth="1"/>
    <col min="8" max="8" width="43" style="447" customWidth="1"/>
    <col min="9" max="9" width="10.875" style="449"/>
    <col min="10" max="16384" width="10.875" style="447"/>
  </cols>
  <sheetData>
    <row r="1" spans="1:9">
      <c r="B1" s="445"/>
      <c r="H1" s="448" t="s">
        <v>0</v>
      </c>
    </row>
    <row r="2" spans="1:9" ht="16.5" customHeight="1">
      <c r="B2" s="445"/>
      <c r="H2" s="448" t="s">
        <v>113</v>
      </c>
    </row>
    <row r="3" spans="1:9">
      <c r="A3" s="661"/>
      <c r="B3" s="661"/>
      <c r="C3" s="661"/>
      <c r="D3" s="661"/>
      <c r="E3" s="661"/>
      <c r="F3" s="661"/>
      <c r="G3" s="661"/>
      <c r="H3" s="661"/>
    </row>
    <row r="4" spans="1:9" ht="16.5" customHeight="1">
      <c r="A4" s="662" t="s">
        <v>114</v>
      </c>
      <c r="B4" s="662"/>
      <c r="C4" s="662"/>
      <c r="D4" s="662"/>
      <c r="E4" s="662"/>
      <c r="F4" s="662"/>
      <c r="G4" s="662"/>
      <c r="H4" s="662"/>
    </row>
    <row r="5" spans="1:9">
      <c r="A5" s="661" t="s">
        <v>908</v>
      </c>
      <c r="B5" s="661"/>
      <c r="C5" s="661"/>
      <c r="D5" s="661"/>
      <c r="E5" s="661"/>
      <c r="F5" s="661"/>
      <c r="G5" s="661"/>
      <c r="H5" s="661"/>
    </row>
    <row r="6" spans="1:9">
      <c r="A6" s="450"/>
      <c r="B6" s="451"/>
      <c r="C6" s="451"/>
    </row>
    <row r="7" spans="1:9">
      <c r="A7" s="663" t="s">
        <v>115</v>
      </c>
      <c r="B7" s="664"/>
      <c r="C7" s="664" t="s">
        <v>909</v>
      </c>
      <c r="D7" s="664"/>
      <c r="E7" s="664"/>
      <c r="F7" s="664"/>
      <c r="G7" s="664"/>
      <c r="H7" s="665"/>
    </row>
    <row r="8" spans="1:9" ht="16.5" thickBot="1">
      <c r="A8" s="666" t="s">
        <v>116</v>
      </c>
      <c r="B8" s="667"/>
      <c r="C8" s="667" t="s">
        <v>622</v>
      </c>
      <c r="D8" s="667"/>
      <c r="E8" s="667"/>
      <c r="F8" s="667"/>
      <c r="G8" s="667"/>
      <c r="H8" s="668"/>
    </row>
    <row r="9" spans="1:9" ht="17.25" customHeight="1" thickBot="1">
      <c r="A9" s="654" t="s">
        <v>117</v>
      </c>
      <c r="B9" s="656" t="s">
        <v>118</v>
      </c>
      <c r="C9" s="656" t="s">
        <v>119</v>
      </c>
      <c r="D9" s="656"/>
      <c r="E9" s="656" t="s">
        <v>120</v>
      </c>
      <c r="F9" s="656"/>
      <c r="G9" s="656" t="s">
        <v>121</v>
      </c>
      <c r="H9" s="656" t="s">
        <v>122</v>
      </c>
    </row>
    <row r="10" spans="1:9" s="446" customFormat="1" ht="16.5" thickBot="1">
      <c r="A10" s="654"/>
      <c r="B10" s="656"/>
      <c r="C10" s="438" t="s">
        <v>123</v>
      </c>
      <c r="D10" s="438" t="s">
        <v>124</v>
      </c>
      <c r="E10" s="438" t="s">
        <v>123</v>
      </c>
      <c r="F10" s="438" t="s">
        <v>124</v>
      </c>
      <c r="G10" s="656"/>
      <c r="H10" s="656"/>
      <c r="I10" s="452"/>
    </row>
    <row r="11" spans="1:9" s="446" customFormat="1" ht="16.5" thickBot="1">
      <c r="A11" s="426" t="s">
        <v>125</v>
      </c>
      <c r="B11" s="438" t="s">
        <v>14</v>
      </c>
      <c r="C11" s="438" t="s">
        <v>15</v>
      </c>
      <c r="D11" s="438" t="s">
        <v>16</v>
      </c>
      <c r="E11" s="438" t="s">
        <v>126</v>
      </c>
      <c r="F11" s="438" t="s">
        <v>127</v>
      </c>
      <c r="G11" s="438" t="s">
        <v>128</v>
      </c>
      <c r="H11" s="438" t="s">
        <v>129</v>
      </c>
      <c r="I11" s="452"/>
    </row>
    <row r="12" spans="1:9" s="446" customFormat="1" ht="95.25" thickBot="1">
      <c r="A12" s="567">
        <v>1</v>
      </c>
      <c r="B12" s="568" t="s">
        <v>95</v>
      </c>
      <c r="C12" s="569" t="s">
        <v>132</v>
      </c>
      <c r="D12" s="570" t="s">
        <v>910</v>
      </c>
      <c r="E12" s="569" t="s">
        <v>130</v>
      </c>
      <c r="F12" s="570" t="s">
        <v>22</v>
      </c>
      <c r="G12" s="571" t="s">
        <v>21</v>
      </c>
      <c r="H12" s="572" t="s">
        <v>835</v>
      </c>
      <c r="I12" s="452"/>
    </row>
    <row r="13" spans="1:9" s="446" customFormat="1" ht="48" thickBot="1">
      <c r="A13" s="655">
        <v>2</v>
      </c>
      <c r="B13" s="657" t="s">
        <v>97</v>
      </c>
      <c r="C13" s="658" t="s">
        <v>132</v>
      </c>
      <c r="D13" s="573" t="s">
        <v>131</v>
      </c>
      <c r="E13" s="658" t="s">
        <v>35</v>
      </c>
      <c r="F13" s="573" t="s">
        <v>131</v>
      </c>
      <c r="G13" s="658" t="s">
        <v>35</v>
      </c>
      <c r="H13" s="574" t="s">
        <v>831</v>
      </c>
      <c r="I13" s="452"/>
    </row>
    <row r="14" spans="1:9" s="446" customFormat="1" ht="79.5" thickBot="1">
      <c r="A14" s="655"/>
      <c r="B14" s="657"/>
      <c r="C14" s="658"/>
      <c r="D14" s="575" t="s">
        <v>912</v>
      </c>
      <c r="E14" s="658"/>
      <c r="F14" s="575" t="s">
        <v>912</v>
      </c>
      <c r="G14" s="658"/>
      <c r="H14" s="576" t="s">
        <v>912</v>
      </c>
      <c r="I14" s="452"/>
    </row>
    <row r="15" spans="1:9" s="446" customFormat="1" ht="69" customHeight="1" thickBot="1">
      <c r="A15" s="655">
        <v>3</v>
      </c>
      <c r="B15" s="657" t="s">
        <v>106</v>
      </c>
      <c r="C15" s="658" t="str">
        <f>'Form 1.a CEE persepsi'!K26</f>
        <v>KURANG MEMADAI</v>
      </c>
      <c r="D15" s="575" t="s">
        <v>503</v>
      </c>
      <c r="E15" s="659" t="s">
        <v>132</v>
      </c>
      <c r="F15" s="570" t="s">
        <v>832</v>
      </c>
      <c r="G15" s="672" t="s">
        <v>132</v>
      </c>
      <c r="H15" s="570" t="s">
        <v>832</v>
      </c>
      <c r="I15" s="452"/>
    </row>
    <row r="16" spans="1:9" s="446" customFormat="1" ht="48" thickBot="1">
      <c r="A16" s="655"/>
      <c r="B16" s="657"/>
      <c r="C16" s="658"/>
      <c r="D16" s="575" t="s">
        <v>506</v>
      </c>
      <c r="E16" s="660"/>
      <c r="F16" s="570" t="s">
        <v>506</v>
      </c>
      <c r="G16" s="673"/>
      <c r="H16" s="570" t="s">
        <v>506</v>
      </c>
      <c r="I16" s="452"/>
    </row>
    <row r="17" spans="1:9" s="446" customFormat="1" ht="79.5" thickBot="1">
      <c r="A17" s="655"/>
      <c r="B17" s="657"/>
      <c r="C17" s="658"/>
      <c r="D17" s="575" t="s">
        <v>955</v>
      </c>
      <c r="E17" s="660"/>
      <c r="F17" s="570" t="s">
        <v>956</v>
      </c>
      <c r="G17" s="673"/>
      <c r="H17" s="575" t="s">
        <v>957</v>
      </c>
      <c r="I17" s="452"/>
    </row>
    <row r="18" spans="1:9" s="453" customFormat="1" ht="47.25">
      <c r="A18" s="674">
        <v>4</v>
      </c>
      <c r="B18" s="650" t="s">
        <v>133</v>
      </c>
      <c r="C18" s="669" t="s">
        <v>132</v>
      </c>
      <c r="D18" s="577" t="s">
        <v>513</v>
      </c>
      <c r="E18" s="669" t="s">
        <v>21</v>
      </c>
      <c r="F18" s="578" t="s">
        <v>508</v>
      </c>
      <c r="G18" s="669" t="s">
        <v>21</v>
      </c>
      <c r="H18" s="579" t="s">
        <v>508</v>
      </c>
      <c r="I18" s="452"/>
    </row>
    <row r="19" spans="1:9" s="453" customFormat="1" ht="47.25">
      <c r="A19" s="675"/>
      <c r="B19" s="651"/>
      <c r="C19" s="670"/>
      <c r="D19" s="577" t="s">
        <v>515</v>
      </c>
      <c r="E19" s="670"/>
      <c r="F19" s="577" t="s">
        <v>511</v>
      </c>
      <c r="G19" s="670"/>
      <c r="H19" s="580" t="s">
        <v>511</v>
      </c>
      <c r="I19" s="452"/>
    </row>
    <row r="20" spans="1:9" s="453" customFormat="1" ht="47.25">
      <c r="A20" s="675"/>
      <c r="B20" s="651"/>
      <c r="C20" s="670"/>
      <c r="D20" s="577" t="s">
        <v>911</v>
      </c>
      <c r="E20" s="670"/>
      <c r="F20" s="577" t="s">
        <v>513</v>
      </c>
      <c r="G20" s="670"/>
      <c r="H20" s="580" t="s">
        <v>513</v>
      </c>
      <c r="I20" s="452"/>
    </row>
    <row r="21" spans="1:9" s="453" customFormat="1" ht="31.5">
      <c r="A21" s="675"/>
      <c r="B21" s="651"/>
      <c r="C21" s="670"/>
      <c r="D21" s="452"/>
      <c r="E21" s="670"/>
      <c r="F21" s="577" t="s">
        <v>515</v>
      </c>
      <c r="G21" s="670"/>
      <c r="H21" s="580" t="s">
        <v>515</v>
      </c>
      <c r="I21" s="452"/>
    </row>
    <row r="22" spans="1:9" s="453" customFormat="1" ht="54.6" customHeight="1" thickBot="1">
      <c r="A22" s="676"/>
      <c r="B22" s="652"/>
      <c r="C22" s="671"/>
      <c r="D22" s="452"/>
      <c r="E22" s="671"/>
      <c r="F22" s="577" t="s">
        <v>911</v>
      </c>
      <c r="G22" s="671"/>
      <c r="H22" s="580" t="s">
        <v>911</v>
      </c>
      <c r="I22" s="452"/>
    </row>
    <row r="23" spans="1:9" s="452" customFormat="1" ht="55.5" customHeight="1" thickBot="1">
      <c r="A23" s="581">
        <v>5</v>
      </c>
      <c r="B23" s="582" t="s">
        <v>135</v>
      </c>
      <c r="C23" s="569" t="s">
        <v>132</v>
      </c>
      <c r="D23" s="582" t="s">
        <v>813</v>
      </c>
      <c r="E23" s="583" t="s">
        <v>21</v>
      </c>
      <c r="F23" s="582" t="s">
        <v>813</v>
      </c>
      <c r="G23" s="583" t="s">
        <v>21</v>
      </c>
      <c r="H23" s="582" t="s">
        <v>833</v>
      </c>
    </row>
    <row r="24" spans="1:9" s="453" customFormat="1" ht="48" thickBot="1">
      <c r="A24" s="674">
        <v>6</v>
      </c>
      <c r="B24" s="650" t="s">
        <v>136</v>
      </c>
      <c r="C24" s="669" t="s">
        <v>35</v>
      </c>
      <c r="D24" s="575"/>
      <c r="E24" s="669" t="s">
        <v>35</v>
      </c>
      <c r="F24" s="584" t="s">
        <v>508</v>
      </c>
      <c r="G24" s="669" t="s">
        <v>35</v>
      </c>
      <c r="H24" s="584" t="s">
        <v>814</v>
      </c>
      <c r="I24" s="452"/>
    </row>
    <row r="25" spans="1:9" s="453" customFormat="1" ht="47.25">
      <c r="A25" s="675"/>
      <c r="B25" s="651"/>
      <c r="C25" s="670"/>
      <c r="D25" s="575" t="s">
        <v>511</v>
      </c>
      <c r="E25" s="670"/>
      <c r="F25" s="575" t="s">
        <v>511</v>
      </c>
      <c r="G25" s="670"/>
      <c r="H25" s="585" t="s">
        <v>511</v>
      </c>
      <c r="I25" s="452"/>
    </row>
    <row r="26" spans="1:9" s="453" customFormat="1" ht="47.25">
      <c r="A26" s="675"/>
      <c r="B26" s="651"/>
      <c r="C26" s="670"/>
      <c r="D26" s="575" t="s">
        <v>513</v>
      </c>
      <c r="E26" s="670"/>
      <c r="F26" s="575" t="s">
        <v>513</v>
      </c>
      <c r="G26" s="670"/>
      <c r="H26" s="585" t="s">
        <v>513</v>
      </c>
      <c r="I26" s="452"/>
    </row>
    <row r="27" spans="1:9" s="453" customFormat="1" ht="31.5">
      <c r="A27" s="675"/>
      <c r="B27" s="651"/>
      <c r="C27" s="670"/>
      <c r="D27" s="575" t="s">
        <v>508</v>
      </c>
      <c r="E27" s="670"/>
      <c r="F27" s="575" t="s">
        <v>508</v>
      </c>
      <c r="G27" s="670"/>
      <c r="H27" s="585" t="s">
        <v>508</v>
      </c>
      <c r="I27" s="452"/>
    </row>
    <row r="28" spans="1:9" s="453" customFormat="1" ht="47.25">
      <c r="A28" s="675"/>
      <c r="B28" s="651"/>
      <c r="C28" s="670"/>
      <c r="D28" s="575" t="s">
        <v>511</v>
      </c>
      <c r="E28" s="670"/>
      <c r="F28" s="575" t="s">
        <v>511</v>
      </c>
      <c r="G28" s="670"/>
      <c r="H28" s="585" t="s">
        <v>511</v>
      </c>
      <c r="I28" s="452"/>
    </row>
    <row r="29" spans="1:9" s="453" customFormat="1" ht="48" thickBot="1">
      <c r="A29" s="676"/>
      <c r="B29" s="652"/>
      <c r="C29" s="671"/>
      <c r="D29" s="575" t="s">
        <v>513</v>
      </c>
      <c r="E29" s="671"/>
      <c r="F29" s="575" t="s">
        <v>513</v>
      </c>
      <c r="G29" s="671"/>
      <c r="H29" s="585" t="s">
        <v>513</v>
      </c>
      <c r="I29" s="452"/>
    </row>
    <row r="30" spans="1:9" s="453" customFormat="1" ht="55.5" customHeight="1" thickBot="1">
      <c r="A30" s="581">
        <v>7</v>
      </c>
      <c r="B30" s="582" t="s">
        <v>137</v>
      </c>
      <c r="C30" s="583" t="s">
        <v>35</v>
      </c>
      <c r="D30" s="575" t="s">
        <v>834</v>
      </c>
      <c r="E30" s="583" t="s">
        <v>35</v>
      </c>
      <c r="F30" s="582" t="s">
        <v>815</v>
      </c>
      <c r="G30" s="583" t="s">
        <v>35</v>
      </c>
      <c r="H30" s="582" t="s">
        <v>815</v>
      </c>
      <c r="I30" s="452"/>
    </row>
    <row r="31" spans="1:9" s="452" customFormat="1" ht="55.5" customHeight="1" thickBot="1">
      <c r="A31" s="581">
        <v>8</v>
      </c>
      <c r="B31" s="582" t="s">
        <v>138</v>
      </c>
      <c r="C31" s="583" t="s">
        <v>35</v>
      </c>
      <c r="D31" s="586" t="s">
        <v>911</v>
      </c>
      <c r="E31" s="583" t="s">
        <v>35</v>
      </c>
      <c r="F31" s="586" t="s">
        <v>911</v>
      </c>
      <c r="G31" s="583" t="s">
        <v>35</v>
      </c>
      <c r="H31" s="587" t="s">
        <v>911</v>
      </c>
      <c r="I31" s="454"/>
    </row>
    <row r="32" spans="1:9">
      <c r="A32" s="436" t="s">
        <v>71</v>
      </c>
      <c r="B32" s="455"/>
      <c r="C32" s="455"/>
      <c r="D32" s="455"/>
      <c r="E32" s="455"/>
      <c r="F32" s="455"/>
      <c r="G32" s="455"/>
      <c r="H32" s="455"/>
    </row>
    <row r="33" spans="1:8" ht="16.5" customHeight="1">
      <c r="A33" s="436" t="s">
        <v>109</v>
      </c>
      <c r="B33" s="563"/>
      <c r="C33" s="563"/>
      <c r="D33" s="455"/>
      <c r="E33" s="455"/>
      <c r="F33" s="455"/>
      <c r="G33" s="455"/>
      <c r="H33" s="455"/>
    </row>
    <row r="34" spans="1:8" ht="16.5" customHeight="1">
      <c r="A34" s="436" t="s">
        <v>139</v>
      </c>
      <c r="B34" s="563"/>
      <c r="C34" s="563"/>
      <c r="D34" s="455"/>
      <c r="E34" s="455"/>
      <c r="F34" s="455"/>
      <c r="G34" s="455"/>
      <c r="H34" s="455"/>
    </row>
    <row r="35" spans="1:8" ht="18.75" customHeight="1">
      <c r="A35" s="436" t="s">
        <v>140</v>
      </c>
      <c r="B35" s="455"/>
      <c r="C35" s="455"/>
      <c r="D35" s="455"/>
      <c r="E35" s="455"/>
      <c r="F35" s="455"/>
      <c r="G35" s="455"/>
      <c r="H35" s="455"/>
    </row>
    <row r="36" spans="1:8">
      <c r="A36" s="436" t="s">
        <v>141</v>
      </c>
      <c r="B36" s="455"/>
      <c r="C36" s="455"/>
      <c r="D36" s="455"/>
      <c r="E36" s="455"/>
      <c r="F36" s="455"/>
      <c r="G36" s="455"/>
      <c r="H36" s="455"/>
    </row>
    <row r="37" spans="1:8" ht="16.5" customHeight="1">
      <c r="A37" s="436" t="s">
        <v>142</v>
      </c>
      <c r="B37" s="455"/>
      <c r="C37" s="455"/>
      <c r="D37" s="455"/>
      <c r="E37" s="455"/>
      <c r="F37" s="455"/>
      <c r="G37" s="455"/>
      <c r="H37" s="455"/>
    </row>
    <row r="38" spans="1:8">
      <c r="A38" s="436" t="s">
        <v>143</v>
      </c>
      <c r="B38" s="455"/>
      <c r="C38" s="455"/>
      <c r="D38" s="455"/>
      <c r="E38" s="455"/>
      <c r="F38" s="455"/>
      <c r="G38" s="455"/>
      <c r="H38" s="455"/>
    </row>
    <row r="39" spans="1:8" ht="33" customHeight="1">
      <c r="A39" s="653" t="s">
        <v>144</v>
      </c>
      <c r="B39" s="653"/>
      <c r="C39" s="653"/>
      <c r="D39" s="653"/>
      <c r="E39" s="653"/>
      <c r="F39" s="653"/>
      <c r="G39" s="653"/>
      <c r="H39" s="653"/>
    </row>
    <row r="40" spans="1:8" ht="19.5" customHeight="1">
      <c r="A40" s="436" t="s">
        <v>145</v>
      </c>
      <c r="B40" s="455"/>
      <c r="C40" s="455"/>
      <c r="D40" s="455"/>
      <c r="E40" s="455"/>
      <c r="F40" s="455"/>
      <c r="G40" s="455"/>
      <c r="H40" s="455"/>
    </row>
    <row r="41" spans="1:8" ht="157.5" customHeight="1"/>
    <row r="43" spans="1:8" ht="114.75" customHeight="1"/>
    <row r="44" spans="1:8" ht="27" customHeight="1"/>
    <row r="45" spans="1:8" ht="122.25" customHeight="1"/>
  </sheetData>
  <mergeCells count="34">
    <mergeCell ref="A8:B8"/>
    <mergeCell ref="C8:H8"/>
    <mergeCell ref="C9:D9"/>
    <mergeCell ref="E9:F9"/>
    <mergeCell ref="E24:E29"/>
    <mergeCell ref="G24:G29"/>
    <mergeCell ref="E18:E22"/>
    <mergeCell ref="G13:G14"/>
    <mergeCell ref="G15:G17"/>
    <mergeCell ref="C18:C22"/>
    <mergeCell ref="A18:A22"/>
    <mergeCell ref="B24:B29"/>
    <mergeCell ref="C24:C29"/>
    <mergeCell ref="H9:H10"/>
    <mergeCell ref="A24:A29"/>
    <mergeCell ref="G18:G22"/>
    <mergeCell ref="A3:H3"/>
    <mergeCell ref="A4:H4"/>
    <mergeCell ref="A5:H5"/>
    <mergeCell ref="A7:B7"/>
    <mergeCell ref="C7:H7"/>
    <mergeCell ref="B18:B22"/>
    <mergeCell ref="A39:H39"/>
    <mergeCell ref="A9:A10"/>
    <mergeCell ref="A13:A14"/>
    <mergeCell ref="A15:A17"/>
    <mergeCell ref="B9:B10"/>
    <mergeCell ref="B13:B14"/>
    <mergeCell ref="B15:B17"/>
    <mergeCell ref="C13:C14"/>
    <mergeCell ref="C15:C17"/>
    <mergeCell ref="E13:E14"/>
    <mergeCell ref="E15:E17"/>
    <mergeCell ref="G9:G10"/>
  </mergeCells>
  <pageMargins left="0.70833333333333304" right="0.70833333333333304" top="0.74791666666666701" bottom="0.74791666666666701" header="0.31458333333333299" footer="0.31458333333333299"/>
  <pageSetup paperSize="512" scale="43" fitToHeight="0" orientation="portrait" r:id="rId1"/>
</worksheet>
</file>

<file path=xl/worksheets/sheet20.xml><?xml version="1.0" encoding="utf-8"?>
<worksheet xmlns="http://schemas.openxmlformats.org/spreadsheetml/2006/main" xmlns:r="http://schemas.openxmlformats.org/officeDocument/2006/relationships">
  <sheetPr>
    <tabColor rgb="FF92D050"/>
    <pageSetUpPr fitToPage="1"/>
  </sheetPr>
  <dimension ref="A1:H42"/>
  <sheetViews>
    <sheetView view="pageBreakPreview" topLeftCell="C4" zoomScale="86" zoomScaleNormal="70" zoomScaleSheetLayoutView="86" workbookViewId="0">
      <selection activeCell="C28" sqref="C28"/>
    </sheetView>
  </sheetViews>
  <sheetFormatPr defaultColWidth="10.875" defaultRowHeight="15.75"/>
  <cols>
    <col min="1" max="1" width="4.375" customWidth="1"/>
    <col min="2" max="2" width="38" customWidth="1"/>
    <col min="3" max="3" width="24.875" customWidth="1"/>
    <col min="4" max="4" width="26.125" customWidth="1"/>
    <col min="5" max="5" width="24.625" customWidth="1"/>
    <col min="6" max="6" width="21" customWidth="1"/>
    <col min="7" max="7" width="21.25" customWidth="1"/>
    <col min="8" max="8" width="26.25" customWidth="1"/>
  </cols>
  <sheetData>
    <row r="1" spans="1:8">
      <c r="A1" s="2"/>
      <c r="B1" s="2"/>
      <c r="C1" s="2"/>
      <c r="D1" s="2"/>
      <c r="E1" s="2"/>
      <c r="F1" s="2"/>
      <c r="G1" s="2"/>
      <c r="H1" s="50" t="s">
        <v>0</v>
      </c>
    </row>
    <row r="2" spans="1:8">
      <c r="A2" s="2"/>
      <c r="B2" s="2"/>
      <c r="C2" s="2"/>
      <c r="D2" s="2"/>
      <c r="E2" s="2"/>
      <c r="F2" s="2"/>
      <c r="G2" s="2"/>
      <c r="H2" s="50" t="s">
        <v>566</v>
      </c>
    </row>
    <row r="3" spans="1:8" ht="16.5">
      <c r="A3" s="687"/>
      <c r="B3" s="687"/>
      <c r="C3" s="687"/>
      <c r="D3" s="687"/>
      <c r="E3" s="687"/>
      <c r="F3" s="687"/>
      <c r="G3" s="687"/>
      <c r="H3" s="687"/>
    </row>
    <row r="4" spans="1:8" s="269" customFormat="1" ht="16.5">
      <c r="A4" s="833" t="s">
        <v>618</v>
      </c>
      <c r="B4" s="834"/>
      <c r="C4" s="834"/>
      <c r="D4" s="834"/>
      <c r="E4" s="834"/>
      <c r="F4" s="834"/>
      <c r="G4" s="834"/>
      <c r="H4" s="834"/>
    </row>
    <row r="5" spans="1:8" ht="16.5">
      <c r="A5" s="832"/>
      <c r="B5" s="832"/>
      <c r="C5" s="832"/>
      <c r="D5" s="832"/>
      <c r="E5" s="832"/>
      <c r="F5" s="832"/>
      <c r="G5" s="832"/>
      <c r="H5" s="832"/>
    </row>
    <row r="6" spans="1:8" s="1" customFormat="1" ht="16.5">
      <c r="A6" s="462" t="s">
        <v>412</v>
      </c>
      <c r="B6" s="463"/>
      <c r="C6" s="464" t="s">
        <v>942</v>
      </c>
      <c r="D6" s="463"/>
      <c r="E6" s="463"/>
      <c r="F6" s="463"/>
      <c r="G6" s="463"/>
      <c r="H6" s="465"/>
    </row>
    <row r="7" spans="1:8" s="1" customFormat="1" ht="16.5">
      <c r="A7" s="466" t="s">
        <v>413</v>
      </c>
      <c r="B7" s="467"/>
      <c r="C7" s="468" t="s">
        <v>639</v>
      </c>
      <c r="D7" s="468"/>
      <c r="E7" s="468"/>
      <c r="F7" s="469"/>
      <c r="G7" s="469"/>
      <c r="H7" s="470"/>
    </row>
    <row r="8" spans="1:8" s="1" customFormat="1" ht="16.5">
      <c r="A8" s="471" t="s">
        <v>169</v>
      </c>
      <c r="B8" s="469"/>
      <c r="C8" s="472" t="s">
        <v>842</v>
      </c>
      <c r="D8" s="468"/>
      <c r="E8" s="468"/>
      <c r="F8" s="469"/>
      <c r="G8" s="469"/>
      <c r="H8" s="470"/>
    </row>
    <row r="9" spans="1:8" s="1" customFormat="1" ht="16.5">
      <c r="A9" s="473" t="s">
        <v>167</v>
      </c>
      <c r="B9" s="474"/>
      <c r="C9" s="475" t="s">
        <v>746</v>
      </c>
      <c r="D9" s="476"/>
      <c r="E9" s="476"/>
      <c r="F9" s="477"/>
      <c r="G9" s="477"/>
      <c r="H9" s="478"/>
    </row>
    <row r="10" spans="1:8" ht="57.75" customHeight="1">
      <c r="A10" s="68" t="s">
        <v>219</v>
      </c>
      <c r="B10" s="69" t="s">
        <v>567</v>
      </c>
      <c r="C10" s="69" t="s">
        <v>568</v>
      </c>
      <c r="D10" s="69" t="s">
        <v>569</v>
      </c>
      <c r="E10" s="69" t="s">
        <v>570</v>
      </c>
      <c r="F10" s="69" t="s">
        <v>571</v>
      </c>
      <c r="G10" s="69" t="s">
        <v>572</v>
      </c>
      <c r="H10" s="69" t="s">
        <v>615</v>
      </c>
    </row>
    <row r="11" spans="1:8" ht="16.5">
      <c r="A11" s="60" t="s">
        <v>13</v>
      </c>
      <c r="B11" s="61" t="s">
        <v>14</v>
      </c>
      <c r="C11" s="61" t="s">
        <v>15</v>
      </c>
      <c r="D11" s="61" t="s">
        <v>16</v>
      </c>
      <c r="E11" s="61" t="s">
        <v>126</v>
      </c>
      <c r="F11" s="61" t="s">
        <v>127</v>
      </c>
      <c r="G11" s="61" t="s">
        <v>128</v>
      </c>
      <c r="H11" s="61" t="s">
        <v>129</v>
      </c>
    </row>
    <row r="12" spans="1:8" ht="75.75" customHeight="1">
      <c r="A12" s="482">
        <v>1</v>
      </c>
      <c r="B12" s="479" t="s">
        <v>935</v>
      </c>
      <c r="C12" s="51" t="s">
        <v>573</v>
      </c>
      <c r="D12" s="51" t="s">
        <v>787</v>
      </c>
      <c r="E12" s="51" t="s">
        <v>788</v>
      </c>
      <c r="F12" s="51" t="s">
        <v>794</v>
      </c>
      <c r="G12" s="413">
        <v>44866</v>
      </c>
      <c r="H12" s="74" t="s">
        <v>574</v>
      </c>
    </row>
    <row r="13" spans="1:8" ht="75.75" customHeight="1">
      <c r="A13" s="482">
        <v>2</v>
      </c>
      <c r="B13" s="479" t="s">
        <v>752</v>
      </c>
      <c r="C13" s="300" t="s">
        <v>575</v>
      </c>
      <c r="D13" s="51" t="s">
        <v>787</v>
      </c>
      <c r="E13" s="480" t="s">
        <v>788</v>
      </c>
      <c r="F13" s="51" t="s">
        <v>794</v>
      </c>
      <c r="G13" s="413">
        <v>44866</v>
      </c>
      <c r="H13" s="301" t="s">
        <v>574</v>
      </c>
    </row>
    <row r="14" spans="1:8" ht="70.5" customHeight="1">
      <c r="A14" s="483">
        <v>3</v>
      </c>
      <c r="B14" s="479" t="s">
        <v>753</v>
      </c>
      <c r="C14" s="300" t="s">
        <v>575</v>
      </c>
      <c r="D14" s="300" t="s">
        <v>367</v>
      </c>
      <c r="E14" s="300" t="s">
        <v>790</v>
      </c>
      <c r="F14" s="51" t="s">
        <v>794</v>
      </c>
      <c r="G14" s="413">
        <v>44866</v>
      </c>
      <c r="H14" s="301" t="s">
        <v>574</v>
      </c>
    </row>
    <row r="15" spans="1:8" ht="70.5" customHeight="1">
      <c r="A15" s="483">
        <v>4</v>
      </c>
      <c r="B15" s="479" t="s">
        <v>755</v>
      </c>
      <c r="C15" s="51" t="s">
        <v>573</v>
      </c>
      <c r="D15" s="51" t="s">
        <v>787</v>
      </c>
      <c r="E15" s="300" t="s">
        <v>787</v>
      </c>
      <c r="F15" s="51" t="s">
        <v>794</v>
      </c>
      <c r="G15" s="413">
        <v>44866</v>
      </c>
      <c r="H15" s="301" t="s">
        <v>574</v>
      </c>
    </row>
    <row r="16" spans="1:8" ht="63">
      <c r="A16" s="483">
        <v>5</v>
      </c>
      <c r="B16" s="479" t="s">
        <v>756</v>
      </c>
      <c r="C16" s="300" t="s">
        <v>575</v>
      </c>
      <c r="D16" s="51" t="s">
        <v>787</v>
      </c>
      <c r="E16" s="300" t="s">
        <v>791</v>
      </c>
      <c r="F16" s="51" t="s">
        <v>794</v>
      </c>
      <c r="G16" s="413">
        <v>44866</v>
      </c>
      <c r="H16" s="301" t="s">
        <v>574</v>
      </c>
    </row>
    <row r="17" spans="1:8" s="374" customFormat="1" ht="63">
      <c r="A17" s="483">
        <v>6</v>
      </c>
      <c r="B17" s="481" t="s">
        <v>762</v>
      </c>
      <c r="C17" s="51" t="s">
        <v>573</v>
      </c>
      <c r="D17" s="51" t="s">
        <v>367</v>
      </c>
      <c r="E17" s="51" t="s">
        <v>790</v>
      </c>
      <c r="F17" s="51" t="s">
        <v>794</v>
      </c>
      <c r="G17" s="413">
        <v>44866</v>
      </c>
      <c r="H17" s="301" t="s">
        <v>574</v>
      </c>
    </row>
    <row r="18" spans="1:8" s="374" customFormat="1" ht="63">
      <c r="A18" s="483">
        <v>7</v>
      </c>
      <c r="B18" s="481" t="s">
        <v>844</v>
      </c>
      <c r="C18" s="51" t="s">
        <v>573</v>
      </c>
      <c r="D18" s="51" t="s">
        <v>787</v>
      </c>
      <c r="E18" s="51" t="s">
        <v>790</v>
      </c>
      <c r="F18" s="51" t="s">
        <v>794</v>
      </c>
      <c r="G18" s="413">
        <v>44866</v>
      </c>
      <c r="H18" s="301" t="s">
        <v>574</v>
      </c>
    </row>
    <row r="19" spans="1:8" s="374" customFormat="1" ht="63">
      <c r="A19" s="486">
        <v>8</v>
      </c>
      <c r="B19" s="481" t="s">
        <v>769</v>
      </c>
      <c r="C19" s="300" t="s">
        <v>575</v>
      </c>
      <c r="D19" s="51" t="s">
        <v>367</v>
      </c>
      <c r="E19" s="51" t="s">
        <v>790</v>
      </c>
      <c r="F19" s="51" t="s">
        <v>794</v>
      </c>
      <c r="G19" s="413">
        <v>44866</v>
      </c>
      <c r="H19" s="301" t="s">
        <v>574</v>
      </c>
    </row>
    <row r="20" spans="1:8" s="374" customFormat="1" ht="63">
      <c r="A20" s="486">
        <v>9</v>
      </c>
      <c r="B20" s="481" t="s">
        <v>770</v>
      </c>
      <c r="C20" s="51" t="s">
        <v>573</v>
      </c>
      <c r="D20" s="51" t="s">
        <v>787</v>
      </c>
      <c r="E20" s="51" t="s">
        <v>792</v>
      </c>
      <c r="F20" s="51" t="s">
        <v>794</v>
      </c>
      <c r="G20" s="413">
        <v>44866</v>
      </c>
      <c r="H20" s="301" t="s">
        <v>574</v>
      </c>
    </row>
    <row r="21" spans="1:8" s="374" customFormat="1" ht="63">
      <c r="A21" s="486">
        <v>10</v>
      </c>
      <c r="B21" s="481" t="s">
        <v>771</v>
      </c>
      <c r="C21" s="300" t="s">
        <v>575</v>
      </c>
      <c r="D21" s="51" t="s">
        <v>367</v>
      </c>
      <c r="E21" s="51" t="s">
        <v>792</v>
      </c>
      <c r="F21" s="51" t="s">
        <v>794</v>
      </c>
      <c r="G21" s="413">
        <v>44866</v>
      </c>
      <c r="H21" s="301" t="s">
        <v>574</v>
      </c>
    </row>
    <row r="22" spans="1:8" s="374" customFormat="1" ht="63">
      <c r="A22" s="486">
        <v>11</v>
      </c>
      <c r="B22" s="481" t="s">
        <v>773</v>
      </c>
      <c r="C22" s="300" t="s">
        <v>575</v>
      </c>
      <c r="D22" s="51" t="s">
        <v>367</v>
      </c>
      <c r="E22" s="51" t="s">
        <v>774</v>
      </c>
      <c r="F22" s="51" t="s">
        <v>794</v>
      </c>
      <c r="G22" s="413">
        <v>44866</v>
      </c>
      <c r="H22" s="301" t="s">
        <v>574</v>
      </c>
    </row>
    <row r="23" spans="1:8" s="374" customFormat="1" ht="63">
      <c r="A23" s="486">
        <v>12</v>
      </c>
      <c r="B23" s="481" t="s">
        <v>764</v>
      </c>
      <c r="C23" s="51" t="s">
        <v>573</v>
      </c>
      <c r="D23" s="51" t="s">
        <v>367</v>
      </c>
      <c r="E23" s="51" t="s">
        <v>367</v>
      </c>
      <c r="F23" s="51" t="s">
        <v>794</v>
      </c>
      <c r="G23" s="413">
        <v>44866</v>
      </c>
      <c r="H23" s="301" t="s">
        <v>574</v>
      </c>
    </row>
    <row r="24" spans="1:8" s="374" customFormat="1" ht="63">
      <c r="A24" s="486">
        <v>13</v>
      </c>
      <c r="B24" s="481" t="s">
        <v>776</v>
      </c>
      <c r="C24" s="51" t="s">
        <v>573</v>
      </c>
      <c r="D24" s="51" t="s">
        <v>367</v>
      </c>
      <c r="E24" s="51" t="s">
        <v>792</v>
      </c>
      <c r="F24" s="51" t="s">
        <v>794</v>
      </c>
      <c r="G24" s="413">
        <v>44866</v>
      </c>
      <c r="H24" s="301" t="s">
        <v>574</v>
      </c>
    </row>
    <row r="25" spans="1:8" s="374" customFormat="1" ht="63">
      <c r="A25" s="486">
        <v>14</v>
      </c>
      <c r="B25" s="481" t="s">
        <v>779</v>
      </c>
      <c r="C25" s="51" t="s">
        <v>573</v>
      </c>
      <c r="D25" s="51" t="s">
        <v>367</v>
      </c>
      <c r="E25" s="51" t="s">
        <v>792</v>
      </c>
      <c r="F25" s="51" t="s">
        <v>794</v>
      </c>
      <c r="G25" s="413">
        <v>44866</v>
      </c>
      <c r="H25" s="301" t="s">
        <v>574</v>
      </c>
    </row>
    <row r="26" spans="1:8" s="374" customFormat="1" ht="63">
      <c r="A26" s="486">
        <v>15</v>
      </c>
      <c r="B26" s="479" t="s">
        <v>781</v>
      </c>
      <c r="C26" s="51" t="s">
        <v>573</v>
      </c>
      <c r="D26" s="51" t="s">
        <v>367</v>
      </c>
      <c r="E26" s="51" t="s">
        <v>793</v>
      </c>
      <c r="F26" s="51" t="s">
        <v>794</v>
      </c>
      <c r="G26" s="413">
        <v>44866</v>
      </c>
      <c r="H26" s="301" t="s">
        <v>574</v>
      </c>
    </row>
    <row r="27" spans="1:8" s="374" customFormat="1" ht="63">
      <c r="A27" s="486">
        <v>16</v>
      </c>
      <c r="B27" s="481" t="s">
        <v>783</v>
      </c>
      <c r="C27" s="51" t="s">
        <v>573</v>
      </c>
      <c r="D27" s="51" t="s">
        <v>367</v>
      </c>
      <c r="E27" s="51" t="s">
        <v>792</v>
      </c>
      <c r="F27" s="51" t="s">
        <v>794</v>
      </c>
      <c r="G27" s="413">
        <v>44866</v>
      </c>
      <c r="H27" s="301" t="s">
        <v>574</v>
      </c>
    </row>
    <row r="28" spans="1:8" s="374" customFormat="1" ht="63">
      <c r="A28" s="486">
        <v>17</v>
      </c>
      <c r="B28" s="481" t="s">
        <v>779</v>
      </c>
      <c r="C28" s="51" t="s">
        <v>573</v>
      </c>
      <c r="D28" s="51" t="s">
        <v>367</v>
      </c>
      <c r="E28" s="51" t="s">
        <v>792</v>
      </c>
      <c r="F28" s="51" t="s">
        <v>794</v>
      </c>
      <c r="G28" s="413">
        <v>44866</v>
      </c>
      <c r="H28" s="301" t="s">
        <v>574</v>
      </c>
    </row>
    <row r="29" spans="1:8" s="374" customFormat="1" ht="63">
      <c r="A29" s="486">
        <v>18</v>
      </c>
      <c r="B29" s="481" t="s">
        <v>769</v>
      </c>
      <c r="C29" s="51" t="s">
        <v>573</v>
      </c>
      <c r="D29" s="51" t="s">
        <v>787</v>
      </c>
      <c r="E29" s="51" t="s">
        <v>792</v>
      </c>
      <c r="F29" s="51" t="s">
        <v>794</v>
      </c>
      <c r="G29" s="413">
        <v>44866</v>
      </c>
      <c r="H29" s="301" t="s">
        <v>574</v>
      </c>
    </row>
    <row r="30" spans="1:8" s="374" customFormat="1" ht="63">
      <c r="A30" s="486">
        <v>19</v>
      </c>
      <c r="B30" s="481" t="s">
        <v>943</v>
      </c>
      <c r="C30" s="300" t="s">
        <v>575</v>
      </c>
      <c r="D30" s="51" t="s">
        <v>787</v>
      </c>
      <c r="E30" s="51" t="s">
        <v>792</v>
      </c>
      <c r="F30" s="51" t="s">
        <v>794</v>
      </c>
      <c r="G30" s="413">
        <v>44866</v>
      </c>
      <c r="H30" s="301" t="s">
        <v>574</v>
      </c>
    </row>
    <row r="31" spans="1:8" s="374" customFormat="1">
      <c r="A31" s="410"/>
      <c r="B31" s="412"/>
      <c r="C31" s="411"/>
      <c r="D31" s="411"/>
      <c r="E31" s="411"/>
      <c r="F31" s="411"/>
      <c r="G31" s="411"/>
      <c r="H31" s="70"/>
    </row>
    <row r="32" spans="1:8" s="374" customFormat="1">
      <c r="A32" s="410"/>
      <c r="B32" s="71"/>
      <c r="C32" s="411"/>
      <c r="D32" s="411"/>
      <c r="E32" s="411"/>
      <c r="F32" s="411"/>
      <c r="G32" s="411"/>
      <c r="H32" s="70"/>
    </row>
    <row r="33" spans="1:8">
      <c r="A33" s="70"/>
      <c r="B33" s="71"/>
      <c r="C33" s="70"/>
      <c r="D33" s="70"/>
      <c r="E33" s="70"/>
      <c r="F33" s="70"/>
      <c r="G33" s="75"/>
      <c r="H33" s="76"/>
    </row>
    <row r="34" spans="1:8">
      <c r="A34" s="831" t="s">
        <v>289</v>
      </c>
      <c r="B34" s="831"/>
    </row>
    <row r="35" spans="1:8">
      <c r="A35" s="41" t="s">
        <v>560</v>
      </c>
      <c r="B35" s="2"/>
    </row>
    <row r="36" spans="1:8">
      <c r="A36" s="41" t="s">
        <v>576</v>
      </c>
      <c r="B36" s="2"/>
    </row>
    <row r="37" spans="1:8">
      <c r="A37" s="41" t="s">
        <v>577</v>
      </c>
      <c r="B37" s="2"/>
    </row>
    <row r="38" spans="1:8">
      <c r="A38" s="41" t="s">
        <v>578</v>
      </c>
      <c r="B38" s="2"/>
    </row>
    <row r="39" spans="1:8">
      <c r="A39" s="2" t="s">
        <v>579</v>
      </c>
      <c r="B39" s="2"/>
    </row>
    <row r="40" spans="1:8">
      <c r="A40" s="2" t="s">
        <v>580</v>
      </c>
      <c r="B40" s="2"/>
    </row>
    <row r="41" spans="1:8">
      <c r="A41" s="2" t="s">
        <v>581</v>
      </c>
      <c r="B41" s="2"/>
    </row>
    <row r="42" spans="1:8">
      <c r="A42" s="284" t="s">
        <v>616</v>
      </c>
      <c r="B42" s="2"/>
    </row>
  </sheetData>
  <mergeCells count="4">
    <mergeCell ref="A34:B34"/>
    <mergeCell ref="A3:H3"/>
    <mergeCell ref="A5:H5"/>
    <mergeCell ref="A4:H4"/>
  </mergeCells>
  <pageMargins left="0.69930555555555596" right="0.69930555555555596"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sheetPr>
    <tabColor rgb="FF92D050"/>
    <pageSetUpPr fitToPage="1"/>
  </sheetPr>
  <dimension ref="A1:H39"/>
  <sheetViews>
    <sheetView view="pageBreakPreview" topLeftCell="D4" zoomScaleNormal="60" zoomScaleSheetLayoutView="100" workbookViewId="0">
      <selection activeCell="G28" sqref="G28"/>
    </sheetView>
  </sheetViews>
  <sheetFormatPr defaultColWidth="10.875" defaultRowHeight="15.75"/>
  <cols>
    <col min="1" max="1" width="5" customWidth="1"/>
    <col min="2" max="2" width="43.625" customWidth="1"/>
    <col min="3" max="3" width="31.5" customWidth="1"/>
    <col min="4" max="4" width="25.75" customWidth="1"/>
    <col min="5" max="5" width="23.375" customWidth="1"/>
    <col min="6" max="6" width="21.375" customWidth="1"/>
    <col min="7" max="7" width="29.375" customWidth="1"/>
  </cols>
  <sheetData>
    <row r="1" spans="1:8">
      <c r="A1" s="2"/>
      <c r="B1" s="2"/>
      <c r="C1" s="2"/>
      <c r="D1" s="2"/>
      <c r="E1" s="2"/>
      <c r="F1" s="2"/>
      <c r="G1" s="50" t="s">
        <v>0</v>
      </c>
    </row>
    <row r="2" spans="1:8">
      <c r="A2" s="2"/>
      <c r="B2" s="2"/>
      <c r="C2" s="2"/>
      <c r="D2" s="2"/>
      <c r="E2" s="2"/>
      <c r="F2" s="2"/>
      <c r="G2" s="50" t="s">
        <v>582</v>
      </c>
    </row>
    <row r="3" spans="1:8">
      <c r="A3" s="791"/>
      <c r="B3" s="791"/>
      <c r="C3" s="791"/>
      <c r="D3" s="791"/>
      <c r="E3" s="791"/>
      <c r="F3" s="791"/>
      <c r="G3" s="791"/>
    </row>
    <row r="4" spans="1:8">
      <c r="A4" s="835" t="s">
        <v>619</v>
      </c>
      <c r="B4" s="836"/>
      <c r="C4" s="836"/>
      <c r="D4" s="836"/>
      <c r="E4" s="836"/>
      <c r="F4" s="836"/>
      <c r="G4" s="836"/>
    </row>
    <row r="5" spans="1:8">
      <c r="A5" s="791"/>
      <c r="B5" s="791"/>
      <c r="C5" s="791"/>
      <c r="D5" s="791"/>
      <c r="E5" s="791"/>
      <c r="F5" s="791"/>
      <c r="G5" s="791"/>
    </row>
    <row r="6" spans="1:8" s="1" customFormat="1">
      <c r="A6" s="4" t="s">
        <v>412</v>
      </c>
      <c r="B6" s="5"/>
      <c r="C6" s="401" t="s">
        <v>942</v>
      </c>
      <c r="D6" s="6"/>
      <c r="E6" s="6"/>
      <c r="F6" s="6"/>
      <c r="G6" s="6"/>
      <c r="H6" s="65"/>
    </row>
    <row r="7" spans="1:8" s="1" customFormat="1">
      <c r="A7" s="7" t="s">
        <v>413</v>
      </c>
      <c r="B7" s="8"/>
      <c r="C7" s="10" t="s">
        <v>639</v>
      </c>
      <c r="D7" s="10"/>
      <c r="E7" s="10"/>
      <c r="F7" s="42"/>
      <c r="G7" s="42"/>
      <c r="H7" s="65"/>
    </row>
    <row r="8" spans="1:8" s="1" customFormat="1">
      <c r="A8" s="11" t="s">
        <v>169</v>
      </c>
      <c r="B8" s="12"/>
      <c r="C8" s="13" t="s">
        <v>749</v>
      </c>
      <c r="D8" s="10"/>
      <c r="E8" s="10"/>
      <c r="F8" s="42"/>
      <c r="G8" s="42"/>
      <c r="H8" s="65"/>
    </row>
    <row r="9" spans="1:8" s="1" customFormat="1">
      <c r="A9" s="55" t="s">
        <v>167</v>
      </c>
      <c r="B9" s="56"/>
      <c r="C9" s="14" t="s">
        <v>746</v>
      </c>
      <c r="D9" s="57"/>
      <c r="E9" s="57"/>
      <c r="F9" s="66"/>
      <c r="G9" s="66"/>
      <c r="H9" s="65"/>
    </row>
    <row r="10" spans="1:8" ht="49.5" customHeight="1">
      <c r="A10" s="58" t="s">
        <v>219</v>
      </c>
      <c r="B10" s="59" t="s">
        <v>567</v>
      </c>
      <c r="C10" s="59" t="s">
        <v>583</v>
      </c>
      <c r="D10" s="59" t="s">
        <v>584</v>
      </c>
      <c r="E10" s="59" t="s">
        <v>585</v>
      </c>
      <c r="F10" s="59" t="s">
        <v>572</v>
      </c>
      <c r="G10" s="59" t="s">
        <v>289</v>
      </c>
    </row>
    <row r="11" spans="1:8" ht="16.5">
      <c r="A11" s="60" t="s">
        <v>13</v>
      </c>
      <c r="B11" s="61" t="s">
        <v>14</v>
      </c>
      <c r="C11" s="61" t="s">
        <v>15</v>
      </c>
      <c r="D11" s="61" t="s">
        <v>16</v>
      </c>
      <c r="E11" s="61" t="s">
        <v>126</v>
      </c>
      <c r="F11" s="61" t="s">
        <v>127</v>
      </c>
      <c r="G11" s="67" t="s">
        <v>128</v>
      </c>
    </row>
    <row r="12" spans="1:8" ht="47.25">
      <c r="A12" s="62">
        <v>1</v>
      </c>
      <c r="B12" s="479" t="s">
        <v>935</v>
      </c>
      <c r="C12" s="51" t="s">
        <v>586</v>
      </c>
      <c r="D12" s="51" t="s">
        <v>789</v>
      </c>
      <c r="E12" s="300" t="s">
        <v>795</v>
      </c>
      <c r="F12" s="51" t="s">
        <v>796</v>
      </c>
      <c r="G12" s="51" t="s">
        <v>587</v>
      </c>
    </row>
    <row r="13" spans="1:8" ht="47.25">
      <c r="A13" s="299">
        <v>2</v>
      </c>
      <c r="B13" s="479" t="s">
        <v>752</v>
      </c>
      <c r="C13" s="300" t="s">
        <v>588</v>
      </c>
      <c r="D13" s="51" t="s">
        <v>789</v>
      </c>
      <c r="E13" s="300" t="s">
        <v>795</v>
      </c>
      <c r="F13" s="51" t="s">
        <v>796</v>
      </c>
      <c r="G13" s="300" t="s">
        <v>587</v>
      </c>
    </row>
    <row r="14" spans="1:8" ht="64.5" customHeight="1">
      <c r="A14" s="299">
        <v>3</v>
      </c>
      <c r="B14" s="479" t="s">
        <v>756</v>
      </c>
      <c r="C14" s="300" t="s">
        <v>589</v>
      </c>
      <c r="D14" s="51" t="s">
        <v>789</v>
      </c>
      <c r="E14" s="300" t="s">
        <v>795</v>
      </c>
      <c r="F14" s="51" t="s">
        <v>796</v>
      </c>
      <c r="G14" s="300" t="s">
        <v>587</v>
      </c>
    </row>
    <row r="15" spans="1:8" ht="64.5" customHeight="1">
      <c r="A15" s="299">
        <v>4</v>
      </c>
      <c r="B15" s="479" t="s">
        <v>762</v>
      </c>
      <c r="C15" s="300" t="s">
        <v>588</v>
      </c>
      <c r="D15" s="51" t="s">
        <v>789</v>
      </c>
      <c r="E15" s="300" t="s">
        <v>795</v>
      </c>
      <c r="F15" s="51" t="s">
        <v>796</v>
      </c>
      <c r="G15" s="300" t="s">
        <v>587</v>
      </c>
    </row>
    <row r="16" spans="1:8" ht="66.75" customHeight="1">
      <c r="A16" s="62">
        <v>5</v>
      </c>
      <c r="B16" s="479" t="s">
        <v>843</v>
      </c>
      <c r="C16" s="51" t="s">
        <v>589</v>
      </c>
      <c r="D16" s="51" t="s">
        <v>789</v>
      </c>
      <c r="E16" s="300" t="s">
        <v>795</v>
      </c>
      <c r="F16" s="51" t="s">
        <v>796</v>
      </c>
      <c r="G16" s="51" t="s">
        <v>587</v>
      </c>
    </row>
    <row r="17" spans="1:7" ht="64.5" customHeight="1">
      <c r="A17" s="62">
        <v>6</v>
      </c>
      <c r="B17" s="481" t="s">
        <v>764</v>
      </c>
      <c r="C17" s="51" t="s">
        <v>589</v>
      </c>
      <c r="D17" s="51" t="s">
        <v>789</v>
      </c>
      <c r="E17" s="300" t="s">
        <v>795</v>
      </c>
      <c r="F17" s="51" t="s">
        <v>796</v>
      </c>
      <c r="G17" s="51" t="s">
        <v>587</v>
      </c>
    </row>
    <row r="18" spans="1:7" s="374" customFormat="1" ht="64.5" customHeight="1">
      <c r="A18" s="299">
        <v>7</v>
      </c>
      <c r="B18" s="481" t="s">
        <v>766</v>
      </c>
      <c r="C18" s="51" t="s">
        <v>589</v>
      </c>
      <c r="D18" s="51" t="s">
        <v>789</v>
      </c>
      <c r="E18" s="300" t="s">
        <v>795</v>
      </c>
      <c r="F18" s="51" t="s">
        <v>796</v>
      </c>
      <c r="G18" s="51" t="s">
        <v>587</v>
      </c>
    </row>
    <row r="19" spans="1:7" s="374" customFormat="1" ht="64.5" customHeight="1">
      <c r="A19" s="62">
        <v>8</v>
      </c>
      <c r="B19" s="481" t="s">
        <v>769</v>
      </c>
      <c r="C19" s="51" t="s">
        <v>589</v>
      </c>
      <c r="D19" s="51" t="s">
        <v>789</v>
      </c>
      <c r="E19" s="300" t="s">
        <v>795</v>
      </c>
      <c r="F19" s="51" t="s">
        <v>796</v>
      </c>
      <c r="G19" s="51" t="s">
        <v>587</v>
      </c>
    </row>
    <row r="20" spans="1:7" s="374" customFormat="1" ht="64.5" customHeight="1">
      <c r="A20" s="62">
        <v>9</v>
      </c>
      <c r="B20" s="481" t="s">
        <v>770</v>
      </c>
      <c r="C20" s="51" t="s">
        <v>589</v>
      </c>
      <c r="D20" s="51" t="s">
        <v>789</v>
      </c>
      <c r="E20" s="300" t="s">
        <v>795</v>
      </c>
      <c r="F20" s="51" t="s">
        <v>796</v>
      </c>
      <c r="G20" s="51" t="s">
        <v>587</v>
      </c>
    </row>
    <row r="21" spans="1:7" s="374" customFormat="1" ht="64.5" customHeight="1">
      <c r="A21" s="299">
        <v>10</v>
      </c>
      <c r="B21" s="481" t="s">
        <v>771</v>
      </c>
      <c r="C21" s="51" t="s">
        <v>589</v>
      </c>
      <c r="D21" s="51" t="s">
        <v>789</v>
      </c>
      <c r="E21" s="300" t="s">
        <v>795</v>
      </c>
      <c r="F21" s="51" t="s">
        <v>796</v>
      </c>
      <c r="G21" s="51" t="s">
        <v>587</v>
      </c>
    </row>
    <row r="22" spans="1:7" s="374" customFormat="1" ht="64.5" customHeight="1">
      <c r="A22" s="62">
        <v>11</v>
      </c>
      <c r="B22" s="481" t="s">
        <v>773</v>
      </c>
      <c r="C22" s="51" t="s">
        <v>589</v>
      </c>
      <c r="D22" s="51" t="s">
        <v>789</v>
      </c>
      <c r="E22" s="300" t="s">
        <v>795</v>
      </c>
      <c r="F22" s="51" t="s">
        <v>796</v>
      </c>
      <c r="G22" s="51" t="s">
        <v>587</v>
      </c>
    </row>
    <row r="23" spans="1:7" s="374" customFormat="1" ht="64.5" customHeight="1">
      <c r="A23" s="62">
        <v>12</v>
      </c>
      <c r="B23" s="481" t="s">
        <v>939</v>
      </c>
      <c r="C23" s="51" t="s">
        <v>589</v>
      </c>
      <c r="D23" s="51" t="s">
        <v>789</v>
      </c>
      <c r="E23" s="300" t="s">
        <v>795</v>
      </c>
      <c r="F23" s="51" t="s">
        <v>796</v>
      </c>
      <c r="G23" s="51" t="s">
        <v>587</v>
      </c>
    </row>
    <row r="24" spans="1:7" s="374" customFormat="1" ht="64.5" customHeight="1">
      <c r="A24" s="299">
        <v>13</v>
      </c>
      <c r="B24" s="481" t="s">
        <v>776</v>
      </c>
      <c r="C24" s="51" t="s">
        <v>589</v>
      </c>
      <c r="D24" s="51" t="s">
        <v>789</v>
      </c>
      <c r="E24" s="300" t="s">
        <v>795</v>
      </c>
      <c r="F24" s="51" t="s">
        <v>796</v>
      </c>
      <c r="G24" s="51" t="s">
        <v>587</v>
      </c>
    </row>
    <row r="25" spans="1:7" s="374" customFormat="1" ht="64.5" customHeight="1">
      <c r="A25" s="62">
        <v>14</v>
      </c>
      <c r="B25" s="481" t="s">
        <v>779</v>
      </c>
      <c r="C25" s="51" t="s">
        <v>589</v>
      </c>
      <c r="D25" s="51" t="s">
        <v>789</v>
      </c>
      <c r="E25" s="300" t="s">
        <v>795</v>
      </c>
      <c r="F25" s="51" t="s">
        <v>796</v>
      </c>
      <c r="G25" s="51" t="s">
        <v>587</v>
      </c>
    </row>
    <row r="26" spans="1:7" s="374" customFormat="1" ht="64.5" customHeight="1">
      <c r="A26" s="62">
        <v>15</v>
      </c>
      <c r="B26" s="479" t="s">
        <v>781</v>
      </c>
      <c r="C26" s="51" t="s">
        <v>589</v>
      </c>
      <c r="D26" s="51" t="s">
        <v>789</v>
      </c>
      <c r="E26" s="300" t="s">
        <v>795</v>
      </c>
      <c r="F26" s="51" t="s">
        <v>796</v>
      </c>
      <c r="G26" s="51" t="s">
        <v>587</v>
      </c>
    </row>
    <row r="27" spans="1:7" s="374" customFormat="1" ht="64.5" customHeight="1">
      <c r="A27" s="299">
        <v>16</v>
      </c>
      <c r="B27" s="481" t="s">
        <v>783</v>
      </c>
      <c r="C27" s="51" t="s">
        <v>589</v>
      </c>
      <c r="D27" s="51" t="s">
        <v>789</v>
      </c>
      <c r="E27" s="300" t="s">
        <v>795</v>
      </c>
      <c r="F27" s="51" t="s">
        <v>796</v>
      </c>
      <c r="G27" s="51" t="s">
        <v>587</v>
      </c>
    </row>
    <row r="28" spans="1:7" s="374" customFormat="1" ht="64.5" customHeight="1">
      <c r="A28" s="62">
        <v>17</v>
      </c>
      <c r="B28" s="481" t="s">
        <v>779</v>
      </c>
      <c r="C28" s="51" t="s">
        <v>589</v>
      </c>
      <c r="D28" s="51" t="s">
        <v>789</v>
      </c>
      <c r="E28" s="300" t="s">
        <v>795</v>
      </c>
      <c r="F28" s="51" t="s">
        <v>796</v>
      </c>
      <c r="G28" s="51" t="s">
        <v>587</v>
      </c>
    </row>
    <row r="29" spans="1:7" s="374" customFormat="1" ht="64.5" customHeight="1">
      <c r="A29" s="62">
        <v>18</v>
      </c>
      <c r="B29" s="481" t="s">
        <v>769</v>
      </c>
      <c r="C29" s="51" t="s">
        <v>589</v>
      </c>
      <c r="D29" s="51" t="s">
        <v>789</v>
      </c>
      <c r="E29" s="300" t="s">
        <v>795</v>
      </c>
      <c r="F29" s="51" t="s">
        <v>796</v>
      </c>
      <c r="G29" s="51" t="s">
        <v>587</v>
      </c>
    </row>
    <row r="30" spans="1:7" s="374" customFormat="1" ht="47.25">
      <c r="A30" s="299">
        <v>19</v>
      </c>
      <c r="B30" s="481" t="s">
        <v>943</v>
      </c>
      <c r="C30" s="51" t="s">
        <v>589</v>
      </c>
      <c r="D30" s="51" t="s">
        <v>789</v>
      </c>
      <c r="E30" s="300" t="s">
        <v>795</v>
      </c>
      <c r="F30" s="51" t="s">
        <v>796</v>
      </c>
      <c r="G30" s="51" t="s">
        <v>587</v>
      </c>
    </row>
    <row r="31" spans="1:7" s="374" customFormat="1" ht="64.5" customHeight="1">
      <c r="A31" s="410"/>
      <c r="B31" s="71"/>
      <c r="C31" s="411"/>
      <c r="D31" s="411"/>
      <c r="E31" s="411"/>
      <c r="F31" s="411"/>
      <c r="G31" s="411"/>
    </row>
    <row r="32" spans="1:7">
      <c r="A32" s="831" t="s">
        <v>289</v>
      </c>
      <c r="B32" s="831"/>
      <c r="C32" s="2"/>
      <c r="D32" s="2"/>
      <c r="E32" s="2"/>
      <c r="F32" s="2"/>
      <c r="G32" s="2"/>
    </row>
    <row r="33" spans="1:7">
      <c r="A33" s="41" t="s">
        <v>560</v>
      </c>
      <c r="B33" s="2"/>
      <c r="C33" s="2"/>
      <c r="D33" s="2"/>
      <c r="E33" s="2"/>
      <c r="F33" s="2"/>
      <c r="G33" s="2"/>
    </row>
    <row r="34" spans="1:7">
      <c r="A34" s="41" t="s">
        <v>576</v>
      </c>
      <c r="B34" s="2"/>
      <c r="C34" s="2"/>
      <c r="D34" s="2"/>
      <c r="E34" s="2"/>
      <c r="F34" s="2"/>
      <c r="G34" s="2"/>
    </row>
    <row r="35" spans="1:7">
      <c r="A35" s="41" t="s">
        <v>590</v>
      </c>
      <c r="B35" s="2"/>
      <c r="C35" s="2"/>
      <c r="D35" s="2"/>
      <c r="E35" s="2"/>
      <c r="F35" s="2"/>
      <c r="G35" s="2"/>
    </row>
    <row r="36" spans="1:7">
      <c r="A36" s="41" t="s">
        <v>591</v>
      </c>
      <c r="B36" s="2"/>
      <c r="C36" s="2"/>
      <c r="D36" s="2"/>
      <c r="E36" s="2"/>
      <c r="F36" s="2"/>
      <c r="G36" s="2"/>
    </row>
    <row r="37" spans="1:7">
      <c r="A37" s="2" t="s">
        <v>592</v>
      </c>
      <c r="B37" s="2"/>
      <c r="C37" s="2"/>
      <c r="D37" s="2"/>
      <c r="E37" s="2"/>
      <c r="F37" s="2"/>
      <c r="G37" s="2"/>
    </row>
    <row r="38" spans="1:7">
      <c r="A38" s="2" t="s">
        <v>580</v>
      </c>
      <c r="B38" s="2"/>
      <c r="C38" s="2"/>
      <c r="D38" s="2"/>
      <c r="E38" s="2"/>
      <c r="F38" s="2"/>
      <c r="G38" s="2"/>
    </row>
    <row r="39" spans="1:7">
      <c r="A39" s="284" t="s">
        <v>620</v>
      </c>
      <c r="B39" s="2"/>
      <c r="C39" s="2"/>
      <c r="D39" s="2"/>
      <c r="E39" s="2"/>
      <c r="F39" s="2"/>
      <c r="G39" s="2"/>
    </row>
  </sheetData>
  <mergeCells count="4">
    <mergeCell ref="A3:G3"/>
    <mergeCell ref="A4:G4"/>
    <mergeCell ref="A5:G5"/>
    <mergeCell ref="A32:B32"/>
  </mergeCells>
  <pageMargins left="0.70833333333333304" right="0.70833333333333304" top="0.74791666666666701" bottom="0.74791666666666701" header="0.31458333333333299" footer="0.31458333333333299"/>
  <pageSetup paperSize="258" scale="67" fitToHeight="0" orientation="landscape" r:id="rId1"/>
</worksheet>
</file>

<file path=xl/worksheets/sheet22.xml><?xml version="1.0" encoding="utf-8"?>
<worksheet xmlns="http://schemas.openxmlformats.org/spreadsheetml/2006/main" xmlns:r="http://schemas.openxmlformats.org/officeDocument/2006/relationships">
  <sheetPr>
    <tabColor rgb="FF92D050"/>
    <pageSetUpPr fitToPage="1"/>
  </sheetPr>
  <dimension ref="A1:K61"/>
  <sheetViews>
    <sheetView view="pageBreakPreview" topLeftCell="A41" zoomScale="80" zoomScaleNormal="70" zoomScaleSheetLayoutView="80" workbookViewId="0">
      <selection activeCell="G67" sqref="G67"/>
    </sheetView>
  </sheetViews>
  <sheetFormatPr defaultColWidth="10.875" defaultRowHeight="15.75"/>
  <cols>
    <col min="1" max="1" width="4.625" customWidth="1"/>
    <col min="2" max="2" width="37.125" customWidth="1"/>
    <col min="3" max="3" width="17" customWidth="1"/>
    <col min="4" max="4" width="17.375" customWidth="1"/>
    <col min="5" max="5" width="16.625" customWidth="1"/>
    <col min="6" max="6" width="15.875" customWidth="1"/>
    <col min="7" max="7" width="16.625" customWidth="1"/>
    <col min="8" max="8" width="31.75" customWidth="1"/>
    <col min="9" max="9" width="16.75" customWidth="1"/>
    <col min="10" max="10" width="21.5" customWidth="1"/>
    <col min="11" max="11" width="18.75" customWidth="1"/>
  </cols>
  <sheetData>
    <row r="1" spans="1:11">
      <c r="A1" s="2"/>
      <c r="B1" s="2"/>
      <c r="C1" s="2"/>
      <c r="D1" s="2"/>
      <c r="E1" s="2"/>
      <c r="F1" s="2"/>
      <c r="K1" s="50" t="s">
        <v>0</v>
      </c>
    </row>
    <row r="2" spans="1:11">
      <c r="A2" s="2"/>
      <c r="B2" s="2"/>
      <c r="C2" s="2"/>
      <c r="D2" s="2"/>
      <c r="E2" s="2"/>
      <c r="F2" s="2"/>
      <c r="K2" s="50" t="s">
        <v>593</v>
      </c>
    </row>
    <row r="3" spans="1:11" ht="16.5">
      <c r="A3" s="687"/>
      <c r="B3" s="687"/>
      <c r="C3" s="687"/>
      <c r="D3" s="687"/>
      <c r="E3" s="687"/>
      <c r="F3" s="687"/>
      <c r="G3" s="687"/>
      <c r="H3" s="687"/>
      <c r="I3" s="687"/>
      <c r="J3" s="687"/>
      <c r="K3" s="687"/>
    </row>
    <row r="4" spans="1:11" s="269" customFormat="1" ht="16.5">
      <c r="A4" s="837" t="s">
        <v>621</v>
      </c>
      <c r="B4" s="687"/>
      <c r="C4" s="687"/>
      <c r="D4" s="687"/>
      <c r="E4" s="687"/>
      <c r="F4" s="687"/>
      <c r="G4" s="687"/>
      <c r="H4" s="687"/>
      <c r="I4" s="687"/>
      <c r="J4" s="687"/>
      <c r="K4" s="687"/>
    </row>
    <row r="5" spans="1:11" ht="16.5">
      <c r="A5" s="837"/>
      <c r="B5" s="687"/>
      <c r="C5" s="687"/>
      <c r="D5" s="687"/>
      <c r="E5" s="687"/>
      <c r="F5" s="687"/>
      <c r="G5" s="687"/>
      <c r="H5" s="687"/>
      <c r="I5" s="687"/>
      <c r="J5" s="687"/>
      <c r="K5" s="687"/>
    </row>
    <row r="6" spans="1:11" s="1" customFormat="1">
      <c r="A6" s="271" t="s">
        <v>412</v>
      </c>
      <c r="B6" s="272"/>
      <c r="C6" s="401" t="s">
        <v>942</v>
      </c>
      <c r="D6" s="6"/>
      <c r="E6" s="6"/>
      <c r="F6" s="6"/>
      <c r="G6" s="6"/>
      <c r="H6" s="6"/>
      <c r="I6" s="6"/>
      <c r="J6" s="6"/>
      <c r="K6" s="6"/>
    </row>
    <row r="7" spans="1:11" s="1" customFormat="1">
      <c r="A7" s="274" t="s">
        <v>413</v>
      </c>
      <c r="B7" s="275"/>
      <c r="C7" s="10" t="s">
        <v>639</v>
      </c>
      <c r="D7" s="10"/>
      <c r="E7" s="10"/>
      <c r="F7" s="42"/>
      <c r="G7" s="42"/>
      <c r="H7" s="42"/>
    </row>
    <row r="8" spans="1:11" s="1" customFormat="1">
      <c r="A8" s="270" t="s">
        <v>169</v>
      </c>
      <c r="B8" s="276"/>
      <c r="C8" s="13" t="s">
        <v>749</v>
      </c>
      <c r="D8" s="10"/>
      <c r="E8" s="10"/>
      <c r="F8" s="42"/>
      <c r="G8" s="42"/>
      <c r="H8" s="42"/>
      <c r="I8" s="838"/>
      <c r="J8" s="838"/>
    </row>
    <row r="9" spans="1:11" s="1" customFormat="1">
      <c r="A9" s="285" t="s">
        <v>167</v>
      </c>
      <c r="B9" s="279"/>
      <c r="C9" s="14" t="s">
        <v>746</v>
      </c>
      <c r="D9" s="10"/>
      <c r="E9" s="10"/>
      <c r="F9" s="42"/>
      <c r="G9" s="42"/>
      <c r="H9" s="42"/>
    </row>
    <row r="10" spans="1:11" ht="27" customHeight="1">
      <c r="A10" s="765" t="s">
        <v>219</v>
      </c>
      <c r="B10" s="765" t="s">
        <v>414</v>
      </c>
      <c r="C10" s="765" t="s">
        <v>415</v>
      </c>
      <c r="D10" s="765" t="s">
        <v>594</v>
      </c>
      <c r="E10" s="765"/>
      <c r="F10" s="765"/>
      <c r="G10" s="765" t="s">
        <v>289</v>
      </c>
      <c r="H10" s="840" t="s">
        <v>595</v>
      </c>
      <c r="I10" s="765" t="s">
        <v>596</v>
      </c>
      <c r="J10" s="765" t="s">
        <v>597</v>
      </c>
      <c r="K10" s="840" t="s">
        <v>289</v>
      </c>
    </row>
    <row r="11" spans="1:11" ht="39" customHeight="1">
      <c r="A11" s="765"/>
      <c r="B11" s="765"/>
      <c r="C11" s="765"/>
      <c r="D11" s="15" t="s">
        <v>598</v>
      </c>
      <c r="E11" s="15" t="s">
        <v>223</v>
      </c>
      <c r="F11" s="15" t="s">
        <v>225</v>
      </c>
      <c r="G11" s="765"/>
      <c r="H11" s="840"/>
      <c r="I11" s="765"/>
      <c r="J11" s="765"/>
      <c r="K11" s="840"/>
    </row>
    <row r="12" spans="1:11" ht="16.5">
      <c r="A12" s="16" t="s">
        <v>420</v>
      </c>
      <c r="B12" s="17" t="s">
        <v>348</v>
      </c>
      <c r="C12" s="18"/>
      <c r="D12" s="18"/>
      <c r="E12" s="18"/>
      <c r="F12" s="18"/>
      <c r="G12" s="43"/>
      <c r="H12" s="44"/>
      <c r="I12" s="43"/>
      <c r="J12" s="43"/>
      <c r="K12" s="44"/>
    </row>
    <row r="13" spans="1:11" ht="120">
      <c r="A13" s="298">
        <v>1</v>
      </c>
      <c r="B13" s="339" t="s">
        <v>944</v>
      </c>
      <c r="C13" s="327" t="s">
        <v>641</v>
      </c>
      <c r="D13" s="415"/>
      <c r="E13" s="329" t="s">
        <v>642</v>
      </c>
      <c r="F13" s="365" t="s">
        <v>742</v>
      </c>
      <c r="G13" s="302" t="s">
        <v>798</v>
      </c>
      <c r="H13" s="363" t="s">
        <v>935</v>
      </c>
      <c r="I13" s="287" t="s">
        <v>599</v>
      </c>
      <c r="J13" s="414" t="s">
        <v>797</v>
      </c>
      <c r="K13" s="300" t="s">
        <v>945</v>
      </c>
    </row>
    <row r="14" spans="1:11" ht="114" customHeight="1">
      <c r="A14" s="298">
        <v>2</v>
      </c>
      <c r="B14" s="20" t="s">
        <v>740</v>
      </c>
      <c r="C14" s="327" t="s">
        <v>644</v>
      </c>
      <c r="D14" s="302" t="s">
        <v>601</v>
      </c>
      <c r="E14" s="335" t="s">
        <v>946</v>
      </c>
      <c r="F14" s="336" t="s">
        <v>631</v>
      </c>
      <c r="G14" s="302" t="s">
        <v>601</v>
      </c>
      <c r="H14" s="363" t="s">
        <v>752</v>
      </c>
      <c r="I14" s="287" t="s">
        <v>602</v>
      </c>
      <c r="J14" s="414" t="s">
        <v>797</v>
      </c>
      <c r="K14" s="300" t="s">
        <v>600</v>
      </c>
    </row>
    <row r="15" spans="1:11" ht="66.75" customHeight="1">
      <c r="A15" s="19"/>
      <c r="B15" s="20" t="s">
        <v>603</v>
      </c>
      <c r="C15" s="24"/>
      <c r="D15" s="21"/>
      <c r="E15" s="21"/>
      <c r="F15" s="21"/>
      <c r="G15" s="21"/>
      <c r="H15" s="46"/>
      <c r="I15" s="46"/>
      <c r="J15" s="46"/>
      <c r="K15" s="52"/>
    </row>
    <row r="16" spans="1:11">
      <c r="A16" s="19"/>
      <c r="B16" s="25"/>
      <c r="C16" s="18"/>
      <c r="D16" s="18"/>
      <c r="E16" s="18"/>
      <c r="F16" s="18"/>
      <c r="G16" s="47"/>
      <c r="H16" s="44"/>
      <c r="I16" s="303"/>
      <c r="J16" s="303"/>
      <c r="K16" s="44"/>
    </row>
    <row r="17" spans="1:11">
      <c r="A17" s="16" t="s">
        <v>423</v>
      </c>
      <c r="B17" s="17" t="s">
        <v>635</v>
      </c>
      <c r="C17" s="18"/>
      <c r="D17" s="18"/>
      <c r="E17" s="18"/>
      <c r="F17" s="18"/>
      <c r="G17" s="18"/>
      <c r="H17" s="44"/>
      <c r="I17" s="303"/>
      <c r="J17" s="303"/>
      <c r="K17" s="44"/>
    </row>
    <row r="18" spans="1:11" ht="60">
      <c r="A18" s="19">
        <v>1</v>
      </c>
      <c r="B18" s="345" t="s">
        <v>656</v>
      </c>
      <c r="C18" s="327" t="s">
        <v>757</v>
      </c>
      <c r="D18" s="21"/>
      <c r="E18" s="342" t="s">
        <v>648</v>
      </c>
      <c r="F18" s="343" t="s">
        <v>649</v>
      </c>
      <c r="G18" s="302" t="s">
        <v>798</v>
      </c>
      <c r="H18" s="45" t="str">
        <f>'Form 7 RTP Risk'!F20</f>
        <v>Melakukan pendampingan Penilaian Mandiri SPIP bagi asesor OPD</v>
      </c>
      <c r="I18" s="287" t="s">
        <v>599</v>
      </c>
      <c r="J18" s="414" t="s">
        <v>797</v>
      </c>
      <c r="K18" s="51" t="s">
        <v>604</v>
      </c>
    </row>
    <row r="19" spans="1:11" ht="105">
      <c r="A19" s="27">
        <v>2</v>
      </c>
      <c r="B19" s="349" t="s">
        <v>653</v>
      </c>
      <c r="C19" s="327" t="s">
        <v>657</v>
      </c>
      <c r="D19" s="18"/>
      <c r="E19" s="347" t="s">
        <v>650</v>
      </c>
      <c r="F19" s="328" t="s">
        <v>651</v>
      </c>
      <c r="G19" s="18" t="s">
        <v>799</v>
      </c>
      <c r="H19" s="45" t="str">
        <f>'Form 7 RTP Risk'!F29</f>
        <v>Pelaksanaan Audit Kinerja pada program dan kegiatan yang berisiko tinggi</v>
      </c>
      <c r="I19" s="287" t="s">
        <v>599</v>
      </c>
      <c r="J19" s="414" t="s">
        <v>797</v>
      </c>
      <c r="K19" s="51" t="s">
        <v>604</v>
      </c>
    </row>
    <row r="20" spans="1:11" s="305" customFormat="1" ht="135">
      <c r="A20" s="304">
        <v>3</v>
      </c>
      <c r="B20" s="345" t="s">
        <v>743</v>
      </c>
      <c r="C20" s="327" t="s">
        <v>659</v>
      </c>
      <c r="D20" s="302" t="s">
        <v>601</v>
      </c>
      <c r="E20" s="335" t="s">
        <v>654</v>
      </c>
      <c r="F20" s="334" t="s">
        <v>655</v>
      </c>
      <c r="G20" s="302" t="s">
        <v>800</v>
      </c>
      <c r="H20" s="291" t="str">
        <f>'Form 7 RTP Risk'!F30</f>
        <v>Melaksanakan pemutakhiran data minimal satu kali dalam satu tahun</v>
      </c>
      <c r="I20" s="287" t="s">
        <v>599</v>
      </c>
      <c r="J20" s="414" t="s">
        <v>797</v>
      </c>
      <c r="K20" s="300" t="s">
        <v>604</v>
      </c>
    </row>
    <row r="21" spans="1:11" s="305" customFormat="1" ht="60">
      <c r="A21" s="304">
        <v>4</v>
      </c>
      <c r="B21" s="342" t="s">
        <v>646</v>
      </c>
      <c r="C21" s="327" t="s">
        <v>647</v>
      </c>
      <c r="D21" s="302"/>
      <c r="E21" s="354" t="s">
        <v>661</v>
      </c>
      <c r="F21" s="328" t="s">
        <v>662</v>
      </c>
      <c r="G21" s="302" t="s">
        <v>800</v>
      </c>
      <c r="H21" s="291" t="str">
        <f>'Form 7 RTP Risk'!F31</f>
        <v>Pembentukan Satgas SPIP yang efektif dan efesien</v>
      </c>
      <c r="I21" s="287" t="s">
        <v>599</v>
      </c>
      <c r="J21" s="414" t="s">
        <v>797</v>
      </c>
      <c r="K21" s="300"/>
    </row>
    <row r="22" spans="1:11" s="305" customFormat="1" ht="105">
      <c r="A22" s="304">
        <v>5</v>
      </c>
      <c r="B22" s="345" t="s">
        <v>660</v>
      </c>
      <c r="C22" s="327" t="s">
        <v>658</v>
      </c>
      <c r="D22" s="302"/>
      <c r="E22" s="356" t="s">
        <v>664</v>
      </c>
      <c r="F22" s="328" t="s">
        <v>744</v>
      </c>
      <c r="G22" s="302" t="s">
        <v>801</v>
      </c>
      <c r="H22" s="291" t="str">
        <f>'Form 7 RTP Risk'!F32</f>
        <v>sosialisai Pengaduan masyarakat melalui website</v>
      </c>
      <c r="I22" s="287" t="s">
        <v>599</v>
      </c>
      <c r="J22" s="414" t="s">
        <v>797</v>
      </c>
      <c r="K22" s="300"/>
    </row>
    <row r="23" spans="1:11">
      <c r="A23" s="19"/>
      <c r="B23" s="286"/>
      <c r="C23" s="286"/>
      <c r="D23" s="29"/>
      <c r="E23" s="18"/>
      <c r="F23" s="18"/>
      <c r="G23" s="18"/>
      <c r="H23" s="48"/>
      <c r="I23" s="46"/>
      <c r="J23" s="416" t="s">
        <v>797</v>
      </c>
      <c r="K23" s="48"/>
    </row>
    <row r="24" spans="1:11" hidden="1">
      <c r="A24" s="30" t="s">
        <v>424</v>
      </c>
      <c r="B24" s="286"/>
      <c r="C24" s="286"/>
      <c r="D24" s="33"/>
      <c r="E24" s="33"/>
      <c r="F24" s="33"/>
      <c r="G24" s="267" t="s">
        <v>134</v>
      </c>
      <c r="H24" s="44"/>
      <c r="I24" s="53"/>
      <c r="J24" s="414" t="s">
        <v>797</v>
      </c>
      <c r="K24" s="44"/>
    </row>
    <row r="25" spans="1:11" hidden="1">
      <c r="A25" s="22">
        <v>1</v>
      </c>
      <c r="B25" s="286"/>
      <c r="C25" s="286"/>
      <c r="D25" s="33"/>
      <c r="E25" s="33"/>
      <c r="F25" s="33"/>
      <c r="G25" s="267" t="s">
        <v>134</v>
      </c>
      <c r="H25" s="44"/>
      <c r="I25" s="53"/>
      <c r="J25" s="414" t="s">
        <v>797</v>
      </c>
      <c r="K25" s="44"/>
    </row>
    <row r="26" spans="1:11" hidden="1">
      <c r="A26" s="22"/>
      <c r="B26" s="286" t="s">
        <v>268</v>
      </c>
      <c r="C26" s="286"/>
      <c r="D26" s="33"/>
      <c r="E26" s="33"/>
      <c r="F26" s="33"/>
      <c r="G26" s="33"/>
      <c r="H26" s="44"/>
      <c r="I26" s="53"/>
      <c r="J26" s="414" t="s">
        <v>797</v>
      </c>
      <c r="K26" s="44"/>
    </row>
    <row r="27" spans="1:11" ht="30" hidden="1">
      <c r="A27" s="30" t="s">
        <v>427</v>
      </c>
      <c r="B27" s="349" t="s">
        <v>653</v>
      </c>
      <c r="C27" s="327" t="s">
        <v>758</v>
      </c>
      <c r="D27" s="33"/>
      <c r="E27" s="33"/>
      <c r="F27" s="33"/>
      <c r="G27" s="33"/>
      <c r="H27" s="44"/>
      <c r="I27" s="53"/>
      <c r="J27" s="414" t="s">
        <v>797</v>
      </c>
      <c r="K27" s="44"/>
    </row>
    <row r="28" spans="1:11" ht="45" hidden="1">
      <c r="A28" s="22" t="s">
        <v>605</v>
      </c>
      <c r="B28" s="345" t="s">
        <v>743</v>
      </c>
      <c r="C28" s="327" t="s">
        <v>759</v>
      </c>
      <c r="D28" s="33"/>
      <c r="E28" s="33"/>
      <c r="F28" s="33"/>
      <c r="G28" s="267" t="s">
        <v>134</v>
      </c>
      <c r="H28" s="44"/>
      <c r="I28" s="53"/>
      <c r="J28" s="414" t="s">
        <v>797</v>
      </c>
      <c r="K28" s="44"/>
    </row>
    <row r="29" spans="1:11" ht="30" hidden="1">
      <c r="A29" s="28"/>
      <c r="B29" s="342" t="s">
        <v>646</v>
      </c>
      <c r="C29" s="327" t="s">
        <v>760</v>
      </c>
      <c r="D29" s="33"/>
      <c r="E29" s="33"/>
      <c r="F29" s="33"/>
      <c r="G29" s="267" t="s">
        <v>134</v>
      </c>
      <c r="H29" s="44"/>
      <c r="I29" s="53"/>
      <c r="J29" s="414" t="s">
        <v>797</v>
      </c>
      <c r="K29" s="44"/>
    </row>
    <row r="30" spans="1:11" ht="45" hidden="1">
      <c r="A30" s="22">
        <v>2</v>
      </c>
      <c r="B30" s="345" t="s">
        <v>660</v>
      </c>
      <c r="C30" s="327" t="s">
        <v>761</v>
      </c>
      <c r="D30" s="33"/>
      <c r="E30" s="33"/>
      <c r="F30" s="33"/>
      <c r="G30" s="33"/>
      <c r="H30" s="44"/>
      <c r="I30" s="53"/>
      <c r="J30" s="414" t="s">
        <v>797</v>
      </c>
      <c r="K30" s="44"/>
    </row>
    <row r="31" spans="1:11" hidden="1">
      <c r="A31" s="22"/>
      <c r="B31" s="34"/>
      <c r="C31" s="32"/>
      <c r="D31" s="33"/>
      <c r="E31" s="33"/>
      <c r="F31" s="33"/>
      <c r="G31" s="33"/>
      <c r="H31" s="44"/>
      <c r="I31" s="53"/>
      <c r="J31" s="414" t="s">
        <v>797</v>
      </c>
      <c r="K31" s="44"/>
    </row>
    <row r="32" spans="1:11">
      <c r="A32" s="16" t="s">
        <v>424</v>
      </c>
      <c r="B32" s="17" t="s">
        <v>947</v>
      </c>
      <c r="D32" s="18"/>
      <c r="E32" s="18"/>
      <c r="F32" s="18"/>
      <c r="G32" s="18"/>
      <c r="H32" s="44"/>
      <c r="I32" s="303"/>
      <c r="J32" s="414"/>
      <c r="K32" s="44"/>
    </row>
    <row r="33" spans="1:11" s="374" customFormat="1" ht="105">
      <c r="A33" s="16">
        <v>1</v>
      </c>
      <c r="B33" s="326" t="s">
        <v>669</v>
      </c>
      <c r="C33" s="327" t="s">
        <v>670</v>
      </c>
      <c r="D33" s="18"/>
      <c r="E33" s="336" t="s">
        <v>672</v>
      </c>
      <c r="F33" s="336" t="s">
        <v>674</v>
      </c>
      <c r="G33" s="302" t="s">
        <v>801</v>
      </c>
      <c r="H33" s="402" t="s">
        <v>938</v>
      </c>
      <c r="I33" s="287" t="s">
        <v>599</v>
      </c>
      <c r="J33" s="414" t="s">
        <v>797</v>
      </c>
      <c r="K33" s="44"/>
    </row>
    <row r="34" spans="1:11" s="374" customFormat="1" ht="60">
      <c r="A34" s="16">
        <v>2</v>
      </c>
      <c r="B34" s="366" t="s">
        <v>701</v>
      </c>
      <c r="C34" s="327" t="s">
        <v>679</v>
      </c>
      <c r="D34" s="18"/>
      <c r="E34" s="336" t="s">
        <v>676</v>
      </c>
      <c r="F34" s="336" t="s">
        <v>677</v>
      </c>
      <c r="G34" s="302" t="s">
        <v>801</v>
      </c>
      <c r="H34" s="402" t="s">
        <v>766</v>
      </c>
      <c r="I34" s="287" t="s">
        <v>599</v>
      </c>
      <c r="J34" s="414" t="s">
        <v>797</v>
      </c>
      <c r="K34" s="44"/>
    </row>
    <row r="35" spans="1:11" s="374" customFormat="1" ht="75">
      <c r="A35" s="16">
        <v>3</v>
      </c>
      <c r="B35" s="20" t="s">
        <v>678</v>
      </c>
      <c r="C35" s="327" t="s">
        <v>680</v>
      </c>
      <c r="D35" s="18"/>
      <c r="E35" s="336" t="s">
        <v>702</v>
      </c>
      <c r="F35" s="336" t="s">
        <v>681</v>
      </c>
      <c r="G35" s="302" t="s">
        <v>801</v>
      </c>
      <c r="H35" s="402" t="s">
        <v>769</v>
      </c>
      <c r="I35" s="287" t="s">
        <v>599</v>
      </c>
      <c r="J35" s="414" t="s">
        <v>797</v>
      </c>
      <c r="K35" s="44"/>
    </row>
    <row r="36" spans="1:11" s="374" customFormat="1" ht="60">
      <c r="A36" s="16">
        <v>4</v>
      </c>
      <c r="B36" s="20" t="s">
        <v>682</v>
      </c>
      <c r="C36" s="327" t="s">
        <v>683</v>
      </c>
      <c r="D36" s="18"/>
      <c r="E36" s="336" t="s">
        <v>684</v>
      </c>
      <c r="F36" s="336" t="s">
        <v>685</v>
      </c>
      <c r="G36" s="302" t="s">
        <v>801</v>
      </c>
      <c r="H36" s="402" t="s">
        <v>770</v>
      </c>
      <c r="I36" s="287" t="s">
        <v>599</v>
      </c>
      <c r="J36" s="414" t="s">
        <v>797</v>
      </c>
      <c r="K36" s="44"/>
    </row>
    <row r="37" spans="1:11" s="374" customFormat="1" ht="165">
      <c r="A37" s="16">
        <v>5</v>
      </c>
      <c r="B37" s="339" t="s">
        <v>698</v>
      </c>
      <c r="C37" s="327" t="s">
        <v>687</v>
      </c>
      <c r="D37" s="18"/>
      <c r="E37" s="339" t="s">
        <v>699</v>
      </c>
      <c r="F37" s="332" t="s">
        <v>700</v>
      </c>
      <c r="G37" s="302" t="s">
        <v>801</v>
      </c>
      <c r="H37" s="402" t="s">
        <v>771</v>
      </c>
      <c r="I37" s="287" t="s">
        <v>599</v>
      </c>
      <c r="J37" s="414" t="s">
        <v>797</v>
      </c>
      <c r="K37" s="44"/>
    </row>
    <row r="38" spans="1:11" s="374" customFormat="1" ht="105">
      <c r="A38" s="16">
        <v>6</v>
      </c>
      <c r="B38" s="339" t="s">
        <v>686</v>
      </c>
      <c r="C38" s="340" t="s">
        <v>696</v>
      </c>
      <c r="D38" s="18"/>
      <c r="E38" s="339" t="s">
        <v>688</v>
      </c>
      <c r="F38" s="339" t="s">
        <v>689</v>
      </c>
      <c r="G38" s="302" t="s">
        <v>801</v>
      </c>
      <c r="H38" s="402" t="s">
        <v>773</v>
      </c>
      <c r="I38" s="287" t="s">
        <v>599</v>
      </c>
      <c r="J38" s="414" t="s">
        <v>797</v>
      </c>
      <c r="K38" s="44"/>
    </row>
    <row r="39" spans="1:11" s="374" customFormat="1" ht="150">
      <c r="A39" s="16">
        <v>7</v>
      </c>
      <c r="B39" s="326" t="s">
        <v>669</v>
      </c>
      <c r="C39" s="340" t="s">
        <v>697</v>
      </c>
      <c r="D39" s="18"/>
      <c r="E39" s="336" t="s">
        <v>693</v>
      </c>
      <c r="F39" s="336" t="s">
        <v>694</v>
      </c>
      <c r="G39" s="302" t="s">
        <v>801</v>
      </c>
      <c r="H39" s="402" t="s">
        <v>764</v>
      </c>
      <c r="I39" s="287" t="s">
        <v>599</v>
      </c>
      <c r="J39" s="414" t="s">
        <v>797</v>
      </c>
      <c r="K39" s="44"/>
    </row>
    <row r="40" spans="1:11" s="374" customFormat="1" ht="45">
      <c r="A40" s="16">
        <v>8</v>
      </c>
      <c r="B40" s="366" t="s">
        <v>701</v>
      </c>
      <c r="C40" s="327" t="s">
        <v>704</v>
      </c>
      <c r="D40" s="18"/>
      <c r="E40" s="336" t="s">
        <v>676</v>
      </c>
      <c r="F40" s="336" t="s">
        <v>677</v>
      </c>
      <c r="G40" s="302" t="s">
        <v>801</v>
      </c>
      <c r="H40" s="402" t="s">
        <v>776</v>
      </c>
      <c r="I40" s="287" t="s">
        <v>599</v>
      </c>
      <c r="J40" s="414" t="s">
        <v>797</v>
      </c>
      <c r="K40" s="44"/>
    </row>
    <row r="41" spans="1:11" s="374" customFormat="1" ht="60">
      <c r="A41" s="16">
        <v>9</v>
      </c>
      <c r="B41" s="20" t="s">
        <v>703</v>
      </c>
      <c r="C41" s="327" t="s">
        <v>705</v>
      </c>
      <c r="D41" s="18"/>
      <c r="E41" s="372" t="s">
        <v>708</v>
      </c>
      <c r="F41" s="336" t="s">
        <v>710</v>
      </c>
      <c r="G41" s="18" t="s">
        <v>802</v>
      </c>
      <c r="H41" s="402" t="s">
        <v>779</v>
      </c>
      <c r="I41" s="287" t="s">
        <v>599</v>
      </c>
      <c r="J41" s="414" t="s">
        <v>797</v>
      </c>
      <c r="K41" s="44"/>
    </row>
    <row r="42" spans="1:11" s="374" customFormat="1" ht="60">
      <c r="A42" s="16">
        <v>10</v>
      </c>
      <c r="B42" s="20" t="s">
        <v>711</v>
      </c>
      <c r="C42" s="327" t="s">
        <v>707</v>
      </c>
      <c r="D42" s="18"/>
      <c r="E42" s="372" t="s">
        <v>713</v>
      </c>
      <c r="F42" s="336" t="s">
        <v>714</v>
      </c>
      <c r="G42" s="302" t="s">
        <v>801</v>
      </c>
      <c r="H42" s="363" t="s">
        <v>781</v>
      </c>
      <c r="I42" s="287" t="s">
        <v>599</v>
      </c>
      <c r="J42" s="414" t="s">
        <v>797</v>
      </c>
      <c r="K42" s="44"/>
    </row>
    <row r="43" spans="1:11" s="374" customFormat="1" ht="105">
      <c r="A43" s="16">
        <v>11</v>
      </c>
      <c r="B43" s="339" t="s">
        <v>686</v>
      </c>
      <c r="C43" s="340" t="s">
        <v>712</v>
      </c>
      <c r="D43" s="18"/>
      <c r="E43" s="339" t="s">
        <v>688</v>
      </c>
      <c r="F43" s="339" t="s">
        <v>689</v>
      </c>
      <c r="G43" s="302" t="s">
        <v>801</v>
      </c>
      <c r="H43" s="363" t="s">
        <v>948</v>
      </c>
      <c r="I43" s="287" t="s">
        <v>599</v>
      </c>
      <c r="J43" s="414" t="s">
        <v>797</v>
      </c>
      <c r="K43" s="44"/>
    </row>
    <row r="44" spans="1:11" s="374" customFormat="1" ht="105">
      <c r="A44" s="16">
        <v>12</v>
      </c>
      <c r="B44" s="20" t="s">
        <v>724</v>
      </c>
      <c r="C44" s="340" t="s">
        <v>727</v>
      </c>
      <c r="D44" s="18"/>
      <c r="E44" s="20" t="s">
        <v>729</v>
      </c>
      <c r="F44" s="20" t="s">
        <v>730</v>
      </c>
      <c r="G44" s="302" t="s">
        <v>800</v>
      </c>
      <c r="H44" s="363" t="s">
        <v>949</v>
      </c>
      <c r="I44" s="287" t="s">
        <v>599</v>
      </c>
      <c r="J44" s="414" t="s">
        <v>797</v>
      </c>
      <c r="K44" s="44"/>
    </row>
    <row r="45" spans="1:11" s="374" customFormat="1" ht="105">
      <c r="A45" s="16">
        <v>13</v>
      </c>
      <c r="B45" s="20" t="s">
        <v>732</v>
      </c>
      <c r="C45" s="340" t="s">
        <v>728</v>
      </c>
      <c r="D45" s="18"/>
      <c r="E45" s="20" t="s">
        <v>726</v>
      </c>
      <c r="F45" s="375" t="s">
        <v>734</v>
      </c>
      <c r="G45" s="302" t="s">
        <v>800</v>
      </c>
      <c r="H45" s="402" t="s">
        <v>769</v>
      </c>
      <c r="I45" s="287" t="s">
        <v>599</v>
      </c>
      <c r="J45" s="414" t="s">
        <v>797</v>
      </c>
      <c r="K45" s="44"/>
    </row>
    <row r="46" spans="1:11" s="374" customFormat="1" ht="90">
      <c r="A46" s="16">
        <v>14</v>
      </c>
      <c r="B46" s="326" t="s">
        <v>735</v>
      </c>
      <c r="C46" s="327" t="s">
        <v>736</v>
      </c>
      <c r="D46" s="18"/>
      <c r="E46" s="336" t="s">
        <v>738</v>
      </c>
      <c r="F46" s="336" t="s">
        <v>739</v>
      </c>
      <c r="G46" s="302" t="s">
        <v>800</v>
      </c>
      <c r="H46" s="402" t="s">
        <v>784</v>
      </c>
      <c r="I46" s="287" t="s">
        <v>599</v>
      </c>
      <c r="J46" s="414" t="s">
        <v>797</v>
      </c>
      <c r="K46" s="44"/>
    </row>
    <row r="47" spans="1:11" ht="45.75" thickBot="1">
      <c r="A47" s="19"/>
      <c r="B47" s="20" t="s">
        <v>603</v>
      </c>
      <c r="C47" s="36"/>
      <c r="D47" s="18"/>
      <c r="E47" s="18"/>
      <c r="F47" s="18"/>
      <c r="G47" s="18"/>
      <c r="H47" s="48"/>
      <c r="I47" s="46"/>
      <c r="J47" s="46"/>
      <c r="K47" s="48"/>
    </row>
    <row r="48" spans="1:11" hidden="1">
      <c r="A48" s="37" t="s">
        <v>479</v>
      </c>
      <c r="B48" s="38" t="s">
        <v>558</v>
      </c>
      <c r="C48" s="39"/>
      <c r="D48" s="40"/>
      <c r="E48" s="40"/>
      <c r="F48" s="40"/>
      <c r="G48" s="40"/>
    </row>
    <row r="49" spans="1:7" ht="30" hidden="1">
      <c r="A49" s="22">
        <v>1</v>
      </c>
      <c r="B49" s="34" t="s">
        <v>309</v>
      </c>
      <c r="C49" s="32"/>
      <c r="D49" s="33"/>
      <c r="E49" s="33"/>
      <c r="F49" s="33"/>
      <c r="G49" s="33"/>
    </row>
    <row r="50" spans="1:7" ht="30" hidden="1">
      <c r="A50" s="22">
        <v>2</v>
      </c>
      <c r="B50" s="268" t="s">
        <v>316</v>
      </c>
      <c r="C50" s="32"/>
      <c r="D50" s="33"/>
      <c r="E50" s="33"/>
      <c r="F50" s="33"/>
      <c r="G50" s="33"/>
    </row>
    <row r="51" spans="1:7" hidden="1">
      <c r="A51" s="22"/>
      <c r="B51" s="34"/>
      <c r="C51" s="32"/>
      <c r="D51" s="33"/>
      <c r="E51" s="33"/>
      <c r="F51" s="33"/>
      <c r="G51" s="33"/>
    </row>
    <row r="52" spans="1:7" hidden="1">
      <c r="A52" s="30" t="s">
        <v>481</v>
      </c>
      <c r="B52" s="31" t="s">
        <v>559</v>
      </c>
      <c r="C52" s="32"/>
      <c r="D52" s="33"/>
      <c r="E52" s="33"/>
      <c r="F52" s="33"/>
      <c r="G52" s="33"/>
    </row>
    <row r="53" spans="1:7" ht="30" hidden="1">
      <c r="A53" s="22">
        <v>1</v>
      </c>
      <c r="B53" s="23" t="s">
        <v>336</v>
      </c>
      <c r="C53" s="32"/>
      <c r="D53" s="33"/>
      <c r="E53" s="33"/>
      <c r="F53" s="33"/>
      <c r="G53" s="33"/>
    </row>
    <row r="54" spans="1:7">
      <c r="A54" s="839" t="s">
        <v>289</v>
      </c>
      <c r="B54" s="839"/>
      <c r="G54" s="49"/>
    </row>
    <row r="55" spans="1:7">
      <c r="A55" s="41" t="s">
        <v>560</v>
      </c>
      <c r="B55" s="2"/>
      <c r="G55" s="49"/>
    </row>
    <row r="56" spans="1:7">
      <c r="A56" s="41" t="s">
        <v>606</v>
      </c>
      <c r="B56" s="2"/>
      <c r="G56" s="49"/>
    </row>
    <row r="57" spans="1:7">
      <c r="A57" s="41" t="s">
        <v>487</v>
      </c>
      <c r="B57" s="2"/>
      <c r="G57" s="49"/>
    </row>
    <row r="58" spans="1:7">
      <c r="A58" s="41" t="s">
        <v>607</v>
      </c>
      <c r="B58" s="2"/>
      <c r="G58" s="49"/>
    </row>
    <row r="59" spans="1:7">
      <c r="A59" s="2" t="s">
        <v>608</v>
      </c>
      <c r="B59" s="2"/>
      <c r="G59" s="49"/>
    </row>
    <row r="60" spans="1:7">
      <c r="A60" s="41" t="s">
        <v>609</v>
      </c>
      <c r="B60" s="2"/>
      <c r="G60" s="49"/>
    </row>
    <row r="61" spans="1:7">
      <c r="A61" s="2" t="s">
        <v>610</v>
      </c>
      <c r="B61" s="2"/>
      <c r="G61" s="49"/>
    </row>
  </sheetData>
  <mergeCells count="14">
    <mergeCell ref="A3:K3"/>
    <mergeCell ref="A5:K5"/>
    <mergeCell ref="I8:J8"/>
    <mergeCell ref="D10:F10"/>
    <mergeCell ref="A54:B54"/>
    <mergeCell ref="A10:A11"/>
    <mergeCell ref="B10:B11"/>
    <mergeCell ref="C10:C11"/>
    <mergeCell ref="G10:G11"/>
    <mergeCell ref="H10:H11"/>
    <mergeCell ref="I10:I11"/>
    <mergeCell ref="J10:J11"/>
    <mergeCell ref="K10:K11"/>
    <mergeCell ref="A4:K4"/>
  </mergeCells>
  <pageMargins left="0.69930555555555596" right="0.69930555555555596" top="0.75" bottom="0.75" header="0.3" footer="0.3"/>
  <pageSetup paperSize="9" scale="56" fitToHeight="0" orientation="landscape" r:id="rId1"/>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ColWidth="9" defaultRowHeight="15.75"/>
  <sheetData/>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FF0000"/>
    <pageSetUpPr fitToPage="1"/>
  </sheetPr>
  <dimension ref="A1:D25"/>
  <sheetViews>
    <sheetView view="pageBreakPreview" zoomScale="75" zoomScaleNormal="70" zoomScaleSheetLayoutView="75" workbookViewId="0">
      <selection activeCell="D14" sqref="D14"/>
    </sheetView>
  </sheetViews>
  <sheetFormatPr defaultColWidth="10.875" defaultRowHeight="15.75"/>
  <cols>
    <col min="1" max="1" width="4.5" style="2" customWidth="1"/>
    <col min="2" max="2" width="25" style="2" customWidth="1"/>
    <col min="3" max="3" width="59.25" style="200" customWidth="1"/>
    <col min="4" max="4" width="41.875" style="2" customWidth="1"/>
    <col min="5" max="16384" width="10.875" style="2"/>
  </cols>
  <sheetData>
    <row r="1" spans="1:4">
      <c r="D1" s="50" t="s">
        <v>0</v>
      </c>
    </row>
    <row r="2" spans="1:4" ht="16.5">
      <c r="A2" s="204"/>
      <c r="B2" s="204"/>
      <c r="C2" s="204"/>
      <c r="D2" s="50" t="s">
        <v>84</v>
      </c>
    </row>
    <row r="3" spans="1:4" ht="16.5">
      <c r="A3" s="687" t="s">
        <v>819</v>
      </c>
      <c r="B3" s="687"/>
      <c r="C3" s="687"/>
      <c r="D3" s="687"/>
    </row>
    <row r="4" spans="1:4" ht="16.5" customHeight="1">
      <c r="A4" s="688" t="s">
        <v>85</v>
      </c>
      <c r="B4" s="688"/>
      <c r="C4" s="688"/>
      <c r="D4" s="688"/>
    </row>
    <row r="5" spans="1:4" ht="16.5">
      <c r="A5" s="687" t="s">
        <v>913</v>
      </c>
      <c r="B5" s="687"/>
      <c r="C5" s="687"/>
      <c r="D5" s="687"/>
    </row>
    <row r="6" spans="1:4" ht="16.5">
      <c r="A6" s="3"/>
      <c r="B6" s="3"/>
      <c r="C6" s="201"/>
      <c r="D6" s="3"/>
    </row>
    <row r="7" spans="1:4" ht="16.5">
      <c r="A7" s="205" t="s">
        <v>86</v>
      </c>
      <c r="B7" s="168"/>
      <c r="C7" s="206" t="s">
        <v>909</v>
      </c>
      <c r="D7" s="207"/>
    </row>
    <row r="8" spans="1:4">
      <c r="A8" s="208" t="s">
        <v>88</v>
      </c>
      <c r="B8" s="12"/>
      <c r="C8" s="209" t="s">
        <v>622</v>
      </c>
      <c r="D8" s="189"/>
    </row>
    <row r="9" spans="1:4">
      <c r="A9" s="208"/>
      <c r="B9" s="12"/>
      <c r="C9" s="209"/>
      <c r="D9" s="189"/>
    </row>
    <row r="10" spans="1:4" ht="16.5">
      <c r="A10" s="210" t="s">
        <v>90</v>
      </c>
      <c r="B10" s="210" t="s">
        <v>91</v>
      </c>
      <c r="C10" s="210" t="s">
        <v>92</v>
      </c>
      <c r="D10" s="210" t="s">
        <v>93</v>
      </c>
    </row>
    <row r="11" spans="1:4" s="199" customFormat="1" ht="16.5">
      <c r="A11" s="211" t="s">
        <v>13</v>
      </c>
      <c r="B11" s="212" t="s">
        <v>14</v>
      </c>
      <c r="C11" s="212" t="s">
        <v>15</v>
      </c>
      <c r="D11" s="457" t="s">
        <v>16</v>
      </c>
    </row>
    <row r="12" spans="1:4" ht="29.45" customHeight="1">
      <c r="A12" s="679">
        <v>1</v>
      </c>
      <c r="B12" s="683" t="s">
        <v>94</v>
      </c>
      <c r="C12" s="456" t="s">
        <v>818</v>
      </c>
      <c r="D12" s="415" t="s">
        <v>95</v>
      </c>
    </row>
    <row r="13" spans="1:4" ht="31.5">
      <c r="A13" s="680"/>
      <c r="B13" s="684"/>
      <c r="C13" s="262" t="s">
        <v>96</v>
      </c>
      <c r="D13" s="427" t="s">
        <v>97</v>
      </c>
    </row>
    <row r="14" spans="1:4" ht="48.75" customHeight="1">
      <c r="A14" s="681">
        <v>2</v>
      </c>
      <c r="B14" s="685" t="s">
        <v>816</v>
      </c>
      <c r="C14" s="428" t="s">
        <v>950</v>
      </c>
      <c r="D14" s="434" t="s">
        <v>98</v>
      </c>
    </row>
    <row r="15" spans="1:4" ht="33.75" customHeight="1">
      <c r="A15" s="682"/>
      <c r="B15" s="686"/>
      <c r="C15" s="428" t="s">
        <v>99</v>
      </c>
      <c r="D15" s="427" t="s">
        <v>97</v>
      </c>
    </row>
    <row r="16" spans="1:4" ht="48.75" customHeight="1">
      <c r="A16" s="682"/>
      <c r="B16" s="686"/>
      <c r="C16" s="428" t="s">
        <v>100</v>
      </c>
      <c r="D16" s="434" t="s">
        <v>101</v>
      </c>
    </row>
    <row r="17" spans="1:4" ht="54.75" customHeight="1">
      <c r="A17" s="429">
        <v>3</v>
      </c>
      <c r="B17" s="430" t="s">
        <v>817</v>
      </c>
      <c r="C17" s="431" t="s">
        <v>102</v>
      </c>
      <c r="D17" s="427" t="s">
        <v>103</v>
      </c>
    </row>
    <row r="18" spans="1:4" ht="66" customHeight="1">
      <c r="A18" s="429">
        <v>4</v>
      </c>
      <c r="B18" s="432" t="s">
        <v>104</v>
      </c>
      <c r="C18" s="433" t="s">
        <v>105</v>
      </c>
      <c r="D18" s="435" t="s">
        <v>106</v>
      </c>
    </row>
    <row r="19" spans="1:4" ht="16.5">
      <c r="A19" s="202" t="s">
        <v>107</v>
      </c>
      <c r="B19" s="203"/>
    </row>
    <row r="20" spans="1:4" ht="16.5">
      <c r="A20" s="202"/>
      <c r="B20" s="203"/>
    </row>
    <row r="21" spans="1:4" ht="16.5">
      <c r="A21" s="213" t="s">
        <v>108</v>
      </c>
      <c r="B21" s="203"/>
    </row>
    <row r="22" spans="1:4" ht="16.5">
      <c r="A22" s="678" t="s">
        <v>109</v>
      </c>
      <c r="B22" s="678"/>
      <c r="C22" s="678"/>
      <c r="D22" s="678"/>
    </row>
    <row r="23" spans="1:4" ht="16.5" customHeight="1">
      <c r="A23" s="678" t="s">
        <v>110</v>
      </c>
      <c r="B23" s="678"/>
      <c r="C23" s="678"/>
      <c r="D23" s="678"/>
    </row>
    <row r="24" spans="1:4" ht="16.5" customHeight="1">
      <c r="A24" s="677" t="s">
        <v>111</v>
      </c>
      <c r="B24" s="677"/>
      <c r="C24" s="677"/>
      <c r="D24" s="677"/>
    </row>
    <row r="25" spans="1:4" ht="16.5">
      <c r="A25" s="678" t="s">
        <v>112</v>
      </c>
      <c r="B25" s="678"/>
      <c r="C25" s="678"/>
      <c r="D25" s="678"/>
    </row>
  </sheetData>
  <mergeCells count="11">
    <mergeCell ref="A3:D3"/>
    <mergeCell ref="A4:D4"/>
    <mergeCell ref="A5:D5"/>
    <mergeCell ref="A22:D22"/>
    <mergeCell ref="A23:D23"/>
    <mergeCell ref="A24:D24"/>
    <mergeCell ref="A25:D25"/>
    <mergeCell ref="A12:A13"/>
    <mergeCell ref="A14:A16"/>
    <mergeCell ref="B12:B13"/>
    <mergeCell ref="B14:B16"/>
  </mergeCells>
  <pageMargins left="0.70833333333333304" right="0.70833333333333304" top="0.74791666666666701" bottom="0.74791666666666701" header="0.31458333333333299" footer="0.31458333333333299"/>
  <pageSetup paperSize="256" scale="61" fitToHeight="0" orientation="portrait"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N27"/>
  <sheetViews>
    <sheetView view="pageBreakPreview" topLeftCell="A25" zoomScaleNormal="80" zoomScaleSheetLayoutView="100" workbookViewId="0">
      <selection activeCell="B10" sqref="B10:F25"/>
    </sheetView>
  </sheetViews>
  <sheetFormatPr defaultColWidth="11" defaultRowHeight="15.75"/>
  <cols>
    <col min="1" max="1" width="23.75" style="491" customWidth="1"/>
    <col min="2" max="3" width="3.875" style="491" customWidth="1"/>
    <col min="4" max="4" width="24.625" style="491" customWidth="1"/>
    <col min="5" max="5" width="32.125" style="491" customWidth="1"/>
    <col min="6" max="6" width="65.375" style="491" customWidth="1"/>
    <col min="7" max="7" width="16.75" style="491" customWidth="1"/>
    <col min="8" max="14" width="11" style="492"/>
    <col min="15" max="16384" width="11" style="491"/>
  </cols>
  <sheetData>
    <row r="1" spans="1:14">
      <c r="A1" s="488"/>
      <c r="B1" s="488"/>
      <c r="C1" s="488"/>
      <c r="D1" s="488"/>
      <c r="E1" s="489"/>
      <c r="F1" s="490" t="s">
        <v>0</v>
      </c>
    </row>
    <row r="2" spans="1:14">
      <c r="A2" s="488"/>
      <c r="B2" s="488"/>
      <c r="C2" s="488"/>
      <c r="D2" s="488"/>
      <c r="E2" s="489"/>
      <c r="F2" s="490" t="s">
        <v>146</v>
      </c>
    </row>
    <row r="3" spans="1:14" ht="15">
      <c r="A3" s="703"/>
      <c r="B3" s="703"/>
      <c r="C3" s="703"/>
      <c r="D3" s="703"/>
      <c r="E3" s="703"/>
      <c r="F3" s="493"/>
      <c r="H3" s="491"/>
      <c r="I3" s="491"/>
      <c r="J3" s="491"/>
      <c r="K3" s="491"/>
      <c r="L3" s="491"/>
      <c r="M3" s="491"/>
      <c r="N3" s="491"/>
    </row>
    <row r="4" spans="1:14" ht="15">
      <c r="A4" s="704" t="s">
        <v>147</v>
      </c>
      <c r="B4" s="704"/>
      <c r="C4" s="704"/>
      <c r="D4" s="704"/>
      <c r="E4" s="704"/>
      <c r="F4" s="494"/>
      <c r="H4" s="491"/>
      <c r="I4" s="491"/>
      <c r="J4" s="491"/>
      <c r="K4" s="491"/>
      <c r="L4" s="491"/>
      <c r="M4" s="491"/>
      <c r="N4" s="491"/>
    </row>
    <row r="5" spans="1:14" ht="15">
      <c r="A5" s="495"/>
      <c r="B5" s="488"/>
      <c r="C5" s="488"/>
      <c r="D5" s="488"/>
      <c r="E5" s="488"/>
      <c r="F5" s="494"/>
      <c r="H5" s="491"/>
      <c r="I5" s="491"/>
      <c r="J5" s="491"/>
      <c r="K5" s="491"/>
      <c r="L5" s="491"/>
      <c r="M5" s="491"/>
      <c r="N5" s="491"/>
    </row>
    <row r="6" spans="1:14">
      <c r="A6" s="496" t="s">
        <v>86</v>
      </c>
      <c r="B6" s="497" t="s">
        <v>909</v>
      </c>
      <c r="C6" s="497"/>
      <c r="D6" s="498"/>
      <c r="E6" s="498"/>
      <c r="F6" s="499"/>
      <c r="H6" s="491"/>
      <c r="I6" s="491"/>
      <c r="J6" s="491"/>
      <c r="K6" s="491"/>
      <c r="L6" s="491"/>
      <c r="M6" s="491"/>
      <c r="N6" s="491"/>
    </row>
    <row r="7" spans="1:14">
      <c r="A7" s="500" t="s">
        <v>88</v>
      </c>
      <c r="B7" s="501" t="s">
        <v>622</v>
      </c>
      <c r="C7" s="501"/>
      <c r="D7" s="502"/>
      <c r="E7" s="502"/>
      <c r="F7" s="503"/>
      <c r="H7" s="491"/>
      <c r="I7" s="491"/>
      <c r="J7" s="491"/>
      <c r="K7" s="491"/>
      <c r="L7" s="491"/>
      <c r="M7" s="491"/>
      <c r="N7" s="491"/>
    </row>
    <row r="8" spans="1:14">
      <c r="A8" s="500" t="s">
        <v>148</v>
      </c>
      <c r="B8" s="501" t="s">
        <v>914</v>
      </c>
      <c r="C8" s="501"/>
      <c r="D8" s="502"/>
      <c r="E8" s="502"/>
      <c r="F8" s="503"/>
      <c r="H8" s="491"/>
      <c r="I8" s="491"/>
      <c r="J8" s="491"/>
      <c r="K8" s="491"/>
      <c r="L8" s="491"/>
      <c r="M8" s="491"/>
      <c r="N8" s="491"/>
    </row>
    <row r="9" spans="1:14" ht="15">
      <c r="A9" s="504" t="s">
        <v>150</v>
      </c>
      <c r="B9" s="705" t="s">
        <v>915</v>
      </c>
      <c r="C9" s="705"/>
      <c r="D9" s="705"/>
      <c r="E9" s="705"/>
      <c r="F9" s="705"/>
      <c r="H9" s="491"/>
      <c r="I9" s="491"/>
      <c r="J9" s="491"/>
      <c r="K9" s="491"/>
      <c r="L9" s="491"/>
      <c r="M9" s="491"/>
      <c r="N9" s="491"/>
    </row>
    <row r="10" spans="1:14">
      <c r="A10" s="505" t="s">
        <v>151</v>
      </c>
      <c r="B10" s="706" t="s">
        <v>916</v>
      </c>
      <c r="C10" s="706"/>
      <c r="D10" s="706"/>
      <c r="E10" s="706"/>
      <c r="F10" s="706"/>
      <c r="H10" s="491"/>
      <c r="I10" s="491"/>
      <c r="J10" s="491"/>
      <c r="K10" s="491"/>
      <c r="L10" s="491"/>
      <c r="M10" s="491"/>
      <c r="N10" s="491"/>
    </row>
    <row r="11" spans="1:14" ht="156.75" customHeight="1">
      <c r="A11" s="504" t="s">
        <v>152</v>
      </c>
      <c r="B11" s="707" t="s">
        <v>952</v>
      </c>
      <c r="C11" s="708"/>
      <c r="D11" s="708"/>
      <c r="E11" s="708"/>
      <c r="F11" s="709"/>
      <c r="H11" s="491"/>
      <c r="I11" s="491"/>
      <c r="J11" s="491"/>
      <c r="K11" s="491"/>
      <c r="L11" s="491"/>
      <c r="M11" s="491"/>
      <c r="N11" s="491"/>
    </row>
    <row r="12" spans="1:14" ht="49.15" customHeight="1">
      <c r="A12" s="505" t="s">
        <v>153</v>
      </c>
      <c r="B12" s="700" t="s">
        <v>917</v>
      </c>
      <c r="C12" s="710"/>
      <c r="D12" s="710"/>
      <c r="E12" s="710"/>
      <c r="F12" s="711"/>
      <c r="H12" s="491"/>
      <c r="I12" s="491"/>
      <c r="J12" s="491"/>
      <c r="K12" s="491"/>
      <c r="L12" s="491"/>
      <c r="M12" s="491"/>
      <c r="N12" s="491"/>
    </row>
    <row r="13" spans="1:14" ht="330.75" customHeight="1">
      <c r="A13" s="504" t="s">
        <v>154</v>
      </c>
      <c r="B13" s="707" t="s">
        <v>953</v>
      </c>
      <c r="C13" s="708"/>
      <c r="D13" s="708"/>
      <c r="E13" s="708"/>
      <c r="F13" s="709"/>
      <c r="H13" s="491"/>
      <c r="I13" s="491"/>
      <c r="J13" s="491"/>
      <c r="K13" s="491"/>
      <c r="L13" s="491"/>
      <c r="M13" s="491"/>
      <c r="N13" s="491"/>
    </row>
    <row r="14" spans="1:14" ht="54" customHeight="1">
      <c r="A14" s="505" t="s">
        <v>155</v>
      </c>
      <c r="B14" s="700" t="s">
        <v>918</v>
      </c>
      <c r="C14" s="701"/>
      <c r="D14" s="701"/>
      <c r="E14" s="701"/>
      <c r="F14" s="564"/>
      <c r="H14" s="491"/>
      <c r="I14" s="491"/>
      <c r="J14" s="491"/>
      <c r="K14" s="491"/>
      <c r="L14" s="491"/>
      <c r="M14" s="491"/>
      <c r="N14" s="491"/>
    </row>
    <row r="15" spans="1:14" ht="64.150000000000006" customHeight="1">
      <c r="A15" s="504" t="s">
        <v>156</v>
      </c>
      <c r="B15" s="712" t="s">
        <v>845</v>
      </c>
      <c r="C15" s="710"/>
      <c r="D15" s="710"/>
      <c r="E15" s="710"/>
      <c r="F15" s="711"/>
      <c r="H15" s="491"/>
      <c r="I15" s="491"/>
      <c r="J15" s="491"/>
      <c r="K15" s="491"/>
      <c r="L15" s="491"/>
      <c r="M15" s="491"/>
      <c r="N15" s="491"/>
    </row>
    <row r="16" spans="1:14" ht="46.9" customHeight="1">
      <c r="A16" s="505" t="s">
        <v>157</v>
      </c>
      <c r="B16" s="700" t="s">
        <v>846</v>
      </c>
      <c r="C16" s="713"/>
      <c r="D16" s="713"/>
      <c r="E16" s="713"/>
      <c r="F16" s="714"/>
      <c r="H16" s="491"/>
      <c r="I16" s="491"/>
      <c r="J16" s="491"/>
      <c r="K16" s="491"/>
      <c r="L16" s="491"/>
      <c r="M16" s="491"/>
      <c r="N16" s="491"/>
    </row>
    <row r="17" spans="1:14" ht="93" customHeight="1">
      <c r="A17" s="504" t="s">
        <v>158</v>
      </c>
      <c r="B17" s="712" t="s">
        <v>919</v>
      </c>
      <c r="C17" s="710"/>
      <c r="D17" s="710"/>
      <c r="E17" s="710"/>
      <c r="F17" s="711"/>
      <c r="H17" s="491"/>
      <c r="I17" s="491"/>
      <c r="J17" s="491"/>
      <c r="K17" s="491"/>
      <c r="L17" s="491"/>
      <c r="M17" s="491"/>
      <c r="N17" s="491"/>
    </row>
    <row r="18" spans="1:14" ht="47.25">
      <c r="A18" s="506" t="s">
        <v>159</v>
      </c>
      <c r="B18" s="700" t="s">
        <v>847</v>
      </c>
      <c r="C18" s="701"/>
      <c r="D18" s="701"/>
      <c r="E18" s="701"/>
      <c r="F18" s="702"/>
      <c r="H18" s="491"/>
      <c r="I18" s="491"/>
      <c r="J18" s="491"/>
      <c r="K18" s="491"/>
      <c r="L18" s="491"/>
      <c r="M18" s="491"/>
      <c r="N18" s="491"/>
    </row>
    <row r="19" spans="1:14" ht="57" customHeight="1">
      <c r="A19" s="504" t="s">
        <v>160</v>
      </c>
      <c r="B19" s="695" t="s">
        <v>848</v>
      </c>
      <c r="C19" s="696"/>
      <c r="D19" s="696"/>
      <c r="E19" s="696"/>
      <c r="F19" s="697"/>
    </row>
    <row r="20" spans="1:14" ht="30.75" customHeight="1">
      <c r="A20" s="506" t="s">
        <v>161</v>
      </c>
      <c r="B20" s="689" t="s">
        <v>849</v>
      </c>
      <c r="C20" s="690"/>
      <c r="D20" s="690"/>
      <c r="E20" s="690"/>
      <c r="F20" s="691"/>
      <c r="H20" s="491"/>
      <c r="I20" s="491"/>
      <c r="J20" s="491"/>
      <c r="K20" s="491"/>
      <c r="L20" s="491"/>
      <c r="M20" s="491"/>
      <c r="N20" s="491"/>
    </row>
    <row r="21" spans="1:14" ht="15" customHeight="1">
      <c r="A21" s="507" t="s">
        <v>162</v>
      </c>
      <c r="B21" s="695" t="s">
        <v>850</v>
      </c>
      <c r="C21" s="696"/>
      <c r="D21" s="696"/>
      <c r="E21" s="696"/>
      <c r="F21" s="697"/>
      <c r="H21" s="491"/>
      <c r="I21" s="491"/>
      <c r="J21" s="491"/>
      <c r="K21" s="491"/>
      <c r="L21" s="491"/>
      <c r="M21" s="491"/>
      <c r="N21" s="491"/>
    </row>
    <row r="22" spans="1:14" ht="14.25" customHeight="1">
      <c r="A22" s="508"/>
      <c r="B22" s="695" t="s">
        <v>851</v>
      </c>
      <c r="C22" s="696"/>
      <c r="D22" s="696"/>
      <c r="E22" s="696"/>
      <c r="F22" s="697"/>
      <c r="H22" s="491"/>
      <c r="I22" s="491"/>
      <c r="J22" s="491"/>
      <c r="K22" s="491"/>
      <c r="L22" s="491"/>
      <c r="M22" s="491"/>
      <c r="N22" s="491"/>
    </row>
    <row r="23" spans="1:14">
      <c r="A23" s="509"/>
      <c r="B23" s="695" t="s">
        <v>852</v>
      </c>
      <c r="C23" s="696"/>
      <c r="D23" s="696"/>
      <c r="E23" s="696"/>
      <c r="F23" s="697"/>
    </row>
    <row r="24" spans="1:14" ht="24" customHeight="1">
      <c r="A24" s="509"/>
      <c r="B24" s="698" t="s">
        <v>853</v>
      </c>
      <c r="C24" s="699"/>
      <c r="D24" s="699"/>
      <c r="E24" s="565"/>
      <c r="F24" s="566"/>
    </row>
    <row r="25" spans="1:14" ht="126.6" customHeight="1">
      <c r="A25" s="510" t="s">
        <v>163</v>
      </c>
      <c r="B25" s="689" t="s">
        <v>854</v>
      </c>
      <c r="C25" s="690"/>
      <c r="D25" s="690"/>
      <c r="E25" s="690"/>
      <c r="F25" s="691"/>
    </row>
    <row r="26" spans="1:14">
      <c r="A26" s="511"/>
      <c r="B26" s="692"/>
      <c r="C26" s="692"/>
      <c r="D26" s="692"/>
      <c r="E26" s="692"/>
      <c r="F26" s="692"/>
      <c r="G26" s="492"/>
      <c r="M26" s="491"/>
      <c r="N26" s="491"/>
    </row>
    <row r="27" spans="1:14" ht="145.15" customHeight="1">
      <c r="A27" s="511"/>
      <c r="B27" s="693"/>
      <c r="C27" s="693"/>
      <c r="D27" s="694" t="s">
        <v>951</v>
      </c>
      <c r="E27" s="694"/>
      <c r="F27" s="694"/>
      <c r="G27" s="492"/>
      <c r="M27" s="491"/>
      <c r="N27" s="491"/>
    </row>
  </sheetData>
  <mergeCells count="22">
    <mergeCell ref="B18:F18"/>
    <mergeCell ref="A3:E3"/>
    <mergeCell ref="A4:E4"/>
    <mergeCell ref="B9:F9"/>
    <mergeCell ref="B10:F10"/>
    <mergeCell ref="B11:F11"/>
    <mergeCell ref="B12:F12"/>
    <mergeCell ref="B13:F13"/>
    <mergeCell ref="B14:E14"/>
    <mergeCell ref="B15:F15"/>
    <mergeCell ref="B16:F16"/>
    <mergeCell ref="B17:F17"/>
    <mergeCell ref="B25:F25"/>
    <mergeCell ref="B26:F26"/>
    <mergeCell ref="B27:C27"/>
    <mergeCell ref="D27:F27"/>
    <mergeCell ref="B19:F19"/>
    <mergeCell ref="B20:F20"/>
    <mergeCell ref="B21:F21"/>
    <mergeCell ref="B22:F22"/>
    <mergeCell ref="B23:F23"/>
    <mergeCell ref="B24:D24"/>
  </mergeCells>
  <printOptions horizontalCentered="1" verticalCentered="1"/>
  <pageMargins left="0.70866141732283472" right="0.70866141732283472" top="0.74803149606299213" bottom="0.74803149606299213" header="0.31496062992125984" footer="0.31496062992125984"/>
  <pageSetup paperSize="256" scale="51" fitToWidth="0" orientation="portrait" r:id="rId1"/>
</worksheet>
</file>

<file path=xl/worksheets/sheet5.xml><?xml version="1.0" encoding="utf-8"?>
<worksheet xmlns="http://schemas.openxmlformats.org/spreadsheetml/2006/main" xmlns:r="http://schemas.openxmlformats.org/officeDocument/2006/relationships">
  <sheetPr>
    <tabColor rgb="FF92D050"/>
    <pageSetUpPr fitToPage="1"/>
  </sheetPr>
  <dimension ref="A1:IV291"/>
  <sheetViews>
    <sheetView view="pageBreakPreview" topLeftCell="A16" zoomScale="120" zoomScaleSheetLayoutView="120" workbookViewId="0">
      <selection activeCell="B13" sqref="B13:E13"/>
    </sheetView>
  </sheetViews>
  <sheetFormatPr defaultColWidth="11" defaultRowHeight="15.75"/>
  <cols>
    <col min="1" max="1" width="23.75" style="491" customWidth="1"/>
    <col min="2" max="2" width="3.875" style="491" customWidth="1"/>
    <col min="3" max="3" width="24.625" style="491" customWidth="1"/>
    <col min="4" max="4" width="37.625" style="491" customWidth="1"/>
    <col min="5" max="5" width="16.75" style="491" customWidth="1"/>
    <col min="6" max="12" width="11" style="492"/>
    <col min="13" max="16384" width="11" style="491"/>
  </cols>
  <sheetData>
    <row r="1" spans="1:256" s="512" customFormat="1" ht="16.5" customHeight="1">
      <c r="E1" s="512" t="s">
        <v>0</v>
      </c>
      <c r="AA1" s="512" t="s">
        <v>0</v>
      </c>
      <c r="AB1" s="512" t="s">
        <v>0</v>
      </c>
      <c r="AC1" s="512" t="s">
        <v>0</v>
      </c>
      <c r="AD1" s="512" t="s">
        <v>0</v>
      </c>
      <c r="AE1" s="512" t="s">
        <v>0</v>
      </c>
      <c r="AF1" s="512" t="s">
        <v>0</v>
      </c>
      <c r="AG1" s="512" t="s">
        <v>0</v>
      </c>
      <c r="AH1" s="512" t="s">
        <v>0</v>
      </c>
      <c r="AI1" s="512" t="s">
        <v>0</v>
      </c>
      <c r="AJ1" s="512" t="s">
        <v>0</v>
      </c>
      <c r="AK1" s="512" t="s">
        <v>0</v>
      </c>
      <c r="AL1" s="512" t="s">
        <v>0</v>
      </c>
      <c r="AM1" s="512" t="s">
        <v>0</v>
      </c>
      <c r="AN1" s="512" t="s">
        <v>0</v>
      </c>
      <c r="AO1" s="512" t="s">
        <v>0</v>
      </c>
      <c r="AP1" s="512" t="s">
        <v>0</v>
      </c>
      <c r="AQ1" s="512" t="s">
        <v>0</v>
      </c>
      <c r="AR1" s="512" t="s">
        <v>0</v>
      </c>
      <c r="AS1" s="512" t="s">
        <v>0</v>
      </c>
      <c r="AT1" s="512" t="s">
        <v>0</v>
      </c>
      <c r="AU1" s="512" t="s">
        <v>0</v>
      </c>
      <c r="AV1" s="512" t="s">
        <v>0</v>
      </c>
      <c r="AW1" s="512" t="s">
        <v>0</v>
      </c>
      <c r="AX1" s="512" t="s">
        <v>0</v>
      </c>
      <c r="AY1" s="512" t="s">
        <v>0</v>
      </c>
      <c r="AZ1" s="512" t="s">
        <v>0</v>
      </c>
      <c r="BA1" s="512" t="s">
        <v>0</v>
      </c>
      <c r="BB1" s="512" t="s">
        <v>0</v>
      </c>
      <c r="BC1" s="512" t="s">
        <v>0</v>
      </c>
      <c r="BD1" s="512" t="s">
        <v>0</v>
      </c>
      <c r="BE1" s="512" t="s">
        <v>0</v>
      </c>
      <c r="BF1" s="512" t="s">
        <v>0</v>
      </c>
      <c r="BG1" s="512" t="s">
        <v>0</v>
      </c>
      <c r="BH1" s="512" t="s">
        <v>0</v>
      </c>
      <c r="BI1" s="512" t="s">
        <v>0</v>
      </c>
      <c r="BJ1" s="512" t="s">
        <v>0</v>
      </c>
      <c r="BK1" s="512" t="s">
        <v>0</v>
      </c>
      <c r="BL1" s="512" t="s">
        <v>0</v>
      </c>
      <c r="BM1" s="512" t="s">
        <v>0</v>
      </c>
      <c r="BN1" s="512" t="s">
        <v>0</v>
      </c>
      <c r="BO1" s="512" t="s">
        <v>0</v>
      </c>
      <c r="BP1" s="512" t="s">
        <v>0</v>
      </c>
      <c r="BQ1" s="512" t="s">
        <v>0</v>
      </c>
      <c r="BR1" s="512" t="s">
        <v>0</v>
      </c>
      <c r="BS1" s="512" t="s">
        <v>0</v>
      </c>
      <c r="BT1" s="512" t="s">
        <v>0</v>
      </c>
      <c r="BU1" s="512" t="s">
        <v>0</v>
      </c>
      <c r="BV1" s="512" t="s">
        <v>0</v>
      </c>
      <c r="BW1" s="512" t="s">
        <v>0</v>
      </c>
      <c r="BX1" s="512" t="s">
        <v>0</v>
      </c>
      <c r="BY1" s="512" t="s">
        <v>0</v>
      </c>
      <c r="BZ1" s="512" t="s">
        <v>0</v>
      </c>
      <c r="CA1" s="512" t="s">
        <v>0</v>
      </c>
      <c r="CB1" s="512" t="s">
        <v>0</v>
      </c>
      <c r="CC1" s="512" t="s">
        <v>0</v>
      </c>
      <c r="CD1" s="512" t="s">
        <v>0</v>
      </c>
      <c r="CE1" s="512" t="s">
        <v>0</v>
      </c>
      <c r="CF1" s="512" t="s">
        <v>0</v>
      </c>
      <c r="CG1" s="512" t="s">
        <v>0</v>
      </c>
      <c r="CH1" s="512" t="s">
        <v>0</v>
      </c>
      <c r="CI1" s="512" t="s">
        <v>0</v>
      </c>
      <c r="CJ1" s="512" t="s">
        <v>0</v>
      </c>
      <c r="CK1" s="512" t="s">
        <v>0</v>
      </c>
      <c r="CL1" s="512" t="s">
        <v>0</v>
      </c>
      <c r="CM1" s="512" t="s">
        <v>0</v>
      </c>
      <c r="CN1" s="512" t="s">
        <v>0</v>
      </c>
      <c r="CO1" s="512" t="s">
        <v>0</v>
      </c>
      <c r="CP1" s="512" t="s">
        <v>0</v>
      </c>
      <c r="CQ1" s="512" t="s">
        <v>0</v>
      </c>
      <c r="CR1" s="512" t="s">
        <v>0</v>
      </c>
      <c r="CS1" s="512" t="s">
        <v>0</v>
      </c>
      <c r="CT1" s="512" t="s">
        <v>0</v>
      </c>
      <c r="CU1" s="512" t="s">
        <v>0</v>
      </c>
      <c r="CV1" s="512" t="s">
        <v>0</v>
      </c>
      <c r="CW1" s="512" t="s">
        <v>0</v>
      </c>
      <c r="CX1" s="512" t="s">
        <v>0</v>
      </c>
      <c r="CY1" s="512" t="s">
        <v>0</v>
      </c>
      <c r="CZ1" s="512" t="s">
        <v>0</v>
      </c>
      <c r="DA1" s="512" t="s">
        <v>0</v>
      </c>
      <c r="DB1" s="512" t="s">
        <v>0</v>
      </c>
      <c r="DC1" s="512" t="s">
        <v>0</v>
      </c>
      <c r="DD1" s="512" t="s">
        <v>0</v>
      </c>
      <c r="DE1" s="512" t="s">
        <v>0</v>
      </c>
      <c r="DF1" s="512" t="s">
        <v>0</v>
      </c>
      <c r="DG1" s="512" t="s">
        <v>0</v>
      </c>
      <c r="DH1" s="512" t="s">
        <v>0</v>
      </c>
      <c r="DI1" s="512" t="s">
        <v>0</v>
      </c>
      <c r="DJ1" s="512" t="s">
        <v>0</v>
      </c>
      <c r="DK1" s="512" t="s">
        <v>0</v>
      </c>
      <c r="DL1" s="512" t="s">
        <v>0</v>
      </c>
      <c r="DM1" s="512" t="s">
        <v>0</v>
      </c>
      <c r="DN1" s="512" t="s">
        <v>0</v>
      </c>
      <c r="DO1" s="512" t="s">
        <v>0</v>
      </c>
      <c r="DP1" s="512" t="s">
        <v>0</v>
      </c>
      <c r="DQ1" s="512" t="s">
        <v>0</v>
      </c>
      <c r="DR1" s="512" t="s">
        <v>0</v>
      </c>
      <c r="DS1" s="512" t="s">
        <v>0</v>
      </c>
      <c r="DT1" s="512" t="s">
        <v>0</v>
      </c>
      <c r="DU1" s="512" t="s">
        <v>0</v>
      </c>
      <c r="DV1" s="512" t="s">
        <v>0</v>
      </c>
      <c r="DW1" s="512" t="s">
        <v>0</v>
      </c>
      <c r="DX1" s="512" t="s">
        <v>0</v>
      </c>
      <c r="DY1" s="512" t="s">
        <v>0</v>
      </c>
      <c r="DZ1" s="512" t="s">
        <v>0</v>
      </c>
      <c r="EA1" s="512" t="s">
        <v>0</v>
      </c>
      <c r="EB1" s="512" t="s">
        <v>0</v>
      </c>
      <c r="EC1" s="512" t="s">
        <v>0</v>
      </c>
      <c r="ED1" s="512" t="s">
        <v>0</v>
      </c>
      <c r="EE1" s="512" t="s">
        <v>0</v>
      </c>
      <c r="EF1" s="512" t="s">
        <v>0</v>
      </c>
      <c r="EG1" s="512" t="s">
        <v>0</v>
      </c>
      <c r="EH1" s="512" t="s">
        <v>0</v>
      </c>
      <c r="EI1" s="512" t="s">
        <v>0</v>
      </c>
      <c r="EJ1" s="512" t="s">
        <v>0</v>
      </c>
      <c r="EK1" s="512" t="s">
        <v>0</v>
      </c>
      <c r="EL1" s="512" t="s">
        <v>0</v>
      </c>
      <c r="EM1" s="512" t="s">
        <v>0</v>
      </c>
      <c r="EN1" s="512" t="s">
        <v>0</v>
      </c>
      <c r="EO1" s="512" t="s">
        <v>0</v>
      </c>
      <c r="EP1" s="512" t="s">
        <v>0</v>
      </c>
      <c r="EQ1" s="512" t="s">
        <v>0</v>
      </c>
      <c r="ER1" s="512" t="s">
        <v>0</v>
      </c>
      <c r="ES1" s="512" t="s">
        <v>0</v>
      </c>
      <c r="ET1" s="512" t="s">
        <v>0</v>
      </c>
      <c r="EU1" s="512" t="s">
        <v>0</v>
      </c>
      <c r="EV1" s="512" t="s">
        <v>0</v>
      </c>
      <c r="EW1" s="512" t="s">
        <v>0</v>
      </c>
      <c r="EX1" s="512" t="s">
        <v>0</v>
      </c>
      <c r="EY1" s="512" t="s">
        <v>0</v>
      </c>
      <c r="EZ1" s="512" t="s">
        <v>0</v>
      </c>
      <c r="FA1" s="512" t="s">
        <v>0</v>
      </c>
      <c r="FB1" s="512" t="s">
        <v>0</v>
      </c>
      <c r="FC1" s="512" t="s">
        <v>0</v>
      </c>
      <c r="FD1" s="512" t="s">
        <v>0</v>
      </c>
      <c r="FE1" s="512" t="s">
        <v>0</v>
      </c>
      <c r="FF1" s="512" t="s">
        <v>0</v>
      </c>
      <c r="FG1" s="512" t="s">
        <v>0</v>
      </c>
      <c r="FH1" s="512" t="s">
        <v>0</v>
      </c>
      <c r="FI1" s="512" t="s">
        <v>0</v>
      </c>
      <c r="FJ1" s="512" t="s">
        <v>0</v>
      </c>
      <c r="FK1" s="512" t="s">
        <v>0</v>
      </c>
      <c r="FL1" s="512" t="s">
        <v>0</v>
      </c>
      <c r="FM1" s="512" t="s">
        <v>0</v>
      </c>
      <c r="FN1" s="512" t="s">
        <v>0</v>
      </c>
      <c r="FO1" s="512" t="s">
        <v>0</v>
      </c>
      <c r="FP1" s="512" t="s">
        <v>0</v>
      </c>
      <c r="FQ1" s="512" t="s">
        <v>0</v>
      </c>
      <c r="FR1" s="512" t="s">
        <v>0</v>
      </c>
      <c r="FS1" s="512" t="s">
        <v>0</v>
      </c>
      <c r="FT1" s="512" t="s">
        <v>0</v>
      </c>
      <c r="FU1" s="512" t="s">
        <v>0</v>
      </c>
      <c r="FV1" s="512" t="s">
        <v>0</v>
      </c>
      <c r="FW1" s="512" t="s">
        <v>0</v>
      </c>
      <c r="FX1" s="512" t="s">
        <v>0</v>
      </c>
      <c r="FY1" s="512" t="s">
        <v>0</v>
      </c>
      <c r="FZ1" s="512" t="s">
        <v>0</v>
      </c>
      <c r="GA1" s="512" t="s">
        <v>0</v>
      </c>
      <c r="GB1" s="512" t="s">
        <v>0</v>
      </c>
      <c r="GC1" s="512" t="s">
        <v>0</v>
      </c>
      <c r="GD1" s="512" t="s">
        <v>0</v>
      </c>
      <c r="GE1" s="512" t="s">
        <v>0</v>
      </c>
      <c r="GF1" s="512" t="s">
        <v>0</v>
      </c>
      <c r="GG1" s="512" t="s">
        <v>0</v>
      </c>
      <c r="GH1" s="512" t="s">
        <v>0</v>
      </c>
      <c r="GI1" s="512" t="s">
        <v>0</v>
      </c>
      <c r="GJ1" s="512" t="s">
        <v>0</v>
      </c>
      <c r="GK1" s="512" t="s">
        <v>0</v>
      </c>
      <c r="GL1" s="512" t="s">
        <v>0</v>
      </c>
      <c r="GM1" s="512" t="s">
        <v>0</v>
      </c>
      <c r="GN1" s="512" t="s">
        <v>0</v>
      </c>
      <c r="GO1" s="512" t="s">
        <v>0</v>
      </c>
      <c r="GP1" s="512" t="s">
        <v>0</v>
      </c>
      <c r="GQ1" s="512" t="s">
        <v>0</v>
      </c>
      <c r="GR1" s="512" t="s">
        <v>0</v>
      </c>
      <c r="GS1" s="512" t="s">
        <v>0</v>
      </c>
      <c r="GT1" s="512" t="s">
        <v>0</v>
      </c>
      <c r="GU1" s="512" t="s">
        <v>0</v>
      </c>
      <c r="GV1" s="512" t="s">
        <v>0</v>
      </c>
      <c r="GW1" s="512" t="s">
        <v>0</v>
      </c>
      <c r="GX1" s="512" t="s">
        <v>0</v>
      </c>
      <c r="GY1" s="512" t="s">
        <v>0</v>
      </c>
      <c r="GZ1" s="512" t="s">
        <v>0</v>
      </c>
      <c r="HA1" s="512" t="s">
        <v>0</v>
      </c>
      <c r="HB1" s="512" t="s">
        <v>0</v>
      </c>
      <c r="HC1" s="512" t="s">
        <v>0</v>
      </c>
      <c r="HD1" s="512" t="s">
        <v>0</v>
      </c>
      <c r="HE1" s="512" t="s">
        <v>0</v>
      </c>
      <c r="HF1" s="512" t="s">
        <v>0</v>
      </c>
      <c r="HG1" s="512" t="s">
        <v>0</v>
      </c>
      <c r="HH1" s="512" t="s">
        <v>0</v>
      </c>
      <c r="HI1" s="512" t="s">
        <v>0</v>
      </c>
      <c r="HJ1" s="512" t="s">
        <v>0</v>
      </c>
      <c r="HK1" s="512" t="s">
        <v>0</v>
      </c>
      <c r="HL1" s="512" t="s">
        <v>0</v>
      </c>
      <c r="HM1" s="512" t="s">
        <v>0</v>
      </c>
      <c r="HN1" s="512" t="s">
        <v>0</v>
      </c>
      <c r="HO1" s="512" t="s">
        <v>0</v>
      </c>
      <c r="HP1" s="512" t="s">
        <v>0</v>
      </c>
      <c r="HQ1" s="512" t="s">
        <v>0</v>
      </c>
      <c r="HR1" s="512" t="s">
        <v>0</v>
      </c>
      <c r="HS1" s="512" t="s">
        <v>0</v>
      </c>
      <c r="HT1" s="512" t="s">
        <v>0</v>
      </c>
      <c r="HU1" s="512" t="s">
        <v>0</v>
      </c>
      <c r="HV1" s="512" t="s">
        <v>0</v>
      </c>
      <c r="HW1" s="512" t="s">
        <v>0</v>
      </c>
      <c r="HX1" s="512" t="s">
        <v>0</v>
      </c>
      <c r="HY1" s="512" t="s">
        <v>0</v>
      </c>
      <c r="HZ1" s="512" t="s">
        <v>0</v>
      </c>
      <c r="IA1" s="512" t="s">
        <v>0</v>
      </c>
      <c r="IB1" s="512" t="s">
        <v>0</v>
      </c>
      <c r="IC1" s="512" t="s">
        <v>0</v>
      </c>
      <c r="ID1" s="512" t="s">
        <v>0</v>
      </c>
      <c r="IE1" s="512" t="s">
        <v>0</v>
      </c>
      <c r="IF1" s="512" t="s">
        <v>0</v>
      </c>
      <c r="IG1" s="512" t="s">
        <v>0</v>
      </c>
      <c r="IH1" s="512" t="s">
        <v>0</v>
      </c>
      <c r="II1" s="512" t="s">
        <v>0</v>
      </c>
      <c r="IJ1" s="512" t="s">
        <v>0</v>
      </c>
      <c r="IK1" s="512" t="s">
        <v>0</v>
      </c>
      <c r="IL1" s="512" t="s">
        <v>0</v>
      </c>
      <c r="IM1" s="512" t="s">
        <v>0</v>
      </c>
      <c r="IN1" s="512" t="s">
        <v>0</v>
      </c>
      <c r="IO1" s="512" t="s">
        <v>0</v>
      </c>
      <c r="IP1" s="512" t="s">
        <v>0</v>
      </c>
      <c r="IQ1" s="512" t="s">
        <v>0</v>
      </c>
      <c r="IR1" s="512" t="s">
        <v>0</v>
      </c>
      <c r="IS1" s="512" t="s">
        <v>0</v>
      </c>
      <c r="IT1" s="512" t="s">
        <v>0</v>
      </c>
      <c r="IU1" s="512" t="s">
        <v>0</v>
      </c>
      <c r="IV1" s="512" t="s">
        <v>0</v>
      </c>
    </row>
    <row r="2" spans="1:256" s="512" customFormat="1" ht="16.5" customHeight="1">
      <c r="E2" s="512" t="s">
        <v>164</v>
      </c>
      <c r="AA2" s="512" t="s">
        <v>165</v>
      </c>
      <c r="AB2" s="512" t="s">
        <v>165</v>
      </c>
      <c r="AC2" s="512" t="s">
        <v>165</v>
      </c>
      <c r="AD2" s="512" t="s">
        <v>165</v>
      </c>
      <c r="AE2" s="512" t="s">
        <v>165</v>
      </c>
      <c r="AF2" s="512" t="s">
        <v>165</v>
      </c>
      <c r="AG2" s="512" t="s">
        <v>165</v>
      </c>
      <c r="AH2" s="512" t="s">
        <v>165</v>
      </c>
      <c r="AI2" s="512" t="s">
        <v>165</v>
      </c>
      <c r="AJ2" s="512" t="s">
        <v>165</v>
      </c>
      <c r="AK2" s="512" t="s">
        <v>165</v>
      </c>
      <c r="AL2" s="512" t="s">
        <v>165</v>
      </c>
      <c r="AM2" s="512" t="s">
        <v>165</v>
      </c>
      <c r="AN2" s="512" t="s">
        <v>165</v>
      </c>
      <c r="AO2" s="512" t="s">
        <v>165</v>
      </c>
      <c r="AP2" s="512" t="s">
        <v>165</v>
      </c>
      <c r="AQ2" s="512" t="s">
        <v>165</v>
      </c>
      <c r="AR2" s="512" t="s">
        <v>165</v>
      </c>
      <c r="AS2" s="512" t="s">
        <v>165</v>
      </c>
      <c r="AT2" s="512" t="s">
        <v>165</v>
      </c>
      <c r="AU2" s="512" t="s">
        <v>165</v>
      </c>
      <c r="AV2" s="512" t="s">
        <v>165</v>
      </c>
      <c r="AW2" s="512" t="s">
        <v>165</v>
      </c>
      <c r="AX2" s="512" t="s">
        <v>165</v>
      </c>
      <c r="AY2" s="512" t="s">
        <v>165</v>
      </c>
      <c r="AZ2" s="512" t="s">
        <v>165</v>
      </c>
      <c r="BA2" s="512" t="s">
        <v>165</v>
      </c>
      <c r="BB2" s="512" t="s">
        <v>165</v>
      </c>
      <c r="BC2" s="512" t="s">
        <v>165</v>
      </c>
      <c r="BD2" s="512" t="s">
        <v>165</v>
      </c>
      <c r="BE2" s="512" t="s">
        <v>165</v>
      </c>
      <c r="BF2" s="512" t="s">
        <v>165</v>
      </c>
      <c r="BG2" s="512" t="s">
        <v>165</v>
      </c>
      <c r="BH2" s="512" t="s">
        <v>165</v>
      </c>
      <c r="BI2" s="512" t="s">
        <v>165</v>
      </c>
      <c r="BJ2" s="512" t="s">
        <v>165</v>
      </c>
      <c r="BK2" s="512" t="s">
        <v>165</v>
      </c>
      <c r="BL2" s="512" t="s">
        <v>165</v>
      </c>
      <c r="BM2" s="512" t="s">
        <v>165</v>
      </c>
      <c r="BN2" s="512" t="s">
        <v>165</v>
      </c>
      <c r="BO2" s="512" t="s">
        <v>165</v>
      </c>
      <c r="BP2" s="512" t="s">
        <v>165</v>
      </c>
      <c r="BQ2" s="512" t="s">
        <v>165</v>
      </c>
      <c r="BR2" s="512" t="s">
        <v>165</v>
      </c>
      <c r="BS2" s="512" t="s">
        <v>165</v>
      </c>
      <c r="BT2" s="512" t="s">
        <v>165</v>
      </c>
      <c r="BU2" s="512" t="s">
        <v>165</v>
      </c>
      <c r="BV2" s="512" t="s">
        <v>165</v>
      </c>
      <c r="BW2" s="512" t="s">
        <v>165</v>
      </c>
      <c r="BX2" s="512" t="s">
        <v>165</v>
      </c>
      <c r="BY2" s="512" t="s">
        <v>165</v>
      </c>
      <c r="BZ2" s="512" t="s">
        <v>165</v>
      </c>
      <c r="CA2" s="512" t="s">
        <v>165</v>
      </c>
      <c r="CB2" s="512" t="s">
        <v>165</v>
      </c>
      <c r="CC2" s="512" t="s">
        <v>165</v>
      </c>
      <c r="CD2" s="512" t="s">
        <v>165</v>
      </c>
      <c r="CE2" s="512" t="s">
        <v>165</v>
      </c>
      <c r="CF2" s="512" t="s">
        <v>165</v>
      </c>
      <c r="CG2" s="512" t="s">
        <v>165</v>
      </c>
      <c r="CH2" s="512" t="s">
        <v>165</v>
      </c>
      <c r="CI2" s="512" t="s">
        <v>165</v>
      </c>
      <c r="CJ2" s="512" t="s">
        <v>165</v>
      </c>
      <c r="CK2" s="512" t="s">
        <v>165</v>
      </c>
      <c r="CL2" s="512" t="s">
        <v>165</v>
      </c>
      <c r="CM2" s="512" t="s">
        <v>165</v>
      </c>
      <c r="CN2" s="512" t="s">
        <v>165</v>
      </c>
      <c r="CO2" s="512" t="s">
        <v>165</v>
      </c>
      <c r="CP2" s="512" t="s">
        <v>165</v>
      </c>
      <c r="CQ2" s="512" t="s">
        <v>165</v>
      </c>
      <c r="CR2" s="512" t="s">
        <v>165</v>
      </c>
      <c r="CS2" s="512" t="s">
        <v>165</v>
      </c>
      <c r="CT2" s="512" t="s">
        <v>165</v>
      </c>
      <c r="CU2" s="512" t="s">
        <v>165</v>
      </c>
      <c r="CV2" s="512" t="s">
        <v>165</v>
      </c>
      <c r="CW2" s="512" t="s">
        <v>165</v>
      </c>
      <c r="CX2" s="512" t="s">
        <v>165</v>
      </c>
      <c r="CY2" s="512" t="s">
        <v>165</v>
      </c>
      <c r="CZ2" s="512" t="s">
        <v>165</v>
      </c>
      <c r="DA2" s="512" t="s">
        <v>165</v>
      </c>
      <c r="DB2" s="512" t="s">
        <v>165</v>
      </c>
      <c r="DC2" s="512" t="s">
        <v>165</v>
      </c>
      <c r="DD2" s="512" t="s">
        <v>165</v>
      </c>
      <c r="DE2" s="512" t="s">
        <v>165</v>
      </c>
      <c r="DF2" s="512" t="s">
        <v>165</v>
      </c>
      <c r="DG2" s="512" t="s">
        <v>165</v>
      </c>
      <c r="DH2" s="512" t="s">
        <v>165</v>
      </c>
      <c r="DI2" s="512" t="s">
        <v>165</v>
      </c>
      <c r="DJ2" s="512" t="s">
        <v>165</v>
      </c>
      <c r="DK2" s="512" t="s">
        <v>165</v>
      </c>
      <c r="DL2" s="512" t="s">
        <v>165</v>
      </c>
      <c r="DM2" s="512" t="s">
        <v>165</v>
      </c>
      <c r="DN2" s="512" t="s">
        <v>165</v>
      </c>
      <c r="DO2" s="512" t="s">
        <v>165</v>
      </c>
      <c r="DP2" s="512" t="s">
        <v>165</v>
      </c>
      <c r="DQ2" s="512" t="s">
        <v>165</v>
      </c>
      <c r="DR2" s="512" t="s">
        <v>165</v>
      </c>
      <c r="DS2" s="512" t="s">
        <v>165</v>
      </c>
      <c r="DT2" s="512" t="s">
        <v>165</v>
      </c>
      <c r="DU2" s="512" t="s">
        <v>165</v>
      </c>
      <c r="DV2" s="512" t="s">
        <v>165</v>
      </c>
      <c r="DW2" s="512" t="s">
        <v>165</v>
      </c>
      <c r="DX2" s="512" t="s">
        <v>165</v>
      </c>
      <c r="DY2" s="512" t="s">
        <v>165</v>
      </c>
      <c r="DZ2" s="512" t="s">
        <v>165</v>
      </c>
      <c r="EA2" s="512" t="s">
        <v>165</v>
      </c>
      <c r="EB2" s="512" t="s">
        <v>165</v>
      </c>
      <c r="EC2" s="512" t="s">
        <v>165</v>
      </c>
      <c r="ED2" s="512" t="s">
        <v>165</v>
      </c>
      <c r="EE2" s="512" t="s">
        <v>165</v>
      </c>
      <c r="EF2" s="512" t="s">
        <v>165</v>
      </c>
      <c r="EG2" s="512" t="s">
        <v>165</v>
      </c>
      <c r="EH2" s="512" t="s">
        <v>165</v>
      </c>
      <c r="EI2" s="512" t="s">
        <v>165</v>
      </c>
      <c r="EJ2" s="512" t="s">
        <v>165</v>
      </c>
      <c r="EK2" s="512" t="s">
        <v>165</v>
      </c>
      <c r="EL2" s="512" t="s">
        <v>165</v>
      </c>
      <c r="EM2" s="512" t="s">
        <v>165</v>
      </c>
      <c r="EN2" s="512" t="s">
        <v>165</v>
      </c>
      <c r="EO2" s="512" t="s">
        <v>165</v>
      </c>
      <c r="EP2" s="512" t="s">
        <v>165</v>
      </c>
      <c r="EQ2" s="512" t="s">
        <v>165</v>
      </c>
      <c r="ER2" s="512" t="s">
        <v>165</v>
      </c>
      <c r="ES2" s="512" t="s">
        <v>165</v>
      </c>
      <c r="ET2" s="512" t="s">
        <v>165</v>
      </c>
      <c r="EU2" s="512" t="s">
        <v>165</v>
      </c>
      <c r="EV2" s="512" t="s">
        <v>165</v>
      </c>
      <c r="EW2" s="512" t="s">
        <v>165</v>
      </c>
      <c r="EX2" s="512" t="s">
        <v>165</v>
      </c>
      <c r="EY2" s="512" t="s">
        <v>165</v>
      </c>
      <c r="EZ2" s="512" t="s">
        <v>165</v>
      </c>
      <c r="FA2" s="512" t="s">
        <v>165</v>
      </c>
      <c r="FB2" s="512" t="s">
        <v>165</v>
      </c>
      <c r="FC2" s="512" t="s">
        <v>165</v>
      </c>
      <c r="FD2" s="512" t="s">
        <v>165</v>
      </c>
      <c r="FE2" s="512" t="s">
        <v>165</v>
      </c>
      <c r="FF2" s="512" t="s">
        <v>165</v>
      </c>
      <c r="FG2" s="512" t="s">
        <v>165</v>
      </c>
      <c r="FH2" s="512" t="s">
        <v>165</v>
      </c>
      <c r="FI2" s="512" t="s">
        <v>165</v>
      </c>
      <c r="FJ2" s="512" t="s">
        <v>165</v>
      </c>
      <c r="FK2" s="512" t="s">
        <v>165</v>
      </c>
      <c r="FL2" s="512" t="s">
        <v>165</v>
      </c>
      <c r="FM2" s="512" t="s">
        <v>165</v>
      </c>
      <c r="FN2" s="512" t="s">
        <v>165</v>
      </c>
      <c r="FO2" s="512" t="s">
        <v>165</v>
      </c>
      <c r="FP2" s="512" t="s">
        <v>165</v>
      </c>
      <c r="FQ2" s="512" t="s">
        <v>165</v>
      </c>
      <c r="FR2" s="512" t="s">
        <v>165</v>
      </c>
      <c r="FS2" s="512" t="s">
        <v>165</v>
      </c>
      <c r="FT2" s="512" t="s">
        <v>165</v>
      </c>
      <c r="FU2" s="512" t="s">
        <v>165</v>
      </c>
      <c r="FV2" s="512" t="s">
        <v>165</v>
      </c>
      <c r="FW2" s="512" t="s">
        <v>165</v>
      </c>
      <c r="FX2" s="512" t="s">
        <v>165</v>
      </c>
      <c r="FY2" s="512" t="s">
        <v>165</v>
      </c>
      <c r="FZ2" s="512" t="s">
        <v>165</v>
      </c>
      <c r="GA2" s="512" t="s">
        <v>165</v>
      </c>
      <c r="GB2" s="512" t="s">
        <v>165</v>
      </c>
      <c r="GC2" s="512" t="s">
        <v>165</v>
      </c>
      <c r="GD2" s="512" t="s">
        <v>165</v>
      </c>
      <c r="GE2" s="512" t="s">
        <v>165</v>
      </c>
      <c r="GF2" s="512" t="s">
        <v>165</v>
      </c>
      <c r="GG2" s="512" t="s">
        <v>165</v>
      </c>
      <c r="GH2" s="512" t="s">
        <v>165</v>
      </c>
      <c r="GI2" s="512" t="s">
        <v>165</v>
      </c>
      <c r="GJ2" s="512" t="s">
        <v>165</v>
      </c>
      <c r="GK2" s="512" t="s">
        <v>165</v>
      </c>
      <c r="GL2" s="512" t="s">
        <v>165</v>
      </c>
      <c r="GM2" s="512" t="s">
        <v>165</v>
      </c>
      <c r="GN2" s="512" t="s">
        <v>165</v>
      </c>
      <c r="GO2" s="512" t="s">
        <v>165</v>
      </c>
      <c r="GP2" s="512" t="s">
        <v>165</v>
      </c>
      <c r="GQ2" s="512" t="s">
        <v>165</v>
      </c>
      <c r="GR2" s="512" t="s">
        <v>165</v>
      </c>
      <c r="GS2" s="512" t="s">
        <v>165</v>
      </c>
      <c r="GT2" s="512" t="s">
        <v>165</v>
      </c>
      <c r="GU2" s="512" t="s">
        <v>165</v>
      </c>
      <c r="GV2" s="512" t="s">
        <v>165</v>
      </c>
      <c r="GW2" s="512" t="s">
        <v>165</v>
      </c>
      <c r="GX2" s="512" t="s">
        <v>165</v>
      </c>
      <c r="GY2" s="512" t="s">
        <v>165</v>
      </c>
      <c r="GZ2" s="512" t="s">
        <v>165</v>
      </c>
      <c r="HA2" s="512" t="s">
        <v>165</v>
      </c>
      <c r="HB2" s="512" t="s">
        <v>165</v>
      </c>
      <c r="HC2" s="512" t="s">
        <v>165</v>
      </c>
      <c r="HD2" s="512" t="s">
        <v>165</v>
      </c>
      <c r="HE2" s="512" t="s">
        <v>165</v>
      </c>
      <c r="HF2" s="512" t="s">
        <v>165</v>
      </c>
      <c r="HG2" s="512" t="s">
        <v>165</v>
      </c>
      <c r="HH2" s="512" t="s">
        <v>165</v>
      </c>
      <c r="HI2" s="512" t="s">
        <v>165</v>
      </c>
      <c r="HJ2" s="512" t="s">
        <v>165</v>
      </c>
      <c r="HK2" s="512" t="s">
        <v>165</v>
      </c>
      <c r="HL2" s="512" t="s">
        <v>165</v>
      </c>
      <c r="HM2" s="512" t="s">
        <v>165</v>
      </c>
      <c r="HN2" s="512" t="s">
        <v>165</v>
      </c>
      <c r="HO2" s="512" t="s">
        <v>165</v>
      </c>
      <c r="HP2" s="512" t="s">
        <v>165</v>
      </c>
      <c r="HQ2" s="512" t="s">
        <v>165</v>
      </c>
      <c r="HR2" s="512" t="s">
        <v>165</v>
      </c>
      <c r="HS2" s="512" t="s">
        <v>165</v>
      </c>
      <c r="HT2" s="512" t="s">
        <v>165</v>
      </c>
      <c r="HU2" s="512" t="s">
        <v>165</v>
      </c>
      <c r="HV2" s="512" t="s">
        <v>165</v>
      </c>
      <c r="HW2" s="512" t="s">
        <v>165</v>
      </c>
      <c r="HX2" s="512" t="s">
        <v>165</v>
      </c>
      <c r="HY2" s="512" t="s">
        <v>165</v>
      </c>
      <c r="HZ2" s="512" t="s">
        <v>165</v>
      </c>
      <c r="IA2" s="512" t="s">
        <v>165</v>
      </c>
      <c r="IB2" s="512" t="s">
        <v>165</v>
      </c>
      <c r="IC2" s="512" t="s">
        <v>165</v>
      </c>
      <c r="ID2" s="512" t="s">
        <v>165</v>
      </c>
      <c r="IE2" s="512" t="s">
        <v>165</v>
      </c>
      <c r="IF2" s="512" t="s">
        <v>165</v>
      </c>
      <c r="IG2" s="512" t="s">
        <v>165</v>
      </c>
      <c r="IH2" s="512" t="s">
        <v>165</v>
      </c>
      <c r="II2" s="512" t="s">
        <v>165</v>
      </c>
      <c r="IJ2" s="512" t="s">
        <v>165</v>
      </c>
      <c r="IK2" s="512" t="s">
        <v>165</v>
      </c>
      <c r="IL2" s="512" t="s">
        <v>165</v>
      </c>
      <c r="IM2" s="512" t="s">
        <v>165</v>
      </c>
      <c r="IN2" s="512" t="s">
        <v>165</v>
      </c>
      <c r="IO2" s="512" t="s">
        <v>165</v>
      </c>
      <c r="IP2" s="512" t="s">
        <v>165</v>
      </c>
      <c r="IQ2" s="512" t="s">
        <v>165</v>
      </c>
      <c r="IR2" s="512" t="s">
        <v>165</v>
      </c>
      <c r="IS2" s="512" t="s">
        <v>165</v>
      </c>
      <c r="IT2" s="512" t="s">
        <v>165</v>
      </c>
      <c r="IU2" s="512" t="s">
        <v>165</v>
      </c>
      <c r="IV2" s="512" t="s">
        <v>165</v>
      </c>
    </row>
    <row r="3" spans="1:256">
      <c r="A3" s="728"/>
      <c r="B3" s="728"/>
      <c r="C3" s="728"/>
      <c r="D3" s="728"/>
      <c r="F3" s="491"/>
      <c r="G3" s="491"/>
      <c r="H3" s="491"/>
      <c r="I3" s="491"/>
      <c r="J3" s="491"/>
      <c r="K3" s="491"/>
      <c r="L3" s="491"/>
    </row>
    <row r="4" spans="1:256" ht="15">
      <c r="A4" s="703"/>
      <c r="B4" s="703"/>
      <c r="C4" s="703"/>
      <c r="D4" s="703"/>
      <c r="E4" s="703"/>
      <c r="F4" s="493"/>
      <c r="G4" s="491"/>
      <c r="H4" s="491"/>
      <c r="I4" s="491"/>
      <c r="J4" s="491"/>
      <c r="K4" s="491"/>
      <c r="L4" s="491"/>
    </row>
    <row r="5" spans="1:256" ht="15">
      <c r="A5" s="704" t="s">
        <v>166</v>
      </c>
      <c r="B5" s="704"/>
      <c r="C5" s="704"/>
      <c r="D5" s="704"/>
      <c r="E5" s="704"/>
      <c r="F5" s="494"/>
      <c r="G5" s="491"/>
      <c r="H5" s="491"/>
      <c r="I5" s="491"/>
      <c r="J5" s="491"/>
      <c r="K5" s="491"/>
      <c r="L5" s="491"/>
    </row>
    <row r="6" spans="1:256" ht="15">
      <c r="A6" s="495"/>
      <c r="B6" s="488"/>
      <c r="C6" s="488"/>
      <c r="D6" s="488"/>
      <c r="E6" s="488"/>
      <c r="F6" s="494"/>
      <c r="G6" s="491"/>
      <c r="H6" s="491"/>
      <c r="I6" s="491"/>
      <c r="J6" s="491"/>
      <c r="K6" s="491"/>
      <c r="L6" s="491"/>
    </row>
    <row r="7" spans="1:256">
      <c r="A7" s="496" t="s">
        <v>86</v>
      </c>
      <c r="B7" s="497" t="s">
        <v>909</v>
      </c>
      <c r="C7" s="497"/>
      <c r="D7" s="498"/>
      <c r="E7" s="513"/>
      <c r="F7" s="514"/>
      <c r="G7" s="491"/>
      <c r="H7" s="491"/>
      <c r="I7" s="491"/>
      <c r="J7" s="491"/>
      <c r="K7" s="491"/>
      <c r="L7" s="491"/>
    </row>
    <row r="8" spans="1:256">
      <c r="A8" s="500" t="s">
        <v>88</v>
      </c>
      <c r="B8" s="501" t="s">
        <v>622</v>
      </c>
      <c r="C8" s="501"/>
      <c r="D8" s="502"/>
      <c r="E8" s="515"/>
      <c r="F8" s="514"/>
      <c r="G8" s="491"/>
      <c r="H8" s="491"/>
      <c r="I8" s="491"/>
      <c r="J8" s="491"/>
      <c r="K8" s="491"/>
      <c r="L8" s="491"/>
    </row>
    <row r="9" spans="1:256">
      <c r="A9" s="500" t="s">
        <v>148</v>
      </c>
      <c r="B9" s="501" t="s">
        <v>920</v>
      </c>
      <c r="C9" s="501"/>
      <c r="D9" s="502"/>
      <c r="E9" s="515"/>
      <c r="F9" s="514"/>
      <c r="G9" s="491"/>
      <c r="H9" s="491"/>
      <c r="I9" s="491"/>
      <c r="J9" s="491"/>
      <c r="K9" s="491"/>
      <c r="L9" s="491"/>
    </row>
    <row r="10" spans="1:256">
      <c r="A10" s="516" t="s">
        <v>167</v>
      </c>
      <c r="B10" s="517" t="s">
        <v>624</v>
      </c>
      <c r="C10" s="517"/>
      <c r="D10" s="518"/>
      <c r="E10" s="519"/>
      <c r="F10" s="520"/>
      <c r="G10" s="491"/>
      <c r="H10" s="491"/>
      <c r="I10" s="491"/>
      <c r="J10" s="491"/>
      <c r="K10" s="491"/>
      <c r="L10" s="491"/>
    </row>
    <row r="11" spans="1:256">
      <c r="A11" s="516" t="s">
        <v>168</v>
      </c>
      <c r="B11" s="517" t="s">
        <v>623</v>
      </c>
      <c r="C11" s="517"/>
      <c r="D11" s="521"/>
      <c r="E11" s="522"/>
      <c r="F11" s="523"/>
      <c r="G11" s="491"/>
      <c r="H11" s="491"/>
      <c r="I11" s="491"/>
      <c r="J11" s="491"/>
      <c r="K11" s="491"/>
      <c r="L11" s="491"/>
    </row>
    <row r="12" spans="1:256">
      <c r="A12" s="505" t="s">
        <v>150</v>
      </c>
      <c r="B12" s="705" t="s">
        <v>921</v>
      </c>
      <c r="C12" s="705"/>
      <c r="D12" s="705"/>
      <c r="E12" s="705"/>
      <c r="F12" s="491"/>
      <c r="G12" s="491"/>
      <c r="H12" s="491"/>
      <c r="I12" s="491"/>
      <c r="J12" s="491"/>
      <c r="K12" s="491"/>
      <c r="L12" s="491"/>
    </row>
    <row r="13" spans="1:256" ht="34.9" customHeight="1">
      <c r="A13" s="504" t="s">
        <v>169</v>
      </c>
      <c r="B13" s="706" t="s">
        <v>954</v>
      </c>
      <c r="C13" s="706"/>
      <c r="D13" s="706"/>
      <c r="E13" s="706"/>
      <c r="F13" s="491"/>
      <c r="G13" s="491"/>
      <c r="H13" s="491"/>
      <c r="I13" s="491"/>
      <c r="J13" s="491"/>
      <c r="K13" s="491"/>
      <c r="L13" s="491"/>
    </row>
    <row r="14" spans="1:256" ht="19.899999999999999" customHeight="1">
      <c r="A14" s="504" t="s">
        <v>170</v>
      </c>
      <c r="B14" s="524" t="s">
        <v>878</v>
      </c>
      <c r="C14" s="525"/>
      <c r="D14" s="525"/>
      <c r="E14" s="504"/>
      <c r="F14" s="491"/>
      <c r="G14" s="491"/>
      <c r="H14" s="491"/>
      <c r="I14" s="491"/>
      <c r="J14" s="491"/>
      <c r="K14" s="491"/>
      <c r="L14" s="491"/>
    </row>
    <row r="15" spans="1:256" ht="15">
      <c r="A15" s="526" t="s">
        <v>171</v>
      </c>
      <c r="B15" s="504"/>
      <c r="C15" s="727" t="s">
        <v>172</v>
      </c>
      <c r="D15" s="718"/>
      <c r="E15" s="528">
        <v>2022</v>
      </c>
      <c r="F15" s="491"/>
      <c r="G15" s="491"/>
      <c r="H15" s="491"/>
      <c r="I15" s="491"/>
      <c r="J15" s="491"/>
      <c r="K15" s="491"/>
      <c r="L15" s="491"/>
    </row>
    <row r="16" spans="1:256" ht="15">
      <c r="A16" s="527"/>
      <c r="B16" s="504"/>
      <c r="C16" s="721" t="s">
        <v>625</v>
      </c>
      <c r="D16" s="716"/>
      <c r="E16" s="528" t="s">
        <v>855</v>
      </c>
      <c r="F16" s="491"/>
      <c r="G16" s="491"/>
      <c r="H16" s="491"/>
      <c r="I16" s="491"/>
      <c r="J16" s="491"/>
      <c r="K16" s="491"/>
      <c r="L16" s="491"/>
    </row>
    <row r="17" spans="1:12" ht="39" customHeight="1">
      <c r="A17" s="529" t="s">
        <v>173</v>
      </c>
      <c r="B17" s="722" t="s">
        <v>856</v>
      </c>
      <c r="C17" s="722"/>
      <c r="D17" s="722"/>
      <c r="E17" s="722"/>
      <c r="F17" s="491"/>
      <c r="G17" s="491"/>
      <c r="H17" s="491"/>
      <c r="I17" s="491"/>
      <c r="J17" s="491"/>
      <c r="K17" s="491"/>
      <c r="L17" s="491"/>
    </row>
    <row r="18" spans="1:12" ht="227.45" customHeight="1">
      <c r="A18" s="529" t="s">
        <v>174</v>
      </c>
      <c r="B18" s="723" t="s">
        <v>877</v>
      </c>
      <c r="C18" s="724"/>
      <c r="D18" s="724"/>
      <c r="E18" s="725"/>
      <c r="F18" s="491"/>
      <c r="G18" s="491"/>
      <c r="H18" s="491"/>
      <c r="I18" s="491"/>
      <c r="J18" s="491"/>
      <c r="K18" s="491"/>
      <c r="L18" s="491"/>
    </row>
    <row r="19" spans="1:12">
      <c r="A19" s="511"/>
      <c r="B19" s="692"/>
      <c r="C19" s="692"/>
      <c r="D19" s="692"/>
      <c r="E19" s="692"/>
    </row>
    <row r="20" spans="1:12" ht="139.9" customHeight="1">
      <c r="A20" s="511"/>
      <c r="B20" s="693"/>
      <c r="C20" s="693"/>
      <c r="D20" s="694" t="s">
        <v>922</v>
      </c>
      <c r="E20" s="726"/>
    </row>
    <row r="21" spans="1:12" ht="15">
      <c r="F21" s="491"/>
      <c r="G21" s="491"/>
      <c r="H21" s="491"/>
      <c r="I21" s="491"/>
      <c r="J21" s="491"/>
      <c r="K21" s="491"/>
      <c r="L21" s="491"/>
    </row>
    <row r="22" spans="1:12" ht="15">
      <c r="F22" s="491"/>
      <c r="G22" s="491"/>
      <c r="H22" s="491"/>
      <c r="I22" s="491"/>
      <c r="J22" s="491"/>
      <c r="K22" s="491"/>
      <c r="L22" s="491"/>
    </row>
    <row r="23" spans="1:12" ht="15">
      <c r="F23" s="491"/>
      <c r="G23" s="491"/>
      <c r="H23" s="491"/>
      <c r="I23" s="491"/>
      <c r="J23" s="491"/>
      <c r="K23" s="491"/>
      <c r="L23" s="491"/>
    </row>
    <row r="24" spans="1:12" ht="15">
      <c r="F24" s="491"/>
      <c r="G24" s="491"/>
      <c r="H24" s="491"/>
      <c r="I24" s="491"/>
      <c r="J24" s="491"/>
      <c r="K24" s="491"/>
      <c r="L24" s="491"/>
    </row>
    <row r="25" spans="1:12" ht="15">
      <c r="F25" s="491"/>
      <c r="G25" s="491"/>
      <c r="H25" s="491"/>
      <c r="I25" s="491"/>
      <c r="J25" s="491"/>
      <c r="K25" s="491"/>
      <c r="L25" s="491"/>
    </row>
    <row r="26" spans="1:12" ht="15">
      <c r="F26" s="491"/>
      <c r="G26" s="491"/>
      <c r="H26" s="491"/>
      <c r="I26" s="491"/>
      <c r="J26" s="491"/>
      <c r="K26" s="491"/>
      <c r="L26" s="491"/>
    </row>
    <row r="27" spans="1:12" ht="15">
      <c r="F27" s="491"/>
      <c r="G27" s="491"/>
      <c r="H27" s="491"/>
      <c r="I27" s="491"/>
      <c r="J27" s="491"/>
      <c r="K27" s="491"/>
      <c r="L27" s="491"/>
    </row>
    <row r="28" spans="1:12" ht="15">
      <c r="F28" s="491"/>
      <c r="G28" s="491"/>
      <c r="H28" s="491"/>
      <c r="I28" s="491"/>
      <c r="J28" s="491"/>
      <c r="K28" s="491"/>
      <c r="L28" s="491"/>
    </row>
    <row r="29" spans="1:12" ht="15">
      <c r="F29" s="491"/>
      <c r="G29" s="491"/>
      <c r="H29" s="491"/>
      <c r="I29" s="491"/>
      <c r="J29" s="491"/>
      <c r="K29" s="491"/>
      <c r="L29" s="491"/>
    </row>
    <row r="30" spans="1:12" ht="15">
      <c r="F30" s="491"/>
      <c r="G30" s="491"/>
      <c r="H30" s="491"/>
      <c r="I30" s="491"/>
      <c r="J30" s="491"/>
      <c r="K30" s="491"/>
      <c r="L30" s="491"/>
    </row>
    <row r="31" spans="1:12" ht="15">
      <c r="F31" s="491"/>
      <c r="G31" s="491"/>
      <c r="H31" s="491"/>
      <c r="I31" s="491"/>
      <c r="J31" s="491"/>
      <c r="K31" s="491"/>
      <c r="L31" s="491"/>
    </row>
    <row r="32" spans="1:12" ht="15">
      <c r="F32" s="491"/>
      <c r="G32" s="491"/>
      <c r="H32" s="491"/>
      <c r="I32" s="491"/>
      <c r="J32" s="491"/>
      <c r="K32" s="491"/>
      <c r="L32" s="491"/>
    </row>
    <row r="33" spans="1:12">
      <c r="A33" s="530" t="s">
        <v>177</v>
      </c>
      <c r="C33" s="531"/>
      <c r="D33" s="531"/>
      <c r="E33" s="531"/>
      <c r="F33" s="491"/>
      <c r="G33" s="491"/>
      <c r="H33" s="491"/>
      <c r="I33" s="491"/>
      <c r="J33" s="491"/>
      <c r="K33" s="491"/>
      <c r="L33" s="491"/>
    </row>
    <row r="34" spans="1:12">
      <c r="A34" s="530" t="s">
        <v>178</v>
      </c>
      <c r="C34" s="531"/>
      <c r="D34" s="531"/>
      <c r="E34" s="531"/>
      <c r="F34" s="491"/>
      <c r="G34" s="491"/>
      <c r="H34" s="491"/>
      <c r="I34" s="491"/>
      <c r="J34" s="491"/>
      <c r="K34" s="491"/>
      <c r="L34" s="491"/>
    </row>
    <row r="35" spans="1:12">
      <c r="A35" s="530" t="s">
        <v>179</v>
      </c>
      <c r="F35" s="491"/>
      <c r="G35" s="491"/>
      <c r="H35" s="491"/>
      <c r="I35" s="491"/>
      <c r="J35" s="491"/>
      <c r="K35" s="491"/>
      <c r="L35" s="491"/>
    </row>
    <row r="36" spans="1:12">
      <c r="A36" s="496" t="s">
        <v>86</v>
      </c>
      <c r="B36" s="497" t="s">
        <v>87</v>
      </c>
      <c r="C36" s="497"/>
      <c r="D36" s="498"/>
      <c r="E36" s="513"/>
      <c r="F36" s="491"/>
      <c r="G36" s="491"/>
      <c r="H36" s="491"/>
      <c r="I36" s="491"/>
      <c r="J36" s="491"/>
      <c r="K36" s="491"/>
      <c r="L36" s="491"/>
    </row>
    <row r="37" spans="1:12">
      <c r="A37" s="500" t="s">
        <v>88</v>
      </c>
      <c r="B37" s="501" t="s">
        <v>89</v>
      </c>
      <c r="C37" s="501"/>
      <c r="D37" s="502"/>
      <c r="E37" s="515"/>
      <c r="F37" s="491"/>
      <c r="G37" s="491"/>
      <c r="H37" s="491"/>
      <c r="I37" s="491"/>
      <c r="J37" s="491"/>
      <c r="K37" s="491"/>
      <c r="L37" s="491"/>
    </row>
    <row r="38" spans="1:12">
      <c r="A38" s="500" t="s">
        <v>148</v>
      </c>
      <c r="B38" s="501" t="s">
        <v>149</v>
      </c>
      <c r="C38" s="501"/>
      <c r="D38" s="502"/>
      <c r="E38" s="515"/>
      <c r="F38" s="491"/>
      <c r="G38" s="491"/>
      <c r="H38" s="491"/>
      <c r="I38" s="491"/>
      <c r="J38" s="491"/>
      <c r="K38" s="491"/>
      <c r="L38" s="491"/>
    </row>
    <row r="39" spans="1:12" ht="15">
      <c r="A39" s="532" t="s">
        <v>167</v>
      </c>
      <c r="B39" s="533" t="s">
        <v>175</v>
      </c>
      <c r="C39" s="533"/>
      <c r="D39" s="521"/>
      <c r="E39" s="522"/>
      <c r="F39" s="491"/>
      <c r="G39" s="491"/>
      <c r="H39" s="491"/>
      <c r="I39" s="491"/>
      <c r="J39" s="491"/>
      <c r="K39" s="491"/>
      <c r="L39" s="491"/>
    </row>
    <row r="40" spans="1:12" ht="15">
      <c r="A40" s="504" t="s">
        <v>150</v>
      </c>
      <c r="B40" s="705" t="s">
        <v>180</v>
      </c>
      <c r="C40" s="705"/>
      <c r="D40" s="705"/>
      <c r="E40" s="705"/>
      <c r="F40" s="491"/>
      <c r="G40" s="491"/>
      <c r="H40" s="491"/>
      <c r="I40" s="491"/>
      <c r="J40" s="491"/>
      <c r="K40" s="491"/>
      <c r="L40" s="491"/>
    </row>
    <row r="41" spans="1:12" ht="15">
      <c r="A41" s="504" t="s">
        <v>169</v>
      </c>
      <c r="B41" s="705" t="s">
        <v>181</v>
      </c>
      <c r="C41" s="705"/>
      <c r="D41" s="705"/>
      <c r="E41" s="705"/>
      <c r="F41" s="491"/>
      <c r="G41" s="491"/>
      <c r="H41" s="491"/>
      <c r="I41" s="491"/>
      <c r="J41" s="491"/>
      <c r="K41" s="491"/>
      <c r="L41" s="491"/>
    </row>
    <row r="42" spans="1:12" ht="15">
      <c r="A42" s="504" t="s">
        <v>170</v>
      </c>
      <c r="B42" s="705" t="s">
        <v>182</v>
      </c>
      <c r="C42" s="705"/>
      <c r="D42" s="705"/>
      <c r="E42" s="705"/>
      <c r="F42" s="491"/>
      <c r="G42" s="491"/>
      <c r="H42" s="491"/>
      <c r="I42" s="491"/>
      <c r="J42" s="491"/>
      <c r="K42" s="491"/>
      <c r="L42" s="491"/>
    </row>
    <row r="43" spans="1:12" ht="15">
      <c r="A43" s="526" t="s">
        <v>183</v>
      </c>
      <c r="B43" s="534"/>
      <c r="C43" s="717" t="s">
        <v>172</v>
      </c>
      <c r="D43" s="718"/>
      <c r="E43" s="528" t="s">
        <v>176</v>
      </c>
      <c r="F43" s="491"/>
      <c r="G43" s="491"/>
      <c r="H43" s="491"/>
      <c r="I43" s="491"/>
      <c r="J43" s="491"/>
      <c r="K43" s="491"/>
      <c r="L43" s="491"/>
    </row>
    <row r="44" spans="1:12">
      <c r="A44" s="527"/>
      <c r="B44" s="534">
        <v>1</v>
      </c>
      <c r="C44" s="715" t="s">
        <v>184</v>
      </c>
      <c r="D44" s="716"/>
      <c r="E44" s="535">
        <v>0.83</v>
      </c>
    </row>
    <row r="45" spans="1:12">
      <c r="A45" s="527"/>
      <c r="B45" s="534">
        <v>2</v>
      </c>
      <c r="C45" s="719" t="s">
        <v>185</v>
      </c>
      <c r="D45" s="720"/>
      <c r="E45" s="535">
        <v>0.95</v>
      </c>
    </row>
    <row r="46" spans="1:12">
      <c r="A46" s="527"/>
      <c r="B46" s="534">
        <v>3</v>
      </c>
      <c r="C46" s="715" t="s">
        <v>186</v>
      </c>
      <c r="D46" s="716"/>
      <c r="E46" s="535">
        <v>0.85</v>
      </c>
    </row>
    <row r="47" spans="1:12" ht="45">
      <c r="A47" s="504" t="s">
        <v>187</v>
      </c>
      <c r="B47" s="705" t="s">
        <v>188</v>
      </c>
      <c r="C47" s="705"/>
      <c r="D47" s="705"/>
      <c r="E47" s="705"/>
    </row>
    <row r="272" spans="6:12" ht="15">
      <c r="F272" s="491"/>
      <c r="G272" s="491"/>
      <c r="H272" s="491"/>
      <c r="I272" s="491"/>
      <c r="J272" s="491"/>
      <c r="K272" s="491"/>
      <c r="L272" s="491"/>
    </row>
    <row r="273" spans="1:12" ht="15">
      <c r="F273" s="491"/>
      <c r="G273" s="491"/>
      <c r="H273" s="491"/>
      <c r="I273" s="491"/>
      <c r="J273" s="491"/>
      <c r="K273" s="491"/>
      <c r="L273" s="491"/>
    </row>
    <row r="274" spans="1:12" ht="15">
      <c r="F274" s="491"/>
      <c r="G274" s="491"/>
      <c r="H274" s="491"/>
      <c r="I274" s="491"/>
      <c r="J274" s="491"/>
      <c r="K274" s="491"/>
      <c r="L274" s="491"/>
    </row>
    <row r="276" spans="1:12">
      <c r="D276" s="491" t="s">
        <v>189</v>
      </c>
    </row>
    <row r="277" spans="1:12">
      <c r="A277" s="491" t="s">
        <v>190</v>
      </c>
      <c r="D277" s="491" t="s">
        <v>191</v>
      </c>
    </row>
    <row r="278" spans="1:12" ht="15">
      <c r="D278" s="491" t="s">
        <v>192</v>
      </c>
      <c r="F278" s="491"/>
      <c r="G278" s="491"/>
      <c r="H278" s="491"/>
      <c r="I278" s="491"/>
      <c r="J278" s="491"/>
      <c r="K278" s="491"/>
      <c r="L278" s="491"/>
    </row>
    <row r="279" spans="1:12" ht="15">
      <c r="F279" s="491"/>
      <c r="G279" s="491"/>
      <c r="H279" s="491"/>
      <c r="I279" s="491"/>
      <c r="J279" s="491"/>
      <c r="K279" s="491"/>
      <c r="L279" s="491"/>
    </row>
    <row r="281" spans="1:12" ht="15">
      <c r="F281" s="491"/>
      <c r="G281" s="491"/>
      <c r="H281" s="491"/>
      <c r="I281" s="491"/>
      <c r="J281" s="491"/>
      <c r="K281" s="491"/>
      <c r="L281" s="491"/>
    </row>
    <row r="282" spans="1:12" ht="15">
      <c r="A282" s="491" t="s">
        <v>193</v>
      </c>
      <c r="D282" s="491" t="s">
        <v>194</v>
      </c>
      <c r="F282" s="491"/>
      <c r="G282" s="491"/>
      <c r="H282" s="491"/>
      <c r="I282" s="491"/>
      <c r="J282" s="491"/>
      <c r="K282" s="491"/>
      <c r="L282" s="491"/>
    </row>
    <row r="283" spans="1:12">
      <c r="A283" s="491" t="s">
        <v>195</v>
      </c>
      <c r="D283" s="491" t="s">
        <v>196</v>
      </c>
    </row>
    <row r="285" spans="1:12" ht="30.75">
      <c r="D285" s="536" t="s">
        <v>197</v>
      </c>
    </row>
    <row r="286" spans="1:12" ht="30">
      <c r="D286" s="536" t="s">
        <v>198</v>
      </c>
      <c r="F286" s="491"/>
      <c r="G286" s="491"/>
      <c r="H286" s="491"/>
      <c r="I286" s="491"/>
      <c r="J286" s="491"/>
      <c r="K286" s="491"/>
      <c r="L286" s="491"/>
    </row>
    <row r="287" spans="1:12" ht="15">
      <c r="F287" s="491"/>
      <c r="G287" s="491"/>
      <c r="H287" s="491"/>
      <c r="I287" s="491"/>
      <c r="J287" s="491"/>
      <c r="K287" s="491"/>
      <c r="L287" s="491"/>
    </row>
    <row r="290" spans="4:4">
      <c r="D290" s="491" t="s">
        <v>199</v>
      </c>
    </row>
    <row r="291" spans="4:4">
      <c r="D291" s="491" t="s">
        <v>200</v>
      </c>
    </row>
  </sheetData>
  <mergeCells count="20">
    <mergeCell ref="C15:D15"/>
    <mergeCell ref="A3:D3"/>
    <mergeCell ref="A4:E4"/>
    <mergeCell ref="A5:E5"/>
    <mergeCell ref="B12:E12"/>
    <mergeCell ref="B13:E13"/>
    <mergeCell ref="C16:D16"/>
    <mergeCell ref="B17:E17"/>
    <mergeCell ref="B18:E18"/>
    <mergeCell ref="B19:E19"/>
    <mergeCell ref="B20:C20"/>
    <mergeCell ref="D20:E20"/>
    <mergeCell ref="C46:D46"/>
    <mergeCell ref="B47:E47"/>
    <mergeCell ref="B40:E40"/>
    <mergeCell ref="B41:E41"/>
    <mergeCell ref="B42:E42"/>
    <mergeCell ref="C43:D43"/>
    <mergeCell ref="C44:D44"/>
    <mergeCell ref="C45:D45"/>
  </mergeCells>
  <printOptions horizontalCentered="1"/>
  <pageMargins left="0.70833333333333304" right="0.70833333333333304" top="0.74791666666666701" bottom="0.74791666666666701" header="0.31458333333333299" footer="0.31458333333333299"/>
  <pageSetup paperSize="512" scale="75" orientation="portrait" r:id="rId1"/>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IV109"/>
  <sheetViews>
    <sheetView view="pageBreakPreview" topLeftCell="A8" zoomScale="110" zoomScaleSheetLayoutView="110" workbookViewId="0">
      <selection activeCell="D20" sqref="D20:E20"/>
    </sheetView>
  </sheetViews>
  <sheetFormatPr defaultColWidth="11" defaultRowHeight="15.75"/>
  <cols>
    <col min="1" max="1" width="23.75" style="491" customWidth="1"/>
    <col min="2" max="2" width="3.875" style="491" customWidth="1"/>
    <col min="3" max="3" width="24.625" style="491" customWidth="1"/>
    <col min="4" max="4" width="37.625" style="491" customWidth="1"/>
    <col min="5" max="5" width="16.75" style="491" customWidth="1"/>
    <col min="6" max="12" width="11" style="492"/>
    <col min="13" max="16384" width="11" style="491"/>
  </cols>
  <sheetData>
    <row r="1" spans="1:256" s="512" customFormat="1" ht="16.5" customHeight="1">
      <c r="E1" s="512" t="s">
        <v>0</v>
      </c>
      <c r="AA1" s="512" t="s">
        <v>0</v>
      </c>
      <c r="AB1" s="512" t="s">
        <v>0</v>
      </c>
      <c r="AC1" s="512" t="s">
        <v>0</v>
      </c>
      <c r="AD1" s="512" t="s">
        <v>0</v>
      </c>
      <c r="AE1" s="512" t="s">
        <v>0</v>
      </c>
      <c r="AF1" s="512" t="s">
        <v>0</v>
      </c>
      <c r="AG1" s="512" t="s">
        <v>0</v>
      </c>
      <c r="AH1" s="512" t="s">
        <v>0</v>
      </c>
      <c r="AI1" s="512" t="s">
        <v>0</v>
      </c>
      <c r="AJ1" s="512" t="s">
        <v>0</v>
      </c>
      <c r="AK1" s="512" t="s">
        <v>0</v>
      </c>
      <c r="AL1" s="512" t="s">
        <v>0</v>
      </c>
      <c r="AM1" s="512" t="s">
        <v>0</v>
      </c>
      <c r="AN1" s="512" t="s">
        <v>0</v>
      </c>
      <c r="AO1" s="512" t="s">
        <v>0</v>
      </c>
      <c r="AP1" s="512" t="s">
        <v>0</v>
      </c>
      <c r="AQ1" s="512" t="s">
        <v>0</v>
      </c>
      <c r="AR1" s="512" t="s">
        <v>0</v>
      </c>
      <c r="AS1" s="512" t="s">
        <v>0</v>
      </c>
      <c r="AT1" s="512" t="s">
        <v>0</v>
      </c>
      <c r="AU1" s="512" t="s">
        <v>0</v>
      </c>
      <c r="AV1" s="512" t="s">
        <v>0</v>
      </c>
      <c r="AW1" s="512" t="s">
        <v>0</v>
      </c>
      <c r="AX1" s="512" t="s">
        <v>0</v>
      </c>
      <c r="AY1" s="512" t="s">
        <v>0</v>
      </c>
      <c r="AZ1" s="512" t="s">
        <v>0</v>
      </c>
      <c r="BA1" s="512" t="s">
        <v>0</v>
      </c>
      <c r="BB1" s="512" t="s">
        <v>0</v>
      </c>
      <c r="BC1" s="512" t="s">
        <v>0</v>
      </c>
      <c r="BD1" s="512" t="s">
        <v>0</v>
      </c>
      <c r="BE1" s="512" t="s">
        <v>0</v>
      </c>
      <c r="BF1" s="512" t="s">
        <v>0</v>
      </c>
      <c r="BG1" s="512" t="s">
        <v>0</v>
      </c>
      <c r="BH1" s="512" t="s">
        <v>0</v>
      </c>
      <c r="BI1" s="512" t="s">
        <v>0</v>
      </c>
      <c r="BJ1" s="512" t="s">
        <v>0</v>
      </c>
      <c r="BK1" s="512" t="s">
        <v>0</v>
      </c>
      <c r="BL1" s="512" t="s">
        <v>0</v>
      </c>
      <c r="BM1" s="512" t="s">
        <v>0</v>
      </c>
      <c r="BN1" s="512" t="s">
        <v>0</v>
      </c>
      <c r="BO1" s="512" t="s">
        <v>0</v>
      </c>
      <c r="BP1" s="512" t="s">
        <v>0</v>
      </c>
      <c r="BQ1" s="512" t="s">
        <v>0</v>
      </c>
      <c r="BR1" s="512" t="s">
        <v>0</v>
      </c>
      <c r="BS1" s="512" t="s">
        <v>0</v>
      </c>
      <c r="BT1" s="512" t="s">
        <v>0</v>
      </c>
      <c r="BU1" s="512" t="s">
        <v>0</v>
      </c>
      <c r="BV1" s="512" t="s">
        <v>0</v>
      </c>
      <c r="BW1" s="512" t="s">
        <v>0</v>
      </c>
      <c r="BX1" s="512" t="s">
        <v>0</v>
      </c>
      <c r="BY1" s="512" t="s">
        <v>0</v>
      </c>
      <c r="BZ1" s="512" t="s">
        <v>0</v>
      </c>
      <c r="CA1" s="512" t="s">
        <v>0</v>
      </c>
      <c r="CB1" s="512" t="s">
        <v>0</v>
      </c>
      <c r="CC1" s="512" t="s">
        <v>0</v>
      </c>
      <c r="CD1" s="512" t="s">
        <v>0</v>
      </c>
      <c r="CE1" s="512" t="s">
        <v>0</v>
      </c>
      <c r="CF1" s="512" t="s">
        <v>0</v>
      </c>
      <c r="CG1" s="512" t="s">
        <v>0</v>
      </c>
      <c r="CH1" s="512" t="s">
        <v>0</v>
      </c>
      <c r="CI1" s="512" t="s">
        <v>0</v>
      </c>
      <c r="CJ1" s="512" t="s">
        <v>0</v>
      </c>
      <c r="CK1" s="512" t="s">
        <v>0</v>
      </c>
      <c r="CL1" s="512" t="s">
        <v>0</v>
      </c>
      <c r="CM1" s="512" t="s">
        <v>0</v>
      </c>
      <c r="CN1" s="512" t="s">
        <v>0</v>
      </c>
      <c r="CO1" s="512" t="s">
        <v>0</v>
      </c>
      <c r="CP1" s="512" t="s">
        <v>0</v>
      </c>
      <c r="CQ1" s="512" t="s">
        <v>0</v>
      </c>
      <c r="CR1" s="512" t="s">
        <v>0</v>
      </c>
      <c r="CS1" s="512" t="s">
        <v>0</v>
      </c>
      <c r="CT1" s="512" t="s">
        <v>0</v>
      </c>
      <c r="CU1" s="512" t="s">
        <v>0</v>
      </c>
      <c r="CV1" s="512" t="s">
        <v>0</v>
      </c>
      <c r="CW1" s="512" t="s">
        <v>0</v>
      </c>
      <c r="CX1" s="512" t="s">
        <v>0</v>
      </c>
      <c r="CY1" s="512" t="s">
        <v>0</v>
      </c>
      <c r="CZ1" s="512" t="s">
        <v>0</v>
      </c>
      <c r="DA1" s="512" t="s">
        <v>0</v>
      </c>
      <c r="DB1" s="512" t="s">
        <v>0</v>
      </c>
      <c r="DC1" s="512" t="s">
        <v>0</v>
      </c>
      <c r="DD1" s="512" t="s">
        <v>0</v>
      </c>
      <c r="DE1" s="512" t="s">
        <v>0</v>
      </c>
      <c r="DF1" s="512" t="s">
        <v>0</v>
      </c>
      <c r="DG1" s="512" t="s">
        <v>0</v>
      </c>
      <c r="DH1" s="512" t="s">
        <v>0</v>
      </c>
      <c r="DI1" s="512" t="s">
        <v>0</v>
      </c>
      <c r="DJ1" s="512" t="s">
        <v>0</v>
      </c>
      <c r="DK1" s="512" t="s">
        <v>0</v>
      </c>
      <c r="DL1" s="512" t="s">
        <v>0</v>
      </c>
      <c r="DM1" s="512" t="s">
        <v>0</v>
      </c>
      <c r="DN1" s="512" t="s">
        <v>0</v>
      </c>
      <c r="DO1" s="512" t="s">
        <v>0</v>
      </c>
      <c r="DP1" s="512" t="s">
        <v>0</v>
      </c>
      <c r="DQ1" s="512" t="s">
        <v>0</v>
      </c>
      <c r="DR1" s="512" t="s">
        <v>0</v>
      </c>
      <c r="DS1" s="512" t="s">
        <v>0</v>
      </c>
      <c r="DT1" s="512" t="s">
        <v>0</v>
      </c>
      <c r="DU1" s="512" t="s">
        <v>0</v>
      </c>
      <c r="DV1" s="512" t="s">
        <v>0</v>
      </c>
      <c r="DW1" s="512" t="s">
        <v>0</v>
      </c>
      <c r="DX1" s="512" t="s">
        <v>0</v>
      </c>
      <c r="DY1" s="512" t="s">
        <v>0</v>
      </c>
      <c r="DZ1" s="512" t="s">
        <v>0</v>
      </c>
      <c r="EA1" s="512" t="s">
        <v>0</v>
      </c>
      <c r="EB1" s="512" t="s">
        <v>0</v>
      </c>
      <c r="EC1" s="512" t="s">
        <v>0</v>
      </c>
      <c r="ED1" s="512" t="s">
        <v>0</v>
      </c>
      <c r="EE1" s="512" t="s">
        <v>0</v>
      </c>
      <c r="EF1" s="512" t="s">
        <v>0</v>
      </c>
      <c r="EG1" s="512" t="s">
        <v>0</v>
      </c>
      <c r="EH1" s="512" t="s">
        <v>0</v>
      </c>
      <c r="EI1" s="512" t="s">
        <v>0</v>
      </c>
      <c r="EJ1" s="512" t="s">
        <v>0</v>
      </c>
      <c r="EK1" s="512" t="s">
        <v>0</v>
      </c>
      <c r="EL1" s="512" t="s">
        <v>0</v>
      </c>
      <c r="EM1" s="512" t="s">
        <v>0</v>
      </c>
      <c r="EN1" s="512" t="s">
        <v>0</v>
      </c>
      <c r="EO1" s="512" t="s">
        <v>0</v>
      </c>
      <c r="EP1" s="512" t="s">
        <v>0</v>
      </c>
      <c r="EQ1" s="512" t="s">
        <v>0</v>
      </c>
      <c r="ER1" s="512" t="s">
        <v>0</v>
      </c>
      <c r="ES1" s="512" t="s">
        <v>0</v>
      </c>
      <c r="ET1" s="512" t="s">
        <v>0</v>
      </c>
      <c r="EU1" s="512" t="s">
        <v>0</v>
      </c>
      <c r="EV1" s="512" t="s">
        <v>0</v>
      </c>
      <c r="EW1" s="512" t="s">
        <v>0</v>
      </c>
      <c r="EX1" s="512" t="s">
        <v>0</v>
      </c>
      <c r="EY1" s="512" t="s">
        <v>0</v>
      </c>
      <c r="EZ1" s="512" t="s">
        <v>0</v>
      </c>
      <c r="FA1" s="512" t="s">
        <v>0</v>
      </c>
      <c r="FB1" s="512" t="s">
        <v>0</v>
      </c>
      <c r="FC1" s="512" t="s">
        <v>0</v>
      </c>
      <c r="FD1" s="512" t="s">
        <v>0</v>
      </c>
      <c r="FE1" s="512" t="s">
        <v>0</v>
      </c>
      <c r="FF1" s="512" t="s">
        <v>0</v>
      </c>
      <c r="FG1" s="512" t="s">
        <v>0</v>
      </c>
      <c r="FH1" s="512" t="s">
        <v>0</v>
      </c>
      <c r="FI1" s="512" t="s">
        <v>0</v>
      </c>
      <c r="FJ1" s="512" t="s">
        <v>0</v>
      </c>
      <c r="FK1" s="512" t="s">
        <v>0</v>
      </c>
      <c r="FL1" s="512" t="s">
        <v>0</v>
      </c>
      <c r="FM1" s="512" t="s">
        <v>0</v>
      </c>
      <c r="FN1" s="512" t="s">
        <v>0</v>
      </c>
      <c r="FO1" s="512" t="s">
        <v>0</v>
      </c>
      <c r="FP1" s="512" t="s">
        <v>0</v>
      </c>
      <c r="FQ1" s="512" t="s">
        <v>0</v>
      </c>
      <c r="FR1" s="512" t="s">
        <v>0</v>
      </c>
      <c r="FS1" s="512" t="s">
        <v>0</v>
      </c>
      <c r="FT1" s="512" t="s">
        <v>0</v>
      </c>
      <c r="FU1" s="512" t="s">
        <v>0</v>
      </c>
      <c r="FV1" s="512" t="s">
        <v>0</v>
      </c>
      <c r="FW1" s="512" t="s">
        <v>0</v>
      </c>
      <c r="FX1" s="512" t="s">
        <v>0</v>
      </c>
      <c r="FY1" s="512" t="s">
        <v>0</v>
      </c>
      <c r="FZ1" s="512" t="s">
        <v>0</v>
      </c>
      <c r="GA1" s="512" t="s">
        <v>0</v>
      </c>
      <c r="GB1" s="512" t="s">
        <v>0</v>
      </c>
      <c r="GC1" s="512" t="s">
        <v>0</v>
      </c>
      <c r="GD1" s="512" t="s">
        <v>0</v>
      </c>
      <c r="GE1" s="512" t="s">
        <v>0</v>
      </c>
      <c r="GF1" s="512" t="s">
        <v>0</v>
      </c>
      <c r="GG1" s="512" t="s">
        <v>0</v>
      </c>
      <c r="GH1" s="512" t="s">
        <v>0</v>
      </c>
      <c r="GI1" s="512" t="s">
        <v>0</v>
      </c>
      <c r="GJ1" s="512" t="s">
        <v>0</v>
      </c>
      <c r="GK1" s="512" t="s">
        <v>0</v>
      </c>
      <c r="GL1" s="512" t="s">
        <v>0</v>
      </c>
      <c r="GM1" s="512" t="s">
        <v>0</v>
      </c>
      <c r="GN1" s="512" t="s">
        <v>0</v>
      </c>
      <c r="GO1" s="512" t="s">
        <v>0</v>
      </c>
      <c r="GP1" s="512" t="s">
        <v>0</v>
      </c>
      <c r="GQ1" s="512" t="s">
        <v>0</v>
      </c>
      <c r="GR1" s="512" t="s">
        <v>0</v>
      </c>
      <c r="GS1" s="512" t="s">
        <v>0</v>
      </c>
      <c r="GT1" s="512" t="s">
        <v>0</v>
      </c>
      <c r="GU1" s="512" t="s">
        <v>0</v>
      </c>
      <c r="GV1" s="512" t="s">
        <v>0</v>
      </c>
      <c r="GW1" s="512" t="s">
        <v>0</v>
      </c>
      <c r="GX1" s="512" t="s">
        <v>0</v>
      </c>
      <c r="GY1" s="512" t="s">
        <v>0</v>
      </c>
      <c r="GZ1" s="512" t="s">
        <v>0</v>
      </c>
      <c r="HA1" s="512" t="s">
        <v>0</v>
      </c>
      <c r="HB1" s="512" t="s">
        <v>0</v>
      </c>
      <c r="HC1" s="512" t="s">
        <v>0</v>
      </c>
      <c r="HD1" s="512" t="s">
        <v>0</v>
      </c>
      <c r="HE1" s="512" t="s">
        <v>0</v>
      </c>
      <c r="HF1" s="512" t="s">
        <v>0</v>
      </c>
      <c r="HG1" s="512" t="s">
        <v>0</v>
      </c>
      <c r="HH1" s="512" t="s">
        <v>0</v>
      </c>
      <c r="HI1" s="512" t="s">
        <v>0</v>
      </c>
      <c r="HJ1" s="512" t="s">
        <v>0</v>
      </c>
      <c r="HK1" s="512" t="s">
        <v>0</v>
      </c>
      <c r="HL1" s="512" t="s">
        <v>0</v>
      </c>
      <c r="HM1" s="512" t="s">
        <v>0</v>
      </c>
      <c r="HN1" s="512" t="s">
        <v>0</v>
      </c>
      <c r="HO1" s="512" t="s">
        <v>0</v>
      </c>
      <c r="HP1" s="512" t="s">
        <v>0</v>
      </c>
      <c r="HQ1" s="512" t="s">
        <v>0</v>
      </c>
      <c r="HR1" s="512" t="s">
        <v>0</v>
      </c>
      <c r="HS1" s="512" t="s">
        <v>0</v>
      </c>
      <c r="HT1" s="512" t="s">
        <v>0</v>
      </c>
      <c r="HU1" s="512" t="s">
        <v>0</v>
      </c>
      <c r="HV1" s="512" t="s">
        <v>0</v>
      </c>
      <c r="HW1" s="512" t="s">
        <v>0</v>
      </c>
      <c r="HX1" s="512" t="s">
        <v>0</v>
      </c>
      <c r="HY1" s="512" t="s">
        <v>0</v>
      </c>
      <c r="HZ1" s="512" t="s">
        <v>0</v>
      </c>
      <c r="IA1" s="512" t="s">
        <v>0</v>
      </c>
      <c r="IB1" s="512" t="s">
        <v>0</v>
      </c>
      <c r="IC1" s="512" t="s">
        <v>0</v>
      </c>
      <c r="ID1" s="512" t="s">
        <v>0</v>
      </c>
      <c r="IE1" s="512" t="s">
        <v>0</v>
      </c>
      <c r="IF1" s="512" t="s">
        <v>0</v>
      </c>
      <c r="IG1" s="512" t="s">
        <v>0</v>
      </c>
      <c r="IH1" s="512" t="s">
        <v>0</v>
      </c>
      <c r="II1" s="512" t="s">
        <v>0</v>
      </c>
      <c r="IJ1" s="512" t="s">
        <v>0</v>
      </c>
      <c r="IK1" s="512" t="s">
        <v>0</v>
      </c>
      <c r="IL1" s="512" t="s">
        <v>0</v>
      </c>
      <c r="IM1" s="512" t="s">
        <v>0</v>
      </c>
      <c r="IN1" s="512" t="s">
        <v>0</v>
      </c>
      <c r="IO1" s="512" t="s">
        <v>0</v>
      </c>
      <c r="IP1" s="512" t="s">
        <v>0</v>
      </c>
      <c r="IQ1" s="512" t="s">
        <v>0</v>
      </c>
      <c r="IR1" s="512" t="s">
        <v>0</v>
      </c>
      <c r="IS1" s="512" t="s">
        <v>0</v>
      </c>
      <c r="IT1" s="512" t="s">
        <v>0</v>
      </c>
      <c r="IU1" s="512" t="s">
        <v>0</v>
      </c>
      <c r="IV1" s="512" t="s">
        <v>0</v>
      </c>
    </row>
    <row r="2" spans="1:256" s="512" customFormat="1" ht="16.5" customHeight="1">
      <c r="E2" s="512" t="s">
        <v>201</v>
      </c>
      <c r="AA2" s="512" t="s">
        <v>165</v>
      </c>
      <c r="AB2" s="512" t="s">
        <v>165</v>
      </c>
      <c r="AC2" s="512" t="s">
        <v>165</v>
      </c>
      <c r="AD2" s="512" t="s">
        <v>165</v>
      </c>
      <c r="AE2" s="512" t="s">
        <v>165</v>
      </c>
      <c r="AF2" s="512" t="s">
        <v>165</v>
      </c>
      <c r="AG2" s="512" t="s">
        <v>165</v>
      </c>
      <c r="AH2" s="512" t="s">
        <v>165</v>
      </c>
      <c r="AI2" s="512" t="s">
        <v>165</v>
      </c>
      <c r="AJ2" s="512" t="s">
        <v>165</v>
      </c>
      <c r="AK2" s="512" t="s">
        <v>165</v>
      </c>
      <c r="AL2" s="512" t="s">
        <v>165</v>
      </c>
      <c r="AM2" s="512" t="s">
        <v>165</v>
      </c>
      <c r="AN2" s="512" t="s">
        <v>165</v>
      </c>
      <c r="AO2" s="512" t="s">
        <v>165</v>
      </c>
      <c r="AP2" s="512" t="s">
        <v>165</v>
      </c>
      <c r="AQ2" s="512" t="s">
        <v>165</v>
      </c>
      <c r="AR2" s="512" t="s">
        <v>165</v>
      </c>
      <c r="AS2" s="512" t="s">
        <v>165</v>
      </c>
      <c r="AT2" s="512" t="s">
        <v>165</v>
      </c>
      <c r="AU2" s="512" t="s">
        <v>165</v>
      </c>
      <c r="AV2" s="512" t="s">
        <v>165</v>
      </c>
      <c r="AW2" s="512" t="s">
        <v>165</v>
      </c>
      <c r="AX2" s="512" t="s">
        <v>165</v>
      </c>
      <c r="AY2" s="512" t="s">
        <v>165</v>
      </c>
      <c r="AZ2" s="512" t="s">
        <v>165</v>
      </c>
      <c r="BA2" s="512" t="s">
        <v>165</v>
      </c>
      <c r="BB2" s="512" t="s">
        <v>165</v>
      </c>
      <c r="BC2" s="512" t="s">
        <v>165</v>
      </c>
      <c r="BD2" s="512" t="s">
        <v>165</v>
      </c>
      <c r="BE2" s="512" t="s">
        <v>165</v>
      </c>
      <c r="BF2" s="512" t="s">
        <v>165</v>
      </c>
      <c r="BG2" s="512" t="s">
        <v>165</v>
      </c>
      <c r="BH2" s="512" t="s">
        <v>165</v>
      </c>
      <c r="BI2" s="512" t="s">
        <v>165</v>
      </c>
      <c r="BJ2" s="512" t="s">
        <v>165</v>
      </c>
      <c r="BK2" s="512" t="s">
        <v>165</v>
      </c>
      <c r="BL2" s="512" t="s">
        <v>165</v>
      </c>
      <c r="BM2" s="512" t="s">
        <v>165</v>
      </c>
      <c r="BN2" s="512" t="s">
        <v>165</v>
      </c>
      <c r="BO2" s="512" t="s">
        <v>165</v>
      </c>
      <c r="BP2" s="512" t="s">
        <v>165</v>
      </c>
      <c r="BQ2" s="512" t="s">
        <v>165</v>
      </c>
      <c r="BR2" s="512" t="s">
        <v>165</v>
      </c>
      <c r="BS2" s="512" t="s">
        <v>165</v>
      </c>
      <c r="BT2" s="512" t="s">
        <v>165</v>
      </c>
      <c r="BU2" s="512" t="s">
        <v>165</v>
      </c>
      <c r="BV2" s="512" t="s">
        <v>165</v>
      </c>
      <c r="BW2" s="512" t="s">
        <v>165</v>
      </c>
      <c r="BX2" s="512" t="s">
        <v>165</v>
      </c>
      <c r="BY2" s="512" t="s">
        <v>165</v>
      </c>
      <c r="BZ2" s="512" t="s">
        <v>165</v>
      </c>
      <c r="CA2" s="512" t="s">
        <v>165</v>
      </c>
      <c r="CB2" s="512" t="s">
        <v>165</v>
      </c>
      <c r="CC2" s="512" t="s">
        <v>165</v>
      </c>
      <c r="CD2" s="512" t="s">
        <v>165</v>
      </c>
      <c r="CE2" s="512" t="s">
        <v>165</v>
      </c>
      <c r="CF2" s="512" t="s">
        <v>165</v>
      </c>
      <c r="CG2" s="512" t="s">
        <v>165</v>
      </c>
      <c r="CH2" s="512" t="s">
        <v>165</v>
      </c>
      <c r="CI2" s="512" t="s">
        <v>165</v>
      </c>
      <c r="CJ2" s="512" t="s">
        <v>165</v>
      </c>
      <c r="CK2" s="512" t="s">
        <v>165</v>
      </c>
      <c r="CL2" s="512" t="s">
        <v>165</v>
      </c>
      <c r="CM2" s="512" t="s">
        <v>165</v>
      </c>
      <c r="CN2" s="512" t="s">
        <v>165</v>
      </c>
      <c r="CO2" s="512" t="s">
        <v>165</v>
      </c>
      <c r="CP2" s="512" t="s">
        <v>165</v>
      </c>
      <c r="CQ2" s="512" t="s">
        <v>165</v>
      </c>
      <c r="CR2" s="512" t="s">
        <v>165</v>
      </c>
      <c r="CS2" s="512" t="s">
        <v>165</v>
      </c>
      <c r="CT2" s="512" t="s">
        <v>165</v>
      </c>
      <c r="CU2" s="512" t="s">
        <v>165</v>
      </c>
      <c r="CV2" s="512" t="s">
        <v>165</v>
      </c>
      <c r="CW2" s="512" t="s">
        <v>165</v>
      </c>
      <c r="CX2" s="512" t="s">
        <v>165</v>
      </c>
      <c r="CY2" s="512" t="s">
        <v>165</v>
      </c>
      <c r="CZ2" s="512" t="s">
        <v>165</v>
      </c>
      <c r="DA2" s="512" t="s">
        <v>165</v>
      </c>
      <c r="DB2" s="512" t="s">
        <v>165</v>
      </c>
      <c r="DC2" s="512" t="s">
        <v>165</v>
      </c>
      <c r="DD2" s="512" t="s">
        <v>165</v>
      </c>
      <c r="DE2" s="512" t="s">
        <v>165</v>
      </c>
      <c r="DF2" s="512" t="s">
        <v>165</v>
      </c>
      <c r="DG2" s="512" t="s">
        <v>165</v>
      </c>
      <c r="DH2" s="512" t="s">
        <v>165</v>
      </c>
      <c r="DI2" s="512" t="s">
        <v>165</v>
      </c>
      <c r="DJ2" s="512" t="s">
        <v>165</v>
      </c>
      <c r="DK2" s="512" t="s">
        <v>165</v>
      </c>
      <c r="DL2" s="512" t="s">
        <v>165</v>
      </c>
      <c r="DM2" s="512" t="s">
        <v>165</v>
      </c>
      <c r="DN2" s="512" t="s">
        <v>165</v>
      </c>
      <c r="DO2" s="512" t="s">
        <v>165</v>
      </c>
      <c r="DP2" s="512" t="s">
        <v>165</v>
      </c>
      <c r="DQ2" s="512" t="s">
        <v>165</v>
      </c>
      <c r="DR2" s="512" t="s">
        <v>165</v>
      </c>
      <c r="DS2" s="512" t="s">
        <v>165</v>
      </c>
      <c r="DT2" s="512" t="s">
        <v>165</v>
      </c>
      <c r="DU2" s="512" t="s">
        <v>165</v>
      </c>
      <c r="DV2" s="512" t="s">
        <v>165</v>
      </c>
      <c r="DW2" s="512" t="s">
        <v>165</v>
      </c>
      <c r="DX2" s="512" t="s">
        <v>165</v>
      </c>
      <c r="DY2" s="512" t="s">
        <v>165</v>
      </c>
      <c r="DZ2" s="512" t="s">
        <v>165</v>
      </c>
      <c r="EA2" s="512" t="s">
        <v>165</v>
      </c>
      <c r="EB2" s="512" t="s">
        <v>165</v>
      </c>
      <c r="EC2" s="512" t="s">
        <v>165</v>
      </c>
      <c r="ED2" s="512" t="s">
        <v>165</v>
      </c>
      <c r="EE2" s="512" t="s">
        <v>165</v>
      </c>
      <c r="EF2" s="512" t="s">
        <v>165</v>
      </c>
      <c r="EG2" s="512" t="s">
        <v>165</v>
      </c>
      <c r="EH2" s="512" t="s">
        <v>165</v>
      </c>
      <c r="EI2" s="512" t="s">
        <v>165</v>
      </c>
      <c r="EJ2" s="512" t="s">
        <v>165</v>
      </c>
      <c r="EK2" s="512" t="s">
        <v>165</v>
      </c>
      <c r="EL2" s="512" t="s">
        <v>165</v>
      </c>
      <c r="EM2" s="512" t="s">
        <v>165</v>
      </c>
      <c r="EN2" s="512" t="s">
        <v>165</v>
      </c>
      <c r="EO2" s="512" t="s">
        <v>165</v>
      </c>
      <c r="EP2" s="512" t="s">
        <v>165</v>
      </c>
      <c r="EQ2" s="512" t="s">
        <v>165</v>
      </c>
      <c r="ER2" s="512" t="s">
        <v>165</v>
      </c>
      <c r="ES2" s="512" t="s">
        <v>165</v>
      </c>
      <c r="ET2" s="512" t="s">
        <v>165</v>
      </c>
      <c r="EU2" s="512" t="s">
        <v>165</v>
      </c>
      <c r="EV2" s="512" t="s">
        <v>165</v>
      </c>
      <c r="EW2" s="512" t="s">
        <v>165</v>
      </c>
      <c r="EX2" s="512" t="s">
        <v>165</v>
      </c>
      <c r="EY2" s="512" t="s">
        <v>165</v>
      </c>
      <c r="EZ2" s="512" t="s">
        <v>165</v>
      </c>
      <c r="FA2" s="512" t="s">
        <v>165</v>
      </c>
      <c r="FB2" s="512" t="s">
        <v>165</v>
      </c>
      <c r="FC2" s="512" t="s">
        <v>165</v>
      </c>
      <c r="FD2" s="512" t="s">
        <v>165</v>
      </c>
      <c r="FE2" s="512" t="s">
        <v>165</v>
      </c>
      <c r="FF2" s="512" t="s">
        <v>165</v>
      </c>
      <c r="FG2" s="512" t="s">
        <v>165</v>
      </c>
      <c r="FH2" s="512" t="s">
        <v>165</v>
      </c>
      <c r="FI2" s="512" t="s">
        <v>165</v>
      </c>
      <c r="FJ2" s="512" t="s">
        <v>165</v>
      </c>
      <c r="FK2" s="512" t="s">
        <v>165</v>
      </c>
      <c r="FL2" s="512" t="s">
        <v>165</v>
      </c>
      <c r="FM2" s="512" t="s">
        <v>165</v>
      </c>
      <c r="FN2" s="512" t="s">
        <v>165</v>
      </c>
      <c r="FO2" s="512" t="s">
        <v>165</v>
      </c>
      <c r="FP2" s="512" t="s">
        <v>165</v>
      </c>
      <c r="FQ2" s="512" t="s">
        <v>165</v>
      </c>
      <c r="FR2" s="512" t="s">
        <v>165</v>
      </c>
      <c r="FS2" s="512" t="s">
        <v>165</v>
      </c>
      <c r="FT2" s="512" t="s">
        <v>165</v>
      </c>
      <c r="FU2" s="512" t="s">
        <v>165</v>
      </c>
      <c r="FV2" s="512" t="s">
        <v>165</v>
      </c>
      <c r="FW2" s="512" t="s">
        <v>165</v>
      </c>
      <c r="FX2" s="512" t="s">
        <v>165</v>
      </c>
      <c r="FY2" s="512" t="s">
        <v>165</v>
      </c>
      <c r="FZ2" s="512" t="s">
        <v>165</v>
      </c>
      <c r="GA2" s="512" t="s">
        <v>165</v>
      </c>
      <c r="GB2" s="512" t="s">
        <v>165</v>
      </c>
      <c r="GC2" s="512" t="s">
        <v>165</v>
      </c>
      <c r="GD2" s="512" t="s">
        <v>165</v>
      </c>
      <c r="GE2" s="512" t="s">
        <v>165</v>
      </c>
      <c r="GF2" s="512" t="s">
        <v>165</v>
      </c>
      <c r="GG2" s="512" t="s">
        <v>165</v>
      </c>
      <c r="GH2" s="512" t="s">
        <v>165</v>
      </c>
      <c r="GI2" s="512" t="s">
        <v>165</v>
      </c>
      <c r="GJ2" s="512" t="s">
        <v>165</v>
      </c>
      <c r="GK2" s="512" t="s">
        <v>165</v>
      </c>
      <c r="GL2" s="512" t="s">
        <v>165</v>
      </c>
      <c r="GM2" s="512" t="s">
        <v>165</v>
      </c>
      <c r="GN2" s="512" t="s">
        <v>165</v>
      </c>
      <c r="GO2" s="512" t="s">
        <v>165</v>
      </c>
      <c r="GP2" s="512" t="s">
        <v>165</v>
      </c>
      <c r="GQ2" s="512" t="s">
        <v>165</v>
      </c>
      <c r="GR2" s="512" t="s">
        <v>165</v>
      </c>
      <c r="GS2" s="512" t="s">
        <v>165</v>
      </c>
      <c r="GT2" s="512" t="s">
        <v>165</v>
      </c>
      <c r="GU2" s="512" t="s">
        <v>165</v>
      </c>
      <c r="GV2" s="512" t="s">
        <v>165</v>
      </c>
      <c r="GW2" s="512" t="s">
        <v>165</v>
      </c>
      <c r="GX2" s="512" t="s">
        <v>165</v>
      </c>
      <c r="GY2" s="512" t="s">
        <v>165</v>
      </c>
      <c r="GZ2" s="512" t="s">
        <v>165</v>
      </c>
      <c r="HA2" s="512" t="s">
        <v>165</v>
      </c>
      <c r="HB2" s="512" t="s">
        <v>165</v>
      </c>
      <c r="HC2" s="512" t="s">
        <v>165</v>
      </c>
      <c r="HD2" s="512" t="s">
        <v>165</v>
      </c>
      <c r="HE2" s="512" t="s">
        <v>165</v>
      </c>
      <c r="HF2" s="512" t="s">
        <v>165</v>
      </c>
      <c r="HG2" s="512" t="s">
        <v>165</v>
      </c>
      <c r="HH2" s="512" t="s">
        <v>165</v>
      </c>
      <c r="HI2" s="512" t="s">
        <v>165</v>
      </c>
      <c r="HJ2" s="512" t="s">
        <v>165</v>
      </c>
      <c r="HK2" s="512" t="s">
        <v>165</v>
      </c>
      <c r="HL2" s="512" t="s">
        <v>165</v>
      </c>
      <c r="HM2" s="512" t="s">
        <v>165</v>
      </c>
      <c r="HN2" s="512" t="s">
        <v>165</v>
      </c>
      <c r="HO2" s="512" t="s">
        <v>165</v>
      </c>
      <c r="HP2" s="512" t="s">
        <v>165</v>
      </c>
      <c r="HQ2" s="512" t="s">
        <v>165</v>
      </c>
      <c r="HR2" s="512" t="s">
        <v>165</v>
      </c>
      <c r="HS2" s="512" t="s">
        <v>165</v>
      </c>
      <c r="HT2" s="512" t="s">
        <v>165</v>
      </c>
      <c r="HU2" s="512" t="s">
        <v>165</v>
      </c>
      <c r="HV2" s="512" t="s">
        <v>165</v>
      </c>
      <c r="HW2" s="512" t="s">
        <v>165</v>
      </c>
      <c r="HX2" s="512" t="s">
        <v>165</v>
      </c>
      <c r="HY2" s="512" t="s">
        <v>165</v>
      </c>
      <c r="HZ2" s="512" t="s">
        <v>165</v>
      </c>
      <c r="IA2" s="512" t="s">
        <v>165</v>
      </c>
      <c r="IB2" s="512" t="s">
        <v>165</v>
      </c>
      <c r="IC2" s="512" t="s">
        <v>165</v>
      </c>
      <c r="ID2" s="512" t="s">
        <v>165</v>
      </c>
      <c r="IE2" s="512" t="s">
        <v>165</v>
      </c>
      <c r="IF2" s="512" t="s">
        <v>165</v>
      </c>
      <c r="IG2" s="512" t="s">
        <v>165</v>
      </c>
      <c r="IH2" s="512" t="s">
        <v>165</v>
      </c>
      <c r="II2" s="512" t="s">
        <v>165</v>
      </c>
      <c r="IJ2" s="512" t="s">
        <v>165</v>
      </c>
      <c r="IK2" s="512" t="s">
        <v>165</v>
      </c>
      <c r="IL2" s="512" t="s">
        <v>165</v>
      </c>
      <c r="IM2" s="512" t="s">
        <v>165</v>
      </c>
      <c r="IN2" s="512" t="s">
        <v>165</v>
      </c>
      <c r="IO2" s="512" t="s">
        <v>165</v>
      </c>
      <c r="IP2" s="512" t="s">
        <v>165</v>
      </c>
      <c r="IQ2" s="512" t="s">
        <v>165</v>
      </c>
      <c r="IR2" s="512" t="s">
        <v>165</v>
      </c>
      <c r="IS2" s="512" t="s">
        <v>165</v>
      </c>
      <c r="IT2" s="512" t="s">
        <v>165</v>
      </c>
      <c r="IU2" s="512" t="s">
        <v>165</v>
      </c>
      <c r="IV2" s="512" t="s">
        <v>165</v>
      </c>
    </row>
    <row r="3" spans="1:256" ht="15">
      <c r="A3" s="703"/>
      <c r="B3" s="703"/>
      <c r="C3" s="703"/>
      <c r="D3" s="703"/>
      <c r="E3" s="703"/>
      <c r="F3" s="493"/>
      <c r="G3" s="491"/>
      <c r="H3" s="491"/>
      <c r="I3" s="491"/>
      <c r="J3" s="491"/>
      <c r="K3" s="491"/>
      <c r="L3" s="491"/>
    </row>
    <row r="4" spans="1:256" ht="15">
      <c r="A4" s="704" t="s">
        <v>202</v>
      </c>
      <c r="B4" s="704"/>
      <c r="C4" s="704"/>
      <c r="D4" s="704"/>
      <c r="E4" s="704"/>
      <c r="F4" s="494"/>
      <c r="G4" s="491"/>
      <c r="H4" s="491"/>
      <c r="I4" s="491"/>
      <c r="J4" s="491"/>
      <c r="K4" s="491"/>
      <c r="L4" s="491"/>
    </row>
    <row r="5" spans="1:256" s="512" customFormat="1" ht="16.5" customHeight="1"/>
    <row r="6" spans="1:256">
      <c r="A6" s="496" t="s">
        <v>86</v>
      </c>
      <c r="B6" s="497" t="s">
        <v>909</v>
      </c>
      <c r="C6" s="497"/>
      <c r="D6" s="498"/>
      <c r="E6" s="513"/>
      <c r="F6" s="514"/>
      <c r="G6" s="491"/>
      <c r="H6" s="491"/>
      <c r="I6" s="491"/>
      <c r="J6" s="491"/>
      <c r="K6" s="491"/>
      <c r="L6" s="491"/>
    </row>
    <row r="7" spans="1:256">
      <c r="A7" s="500" t="s">
        <v>88</v>
      </c>
      <c r="B7" s="501" t="s">
        <v>622</v>
      </c>
      <c r="C7" s="501"/>
      <c r="D7" s="502"/>
      <c r="E7" s="515"/>
      <c r="F7" s="514"/>
      <c r="G7" s="491"/>
      <c r="H7" s="491"/>
      <c r="I7" s="491"/>
      <c r="J7" s="491"/>
      <c r="K7" s="491"/>
      <c r="L7" s="491"/>
    </row>
    <row r="8" spans="1:256">
      <c r="A8" s="500" t="s">
        <v>148</v>
      </c>
      <c r="B8" s="501" t="s">
        <v>920</v>
      </c>
      <c r="C8" s="501"/>
      <c r="D8" s="502"/>
      <c r="E8" s="515"/>
      <c r="F8" s="514"/>
      <c r="G8" s="491"/>
      <c r="H8" s="491"/>
      <c r="I8" s="491"/>
      <c r="J8" s="491"/>
      <c r="K8" s="491"/>
      <c r="L8" s="491"/>
    </row>
    <row r="9" spans="1:256">
      <c r="A9" s="516" t="s">
        <v>167</v>
      </c>
      <c r="B9" s="517" t="s">
        <v>627</v>
      </c>
      <c r="C9" s="517"/>
      <c r="D9" s="518"/>
      <c r="E9" s="519"/>
      <c r="F9" s="520"/>
      <c r="G9" s="491"/>
      <c r="H9" s="491"/>
      <c r="I9" s="491"/>
      <c r="J9" s="491"/>
      <c r="K9" s="491"/>
      <c r="L9" s="491"/>
    </row>
    <row r="10" spans="1:256">
      <c r="A10" s="516" t="s">
        <v>168</v>
      </c>
      <c r="B10" s="517" t="s">
        <v>623</v>
      </c>
      <c r="C10" s="517"/>
      <c r="D10" s="521"/>
      <c r="E10" s="522"/>
      <c r="F10" s="523"/>
      <c r="G10" s="491"/>
      <c r="H10" s="491"/>
      <c r="I10" s="491"/>
      <c r="J10" s="491"/>
      <c r="K10" s="491"/>
      <c r="L10" s="491"/>
    </row>
    <row r="11" spans="1:256" ht="15">
      <c r="A11" s="504" t="s">
        <v>150</v>
      </c>
      <c r="B11" s="705" t="s">
        <v>857</v>
      </c>
      <c r="C11" s="705"/>
      <c r="D11" s="705"/>
      <c r="E11" s="705"/>
      <c r="F11" s="491"/>
      <c r="G11" s="491"/>
      <c r="H11" s="491"/>
      <c r="I11" s="491"/>
      <c r="J11" s="491"/>
      <c r="K11" s="491"/>
      <c r="L11" s="491"/>
    </row>
    <row r="12" spans="1:256" ht="34.15" customHeight="1">
      <c r="A12" s="504" t="s">
        <v>169</v>
      </c>
      <c r="B12" s="705" t="s">
        <v>858</v>
      </c>
      <c r="C12" s="705"/>
      <c r="D12" s="705"/>
      <c r="E12" s="705"/>
      <c r="F12" s="491"/>
      <c r="G12" s="491"/>
      <c r="H12" s="491"/>
      <c r="I12" s="491"/>
      <c r="J12" s="491"/>
      <c r="K12" s="491"/>
      <c r="L12" s="491"/>
    </row>
    <row r="13" spans="1:256" ht="58.15" customHeight="1">
      <c r="A13" s="504" t="s">
        <v>859</v>
      </c>
      <c r="B13" s="705" t="s">
        <v>848</v>
      </c>
      <c r="C13" s="705"/>
      <c r="D13" s="705"/>
      <c r="E13" s="705"/>
      <c r="F13" s="491"/>
      <c r="G13" s="491"/>
      <c r="H13" s="491"/>
      <c r="I13" s="491"/>
      <c r="J13" s="491"/>
      <c r="K13" s="491"/>
      <c r="L13" s="491"/>
    </row>
    <row r="14" spans="1:256" ht="15">
      <c r="A14" s="736" t="s">
        <v>204</v>
      </c>
      <c r="B14" s="537">
        <v>1</v>
      </c>
      <c r="C14" s="738" t="s">
        <v>860</v>
      </c>
      <c r="D14" s="739"/>
      <c r="E14" s="538" t="s">
        <v>924</v>
      </c>
      <c r="F14" s="491"/>
      <c r="G14" s="491"/>
      <c r="H14" s="491"/>
      <c r="I14" s="491"/>
      <c r="J14" s="491"/>
      <c r="K14" s="491"/>
      <c r="L14" s="491"/>
    </row>
    <row r="15" spans="1:256" ht="15">
      <c r="A15" s="737"/>
      <c r="B15" s="539" t="s">
        <v>861</v>
      </c>
      <c r="C15" s="731" t="s">
        <v>923</v>
      </c>
      <c r="D15" s="732"/>
      <c r="E15" s="538" t="s">
        <v>862</v>
      </c>
      <c r="F15" s="491"/>
      <c r="G15" s="491"/>
      <c r="H15" s="491"/>
      <c r="I15" s="491"/>
      <c r="J15" s="491"/>
      <c r="K15" s="491"/>
      <c r="L15" s="491"/>
    </row>
    <row r="16" spans="1:256" ht="15">
      <c r="A16" s="737"/>
      <c r="B16" s="740" t="s">
        <v>863</v>
      </c>
      <c r="C16" s="742" t="s">
        <v>864</v>
      </c>
      <c r="D16" s="743"/>
      <c r="E16" s="729">
        <v>0.63</v>
      </c>
      <c r="F16" s="491"/>
      <c r="G16" s="491"/>
      <c r="H16" s="491"/>
      <c r="I16" s="491"/>
      <c r="J16" s="491"/>
      <c r="K16" s="491"/>
      <c r="L16" s="491"/>
    </row>
    <row r="17" spans="1:12" ht="15">
      <c r="A17" s="737"/>
      <c r="B17" s="741"/>
      <c r="C17" s="744"/>
      <c r="D17" s="745"/>
      <c r="E17" s="730"/>
      <c r="F17" s="491"/>
      <c r="G17" s="491"/>
      <c r="H17" s="491"/>
      <c r="I17" s="491"/>
      <c r="J17" s="491"/>
      <c r="K17" s="491"/>
      <c r="L17" s="491"/>
    </row>
    <row r="18" spans="1:12" ht="15">
      <c r="A18" s="737"/>
      <c r="B18" s="539" t="s">
        <v>865</v>
      </c>
      <c r="C18" s="731" t="s">
        <v>866</v>
      </c>
      <c r="D18" s="732"/>
      <c r="E18" s="538" t="s">
        <v>867</v>
      </c>
      <c r="F18" s="491"/>
      <c r="G18" s="491"/>
      <c r="H18" s="491"/>
      <c r="I18" s="491"/>
      <c r="J18" s="491"/>
      <c r="K18" s="491"/>
      <c r="L18" s="491"/>
    </row>
    <row r="19" spans="1:12" ht="234" customHeight="1">
      <c r="A19" s="540" t="s">
        <v>640</v>
      </c>
      <c r="B19" s="733" t="s">
        <v>925</v>
      </c>
      <c r="C19" s="734"/>
      <c r="D19" s="734"/>
      <c r="E19" s="735"/>
      <c r="F19" s="491"/>
      <c r="G19" s="491"/>
      <c r="H19" s="491"/>
      <c r="I19" s="491"/>
      <c r="J19" s="491"/>
      <c r="K19" s="491"/>
      <c r="L19" s="491"/>
    </row>
    <row r="20" spans="1:12" ht="148.9" customHeight="1">
      <c r="A20" s="511"/>
      <c r="B20" s="693"/>
      <c r="C20" s="693"/>
      <c r="D20" s="694" t="s">
        <v>922</v>
      </c>
      <c r="E20" s="726"/>
    </row>
    <row r="94" spans="1:12" ht="15">
      <c r="D94" s="491" t="s">
        <v>189</v>
      </c>
      <c r="F94" s="491"/>
      <c r="G94" s="491"/>
      <c r="H94" s="491"/>
      <c r="I94" s="491"/>
      <c r="J94" s="491"/>
      <c r="K94" s="491"/>
      <c r="L94" s="491"/>
    </row>
    <row r="95" spans="1:12" ht="15">
      <c r="A95" s="491" t="s">
        <v>190</v>
      </c>
      <c r="D95" s="491" t="s">
        <v>191</v>
      </c>
      <c r="F95" s="491"/>
      <c r="G95" s="491"/>
      <c r="H95" s="491"/>
      <c r="I95" s="491"/>
      <c r="J95" s="491"/>
      <c r="K95" s="491"/>
      <c r="L95" s="491"/>
    </row>
    <row r="96" spans="1:12" ht="15">
      <c r="D96" s="491" t="s">
        <v>192</v>
      </c>
      <c r="F96" s="491"/>
      <c r="G96" s="491"/>
      <c r="H96" s="491"/>
      <c r="I96" s="491"/>
      <c r="J96" s="491"/>
      <c r="K96" s="491"/>
      <c r="L96" s="491"/>
    </row>
    <row r="100" spans="1:12" ht="15">
      <c r="A100" s="491" t="s">
        <v>193</v>
      </c>
      <c r="D100" s="491" t="s">
        <v>194</v>
      </c>
      <c r="F100" s="491"/>
      <c r="G100" s="491"/>
      <c r="H100" s="491"/>
      <c r="I100" s="491"/>
      <c r="J100" s="491"/>
      <c r="K100" s="491"/>
      <c r="L100" s="491"/>
    </row>
    <row r="101" spans="1:12" ht="15">
      <c r="A101" s="491" t="s">
        <v>195</v>
      </c>
      <c r="D101" s="491" t="s">
        <v>196</v>
      </c>
      <c r="F101" s="491"/>
      <c r="G101" s="491"/>
      <c r="H101" s="491"/>
      <c r="I101" s="491"/>
      <c r="J101" s="491"/>
      <c r="K101" s="491"/>
      <c r="L101" s="491"/>
    </row>
    <row r="103" spans="1:12" ht="30">
      <c r="D103" s="536" t="s">
        <v>197</v>
      </c>
      <c r="F103" s="491"/>
      <c r="G103" s="491"/>
      <c r="H103" s="491"/>
      <c r="I103" s="491"/>
      <c r="J103" s="491"/>
      <c r="K103" s="491"/>
      <c r="L103" s="491"/>
    </row>
    <row r="104" spans="1:12" ht="30">
      <c r="D104" s="536" t="s">
        <v>198</v>
      </c>
      <c r="F104" s="491"/>
      <c r="G104" s="491"/>
      <c r="H104" s="491"/>
      <c r="I104" s="491"/>
      <c r="J104" s="491"/>
      <c r="K104" s="491"/>
      <c r="L104" s="491"/>
    </row>
    <row r="108" spans="1:12" ht="15">
      <c r="D108" s="491" t="s">
        <v>199</v>
      </c>
      <c r="F108" s="491"/>
      <c r="G108" s="491"/>
      <c r="H108" s="491"/>
      <c r="I108" s="491"/>
      <c r="J108" s="491"/>
      <c r="K108" s="491"/>
      <c r="L108" s="491"/>
    </row>
    <row r="109" spans="1:12" ht="15">
      <c r="D109" s="491" t="s">
        <v>200</v>
      </c>
      <c r="F109" s="491"/>
      <c r="G109" s="491"/>
      <c r="H109" s="491"/>
      <c r="I109" s="491"/>
      <c r="J109" s="491"/>
      <c r="K109" s="491"/>
      <c r="L109" s="491"/>
    </row>
  </sheetData>
  <mergeCells count="15">
    <mergeCell ref="A14:A18"/>
    <mergeCell ref="C14:D14"/>
    <mergeCell ref="C15:D15"/>
    <mergeCell ref="B16:B17"/>
    <mergeCell ref="C16:D17"/>
    <mergeCell ref="A3:E3"/>
    <mergeCell ref="A4:E4"/>
    <mergeCell ref="B11:E11"/>
    <mergeCell ref="B12:E12"/>
    <mergeCell ref="B13:E13"/>
    <mergeCell ref="E16:E17"/>
    <mergeCell ref="C18:D18"/>
    <mergeCell ref="B19:E19"/>
    <mergeCell ref="B20:C20"/>
    <mergeCell ref="D20:E20"/>
  </mergeCells>
  <pageMargins left="0.70833333333333304" right="0.70833333333333304" top="0.74791666666666701" bottom="0.74791666666666701" header="0.31458333333333299" footer="0.31458333333333299"/>
  <pageSetup paperSize="258" scale="75" fitToHeight="0" orientation="portrait" r:id="rId1"/>
</worksheet>
</file>

<file path=xl/worksheets/sheet7.xml><?xml version="1.0" encoding="utf-8"?>
<worksheet xmlns="http://schemas.openxmlformats.org/spreadsheetml/2006/main" xmlns:r="http://schemas.openxmlformats.org/officeDocument/2006/relationships">
  <dimension ref="A2:L105"/>
  <sheetViews>
    <sheetView workbookViewId="0">
      <selection activeCell="B6" sqref="B6:E6"/>
    </sheetView>
  </sheetViews>
  <sheetFormatPr defaultColWidth="11" defaultRowHeight="15.75"/>
  <cols>
    <col min="1" max="1" width="23.75" style="194" customWidth="1"/>
    <col min="2" max="2" width="3.875" style="194" customWidth="1"/>
    <col min="3" max="3" width="24.625" style="194" customWidth="1"/>
    <col min="4" max="4" width="37.625" style="194" customWidth="1"/>
    <col min="5" max="5" width="16.75" style="194" customWidth="1"/>
    <col min="13" max="16384" width="11" style="194"/>
  </cols>
  <sheetData>
    <row r="2" spans="1:12">
      <c r="A2" s="195" t="s">
        <v>205</v>
      </c>
      <c r="F2" s="194"/>
      <c r="G2" s="194"/>
      <c r="H2" s="194"/>
      <c r="I2" s="194"/>
      <c r="J2" s="194"/>
      <c r="K2" s="194"/>
      <c r="L2" s="194"/>
    </row>
    <row r="4" spans="1:12" ht="15">
      <c r="A4" s="196" t="s">
        <v>150</v>
      </c>
      <c r="B4" s="746" t="s">
        <v>206</v>
      </c>
      <c r="C4" s="746"/>
      <c r="D4" s="746"/>
      <c r="E4" s="746"/>
      <c r="F4" s="194"/>
      <c r="G4" s="194"/>
      <c r="H4" s="194"/>
      <c r="I4" s="194"/>
      <c r="J4" s="194"/>
      <c r="K4" s="194"/>
      <c r="L4" s="194"/>
    </row>
    <row r="5" spans="1:12" ht="160.5" customHeight="1">
      <c r="A5" s="196" t="s">
        <v>203</v>
      </c>
      <c r="B5" s="746" t="s">
        <v>207</v>
      </c>
      <c r="C5" s="746"/>
      <c r="D5" s="746"/>
      <c r="E5" s="746"/>
      <c r="F5" s="194"/>
      <c r="G5" s="194"/>
      <c r="H5" s="194"/>
      <c r="I5" s="194"/>
      <c r="J5" s="194"/>
      <c r="K5" s="194"/>
      <c r="L5" s="194"/>
    </row>
    <row r="6" spans="1:12" ht="45">
      <c r="A6" s="197" t="s">
        <v>208</v>
      </c>
      <c r="B6" s="746" t="s">
        <v>209</v>
      </c>
      <c r="C6" s="746"/>
      <c r="D6" s="746"/>
      <c r="E6" s="746"/>
      <c r="F6" s="194"/>
      <c r="G6" s="194"/>
      <c r="H6" s="194"/>
      <c r="I6" s="194"/>
      <c r="J6" s="194"/>
      <c r="K6" s="194"/>
      <c r="L6" s="194"/>
    </row>
    <row r="7" spans="1:12" ht="68.25" customHeight="1">
      <c r="A7" s="197" t="s">
        <v>204</v>
      </c>
      <c r="B7" s="746" t="s">
        <v>210</v>
      </c>
      <c r="C7" s="746"/>
      <c r="D7" s="746"/>
      <c r="E7" s="746"/>
      <c r="F7" s="194"/>
      <c r="G7" s="194"/>
      <c r="H7" s="194"/>
      <c r="I7" s="194"/>
      <c r="J7" s="194"/>
      <c r="K7" s="194"/>
      <c r="L7" s="194"/>
    </row>
    <row r="90" spans="1:12" ht="15">
      <c r="D90" s="194" t="s">
        <v>189</v>
      </c>
      <c r="F90" s="194"/>
      <c r="G90" s="194"/>
      <c r="H90" s="194"/>
      <c r="I90" s="194"/>
      <c r="J90" s="194"/>
      <c r="K90" s="194"/>
      <c r="L90" s="194"/>
    </row>
    <row r="91" spans="1:12" ht="15">
      <c r="A91" s="194" t="s">
        <v>190</v>
      </c>
      <c r="D91" s="194" t="s">
        <v>191</v>
      </c>
      <c r="F91" s="194"/>
      <c r="G91" s="194"/>
      <c r="H91" s="194"/>
      <c r="I91" s="194"/>
      <c r="J91" s="194"/>
      <c r="K91" s="194"/>
      <c r="L91" s="194"/>
    </row>
    <row r="92" spans="1:12" ht="15">
      <c r="D92" s="194" t="s">
        <v>192</v>
      </c>
      <c r="F92" s="194"/>
      <c r="G92" s="194"/>
      <c r="H92" s="194"/>
      <c r="I92" s="194"/>
      <c r="J92" s="194"/>
      <c r="K92" s="194"/>
      <c r="L92" s="194"/>
    </row>
    <row r="96" spans="1:12" ht="15">
      <c r="A96" s="194" t="s">
        <v>193</v>
      </c>
      <c r="D96" s="194" t="s">
        <v>194</v>
      </c>
      <c r="F96" s="194"/>
      <c r="G96" s="194"/>
      <c r="H96" s="194"/>
      <c r="I96" s="194"/>
      <c r="J96" s="194"/>
      <c r="K96" s="194"/>
      <c r="L96" s="194"/>
    </row>
    <row r="97" spans="1:12" ht="15">
      <c r="A97" s="194" t="s">
        <v>195</v>
      </c>
      <c r="D97" s="194" t="s">
        <v>196</v>
      </c>
      <c r="F97" s="194"/>
      <c r="G97" s="194"/>
      <c r="H97" s="194"/>
      <c r="I97" s="194"/>
      <c r="J97" s="194"/>
      <c r="K97" s="194"/>
      <c r="L97" s="194"/>
    </row>
    <row r="99" spans="1:12" ht="30">
      <c r="D99" s="198" t="s">
        <v>197</v>
      </c>
      <c r="F99" s="194"/>
      <c r="G99" s="194"/>
      <c r="H99" s="194"/>
      <c r="I99" s="194"/>
      <c r="J99" s="194"/>
      <c r="K99" s="194"/>
      <c r="L99" s="194"/>
    </row>
    <row r="100" spans="1:12" ht="30">
      <c r="D100" s="198" t="s">
        <v>198</v>
      </c>
      <c r="F100" s="194"/>
      <c r="G100" s="194"/>
      <c r="H100" s="194"/>
      <c r="I100" s="194"/>
      <c r="J100" s="194"/>
      <c r="K100" s="194"/>
      <c r="L100" s="194"/>
    </row>
    <row r="104" spans="1:12" ht="15">
      <c r="D104" s="194" t="s">
        <v>199</v>
      </c>
      <c r="F104" s="194"/>
      <c r="G104" s="194"/>
      <c r="H104" s="194"/>
      <c r="I104" s="194"/>
      <c r="J104" s="194"/>
      <c r="K104" s="194"/>
      <c r="L104" s="194"/>
    </row>
    <row r="105" spans="1:12" ht="15">
      <c r="D105" s="194" t="s">
        <v>200</v>
      </c>
      <c r="F105" s="194"/>
      <c r="G105" s="194"/>
      <c r="H105" s="194"/>
      <c r="I105" s="194"/>
      <c r="J105" s="194"/>
      <c r="K105" s="194"/>
      <c r="L105" s="194"/>
    </row>
  </sheetData>
  <mergeCells count="4">
    <mergeCell ref="B4:E4"/>
    <mergeCell ref="B5:E5"/>
    <mergeCell ref="B6:E6"/>
    <mergeCell ref="B7:E7"/>
  </mergeCell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2:L249"/>
  <sheetViews>
    <sheetView zoomScale="80" zoomScaleNormal="80" workbookViewId="0">
      <selection activeCell="B5" sqref="B5:E5"/>
    </sheetView>
  </sheetViews>
  <sheetFormatPr defaultColWidth="11" defaultRowHeight="15.75"/>
  <cols>
    <col min="1" max="1" width="23.75" style="194" customWidth="1"/>
    <col min="2" max="2" width="3.875" style="194" customWidth="1"/>
    <col min="3" max="3" width="24.625" style="194" customWidth="1"/>
    <col min="4" max="4" width="37.625" style="194" customWidth="1"/>
    <col min="5" max="5" width="16.75" style="194" customWidth="1"/>
    <col min="13" max="16384" width="11" style="194"/>
  </cols>
  <sheetData>
    <row r="2" spans="1:12">
      <c r="A2" s="195" t="s">
        <v>211</v>
      </c>
      <c r="F2" s="194"/>
      <c r="G2" s="194"/>
      <c r="H2" s="194"/>
      <c r="I2" s="194"/>
      <c r="J2" s="194"/>
      <c r="K2" s="194"/>
      <c r="L2" s="194"/>
    </row>
    <row r="4" spans="1:12" ht="15">
      <c r="A4" s="196" t="s">
        <v>150</v>
      </c>
      <c r="B4" s="746" t="s">
        <v>212</v>
      </c>
      <c r="C4" s="746"/>
      <c r="D4" s="746"/>
      <c r="E4" s="746"/>
      <c r="F4" s="194"/>
      <c r="G4" s="194"/>
      <c r="H4" s="194"/>
      <c r="I4" s="194"/>
      <c r="J4" s="194"/>
      <c r="K4" s="194"/>
      <c r="L4" s="194"/>
    </row>
    <row r="5" spans="1:12" ht="315.75" customHeight="1">
      <c r="A5" s="196" t="s">
        <v>213</v>
      </c>
      <c r="B5" s="746" t="s">
        <v>214</v>
      </c>
      <c r="C5" s="746"/>
      <c r="D5" s="746"/>
      <c r="E5" s="746"/>
      <c r="F5" s="194"/>
      <c r="G5" s="194"/>
      <c r="H5" s="194"/>
      <c r="I5" s="194"/>
      <c r="J5" s="194"/>
      <c r="K5" s="194"/>
      <c r="L5" s="194"/>
    </row>
    <row r="6" spans="1:12" ht="37.5" customHeight="1">
      <c r="A6" s="197" t="s">
        <v>215</v>
      </c>
      <c r="B6" s="746" t="s">
        <v>216</v>
      </c>
      <c r="C6" s="746"/>
      <c r="D6" s="746"/>
      <c r="E6" s="746"/>
      <c r="F6" s="194"/>
      <c r="G6" s="194"/>
      <c r="H6" s="194"/>
      <c r="I6" s="194"/>
      <c r="J6" s="194"/>
      <c r="K6" s="194"/>
      <c r="L6" s="194"/>
    </row>
    <row r="7" spans="1:12" ht="15">
      <c r="A7" s="197" t="s">
        <v>204</v>
      </c>
      <c r="B7" s="746"/>
      <c r="C7" s="746"/>
      <c r="D7" s="746"/>
      <c r="E7" s="746"/>
      <c r="F7" s="194"/>
      <c r="G7" s="194"/>
      <c r="H7" s="194"/>
      <c r="I7" s="194"/>
      <c r="J7" s="194"/>
      <c r="K7" s="194"/>
      <c r="L7" s="194"/>
    </row>
    <row r="234" spans="1:12" ht="15">
      <c r="D234" s="194" t="s">
        <v>189</v>
      </c>
      <c r="F234" s="194"/>
      <c r="G234" s="194"/>
      <c r="H234" s="194"/>
      <c r="I234" s="194"/>
      <c r="J234" s="194"/>
      <c r="K234" s="194"/>
      <c r="L234" s="194"/>
    </row>
    <row r="235" spans="1:12" ht="15">
      <c r="A235" s="194" t="s">
        <v>190</v>
      </c>
      <c r="D235" s="194" t="s">
        <v>191</v>
      </c>
      <c r="F235" s="194"/>
      <c r="G235" s="194"/>
      <c r="H235" s="194"/>
      <c r="I235" s="194"/>
      <c r="J235" s="194"/>
      <c r="K235" s="194"/>
      <c r="L235" s="194"/>
    </row>
    <row r="236" spans="1:12" ht="15">
      <c r="D236" s="194" t="s">
        <v>192</v>
      </c>
      <c r="F236" s="194"/>
      <c r="G236" s="194"/>
      <c r="H236" s="194"/>
      <c r="I236" s="194"/>
      <c r="J236" s="194"/>
      <c r="K236" s="194"/>
      <c r="L236" s="194"/>
    </row>
    <row r="240" spans="1:12" ht="15">
      <c r="A240" s="194" t="s">
        <v>193</v>
      </c>
      <c r="D240" s="194" t="s">
        <v>194</v>
      </c>
      <c r="F240" s="194"/>
      <c r="G240" s="194"/>
      <c r="H240" s="194"/>
      <c r="I240" s="194"/>
      <c r="J240" s="194"/>
      <c r="K240" s="194"/>
      <c r="L240" s="194"/>
    </row>
    <row r="241" spans="1:12" ht="15">
      <c r="A241" s="194" t="s">
        <v>195</v>
      </c>
      <c r="D241" s="194" t="s">
        <v>196</v>
      </c>
      <c r="F241" s="194"/>
      <c r="G241" s="194"/>
      <c r="H241" s="194"/>
      <c r="I241" s="194"/>
      <c r="J241" s="194"/>
      <c r="K241" s="194"/>
      <c r="L241" s="194"/>
    </row>
    <row r="243" spans="1:12" ht="30">
      <c r="D243" s="198" t="s">
        <v>197</v>
      </c>
      <c r="F243" s="194"/>
      <c r="G243" s="194"/>
      <c r="H243" s="194"/>
      <c r="I243" s="194"/>
      <c r="J243" s="194"/>
      <c r="K243" s="194"/>
      <c r="L243" s="194"/>
    </row>
    <row r="244" spans="1:12" ht="30">
      <c r="D244" s="198" t="s">
        <v>198</v>
      </c>
      <c r="F244" s="194"/>
      <c r="G244" s="194"/>
      <c r="H244" s="194"/>
      <c r="I244" s="194"/>
      <c r="J244" s="194"/>
      <c r="K244" s="194"/>
      <c r="L244" s="194"/>
    </row>
    <row r="248" spans="1:12" ht="15">
      <c r="D248" s="194" t="s">
        <v>199</v>
      </c>
      <c r="F248" s="194"/>
      <c r="G248" s="194"/>
      <c r="H248" s="194"/>
      <c r="I248" s="194"/>
      <c r="J248" s="194"/>
      <c r="K248" s="194"/>
      <c r="L248" s="194"/>
    </row>
    <row r="249" spans="1:12" ht="15">
      <c r="D249" s="194" t="s">
        <v>200</v>
      </c>
      <c r="F249" s="194"/>
      <c r="G249" s="194"/>
      <c r="H249" s="194"/>
      <c r="I249" s="194"/>
      <c r="J249" s="194"/>
      <c r="K249" s="194"/>
      <c r="L249" s="194"/>
    </row>
  </sheetData>
  <mergeCells count="4">
    <mergeCell ref="B4:E4"/>
    <mergeCell ref="B5:E5"/>
    <mergeCell ref="B6:E6"/>
    <mergeCell ref="B7:E7"/>
  </mergeCell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sheetPr>
    <tabColor theme="9" tint="-0.499984740745262"/>
  </sheetPr>
  <dimension ref="A2:Z54"/>
  <sheetViews>
    <sheetView topLeftCell="F31" workbookViewId="0">
      <selection activeCell="J42" sqref="J42"/>
    </sheetView>
  </sheetViews>
  <sheetFormatPr defaultColWidth="9" defaultRowHeight="15.75"/>
  <cols>
    <col min="3" max="3" width="12.75" customWidth="1"/>
    <col min="5" max="9" width="15.25" customWidth="1"/>
    <col min="10" max="10" width="91.125" customWidth="1"/>
    <col min="259" max="259" width="12.75" customWidth="1"/>
    <col min="261" max="265" width="15.25" customWidth="1"/>
    <col min="266" max="266" width="91.125" customWidth="1"/>
    <col min="515" max="515" width="12.75" customWidth="1"/>
    <col min="517" max="521" width="15.25" customWidth="1"/>
    <col min="522" max="522" width="91.125" customWidth="1"/>
    <col min="771" max="771" width="12.75" customWidth="1"/>
    <col min="773" max="777" width="15.25" customWidth="1"/>
    <col min="778" max="778" width="91.125" customWidth="1"/>
    <col min="1027" max="1027" width="12.75" customWidth="1"/>
    <col min="1029" max="1033" width="15.25" customWidth="1"/>
    <col min="1034" max="1034" width="91.125" customWidth="1"/>
    <col min="1283" max="1283" width="12.75" customWidth="1"/>
    <col min="1285" max="1289" width="15.25" customWidth="1"/>
    <col min="1290" max="1290" width="91.125" customWidth="1"/>
    <col min="1539" max="1539" width="12.75" customWidth="1"/>
    <col min="1541" max="1545" width="15.25" customWidth="1"/>
    <col min="1546" max="1546" width="91.125" customWidth="1"/>
    <col min="1795" max="1795" width="12.75" customWidth="1"/>
    <col min="1797" max="1801" width="15.25" customWidth="1"/>
    <col min="1802" max="1802" width="91.125" customWidth="1"/>
    <col min="2051" max="2051" width="12.75" customWidth="1"/>
    <col min="2053" max="2057" width="15.25" customWidth="1"/>
    <col min="2058" max="2058" width="91.125" customWidth="1"/>
    <col min="2307" max="2307" width="12.75" customWidth="1"/>
    <col min="2309" max="2313" width="15.25" customWidth="1"/>
    <col min="2314" max="2314" width="91.125" customWidth="1"/>
    <col min="2563" max="2563" width="12.75" customWidth="1"/>
    <col min="2565" max="2569" width="15.25" customWidth="1"/>
    <col min="2570" max="2570" width="91.125" customWidth="1"/>
    <col min="2819" max="2819" width="12.75" customWidth="1"/>
    <col min="2821" max="2825" width="15.25" customWidth="1"/>
    <col min="2826" max="2826" width="91.125" customWidth="1"/>
    <col min="3075" max="3075" width="12.75" customWidth="1"/>
    <col min="3077" max="3081" width="15.25" customWidth="1"/>
    <col min="3082" max="3082" width="91.125" customWidth="1"/>
    <col min="3331" max="3331" width="12.75" customWidth="1"/>
    <col min="3333" max="3337" width="15.25" customWidth="1"/>
    <col min="3338" max="3338" width="91.125" customWidth="1"/>
    <col min="3587" max="3587" width="12.75" customWidth="1"/>
    <col min="3589" max="3593" width="15.25" customWidth="1"/>
    <col min="3594" max="3594" width="91.125" customWidth="1"/>
    <col min="3843" max="3843" width="12.75" customWidth="1"/>
    <col min="3845" max="3849" width="15.25" customWidth="1"/>
    <col min="3850" max="3850" width="91.125" customWidth="1"/>
    <col min="4099" max="4099" width="12.75" customWidth="1"/>
    <col min="4101" max="4105" width="15.25" customWidth="1"/>
    <col min="4106" max="4106" width="91.125" customWidth="1"/>
    <col min="4355" max="4355" width="12.75" customWidth="1"/>
    <col min="4357" max="4361" width="15.25" customWidth="1"/>
    <col min="4362" max="4362" width="91.125" customWidth="1"/>
    <col min="4611" max="4611" width="12.75" customWidth="1"/>
    <col min="4613" max="4617" width="15.25" customWidth="1"/>
    <col min="4618" max="4618" width="91.125" customWidth="1"/>
    <col min="4867" max="4867" width="12.75" customWidth="1"/>
    <col min="4869" max="4873" width="15.25" customWidth="1"/>
    <col min="4874" max="4874" width="91.125" customWidth="1"/>
    <col min="5123" max="5123" width="12.75" customWidth="1"/>
    <col min="5125" max="5129" width="15.25" customWidth="1"/>
    <col min="5130" max="5130" width="91.125" customWidth="1"/>
    <col min="5379" max="5379" width="12.75" customWidth="1"/>
    <col min="5381" max="5385" width="15.25" customWidth="1"/>
    <col min="5386" max="5386" width="91.125" customWidth="1"/>
    <col min="5635" max="5635" width="12.75" customWidth="1"/>
    <col min="5637" max="5641" width="15.25" customWidth="1"/>
    <col min="5642" max="5642" width="91.125" customWidth="1"/>
    <col min="5891" max="5891" width="12.75" customWidth="1"/>
    <col min="5893" max="5897" width="15.25" customWidth="1"/>
    <col min="5898" max="5898" width="91.125" customWidth="1"/>
    <col min="6147" max="6147" width="12.75" customWidth="1"/>
    <col min="6149" max="6153" width="15.25" customWidth="1"/>
    <col min="6154" max="6154" width="91.125" customWidth="1"/>
    <col min="6403" max="6403" width="12.75" customWidth="1"/>
    <col min="6405" max="6409" width="15.25" customWidth="1"/>
    <col min="6410" max="6410" width="91.125" customWidth="1"/>
    <col min="6659" max="6659" width="12.75" customWidth="1"/>
    <col min="6661" max="6665" width="15.25" customWidth="1"/>
    <col min="6666" max="6666" width="91.125" customWidth="1"/>
    <col min="6915" max="6915" width="12.75" customWidth="1"/>
    <col min="6917" max="6921" width="15.25" customWidth="1"/>
    <col min="6922" max="6922" width="91.125" customWidth="1"/>
    <col min="7171" max="7171" width="12.75" customWidth="1"/>
    <col min="7173" max="7177" width="15.25" customWidth="1"/>
    <col min="7178" max="7178" width="91.125" customWidth="1"/>
    <col min="7427" max="7427" width="12.75" customWidth="1"/>
    <col min="7429" max="7433" width="15.25" customWidth="1"/>
    <col min="7434" max="7434" width="91.125" customWidth="1"/>
    <col min="7683" max="7683" width="12.75" customWidth="1"/>
    <col min="7685" max="7689" width="15.25" customWidth="1"/>
    <col min="7690" max="7690" width="91.125" customWidth="1"/>
    <col min="7939" max="7939" width="12.75" customWidth="1"/>
    <col min="7941" max="7945" width="15.25" customWidth="1"/>
    <col min="7946" max="7946" width="91.125" customWidth="1"/>
    <col min="8195" max="8195" width="12.75" customWidth="1"/>
    <col min="8197" max="8201" width="15.25" customWidth="1"/>
    <col min="8202" max="8202" width="91.125" customWidth="1"/>
    <col min="8451" max="8451" width="12.75" customWidth="1"/>
    <col min="8453" max="8457" width="15.25" customWidth="1"/>
    <col min="8458" max="8458" width="91.125" customWidth="1"/>
    <col min="8707" max="8707" width="12.75" customWidth="1"/>
    <col min="8709" max="8713" width="15.25" customWidth="1"/>
    <col min="8714" max="8714" width="91.125" customWidth="1"/>
    <col min="8963" max="8963" width="12.75" customWidth="1"/>
    <col min="8965" max="8969" width="15.25" customWidth="1"/>
    <col min="8970" max="8970" width="91.125" customWidth="1"/>
    <col min="9219" max="9219" width="12.75" customWidth="1"/>
    <col min="9221" max="9225" width="15.25" customWidth="1"/>
    <col min="9226" max="9226" width="91.125" customWidth="1"/>
    <col min="9475" max="9475" width="12.75" customWidth="1"/>
    <col min="9477" max="9481" width="15.25" customWidth="1"/>
    <col min="9482" max="9482" width="91.125" customWidth="1"/>
    <col min="9731" max="9731" width="12.75" customWidth="1"/>
    <col min="9733" max="9737" width="15.25" customWidth="1"/>
    <col min="9738" max="9738" width="91.125" customWidth="1"/>
    <col min="9987" max="9987" width="12.75" customWidth="1"/>
    <col min="9989" max="9993" width="15.25" customWidth="1"/>
    <col min="9994" max="9994" width="91.125" customWidth="1"/>
    <col min="10243" max="10243" width="12.75" customWidth="1"/>
    <col min="10245" max="10249" width="15.25" customWidth="1"/>
    <col min="10250" max="10250" width="91.125" customWidth="1"/>
    <col min="10499" max="10499" width="12.75" customWidth="1"/>
    <col min="10501" max="10505" width="15.25" customWidth="1"/>
    <col min="10506" max="10506" width="91.125" customWidth="1"/>
    <col min="10755" max="10755" width="12.75" customWidth="1"/>
    <col min="10757" max="10761" width="15.25" customWidth="1"/>
    <col min="10762" max="10762" width="91.125" customWidth="1"/>
    <col min="11011" max="11011" width="12.75" customWidth="1"/>
    <col min="11013" max="11017" width="15.25" customWidth="1"/>
    <col min="11018" max="11018" width="91.125" customWidth="1"/>
    <col min="11267" max="11267" width="12.75" customWidth="1"/>
    <col min="11269" max="11273" width="15.25" customWidth="1"/>
    <col min="11274" max="11274" width="91.125" customWidth="1"/>
    <col min="11523" max="11523" width="12.75" customWidth="1"/>
    <col min="11525" max="11529" width="15.25" customWidth="1"/>
    <col min="11530" max="11530" width="91.125" customWidth="1"/>
    <col min="11779" max="11779" width="12.75" customWidth="1"/>
    <col min="11781" max="11785" width="15.25" customWidth="1"/>
    <col min="11786" max="11786" width="91.125" customWidth="1"/>
    <col min="12035" max="12035" width="12.75" customWidth="1"/>
    <col min="12037" max="12041" width="15.25" customWidth="1"/>
    <col min="12042" max="12042" width="91.125" customWidth="1"/>
    <col min="12291" max="12291" width="12.75" customWidth="1"/>
    <col min="12293" max="12297" width="15.25" customWidth="1"/>
    <col min="12298" max="12298" width="91.125" customWidth="1"/>
    <col min="12547" max="12547" width="12.75" customWidth="1"/>
    <col min="12549" max="12553" width="15.25" customWidth="1"/>
    <col min="12554" max="12554" width="91.125" customWidth="1"/>
    <col min="12803" max="12803" width="12.75" customWidth="1"/>
    <col min="12805" max="12809" width="15.25" customWidth="1"/>
    <col min="12810" max="12810" width="91.125" customWidth="1"/>
    <col min="13059" max="13059" width="12.75" customWidth="1"/>
    <col min="13061" max="13065" width="15.25" customWidth="1"/>
    <col min="13066" max="13066" width="91.125" customWidth="1"/>
    <col min="13315" max="13315" width="12.75" customWidth="1"/>
    <col min="13317" max="13321" width="15.25" customWidth="1"/>
    <col min="13322" max="13322" width="91.125" customWidth="1"/>
    <col min="13571" max="13571" width="12.75" customWidth="1"/>
    <col min="13573" max="13577" width="15.25" customWidth="1"/>
    <col min="13578" max="13578" width="91.125" customWidth="1"/>
    <col min="13827" max="13827" width="12.75" customWidth="1"/>
    <col min="13829" max="13833" width="15.25" customWidth="1"/>
    <col min="13834" max="13834" width="91.125" customWidth="1"/>
    <col min="14083" max="14083" width="12.75" customWidth="1"/>
    <col min="14085" max="14089" width="15.25" customWidth="1"/>
    <col min="14090" max="14090" width="91.125" customWidth="1"/>
    <col min="14339" max="14339" width="12.75" customWidth="1"/>
    <col min="14341" max="14345" width="15.25" customWidth="1"/>
    <col min="14346" max="14346" width="91.125" customWidth="1"/>
    <col min="14595" max="14595" width="12.75" customWidth="1"/>
    <col min="14597" max="14601" width="15.25" customWidth="1"/>
    <col min="14602" max="14602" width="91.125" customWidth="1"/>
    <col min="14851" max="14851" width="12.75" customWidth="1"/>
    <col min="14853" max="14857" width="15.25" customWidth="1"/>
    <col min="14858" max="14858" width="91.125" customWidth="1"/>
    <col min="15107" max="15107" width="12.75" customWidth="1"/>
    <col min="15109" max="15113" width="15.25" customWidth="1"/>
    <col min="15114" max="15114" width="91.125" customWidth="1"/>
    <col min="15363" max="15363" width="12.75" customWidth="1"/>
    <col min="15365" max="15369" width="15.25" customWidth="1"/>
    <col min="15370" max="15370" width="91.125" customWidth="1"/>
    <col min="15619" max="15619" width="12.75" customWidth="1"/>
    <col min="15621" max="15625" width="15.25" customWidth="1"/>
    <col min="15626" max="15626" width="91.125" customWidth="1"/>
    <col min="15875" max="15875" width="12.75" customWidth="1"/>
    <col min="15877" max="15881" width="15.25" customWidth="1"/>
    <col min="15882" max="15882" width="91.125" customWidth="1"/>
    <col min="16131" max="16131" width="12.75" customWidth="1"/>
    <col min="16133" max="16137" width="15.25" customWidth="1"/>
    <col min="16138" max="16138" width="91.125" customWidth="1"/>
  </cols>
  <sheetData>
    <row r="2" spans="2:9">
      <c r="B2" s="763" t="s">
        <v>346</v>
      </c>
      <c r="C2" s="750"/>
      <c r="D2" s="750"/>
      <c r="E2" s="750"/>
      <c r="F2" s="750"/>
      <c r="G2" s="750"/>
      <c r="H2" s="750"/>
      <c r="I2" s="750"/>
    </row>
    <row r="3" spans="2:9">
      <c r="B3" s="763" t="s">
        <v>347</v>
      </c>
      <c r="C3" s="750"/>
      <c r="D3" s="750"/>
      <c r="E3" s="750"/>
      <c r="F3" s="750"/>
      <c r="G3" s="750"/>
      <c r="H3" s="750"/>
      <c r="I3" s="750"/>
    </row>
    <row r="4" spans="2:9">
      <c r="B4" s="763" t="s">
        <v>348</v>
      </c>
      <c r="C4" s="750"/>
      <c r="D4" s="750"/>
      <c r="E4" s="750"/>
      <c r="F4" s="750"/>
      <c r="G4" s="750"/>
      <c r="H4" s="750"/>
      <c r="I4" s="750"/>
    </row>
    <row r="5" spans="2:9" ht="76.900000000000006" customHeight="1">
      <c r="B5" s="142"/>
      <c r="C5" s="142"/>
      <c r="D5" s="142"/>
      <c r="E5" s="142"/>
      <c r="F5" s="764" t="str">
        <f>'[1]Form3a KK Risk Strategis Pemda '!D17</f>
        <v xml:space="preserve">Penerapan Perilaku Hidup Bersih Sehat (PHBS) rendah </v>
      </c>
      <c r="G5" s="759"/>
      <c r="H5" s="764" t="str">
        <f>'[1]Form3a KK Risk Strategis Pemda '!D18</f>
        <v>Pelayanan kesehatan belum memenuhi SPM Bidang Kesehatan</v>
      </c>
      <c r="I5" s="759"/>
    </row>
    <row r="6" spans="2:9">
      <c r="B6" s="753" t="s">
        <v>90</v>
      </c>
      <c r="C6" s="755" t="s">
        <v>349</v>
      </c>
      <c r="D6" s="756"/>
      <c r="E6" s="753" t="s">
        <v>350</v>
      </c>
      <c r="F6" s="761" t="s">
        <v>234</v>
      </c>
      <c r="G6" s="759"/>
      <c r="H6" s="761" t="s">
        <v>237</v>
      </c>
      <c r="I6" s="759"/>
    </row>
    <row r="7" spans="2:9">
      <c r="B7" s="754"/>
      <c r="C7" s="757"/>
      <c r="D7" s="748"/>
      <c r="E7" s="754"/>
      <c r="F7" s="154" t="s">
        <v>351</v>
      </c>
      <c r="G7" s="154" t="s">
        <v>225</v>
      </c>
      <c r="H7" s="154" t="s">
        <v>351</v>
      </c>
      <c r="I7" s="154" t="s">
        <v>225</v>
      </c>
    </row>
    <row r="8" spans="2:9">
      <c r="B8" s="143" t="s">
        <v>13</v>
      </c>
      <c r="C8" s="762" t="s">
        <v>14</v>
      </c>
      <c r="D8" s="759"/>
      <c r="E8" s="143" t="s">
        <v>15</v>
      </c>
      <c r="F8" s="155" t="s">
        <v>16</v>
      </c>
      <c r="G8" s="155" t="s">
        <v>126</v>
      </c>
      <c r="H8" s="155" t="s">
        <v>16</v>
      </c>
      <c r="I8" s="155" t="s">
        <v>126</v>
      </c>
    </row>
    <row r="9" spans="2:9">
      <c r="B9" s="144">
        <v>1</v>
      </c>
      <c r="C9" s="760" t="s">
        <v>352</v>
      </c>
      <c r="D9" s="748"/>
      <c r="E9" s="156" t="s">
        <v>353</v>
      </c>
      <c r="F9" s="157">
        <v>4</v>
      </c>
      <c r="G9" s="157">
        <v>3</v>
      </c>
      <c r="H9" s="157">
        <v>4</v>
      </c>
      <c r="I9" s="157">
        <v>3</v>
      </c>
    </row>
    <row r="10" spans="2:9">
      <c r="B10" s="144">
        <v>2</v>
      </c>
      <c r="C10" s="760" t="s">
        <v>354</v>
      </c>
      <c r="D10" s="748"/>
      <c r="E10" s="156" t="s">
        <v>355</v>
      </c>
      <c r="F10" s="157">
        <v>2</v>
      </c>
      <c r="G10" s="157">
        <v>1</v>
      </c>
      <c r="H10" s="157">
        <v>1</v>
      </c>
      <c r="I10" s="157">
        <v>4</v>
      </c>
    </row>
    <row r="11" spans="2:9">
      <c r="B11" s="144">
        <v>3</v>
      </c>
      <c r="C11" s="760" t="s">
        <v>356</v>
      </c>
      <c r="D11" s="748"/>
      <c r="E11" s="156" t="s">
        <v>357</v>
      </c>
      <c r="F11" s="157">
        <v>4</v>
      </c>
      <c r="G11" s="157">
        <v>3</v>
      </c>
      <c r="H11" s="157">
        <v>4</v>
      </c>
      <c r="I11" s="157">
        <v>3</v>
      </c>
    </row>
    <row r="12" spans="2:9">
      <c r="B12" s="144">
        <v>4</v>
      </c>
      <c r="C12" s="145" t="s">
        <v>358</v>
      </c>
      <c r="D12" s="146"/>
      <c r="E12" s="156" t="s">
        <v>359</v>
      </c>
      <c r="F12" s="157">
        <v>4</v>
      </c>
      <c r="G12" s="157">
        <v>2</v>
      </c>
      <c r="H12" s="157">
        <v>4</v>
      </c>
      <c r="I12" s="157">
        <v>2</v>
      </c>
    </row>
    <row r="13" spans="2:9">
      <c r="B13" s="144">
        <v>5</v>
      </c>
      <c r="C13" s="145" t="s">
        <v>360</v>
      </c>
      <c r="D13" s="146"/>
      <c r="E13" s="156" t="s">
        <v>361</v>
      </c>
      <c r="F13" s="157">
        <v>4</v>
      </c>
      <c r="G13" s="157">
        <v>3</v>
      </c>
      <c r="H13" s="157">
        <v>4</v>
      </c>
      <c r="I13" s="157">
        <v>2</v>
      </c>
    </row>
    <row r="14" spans="2:9">
      <c r="B14" s="144">
        <v>6</v>
      </c>
      <c r="C14" s="145" t="s">
        <v>362</v>
      </c>
      <c r="D14" s="146"/>
      <c r="E14" s="156" t="s">
        <v>363</v>
      </c>
      <c r="F14" s="157">
        <v>4</v>
      </c>
      <c r="G14" s="157">
        <v>3</v>
      </c>
      <c r="H14" s="157">
        <v>3</v>
      </c>
      <c r="I14" s="157">
        <v>2</v>
      </c>
    </row>
    <row r="15" spans="2:9">
      <c r="B15" s="144">
        <v>7</v>
      </c>
      <c r="C15" s="145" t="s">
        <v>364</v>
      </c>
      <c r="D15" s="146"/>
      <c r="E15" s="156" t="s">
        <v>365</v>
      </c>
      <c r="F15" s="157">
        <v>4</v>
      </c>
      <c r="G15" s="157">
        <v>4</v>
      </c>
      <c r="H15" s="157">
        <v>4</v>
      </c>
      <c r="I15" s="157">
        <v>3</v>
      </c>
    </row>
    <row r="16" spans="2:9">
      <c r="B16" s="144">
        <v>8</v>
      </c>
      <c r="C16" s="145" t="s">
        <v>366</v>
      </c>
      <c r="D16" s="146"/>
      <c r="E16" s="156" t="s">
        <v>367</v>
      </c>
      <c r="F16" s="157">
        <v>4</v>
      </c>
      <c r="G16" s="157">
        <v>4</v>
      </c>
      <c r="H16" s="157">
        <v>3</v>
      </c>
      <c r="I16" s="157">
        <v>3</v>
      </c>
    </row>
    <row r="17" spans="2:9">
      <c r="B17" s="144">
        <v>9</v>
      </c>
      <c r="C17" s="145" t="s">
        <v>368</v>
      </c>
      <c r="D17" s="146"/>
      <c r="E17" s="156" t="s">
        <v>369</v>
      </c>
      <c r="F17" s="157">
        <v>4</v>
      </c>
      <c r="G17" s="157">
        <v>4</v>
      </c>
      <c r="H17" s="157">
        <v>3</v>
      </c>
      <c r="I17" s="157">
        <v>4</v>
      </c>
    </row>
    <row r="18" spans="2:9">
      <c r="B18" s="144">
        <v>10</v>
      </c>
      <c r="C18" s="145" t="s">
        <v>370</v>
      </c>
      <c r="D18" s="146"/>
      <c r="E18" s="156" t="s">
        <v>367</v>
      </c>
      <c r="F18" s="157">
        <v>4</v>
      </c>
      <c r="G18" s="157">
        <v>4</v>
      </c>
      <c r="H18" s="157">
        <v>4</v>
      </c>
      <c r="I18" s="157">
        <v>4</v>
      </c>
    </row>
    <row r="19" spans="2:9">
      <c r="B19" s="144">
        <v>11</v>
      </c>
      <c r="C19" s="145" t="s">
        <v>371</v>
      </c>
      <c r="D19" s="146"/>
      <c r="E19" s="156" t="s">
        <v>372</v>
      </c>
      <c r="F19" s="157">
        <v>2</v>
      </c>
      <c r="G19" s="157">
        <v>4</v>
      </c>
      <c r="H19" s="157">
        <v>4</v>
      </c>
      <c r="I19" s="157">
        <v>4</v>
      </c>
    </row>
    <row r="20" spans="2:9">
      <c r="B20" s="144">
        <v>12</v>
      </c>
      <c r="C20" s="145" t="s">
        <v>373</v>
      </c>
      <c r="D20" s="146"/>
      <c r="E20" s="156" t="s">
        <v>355</v>
      </c>
      <c r="F20" s="157">
        <v>2</v>
      </c>
      <c r="G20" s="157">
        <v>2</v>
      </c>
      <c r="H20" s="157">
        <v>1</v>
      </c>
      <c r="I20" s="157">
        <v>4</v>
      </c>
    </row>
    <row r="21" spans="2:9">
      <c r="B21" s="144">
        <v>13</v>
      </c>
      <c r="C21" s="145" t="s">
        <v>374</v>
      </c>
      <c r="D21" s="146"/>
      <c r="E21" s="156" t="s">
        <v>375</v>
      </c>
      <c r="F21" s="157">
        <v>4</v>
      </c>
      <c r="G21" s="157">
        <v>4</v>
      </c>
      <c r="H21" s="157">
        <v>4</v>
      </c>
      <c r="I21" s="157">
        <v>4</v>
      </c>
    </row>
    <row r="22" spans="2:9">
      <c r="B22" s="144">
        <v>14</v>
      </c>
      <c r="C22" s="145" t="s">
        <v>376</v>
      </c>
      <c r="D22" s="146"/>
      <c r="E22" s="156" t="s">
        <v>367</v>
      </c>
      <c r="F22" s="157">
        <v>4</v>
      </c>
      <c r="G22" s="157">
        <v>4</v>
      </c>
      <c r="H22" s="157">
        <v>3</v>
      </c>
      <c r="I22" s="157">
        <v>4</v>
      </c>
    </row>
    <row r="23" spans="2:9">
      <c r="B23" s="144">
        <v>15</v>
      </c>
      <c r="C23" s="145" t="s">
        <v>377</v>
      </c>
      <c r="D23" s="146"/>
      <c r="E23" s="156"/>
      <c r="F23" s="157"/>
      <c r="G23" s="157"/>
      <c r="H23" s="157"/>
      <c r="I23" s="157"/>
    </row>
    <row r="24" spans="2:9">
      <c r="B24" s="144">
        <v>16</v>
      </c>
      <c r="C24" s="145" t="s">
        <v>378</v>
      </c>
      <c r="D24" s="146"/>
      <c r="E24" s="156" t="s">
        <v>363</v>
      </c>
      <c r="F24" s="157">
        <v>4</v>
      </c>
      <c r="G24" s="157">
        <v>3</v>
      </c>
      <c r="H24" s="157">
        <v>4</v>
      </c>
      <c r="I24" s="157">
        <v>3</v>
      </c>
    </row>
    <row r="25" spans="2:9">
      <c r="B25" s="144">
        <v>17</v>
      </c>
      <c r="C25" s="145" t="s">
        <v>379</v>
      </c>
      <c r="D25" s="146"/>
      <c r="E25" s="156" t="s">
        <v>359</v>
      </c>
      <c r="F25" s="157">
        <v>4</v>
      </c>
      <c r="G25" s="157">
        <v>2</v>
      </c>
      <c r="H25" s="157">
        <v>4</v>
      </c>
      <c r="I25" s="157">
        <v>2</v>
      </c>
    </row>
    <row r="26" spans="2:9">
      <c r="B26" s="144">
        <v>18</v>
      </c>
      <c r="C26" s="145" t="s">
        <v>380</v>
      </c>
      <c r="D26" s="146"/>
      <c r="E26" s="156" t="s">
        <v>365</v>
      </c>
      <c r="F26" s="157">
        <v>4</v>
      </c>
      <c r="G26" s="157">
        <v>4</v>
      </c>
      <c r="H26" s="157">
        <v>4</v>
      </c>
      <c r="I26" s="157">
        <v>4</v>
      </c>
    </row>
    <row r="27" spans="2:9">
      <c r="B27" s="144">
        <v>19</v>
      </c>
      <c r="C27" s="145" t="s">
        <v>381</v>
      </c>
      <c r="D27" s="146"/>
      <c r="E27" s="156" t="s">
        <v>367</v>
      </c>
      <c r="F27" s="157">
        <v>4</v>
      </c>
      <c r="G27" s="157">
        <v>4</v>
      </c>
      <c r="H27" s="157">
        <v>4</v>
      </c>
      <c r="I27" s="157">
        <v>4</v>
      </c>
    </row>
    <row r="28" spans="2:9">
      <c r="B28" s="144">
        <v>20</v>
      </c>
      <c r="C28" s="145" t="s">
        <v>382</v>
      </c>
      <c r="D28" s="146"/>
      <c r="E28" s="156" t="s">
        <v>367</v>
      </c>
      <c r="F28" s="157">
        <v>4</v>
      </c>
      <c r="G28" s="157">
        <v>4</v>
      </c>
      <c r="H28" s="157">
        <v>4</v>
      </c>
      <c r="I28" s="157">
        <v>4</v>
      </c>
    </row>
    <row r="29" spans="2:9">
      <c r="B29" s="144">
        <v>21</v>
      </c>
      <c r="C29" s="760" t="s">
        <v>383</v>
      </c>
      <c r="D29" s="748"/>
      <c r="E29" s="156" t="s">
        <v>384</v>
      </c>
      <c r="F29" s="157">
        <v>4</v>
      </c>
      <c r="G29" s="157">
        <v>3</v>
      </c>
      <c r="H29" s="157">
        <v>4</v>
      </c>
      <c r="I29" s="157">
        <v>3</v>
      </c>
    </row>
    <row r="30" spans="2:9">
      <c r="B30" s="144">
        <v>22</v>
      </c>
      <c r="C30" s="747" t="s">
        <v>385</v>
      </c>
      <c r="D30" s="748"/>
      <c r="E30" s="156" t="s">
        <v>384</v>
      </c>
      <c r="F30" s="157">
        <v>3</v>
      </c>
      <c r="G30" s="157">
        <v>3</v>
      </c>
      <c r="H30" s="157">
        <v>3</v>
      </c>
      <c r="I30" s="157">
        <v>3</v>
      </c>
    </row>
    <row r="31" spans="2:9">
      <c r="B31" s="144">
        <v>23</v>
      </c>
      <c r="C31" s="747" t="s">
        <v>386</v>
      </c>
      <c r="D31" s="748"/>
      <c r="E31" s="156" t="s">
        <v>384</v>
      </c>
      <c r="F31" s="157">
        <v>4</v>
      </c>
      <c r="G31" s="157">
        <v>3</v>
      </c>
      <c r="H31" s="157">
        <v>4</v>
      </c>
      <c r="I31" s="157">
        <v>4</v>
      </c>
    </row>
    <row r="32" spans="2:9">
      <c r="B32" s="144">
        <v>24</v>
      </c>
      <c r="C32" s="747" t="s">
        <v>387</v>
      </c>
      <c r="D32" s="748"/>
      <c r="E32" s="156" t="s">
        <v>367</v>
      </c>
      <c r="F32" s="157">
        <v>5</v>
      </c>
      <c r="G32" s="157">
        <v>5</v>
      </c>
      <c r="H32" s="157">
        <v>3</v>
      </c>
      <c r="I32" s="157">
        <v>3</v>
      </c>
    </row>
    <row r="33" spans="1:26">
      <c r="B33" s="144">
        <v>25</v>
      </c>
      <c r="C33" s="758" t="s">
        <v>388</v>
      </c>
      <c r="D33" s="759"/>
      <c r="E33" s="158" t="s">
        <v>389</v>
      </c>
      <c r="F33" s="157">
        <v>4</v>
      </c>
      <c r="G33" s="157">
        <v>4</v>
      </c>
      <c r="H33" s="157">
        <v>4</v>
      </c>
      <c r="I33" s="157">
        <v>4</v>
      </c>
    </row>
    <row r="34" spans="1:26">
      <c r="B34" s="144">
        <v>26</v>
      </c>
      <c r="C34" s="758" t="s">
        <v>371</v>
      </c>
      <c r="D34" s="759"/>
      <c r="E34" s="156" t="s">
        <v>367</v>
      </c>
      <c r="F34" s="157">
        <v>4</v>
      </c>
      <c r="G34" s="157">
        <v>4</v>
      </c>
      <c r="H34" s="157">
        <v>4</v>
      </c>
      <c r="I34" s="157">
        <v>4</v>
      </c>
    </row>
    <row r="35" spans="1:26">
      <c r="B35" s="144">
        <v>27</v>
      </c>
      <c r="C35" s="747" t="s">
        <v>390</v>
      </c>
      <c r="D35" s="748"/>
      <c r="E35" s="156" t="s">
        <v>391</v>
      </c>
      <c r="F35" s="157">
        <v>4</v>
      </c>
      <c r="G35" s="157">
        <v>4</v>
      </c>
      <c r="H35" s="157">
        <v>4</v>
      </c>
      <c r="I35" s="157">
        <v>4</v>
      </c>
    </row>
    <row r="36" spans="1:26">
      <c r="B36" s="144">
        <v>28</v>
      </c>
      <c r="C36" s="747" t="s">
        <v>392</v>
      </c>
      <c r="D36" s="748"/>
      <c r="E36" s="156" t="s">
        <v>393</v>
      </c>
      <c r="F36" s="157">
        <v>4</v>
      </c>
      <c r="G36" s="157">
        <v>3</v>
      </c>
      <c r="H36" s="157">
        <v>4</v>
      </c>
      <c r="I36" s="157">
        <v>3</v>
      </c>
    </row>
    <row r="37" spans="1:26">
      <c r="B37" s="144">
        <v>29</v>
      </c>
      <c r="C37" s="747"/>
      <c r="D37" s="748"/>
      <c r="E37" s="159"/>
      <c r="F37" s="160"/>
      <c r="G37" s="160"/>
      <c r="H37" s="160"/>
      <c r="I37" s="160"/>
    </row>
    <row r="38" spans="1:26">
      <c r="B38" s="144">
        <v>30</v>
      </c>
      <c r="C38" s="145"/>
      <c r="D38" s="146"/>
      <c r="E38" s="159"/>
      <c r="F38" s="160"/>
      <c r="G38" s="160"/>
      <c r="H38" s="160"/>
      <c r="I38" s="160"/>
    </row>
    <row r="39" spans="1:26">
      <c r="B39" s="144">
        <v>31</v>
      </c>
      <c r="C39" s="145"/>
      <c r="D39" s="146"/>
      <c r="E39" s="159"/>
      <c r="F39" s="160"/>
      <c r="G39" s="160"/>
      <c r="H39" s="160"/>
      <c r="I39" s="160"/>
    </row>
    <row r="40" spans="1:26">
      <c r="B40" s="144">
        <v>32</v>
      </c>
      <c r="C40" s="747"/>
      <c r="D40" s="748"/>
      <c r="E40" s="159"/>
      <c r="F40" s="159"/>
      <c r="G40" s="159"/>
      <c r="H40" s="159"/>
      <c r="I40" s="159"/>
    </row>
    <row r="41" spans="1:26">
      <c r="F41" s="151">
        <v>3</v>
      </c>
      <c r="G41" s="151">
        <v>3</v>
      </c>
      <c r="H41" s="151">
        <f>MODE(H9:H40)</f>
        <v>4</v>
      </c>
      <c r="I41" s="151">
        <f>MODE(I9:I40)</f>
        <v>4</v>
      </c>
    </row>
    <row r="42" spans="1:26">
      <c r="F42" s="161">
        <f>F41*G41</f>
        <v>9</v>
      </c>
      <c r="G42" s="161"/>
      <c r="H42" s="161">
        <f>H41*I41</f>
        <v>16</v>
      </c>
      <c r="I42" s="161"/>
    </row>
    <row r="44" spans="1:26">
      <c r="A44" s="148"/>
      <c r="B44" s="149"/>
      <c r="C44" s="149"/>
      <c r="D44" s="149"/>
      <c r="E44" s="149"/>
      <c r="F44" s="162"/>
    </row>
    <row r="45" spans="1:26" ht="110.25">
      <c r="A45" s="150"/>
      <c r="F45" s="163"/>
      <c r="J45" s="165" t="s">
        <v>394</v>
      </c>
      <c r="K45" s="166"/>
      <c r="L45" s="166"/>
      <c r="M45" s="166"/>
      <c r="N45" s="166"/>
      <c r="O45" s="166"/>
      <c r="P45" s="166"/>
      <c r="Q45" s="166"/>
      <c r="R45" s="166"/>
      <c r="S45" s="166"/>
      <c r="T45" s="166"/>
      <c r="U45" s="166"/>
      <c r="V45" s="166"/>
      <c r="W45" s="166"/>
      <c r="X45" s="166"/>
      <c r="Y45" s="166"/>
      <c r="Z45" s="166"/>
    </row>
    <row r="46" spans="1:26">
      <c r="A46" s="749" t="s">
        <v>395</v>
      </c>
      <c r="B46" s="750"/>
      <c r="C46" s="750"/>
      <c r="D46" s="750"/>
      <c r="E46" s="750"/>
      <c r="F46" s="163"/>
    </row>
    <row r="47" spans="1:26">
      <c r="A47" s="751" t="s">
        <v>396</v>
      </c>
      <c r="B47" s="750"/>
      <c r="D47" s="752" t="s">
        <v>397</v>
      </c>
      <c r="E47" s="750"/>
      <c r="F47" s="163"/>
    </row>
    <row r="48" spans="1:26">
      <c r="A48" s="152" t="s">
        <v>398</v>
      </c>
      <c r="B48" s="152" t="s">
        <v>289</v>
      </c>
      <c r="D48" s="152" t="s">
        <v>399</v>
      </c>
      <c r="E48" s="152" t="s">
        <v>289</v>
      </c>
      <c r="F48" s="163"/>
    </row>
    <row r="49" spans="1:6">
      <c r="A49" s="152">
        <v>1</v>
      </c>
      <c r="B49" s="152" t="s">
        <v>400</v>
      </c>
      <c r="D49" s="152">
        <v>1</v>
      </c>
      <c r="E49" s="152" t="s">
        <v>401</v>
      </c>
      <c r="F49" s="163"/>
    </row>
    <row r="50" spans="1:6">
      <c r="A50" s="152">
        <v>2</v>
      </c>
      <c r="B50" s="152" t="s">
        <v>402</v>
      </c>
      <c r="D50" s="152">
        <v>2</v>
      </c>
      <c r="E50" s="152" t="s">
        <v>403</v>
      </c>
      <c r="F50" s="163"/>
    </row>
    <row r="51" spans="1:6">
      <c r="A51" s="152">
        <v>3</v>
      </c>
      <c r="B51" s="152" t="s">
        <v>404</v>
      </c>
      <c r="D51" s="152">
        <v>3</v>
      </c>
      <c r="E51" s="152" t="s">
        <v>405</v>
      </c>
      <c r="F51" s="163"/>
    </row>
    <row r="52" spans="1:6">
      <c r="A52" s="152">
        <v>4</v>
      </c>
      <c r="B52" s="152" t="s">
        <v>406</v>
      </c>
      <c r="D52" s="152">
        <v>4</v>
      </c>
      <c r="E52" s="152" t="s">
        <v>407</v>
      </c>
      <c r="F52" s="163"/>
    </row>
    <row r="53" spans="1:6">
      <c r="A53" s="152">
        <v>5</v>
      </c>
      <c r="B53" s="152" t="s">
        <v>408</v>
      </c>
      <c r="C53" s="151"/>
      <c r="D53" s="152">
        <v>5</v>
      </c>
      <c r="E53" s="152" t="s">
        <v>409</v>
      </c>
      <c r="F53" s="163"/>
    </row>
    <row r="54" spans="1:6">
      <c r="A54" s="153"/>
      <c r="B54" s="147"/>
      <c r="C54" s="147"/>
      <c r="D54" s="147"/>
      <c r="E54" s="147"/>
      <c r="F54" s="164"/>
    </row>
  </sheetData>
  <mergeCells count="27">
    <mergeCell ref="B2:I2"/>
    <mergeCell ref="B3:I3"/>
    <mergeCell ref="B4:I4"/>
    <mergeCell ref="F5:G5"/>
    <mergeCell ref="H5:I5"/>
    <mergeCell ref="C32:D32"/>
    <mergeCell ref="F6:G6"/>
    <mergeCell ref="H6:I6"/>
    <mergeCell ref="C8:D8"/>
    <mergeCell ref="C9:D9"/>
    <mergeCell ref="C10:D10"/>
    <mergeCell ref="C40:D40"/>
    <mergeCell ref="A46:E46"/>
    <mergeCell ref="A47:B47"/>
    <mergeCell ref="D47:E47"/>
    <mergeCell ref="B6:B7"/>
    <mergeCell ref="E6:E7"/>
    <mergeCell ref="C6:D7"/>
    <mergeCell ref="C33:D33"/>
    <mergeCell ref="C34:D34"/>
    <mergeCell ref="C35:D35"/>
    <mergeCell ref="C36:D36"/>
    <mergeCell ref="C37:D37"/>
    <mergeCell ref="C11:D11"/>
    <mergeCell ref="C29:D29"/>
    <mergeCell ref="C30:D30"/>
    <mergeCell ref="C31:D31"/>
  </mergeCells>
  <dataValidations count="3">
    <dataValidation type="list" allowBlank="1" showErrorMessage="1" sqref="F19:G19 JB19:JC19 SX19:SY19 ACT19:ACU19 AMP19:AMQ19 AWL19:AWM19 BGH19:BGI19 BQD19:BQE19 BZZ19:CAA19 CJV19:CJW19 CTR19:CTS19 DDN19:DDO19 DNJ19:DNK19 DXF19:DXG19 EHB19:EHC19 EQX19:EQY19 FAT19:FAU19 FKP19:FKQ19 FUL19:FUM19 GEH19:GEI19 GOD19:GOE19 GXZ19:GYA19 HHV19:HHW19 HRR19:HRS19 IBN19:IBO19 ILJ19:ILK19 IVF19:IVG19 JFB19:JFC19 JOX19:JOY19 JYT19:JYU19 KIP19:KIQ19 KSL19:KSM19 LCH19:LCI19 LMD19:LME19 LVZ19:LWA19 MFV19:MFW19 MPR19:MPS19 MZN19:MZO19 NJJ19:NJK19 NTF19:NTG19 ODB19:ODC19 OMX19:OMY19 OWT19:OWU19 PGP19:PGQ19 PQL19:PQM19 QAH19:QAI19 QKD19:QKE19 QTZ19:QUA19 RDV19:RDW19 RNR19:RNS19 RXN19:RXO19 SHJ19:SHK19 SRF19:SRG19 TBB19:TBC19 TKX19:TKY19 TUT19:TUU19 UEP19:UEQ19 UOL19:UOM19 UYH19:UYI19 VID19:VIE19 VRZ19:VSA19 WBV19:WBW19 WLR19:WLS19 WVN19:WVO19 F65555:G65555 JB65555:JC65555 SX65555:SY65555 ACT65555:ACU65555 AMP65555:AMQ65555 AWL65555:AWM65555 BGH65555:BGI65555 BQD65555:BQE65555 BZZ65555:CAA65555 CJV65555:CJW65555 CTR65555:CTS65555 DDN65555:DDO65555 DNJ65555:DNK65555 DXF65555:DXG65555 EHB65555:EHC65555 EQX65555:EQY65555 FAT65555:FAU65555 FKP65555:FKQ65555 FUL65555:FUM65555 GEH65555:GEI65555 GOD65555:GOE65555 GXZ65555:GYA65555 HHV65555:HHW65555 HRR65555:HRS65555 IBN65555:IBO65555 ILJ65555:ILK65555 IVF65555:IVG65555 JFB65555:JFC65555 JOX65555:JOY65555 JYT65555:JYU65555 KIP65555:KIQ65555 KSL65555:KSM65555 LCH65555:LCI65555 LMD65555:LME65555 LVZ65555:LWA65555 MFV65555:MFW65555 MPR65555:MPS65555 MZN65555:MZO65555 NJJ65555:NJK65555 NTF65555:NTG65555 ODB65555:ODC65555 OMX65555:OMY65555 OWT65555:OWU65555 PGP65555:PGQ65555 PQL65555:PQM65555 QAH65555:QAI65555 QKD65555:QKE65555 QTZ65555:QUA65555 RDV65555:RDW65555 RNR65555:RNS65555 RXN65555:RXO65555 SHJ65555:SHK65555 SRF65555:SRG65555 TBB65555:TBC65555 TKX65555:TKY65555 TUT65555:TUU65555 UEP65555:UEQ65555 UOL65555:UOM65555 UYH65555:UYI65555 VID65555:VIE65555 VRZ65555:VSA65555 WBV65555:WBW65555 WLR65555:WLS65555 WVN65555:WVO65555 F131091:G131091 JB131091:JC131091 SX131091:SY131091 ACT131091:ACU131091 AMP131091:AMQ131091 AWL131091:AWM131091 BGH131091:BGI131091 BQD131091:BQE131091 BZZ131091:CAA131091 CJV131091:CJW131091 CTR131091:CTS131091 DDN131091:DDO131091 DNJ131091:DNK131091 DXF131091:DXG131091 EHB131091:EHC131091 EQX131091:EQY131091 FAT131091:FAU131091 FKP131091:FKQ131091 FUL131091:FUM131091 GEH131091:GEI131091 GOD131091:GOE131091 GXZ131091:GYA131091 HHV131091:HHW131091 HRR131091:HRS131091 IBN131091:IBO131091 ILJ131091:ILK131091 IVF131091:IVG131091 JFB131091:JFC131091 JOX131091:JOY131091 JYT131091:JYU131091 KIP131091:KIQ131091 KSL131091:KSM131091 LCH131091:LCI131091 LMD131091:LME131091 LVZ131091:LWA131091 MFV131091:MFW131091 MPR131091:MPS131091 MZN131091:MZO131091 NJJ131091:NJK131091 NTF131091:NTG131091 ODB131091:ODC131091 OMX131091:OMY131091 OWT131091:OWU131091 PGP131091:PGQ131091 PQL131091:PQM131091 QAH131091:QAI131091 QKD131091:QKE131091 QTZ131091:QUA131091 RDV131091:RDW131091 RNR131091:RNS131091 RXN131091:RXO131091 SHJ131091:SHK131091 SRF131091:SRG131091 TBB131091:TBC131091 TKX131091:TKY131091 TUT131091:TUU131091 UEP131091:UEQ131091 UOL131091:UOM131091 UYH131091:UYI131091 VID131091:VIE131091 VRZ131091:VSA131091 WBV131091:WBW131091 WLR131091:WLS131091 WVN131091:WVO131091 F196627:G196627 JB196627:JC196627 SX196627:SY196627 ACT196627:ACU196627 AMP196627:AMQ196627 AWL196627:AWM196627 BGH196627:BGI196627 BQD196627:BQE196627 BZZ196627:CAA196627 CJV196627:CJW196627 CTR196627:CTS196627 DDN196627:DDO196627 DNJ196627:DNK196627 DXF196627:DXG196627 EHB196627:EHC196627 EQX196627:EQY196627 FAT196627:FAU196627 FKP196627:FKQ196627 FUL196627:FUM196627 GEH196627:GEI196627 GOD196627:GOE196627 GXZ196627:GYA196627 HHV196627:HHW196627 HRR196627:HRS196627 IBN196627:IBO196627 ILJ196627:ILK196627 IVF196627:IVG196627 JFB196627:JFC196627 JOX196627:JOY196627 JYT196627:JYU196627 KIP196627:KIQ196627 KSL196627:KSM196627 LCH196627:LCI196627 LMD196627:LME196627 LVZ196627:LWA196627 MFV196627:MFW196627 MPR196627:MPS196627 MZN196627:MZO196627 NJJ196627:NJK196627 NTF196627:NTG196627 ODB196627:ODC196627 OMX196627:OMY196627 OWT196627:OWU196627 PGP196627:PGQ196627 PQL196627:PQM196627 QAH196627:QAI196627 QKD196627:QKE196627 QTZ196627:QUA196627 RDV196627:RDW196627 RNR196627:RNS196627 RXN196627:RXO196627 SHJ196627:SHK196627 SRF196627:SRG196627 TBB196627:TBC196627 TKX196627:TKY196627 TUT196627:TUU196627 UEP196627:UEQ196627 UOL196627:UOM196627 UYH196627:UYI196627 VID196627:VIE196627 VRZ196627:VSA196627 WBV196627:WBW196627 WLR196627:WLS196627 WVN196627:WVO196627 F262163:G262163 JB262163:JC262163 SX262163:SY262163 ACT262163:ACU262163 AMP262163:AMQ262163 AWL262163:AWM262163 BGH262163:BGI262163 BQD262163:BQE262163 BZZ262163:CAA262163 CJV262163:CJW262163 CTR262163:CTS262163 DDN262163:DDO262163 DNJ262163:DNK262163 DXF262163:DXG262163 EHB262163:EHC262163 EQX262163:EQY262163 FAT262163:FAU262163 FKP262163:FKQ262163 FUL262163:FUM262163 GEH262163:GEI262163 GOD262163:GOE262163 GXZ262163:GYA262163 HHV262163:HHW262163 HRR262163:HRS262163 IBN262163:IBO262163 ILJ262163:ILK262163 IVF262163:IVG262163 JFB262163:JFC262163 JOX262163:JOY262163 JYT262163:JYU262163 KIP262163:KIQ262163 KSL262163:KSM262163 LCH262163:LCI262163 LMD262163:LME262163 LVZ262163:LWA262163 MFV262163:MFW262163 MPR262163:MPS262163 MZN262163:MZO262163 NJJ262163:NJK262163 NTF262163:NTG262163 ODB262163:ODC262163 OMX262163:OMY262163 OWT262163:OWU262163 PGP262163:PGQ262163 PQL262163:PQM262163 QAH262163:QAI262163 QKD262163:QKE262163 QTZ262163:QUA262163 RDV262163:RDW262163 RNR262163:RNS262163 RXN262163:RXO262163 SHJ262163:SHK262163 SRF262163:SRG262163 TBB262163:TBC262163 TKX262163:TKY262163 TUT262163:TUU262163 UEP262163:UEQ262163 UOL262163:UOM262163 UYH262163:UYI262163 VID262163:VIE262163 VRZ262163:VSA262163 WBV262163:WBW262163 WLR262163:WLS262163 WVN262163:WVO262163 F327699:G327699 JB327699:JC327699 SX327699:SY327699 ACT327699:ACU327699 AMP327699:AMQ327699 AWL327699:AWM327699 BGH327699:BGI327699 BQD327699:BQE327699 BZZ327699:CAA327699 CJV327699:CJW327699 CTR327699:CTS327699 DDN327699:DDO327699 DNJ327699:DNK327699 DXF327699:DXG327699 EHB327699:EHC327699 EQX327699:EQY327699 FAT327699:FAU327699 FKP327699:FKQ327699 FUL327699:FUM327699 GEH327699:GEI327699 GOD327699:GOE327699 GXZ327699:GYA327699 HHV327699:HHW327699 HRR327699:HRS327699 IBN327699:IBO327699 ILJ327699:ILK327699 IVF327699:IVG327699 JFB327699:JFC327699 JOX327699:JOY327699 JYT327699:JYU327699 KIP327699:KIQ327699 KSL327699:KSM327699 LCH327699:LCI327699 LMD327699:LME327699 LVZ327699:LWA327699 MFV327699:MFW327699 MPR327699:MPS327699 MZN327699:MZO327699 NJJ327699:NJK327699 NTF327699:NTG327699 ODB327699:ODC327699 OMX327699:OMY327699 OWT327699:OWU327699 PGP327699:PGQ327699 PQL327699:PQM327699 QAH327699:QAI327699 QKD327699:QKE327699 QTZ327699:QUA327699 RDV327699:RDW327699 RNR327699:RNS327699 RXN327699:RXO327699 SHJ327699:SHK327699 SRF327699:SRG327699 TBB327699:TBC327699 TKX327699:TKY327699 TUT327699:TUU327699 UEP327699:UEQ327699 UOL327699:UOM327699 UYH327699:UYI327699 VID327699:VIE327699 VRZ327699:VSA327699 WBV327699:WBW327699 WLR327699:WLS327699 WVN327699:WVO327699 F393235:G393235 JB393235:JC393235 SX393235:SY393235 ACT393235:ACU393235 AMP393235:AMQ393235 AWL393235:AWM393235 BGH393235:BGI393235 BQD393235:BQE393235 BZZ393235:CAA393235 CJV393235:CJW393235 CTR393235:CTS393235 DDN393235:DDO393235 DNJ393235:DNK393235 DXF393235:DXG393235 EHB393235:EHC393235 EQX393235:EQY393235 FAT393235:FAU393235 FKP393235:FKQ393235 FUL393235:FUM393235 GEH393235:GEI393235 GOD393235:GOE393235 GXZ393235:GYA393235 HHV393235:HHW393235 HRR393235:HRS393235 IBN393235:IBO393235 ILJ393235:ILK393235 IVF393235:IVG393235 JFB393235:JFC393235 JOX393235:JOY393235 JYT393235:JYU393235 KIP393235:KIQ393235 KSL393235:KSM393235 LCH393235:LCI393235 LMD393235:LME393235 LVZ393235:LWA393235 MFV393235:MFW393235 MPR393235:MPS393235 MZN393235:MZO393235 NJJ393235:NJK393235 NTF393235:NTG393235 ODB393235:ODC393235 OMX393235:OMY393235 OWT393235:OWU393235 PGP393235:PGQ393235 PQL393235:PQM393235 QAH393235:QAI393235 QKD393235:QKE393235 QTZ393235:QUA393235 RDV393235:RDW393235 RNR393235:RNS393235 RXN393235:RXO393235 SHJ393235:SHK393235 SRF393235:SRG393235 TBB393235:TBC393235 TKX393235:TKY393235 TUT393235:TUU393235 UEP393235:UEQ393235 UOL393235:UOM393235 UYH393235:UYI393235 VID393235:VIE393235 VRZ393235:VSA393235 WBV393235:WBW393235 WLR393235:WLS393235 WVN393235:WVO393235 F458771:G458771 JB458771:JC458771 SX458771:SY458771 ACT458771:ACU458771 AMP458771:AMQ458771 AWL458771:AWM458771 BGH458771:BGI458771 BQD458771:BQE458771 BZZ458771:CAA458771 CJV458771:CJW458771 CTR458771:CTS458771 DDN458771:DDO458771 DNJ458771:DNK458771 DXF458771:DXG458771 EHB458771:EHC458771 EQX458771:EQY458771 FAT458771:FAU458771 FKP458771:FKQ458771 FUL458771:FUM458771 GEH458771:GEI458771 GOD458771:GOE458771 GXZ458771:GYA458771 HHV458771:HHW458771 HRR458771:HRS458771 IBN458771:IBO458771 ILJ458771:ILK458771 IVF458771:IVG458771 JFB458771:JFC458771 JOX458771:JOY458771 JYT458771:JYU458771 KIP458771:KIQ458771 KSL458771:KSM458771 LCH458771:LCI458771 LMD458771:LME458771 LVZ458771:LWA458771 MFV458771:MFW458771 MPR458771:MPS458771 MZN458771:MZO458771 NJJ458771:NJK458771 NTF458771:NTG458771 ODB458771:ODC458771 OMX458771:OMY458771 OWT458771:OWU458771 PGP458771:PGQ458771 PQL458771:PQM458771 QAH458771:QAI458771 QKD458771:QKE458771 QTZ458771:QUA458771 RDV458771:RDW458771 RNR458771:RNS458771 RXN458771:RXO458771 SHJ458771:SHK458771 SRF458771:SRG458771 TBB458771:TBC458771 TKX458771:TKY458771 TUT458771:TUU458771 UEP458771:UEQ458771 UOL458771:UOM458771 UYH458771:UYI458771 VID458771:VIE458771 VRZ458771:VSA458771 WBV458771:WBW458771 WLR458771:WLS458771 WVN458771:WVO458771 F524307:G524307 JB524307:JC524307 SX524307:SY524307 ACT524307:ACU524307 AMP524307:AMQ524307 AWL524307:AWM524307 BGH524307:BGI524307 BQD524307:BQE524307 BZZ524307:CAA524307 CJV524307:CJW524307 CTR524307:CTS524307 DDN524307:DDO524307 DNJ524307:DNK524307 DXF524307:DXG524307 EHB524307:EHC524307 EQX524307:EQY524307 FAT524307:FAU524307 FKP524307:FKQ524307 FUL524307:FUM524307 GEH524307:GEI524307 GOD524307:GOE524307 GXZ524307:GYA524307 HHV524307:HHW524307 HRR524307:HRS524307 IBN524307:IBO524307 ILJ524307:ILK524307 IVF524307:IVG524307 JFB524307:JFC524307 JOX524307:JOY524307 JYT524307:JYU524307 KIP524307:KIQ524307 KSL524307:KSM524307 LCH524307:LCI524307 LMD524307:LME524307 LVZ524307:LWA524307 MFV524307:MFW524307 MPR524307:MPS524307 MZN524307:MZO524307 NJJ524307:NJK524307 NTF524307:NTG524307 ODB524307:ODC524307 OMX524307:OMY524307 OWT524307:OWU524307 PGP524307:PGQ524307 PQL524307:PQM524307 QAH524307:QAI524307 QKD524307:QKE524307 QTZ524307:QUA524307 RDV524307:RDW524307 RNR524307:RNS524307 RXN524307:RXO524307 SHJ524307:SHK524307 SRF524307:SRG524307 TBB524307:TBC524307 TKX524307:TKY524307 TUT524307:TUU524307 UEP524307:UEQ524307 UOL524307:UOM524307 UYH524307:UYI524307 VID524307:VIE524307 VRZ524307:VSA524307 WBV524307:WBW524307 WLR524307:WLS524307 WVN524307:WVO524307 F589843:G589843 JB589843:JC589843 SX589843:SY589843 ACT589843:ACU589843 AMP589843:AMQ589843 AWL589843:AWM589843 BGH589843:BGI589843 BQD589843:BQE589843 BZZ589843:CAA589843 CJV589843:CJW589843 CTR589843:CTS589843 DDN589843:DDO589843 DNJ589843:DNK589843 DXF589843:DXG589843 EHB589843:EHC589843 EQX589843:EQY589843 FAT589843:FAU589843 FKP589843:FKQ589843 FUL589843:FUM589843 GEH589843:GEI589843 GOD589843:GOE589843 GXZ589843:GYA589843 HHV589843:HHW589843 HRR589843:HRS589843 IBN589843:IBO589843 ILJ589843:ILK589843 IVF589843:IVG589843 JFB589843:JFC589843 JOX589843:JOY589843 JYT589843:JYU589843 KIP589843:KIQ589843 KSL589843:KSM589843 LCH589843:LCI589843 LMD589843:LME589843 LVZ589843:LWA589843 MFV589843:MFW589843 MPR589843:MPS589843 MZN589843:MZO589843 NJJ589843:NJK589843 NTF589843:NTG589843 ODB589843:ODC589843 OMX589843:OMY589843 OWT589843:OWU589843 PGP589843:PGQ589843 PQL589843:PQM589843 QAH589843:QAI589843 QKD589843:QKE589843 QTZ589843:QUA589843 RDV589843:RDW589843 RNR589843:RNS589843 RXN589843:RXO589843 SHJ589843:SHK589843 SRF589843:SRG589843 TBB589843:TBC589843 TKX589843:TKY589843 TUT589843:TUU589843 UEP589843:UEQ589843 UOL589843:UOM589843 UYH589843:UYI589843 VID589843:VIE589843 VRZ589843:VSA589843 WBV589843:WBW589843 WLR589843:WLS589843 WVN589843:WVO589843 F655379:G655379 JB655379:JC655379 SX655379:SY655379 ACT655379:ACU655379 AMP655379:AMQ655379 AWL655379:AWM655379 BGH655379:BGI655379 BQD655379:BQE655379 BZZ655379:CAA655379 CJV655379:CJW655379 CTR655379:CTS655379 DDN655379:DDO655379 DNJ655379:DNK655379 DXF655379:DXG655379 EHB655379:EHC655379 EQX655379:EQY655379 FAT655379:FAU655379 FKP655379:FKQ655379 FUL655379:FUM655379 GEH655379:GEI655379 GOD655379:GOE655379 GXZ655379:GYA655379 HHV655379:HHW655379 HRR655379:HRS655379 IBN655379:IBO655379 ILJ655379:ILK655379 IVF655379:IVG655379 JFB655379:JFC655379 JOX655379:JOY655379 JYT655379:JYU655379 KIP655379:KIQ655379 KSL655379:KSM655379 LCH655379:LCI655379 LMD655379:LME655379 LVZ655379:LWA655379 MFV655379:MFW655379 MPR655379:MPS655379 MZN655379:MZO655379 NJJ655379:NJK655379 NTF655379:NTG655379 ODB655379:ODC655379 OMX655379:OMY655379 OWT655379:OWU655379 PGP655379:PGQ655379 PQL655379:PQM655379 QAH655379:QAI655379 QKD655379:QKE655379 QTZ655379:QUA655379 RDV655379:RDW655379 RNR655379:RNS655379 RXN655379:RXO655379 SHJ655379:SHK655379 SRF655379:SRG655379 TBB655379:TBC655379 TKX655379:TKY655379 TUT655379:TUU655379 UEP655379:UEQ655379 UOL655379:UOM655379 UYH655379:UYI655379 VID655379:VIE655379 VRZ655379:VSA655379 WBV655379:WBW655379 WLR655379:WLS655379 WVN655379:WVO655379 F720915:G720915 JB720915:JC720915 SX720915:SY720915 ACT720915:ACU720915 AMP720915:AMQ720915 AWL720915:AWM720915 BGH720915:BGI720915 BQD720915:BQE720915 BZZ720915:CAA720915 CJV720915:CJW720915 CTR720915:CTS720915 DDN720915:DDO720915 DNJ720915:DNK720915 DXF720915:DXG720915 EHB720915:EHC720915 EQX720915:EQY720915 FAT720915:FAU720915 FKP720915:FKQ720915 FUL720915:FUM720915 GEH720915:GEI720915 GOD720915:GOE720915 GXZ720915:GYA720915 HHV720915:HHW720915 HRR720915:HRS720915 IBN720915:IBO720915 ILJ720915:ILK720915 IVF720915:IVG720915 JFB720915:JFC720915 JOX720915:JOY720915 JYT720915:JYU720915 KIP720915:KIQ720915 KSL720915:KSM720915 LCH720915:LCI720915 LMD720915:LME720915 LVZ720915:LWA720915 MFV720915:MFW720915 MPR720915:MPS720915 MZN720915:MZO720915 NJJ720915:NJK720915 NTF720915:NTG720915 ODB720915:ODC720915 OMX720915:OMY720915 OWT720915:OWU720915 PGP720915:PGQ720915 PQL720915:PQM720915 QAH720915:QAI720915 QKD720915:QKE720915 QTZ720915:QUA720915 RDV720915:RDW720915 RNR720915:RNS720915 RXN720915:RXO720915 SHJ720915:SHK720915 SRF720915:SRG720915 TBB720915:TBC720915 TKX720915:TKY720915 TUT720915:TUU720915 UEP720915:UEQ720915 UOL720915:UOM720915 UYH720915:UYI720915 VID720915:VIE720915 VRZ720915:VSA720915 WBV720915:WBW720915 WLR720915:WLS720915 WVN720915:WVO720915 F786451:G786451 JB786451:JC786451 SX786451:SY786451 ACT786451:ACU786451 AMP786451:AMQ786451 AWL786451:AWM786451 BGH786451:BGI786451 BQD786451:BQE786451 BZZ786451:CAA786451 CJV786451:CJW786451 CTR786451:CTS786451 DDN786451:DDO786451 DNJ786451:DNK786451 DXF786451:DXG786451 EHB786451:EHC786451 EQX786451:EQY786451 FAT786451:FAU786451 FKP786451:FKQ786451 FUL786451:FUM786451 GEH786451:GEI786451 GOD786451:GOE786451 GXZ786451:GYA786451 HHV786451:HHW786451 HRR786451:HRS786451 IBN786451:IBO786451 ILJ786451:ILK786451 IVF786451:IVG786451 JFB786451:JFC786451 JOX786451:JOY786451 JYT786451:JYU786451 KIP786451:KIQ786451 KSL786451:KSM786451 LCH786451:LCI786451 LMD786451:LME786451 LVZ786451:LWA786451 MFV786451:MFW786451 MPR786451:MPS786451 MZN786451:MZO786451 NJJ786451:NJK786451 NTF786451:NTG786451 ODB786451:ODC786451 OMX786451:OMY786451 OWT786451:OWU786451 PGP786451:PGQ786451 PQL786451:PQM786451 QAH786451:QAI786451 QKD786451:QKE786451 QTZ786451:QUA786451 RDV786451:RDW786451 RNR786451:RNS786451 RXN786451:RXO786451 SHJ786451:SHK786451 SRF786451:SRG786451 TBB786451:TBC786451 TKX786451:TKY786451 TUT786451:TUU786451 UEP786451:UEQ786451 UOL786451:UOM786451 UYH786451:UYI786451 VID786451:VIE786451 VRZ786451:VSA786451 WBV786451:WBW786451 WLR786451:WLS786451 WVN786451:WVO786451 F851987:G851987 JB851987:JC851987 SX851987:SY851987 ACT851987:ACU851987 AMP851987:AMQ851987 AWL851987:AWM851987 BGH851987:BGI851987 BQD851987:BQE851987 BZZ851987:CAA851987 CJV851987:CJW851987 CTR851987:CTS851987 DDN851987:DDO851987 DNJ851987:DNK851987 DXF851987:DXG851987 EHB851987:EHC851987 EQX851987:EQY851987 FAT851987:FAU851987 FKP851987:FKQ851987 FUL851987:FUM851987 GEH851987:GEI851987 GOD851987:GOE851987 GXZ851987:GYA851987 HHV851987:HHW851987 HRR851987:HRS851987 IBN851987:IBO851987 ILJ851987:ILK851987 IVF851987:IVG851987 JFB851987:JFC851987 JOX851987:JOY851987 JYT851987:JYU851987 KIP851987:KIQ851987 KSL851987:KSM851987 LCH851987:LCI851987 LMD851987:LME851987 LVZ851987:LWA851987 MFV851987:MFW851987 MPR851987:MPS851987 MZN851987:MZO851987 NJJ851987:NJK851987 NTF851987:NTG851987 ODB851987:ODC851987 OMX851987:OMY851987 OWT851987:OWU851987 PGP851987:PGQ851987 PQL851987:PQM851987 QAH851987:QAI851987 QKD851987:QKE851987 QTZ851987:QUA851987 RDV851987:RDW851987 RNR851987:RNS851987 RXN851987:RXO851987 SHJ851987:SHK851987 SRF851987:SRG851987 TBB851987:TBC851987 TKX851987:TKY851987 TUT851987:TUU851987 UEP851987:UEQ851987 UOL851987:UOM851987 UYH851987:UYI851987 VID851987:VIE851987 VRZ851987:VSA851987 WBV851987:WBW851987 WLR851987:WLS851987 WVN851987:WVO851987 F917523:G917523 JB917523:JC917523 SX917523:SY917523 ACT917523:ACU917523 AMP917523:AMQ917523 AWL917523:AWM917523 BGH917523:BGI917523 BQD917523:BQE917523 BZZ917523:CAA917523 CJV917523:CJW917523 CTR917523:CTS917523 DDN917523:DDO917523 DNJ917523:DNK917523 DXF917523:DXG917523 EHB917523:EHC917523 EQX917523:EQY917523 FAT917523:FAU917523 FKP917523:FKQ917523 FUL917523:FUM917523 GEH917523:GEI917523 GOD917523:GOE917523 GXZ917523:GYA917523 HHV917523:HHW917523 HRR917523:HRS917523 IBN917523:IBO917523 ILJ917523:ILK917523 IVF917523:IVG917523 JFB917523:JFC917523 JOX917523:JOY917523 JYT917523:JYU917523 KIP917523:KIQ917523 KSL917523:KSM917523 LCH917523:LCI917523 LMD917523:LME917523 LVZ917523:LWA917523 MFV917523:MFW917523 MPR917523:MPS917523 MZN917523:MZO917523 NJJ917523:NJK917523 NTF917523:NTG917523 ODB917523:ODC917523 OMX917523:OMY917523 OWT917523:OWU917523 PGP917523:PGQ917523 PQL917523:PQM917523 QAH917523:QAI917523 QKD917523:QKE917523 QTZ917523:QUA917523 RDV917523:RDW917523 RNR917523:RNS917523 RXN917523:RXO917523 SHJ917523:SHK917523 SRF917523:SRG917523 TBB917523:TBC917523 TKX917523:TKY917523 TUT917523:TUU917523 UEP917523:UEQ917523 UOL917523:UOM917523 UYH917523:UYI917523 VID917523:VIE917523 VRZ917523:VSA917523 WBV917523:WBW917523 WLR917523:WLS917523 WVN917523:WVO917523 F983059:G983059 JB983059:JC983059 SX983059:SY983059 ACT983059:ACU983059 AMP983059:AMQ983059 AWL983059:AWM983059 BGH983059:BGI983059 BQD983059:BQE983059 BZZ983059:CAA983059 CJV983059:CJW983059 CTR983059:CTS983059 DDN983059:DDO983059 DNJ983059:DNK983059 DXF983059:DXG983059 EHB983059:EHC983059 EQX983059:EQY983059 FAT983059:FAU983059 FKP983059:FKQ983059 FUL983059:FUM983059 GEH983059:GEI983059 GOD983059:GOE983059 GXZ983059:GYA983059 HHV983059:HHW983059 HRR983059:HRS983059 IBN983059:IBO983059 ILJ983059:ILK983059 IVF983059:IVG983059 JFB983059:JFC983059 JOX983059:JOY983059 JYT983059:JYU983059 KIP983059:KIQ983059 KSL983059:KSM983059 LCH983059:LCI983059 LMD983059:LME983059 LVZ983059:LWA983059 MFV983059:MFW983059 MPR983059:MPS983059 MZN983059:MZO983059 NJJ983059:NJK983059 NTF983059:NTG983059 ODB983059:ODC983059 OMX983059:OMY983059 OWT983059:OWU983059 PGP983059:PGQ983059 PQL983059:PQM983059 QAH983059:QAI983059 QKD983059:QKE983059 QTZ983059:QUA983059 RDV983059:RDW983059 RNR983059:RNS983059 RXN983059:RXO983059 SHJ983059:SHK983059 SRF983059:SRG983059 TBB983059:TBC983059 TKX983059:TKY983059 TUT983059:TUU983059 UEP983059:UEQ983059 UOL983059:UOM983059 UYH983059:UYI983059 VID983059:VIE983059 VRZ983059:VSA983059 WBV983059:WBW983059 WLR983059:WLS983059 WVN983059:WVO983059 G9:G18 G20:G40 G65545:G65554 G65556:G65576 G131081:G131090 G131092:G131112 G196617:G196626 G196628:G196648 G262153:G262162 G262164:G262184 G327689:G327698 G327700:G327720 G393225:G393234 G393236:G393256 G458761:G458770 G458772:G458792 G524297:G524306 G524308:G524328 G589833:G589842 G589844:G589864 G655369:G655378 G655380:G655400 G720905:G720914 G720916:G720936 G786441:G786450 G786452:G786472 G851977:G851986 G851988:G852008 G917513:G917522 G917524:G917544 G983049:G983058 G983060:G983080 JC9:JC18 JC20:JC40 JC65545:JC65554 JC65556:JC65576 JC131081:JC131090 JC131092:JC131112 JC196617:JC196626 JC196628:JC196648 JC262153:JC262162 JC262164:JC262184 JC327689:JC327698 JC327700:JC327720 JC393225:JC393234 JC393236:JC393256 JC458761:JC458770 JC458772:JC458792 JC524297:JC524306 JC524308:JC524328 JC589833:JC589842 JC589844:JC589864 JC655369:JC655378 JC655380:JC655400 JC720905:JC720914 JC720916:JC720936 JC786441:JC786450 JC786452:JC786472 JC851977:JC851986 JC851988:JC852008 JC917513:JC917522 JC917524:JC917544 JC983049:JC983058 JC983060:JC983080 SY9:SY18 SY20:SY40 SY65545:SY65554 SY65556:SY65576 SY131081:SY131090 SY131092:SY131112 SY196617:SY196626 SY196628:SY196648 SY262153:SY262162 SY262164:SY262184 SY327689:SY327698 SY327700:SY327720 SY393225:SY393234 SY393236:SY393256 SY458761:SY458770 SY458772:SY458792 SY524297:SY524306 SY524308:SY524328 SY589833:SY589842 SY589844:SY589864 SY655369:SY655378 SY655380:SY655400 SY720905:SY720914 SY720916:SY720936 SY786441:SY786450 SY786452:SY786472 SY851977:SY851986 SY851988:SY852008 SY917513:SY917522 SY917524:SY917544 SY983049:SY983058 SY983060:SY983080 ACU9:ACU18 ACU20:ACU40 ACU65545:ACU65554 ACU65556:ACU65576 ACU131081:ACU131090 ACU131092:ACU131112 ACU196617:ACU196626 ACU196628:ACU196648 ACU262153:ACU262162 ACU262164:ACU262184 ACU327689:ACU327698 ACU327700:ACU327720 ACU393225:ACU393234 ACU393236:ACU393256 ACU458761:ACU458770 ACU458772:ACU458792 ACU524297:ACU524306 ACU524308:ACU524328 ACU589833:ACU589842 ACU589844:ACU589864 ACU655369:ACU655378 ACU655380:ACU655400 ACU720905:ACU720914 ACU720916:ACU720936 ACU786441:ACU786450 ACU786452:ACU786472 ACU851977:ACU851986 ACU851988:ACU852008 ACU917513:ACU917522 ACU917524:ACU917544 ACU983049:ACU983058 ACU983060:ACU983080 AMQ9:AMQ18 AMQ20:AMQ40 AMQ65545:AMQ65554 AMQ65556:AMQ65576 AMQ131081:AMQ131090 AMQ131092:AMQ131112 AMQ196617:AMQ196626 AMQ196628:AMQ196648 AMQ262153:AMQ262162 AMQ262164:AMQ262184 AMQ327689:AMQ327698 AMQ327700:AMQ327720 AMQ393225:AMQ393234 AMQ393236:AMQ393256 AMQ458761:AMQ458770 AMQ458772:AMQ458792 AMQ524297:AMQ524306 AMQ524308:AMQ524328 AMQ589833:AMQ589842 AMQ589844:AMQ589864 AMQ655369:AMQ655378 AMQ655380:AMQ655400 AMQ720905:AMQ720914 AMQ720916:AMQ720936 AMQ786441:AMQ786450 AMQ786452:AMQ786472 AMQ851977:AMQ851986 AMQ851988:AMQ852008 AMQ917513:AMQ917522 AMQ917524:AMQ917544 AMQ983049:AMQ983058 AMQ983060:AMQ983080 AWM9:AWM18 AWM20:AWM40 AWM65545:AWM65554 AWM65556:AWM65576 AWM131081:AWM131090 AWM131092:AWM131112 AWM196617:AWM196626 AWM196628:AWM196648 AWM262153:AWM262162 AWM262164:AWM262184 AWM327689:AWM327698 AWM327700:AWM327720 AWM393225:AWM393234 AWM393236:AWM393256 AWM458761:AWM458770 AWM458772:AWM458792 AWM524297:AWM524306 AWM524308:AWM524328 AWM589833:AWM589842 AWM589844:AWM589864 AWM655369:AWM655378 AWM655380:AWM655400 AWM720905:AWM720914 AWM720916:AWM720936 AWM786441:AWM786450 AWM786452:AWM786472 AWM851977:AWM851986 AWM851988:AWM852008 AWM917513:AWM917522 AWM917524:AWM917544 AWM983049:AWM983058 AWM983060:AWM983080 BGI9:BGI18 BGI20:BGI40 BGI65545:BGI65554 BGI65556:BGI65576 BGI131081:BGI131090 BGI131092:BGI131112 BGI196617:BGI196626 BGI196628:BGI196648 BGI262153:BGI262162 BGI262164:BGI262184 BGI327689:BGI327698 BGI327700:BGI327720 BGI393225:BGI393234 BGI393236:BGI393256 BGI458761:BGI458770 BGI458772:BGI458792 BGI524297:BGI524306 BGI524308:BGI524328 BGI589833:BGI589842 BGI589844:BGI589864 BGI655369:BGI655378 BGI655380:BGI655400 BGI720905:BGI720914 BGI720916:BGI720936 BGI786441:BGI786450 BGI786452:BGI786472 BGI851977:BGI851986 BGI851988:BGI852008 BGI917513:BGI917522 BGI917524:BGI917544 BGI983049:BGI983058 BGI983060:BGI983080 BQE9:BQE18 BQE20:BQE40 BQE65545:BQE65554 BQE65556:BQE65576 BQE131081:BQE131090 BQE131092:BQE131112 BQE196617:BQE196626 BQE196628:BQE196648 BQE262153:BQE262162 BQE262164:BQE262184 BQE327689:BQE327698 BQE327700:BQE327720 BQE393225:BQE393234 BQE393236:BQE393256 BQE458761:BQE458770 BQE458772:BQE458792 BQE524297:BQE524306 BQE524308:BQE524328 BQE589833:BQE589842 BQE589844:BQE589864 BQE655369:BQE655378 BQE655380:BQE655400 BQE720905:BQE720914 BQE720916:BQE720936 BQE786441:BQE786450 BQE786452:BQE786472 BQE851977:BQE851986 BQE851988:BQE852008 BQE917513:BQE917522 BQE917524:BQE917544 BQE983049:BQE983058 BQE983060:BQE983080 CAA9:CAA18 CAA20:CAA40 CAA65545:CAA65554 CAA65556:CAA65576 CAA131081:CAA131090 CAA131092:CAA131112 CAA196617:CAA196626 CAA196628:CAA196648 CAA262153:CAA262162 CAA262164:CAA262184 CAA327689:CAA327698 CAA327700:CAA327720 CAA393225:CAA393234 CAA393236:CAA393256 CAA458761:CAA458770 CAA458772:CAA458792 CAA524297:CAA524306 CAA524308:CAA524328 CAA589833:CAA589842 CAA589844:CAA589864 CAA655369:CAA655378 CAA655380:CAA655400 CAA720905:CAA720914 CAA720916:CAA720936 CAA786441:CAA786450 CAA786452:CAA786472 CAA851977:CAA851986 CAA851988:CAA852008 CAA917513:CAA917522 CAA917524:CAA917544 CAA983049:CAA983058 CAA983060:CAA983080 CJW9:CJW18 CJW20:CJW40 CJW65545:CJW65554 CJW65556:CJW65576 CJW131081:CJW131090 CJW131092:CJW131112 CJW196617:CJW196626 CJW196628:CJW196648 CJW262153:CJW262162 CJW262164:CJW262184 CJW327689:CJW327698 CJW327700:CJW327720 CJW393225:CJW393234 CJW393236:CJW393256 CJW458761:CJW458770 CJW458772:CJW458792 CJW524297:CJW524306 CJW524308:CJW524328 CJW589833:CJW589842 CJW589844:CJW589864 CJW655369:CJW655378 CJW655380:CJW655400 CJW720905:CJW720914 CJW720916:CJW720936 CJW786441:CJW786450 CJW786452:CJW786472 CJW851977:CJW851986 CJW851988:CJW852008 CJW917513:CJW917522 CJW917524:CJW917544 CJW983049:CJW983058 CJW983060:CJW983080 CTS9:CTS18 CTS20:CTS40 CTS65545:CTS65554 CTS65556:CTS65576 CTS131081:CTS131090 CTS131092:CTS131112 CTS196617:CTS196626 CTS196628:CTS196648 CTS262153:CTS262162 CTS262164:CTS262184 CTS327689:CTS327698 CTS327700:CTS327720 CTS393225:CTS393234 CTS393236:CTS393256 CTS458761:CTS458770 CTS458772:CTS458792 CTS524297:CTS524306 CTS524308:CTS524328 CTS589833:CTS589842 CTS589844:CTS589864 CTS655369:CTS655378 CTS655380:CTS655400 CTS720905:CTS720914 CTS720916:CTS720936 CTS786441:CTS786450 CTS786452:CTS786472 CTS851977:CTS851986 CTS851988:CTS852008 CTS917513:CTS917522 CTS917524:CTS917544 CTS983049:CTS983058 CTS983060:CTS983080 DDO9:DDO18 DDO20:DDO40 DDO65545:DDO65554 DDO65556:DDO65576 DDO131081:DDO131090 DDO131092:DDO131112 DDO196617:DDO196626 DDO196628:DDO196648 DDO262153:DDO262162 DDO262164:DDO262184 DDO327689:DDO327698 DDO327700:DDO327720 DDO393225:DDO393234 DDO393236:DDO393256 DDO458761:DDO458770 DDO458772:DDO458792 DDO524297:DDO524306 DDO524308:DDO524328 DDO589833:DDO589842 DDO589844:DDO589864 DDO655369:DDO655378 DDO655380:DDO655400 DDO720905:DDO720914 DDO720916:DDO720936 DDO786441:DDO786450 DDO786452:DDO786472 DDO851977:DDO851986 DDO851988:DDO852008 DDO917513:DDO917522 DDO917524:DDO917544 DDO983049:DDO983058 DDO983060:DDO983080 DNK9:DNK18 DNK20:DNK40 DNK65545:DNK65554 DNK65556:DNK65576 DNK131081:DNK131090 DNK131092:DNK131112 DNK196617:DNK196626 DNK196628:DNK196648 DNK262153:DNK262162 DNK262164:DNK262184 DNK327689:DNK327698 DNK327700:DNK327720 DNK393225:DNK393234 DNK393236:DNK393256 DNK458761:DNK458770 DNK458772:DNK458792 DNK524297:DNK524306 DNK524308:DNK524328 DNK589833:DNK589842 DNK589844:DNK589864 DNK655369:DNK655378 DNK655380:DNK655400 DNK720905:DNK720914 DNK720916:DNK720936 DNK786441:DNK786450 DNK786452:DNK786472 DNK851977:DNK851986 DNK851988:DNK852008 DNK917513:DNK917522 DNK917524:DNK917544 DNK983049:DNK983058 DNK983060:DNK983080 DXG9:DXG18 DXG20:DXG40 DXG65545:DXG65554 DXG65556:DXG65576 DXG131081:DXG131090 DXG131092:DXG131112 DXG196617:DXG196626 DXG196628:DXG196648 DXG262153:DXG262162 DXG262164:DXG262184 DXG327689:DXG327698 DXG327700:DXG327720 DXG393225:DXG393234 DXG393236:DXG393256 DXG458761:DXG458770 DXG458772:DXG458792 DXG524297:DXG524306 DXG524308:DXG524328 DXG589833:DXG589842 DXG589844:DXG589864 DXG655369:DXG655378 DXG655380:DXG655400 DXG720905:DXG720914 DXG720916:DXG720936 DXG786441:DXG786450 DXG786452:DXG786472 DXG851977:DXG851986 DXG851988:DXG852008 DXG917513:DXG917522 DXG917524:DXG917544 DXG983049:DXG983058 DXG983060:DXG983080 EHC9:EHC18 EHC20:EHC40 EHC65545:EHC65554 EHC65556:EHC65576 EHC131081:EHC131090 EHC131092:EHC131112 EHC196617:EHC196626 EHC196628:EHC196648 EHC262153:EHC262162 EHC262164:EHC262184 EHC327689:EHC327698 EHC327700:EHC327720 EHC393225:EHC393234 EHC393236:EHC393256 EHC458761:EHC458770 EHC458772:EHC458792 EHC524297:EHC524306 EHC524308:EHC524328 EHC589833:EHC589842 EHC589844:EHC589864 EHC655369:EHC655378 EHC655380:EHC655400 EHC720905:EHC720914 EHC720916:EHC720936 EHC786441:EHC786450 EHC786452:EHC786472 EHC851977:EHC851986 EHC851988:EHC852008 EHC917513:EHC917522 EHC917524:EHC917544 EHC983049:EHC983058 EHC983060:EHC983080 EQY9:EQY18 EQY20:EQY40 EQY65545:EQY65554 EQY65556:EQY65576 EQY131081:EQY131090 EQY131092:EQY131112 EQY196617:EQY196626 EQY196628:EQY196648 EQY262153:EQY262162 EQY262164:EQY262184 EQY327689:EQY327698 EQY327700:EQY327720 EQY393225:EQY393234 EQY393236:EQY393256 EQY458761:EQY458770 EQY458772:EQY458792 EQY524297:EQY524306 EQY524308:EQY524328 EQY589833:EQY589842 EQY589844:EQY589864 EQY655369:EQY655378 EQY655380:EQY655400 EQY720905:EQY720914 EQY720916:EQY720936 EQY786441:EQY786450 EQY786452:EQY786472 EQY851977:EQY851986 EQY851988:EQY852008 EQY917513:EQY917522 EQY917524:EQY917544 EQY983049:EQY983058 EQY983060:EQY983080 FAU9:FAU18 FAU20:FAU40 FAU65545:FAU65554 FAU65556:FAU65576 FAU131081:FAU131090 FAU131092:FAU131112 FAU196617:FAU196626 FAU196628:FAU196648 FAU262153:FAU262162 FAU262164:FAU262184 FAU327689:FAU327698 FAU327700:FAU327720 FAU393225:FAU393234 FAU393236:FAU393256 FAU458761:FAU458770 FAU458772:FAU458792 FAU524297:FAU524306 FAU524308:FAU524328 FAU589833:FAU589842 FAU589844:FAU589864 FAU655369:FAU655378 FAU655380:FAU655400 FAU720905:FAU720914 FAU720916:FAU720936 FAU786441:FAU786450 FAU786452:FAU786472 FAU851977:FAU851986 FAU851988:FAU852008 FAU917513:FAU917522 FAU917524:FAU917544 FAU983049:FAU983058 FAU983060:FAU983080 FKQ9:FKQ18 FKQ20:FKQ40 FKQ65545:FKQ65554 FKQ65556:FKQ65576 FKQ131081:FKQ131090 FKQ131092:FKQ131112 FKQ196617:FKQ196626 FKQ196628:FKQ196648 FKQ262153:FKQ262162 FKQ262164:FKQ262184 FKQ327689:FKQ327698 FKQ327700:FKQ327720 FKQ393225:FKQ393234 FKQ393236:FKQ393256 FKQ458761:FKQ458770 FKQ458772:FKQ458792 FKQ524297:FKQ524306 FKQ524308:FKQ524328 FKQ589833:FKQ589842 FKQ589844:FKQ589864 FKQ655369:FKQ655378 FKQ655380:FKQ655400 FKQ720905:FKQ720914 FKQ720916:FKQ720936 FKQ786441:FKQ786450 FKQ786452:FKQ786472 FKQ851977:FKQ851986 FKQ851988:FKQ852008 FKQ917513:FKQ917522 FKQ917524:FKQ917544 FKQ983049:FKQ983058 FKQ983060:FKQ983080 FUM9:FUM18 FUM20:FUM40 FUM65545:FUM65554 FUM65556:FUM65576 FUM131081:FUM131090 FUM131092:FUM131112 FUM196617:FUM196626 FUM196628:FUM196648 FUM262153:FUM262162 FUM262164:FUM262184 FUM327689:FUM327698 FUM327700:FUM327720 FUM393225:FUM393234 FUM393236:FUM393256 FUM458761:FUM458770 FUM458772:FUM458792 FUM524297:FUM524306 FUM524308:FUM524328 FUM589833:FUM589842 FUM589844:FUM589864 FUM655369:FUM655378 FUM655380:FUM655400 FUM720905:FUM720914 FUM720916:FUM720936 FUM786441:FUM786450 FUM786452:FUM786472 FUM851977:FUM851986 FUM851988:FUM852008 FUM917513:FUM917522 FUM917524:FUM917544 FUM983049:FUM983058 FUM983060:FUM983080 GEI9:GEI18 GEI20:GEI40 GEI65545:GEI65554 GEI65556:GEI65576 GEI131081:GEI131090 GEI131092:GEI131112 GEI196617:GEI196626 GEI196628:GEI196648 GEI262153:GEI262162 GEI262164:GEI262184 GEI327689:GEI327698 GEI327700:GEI327720 GEI393225:GEI393234 GEI393236:GEI393256 GEI458761:GEI458770 GEI458772:GEI458792 GEI524297:GEI524306 GEI524308:GEI524328 GEI589833:GEI589842 GEI589844:GEI589864 GEI655369:GEI655378 GEI655380:GEI655400 GEI720905:GEI720914 GEI720916:GEI720936 GEI786441:GEI786450 GEI786452:GEI786472 GEI851977:GEI851986 GEI851988:GEI852008 GEI917513:GEI917522 GEI917524:GEI917544 GEI983049:GEI983058 GEI983060:GEI983080 GOE9:GOE18 GOE20:GOE40 GOE65545:GOE65554 GOE65556:GOE65576 GOE131081:GOE131090 GOE131092:GOE131112 GOE196617:GOE196626 GOE196628:GOE196648 GOE262153:GOE262162 GOE262164:GOE262184 GOE327689:GOE327698 GOE327700:GOE327720 GOE393225:GOE393234 GOE393236:GOE393256 GOE458761:GOE458770 GOE458772:GOE458792 GOE524297:GOE524306 GOE524308:GOE524328 GOE589833:GOE589842 GOE589844:GOE589864 GOE655369:GOE655378 GOE655380:GOE655400 GOE720905:GOE720914 GOE720916:GOE720936 GOE786441:GOE786450 GOE786452:GOE786472 GOE851977:GOE851986 GOE851988:GOE852008 GOE917513:GOE917522 GOE917524:GOE917544 GOE983049:GOE983058 GOE983060:GOE983080 GYA9:GYA18 GYA20:GYA40 GYA65545:GYA65554 GYA65556:GYA65576 GYA131081:GYA131090 GYA131092:GYA131112 GYA196617:GYA196626 GYA196628:GYA196648 GYA262153:GYA262162 GYA262164:GYA262184 GYA327689:GYA327698 GYA327700:GYA327720 GYA393225:GYA393234 GYA393236:GYA393256 GYA458761:GYA458770 GYA458772:GYA458792 GYA524297:GYA524306 GYA524308:GYA524328 GYA589833:GYA589842 GYA589844:GYA589864 GYA655369:GYA655378 GYA655380:GYA655400 GYA720905:GYA720914 GYA720916:GYA720936 GYA786441:GYA786450 GYA786452:GYA786472 GYA851977:GYA851986 GYA851988:GYA852008 GYA917513:GYA917522 GYA917524:GYA917544 GYA983049:GYA983058 GYA983060:GYA983080 HHW9:HHW18 HHW20:HHW40 HHW65545:HHW65554 HHW65556:HHW65576 HHW131081:HHW131090 HHW131092:HHW131112 HHW196617:HHW196626 HHW196628:HHW196648 HHW262153:HHW262162 HHW262164:HHW262184 HHW327689:HHW327698 HHW327700:HHW327720 HHW393225:HHW393234 HHW393236:HHW393256 HHW458761:HHW458770 HHW458772:HHW458792 HHW524297:HHW524306 HHW524308:HHW524328 HHW589833:HHW589842 HHW589844:HHW589864 HHW655369:HHW655378 HHW655380:HHW655400 HHW720905:HHW720914 HHW720916:HHW720936 HHW786441:HHW786450 HHW786452:HHW786472 HHW851977:HHW851986 HHW851988:HHW852008 HHW917513:HHW917522 HHW917524:HHW917544 HHW983049:HHW983058 HHW983060:HHW983080 HRS9:HRS18 HRS20:HRS40 HRS65545:HRS65554 HRS65556:HRS65576 HRS131081:HRS131090 HRS131092:HRS131112 HRS196617:HRS196626 HRS196628:HRS196648 HRS262153:HRS262162 HRS262164:HRS262184 HRS327689:HRS327698 HRS327700:HRS327720 HRS393225:HRS393234 HRS393236:HRS393256 HRS458761:HRS458770 HRS458772:HRS458792 HRS524297:HRS524306 HRS524308:HRS524328 HRS589833:HRS589842 HRS589844:HRS589864 HRS655369:HRS655378 HRS655380:HRS655400 HRS720905:HRS720914 HRS720916:HRS720936 HRS786441:HRS786450 HRS786452:HRS786472 HRS851977:HRS851986 HRS851988:HRS852008 HRS917513:HRS917522 HRS917524:HRS917544 HRS983049:HRS983058 HRS983060:HRS983080 IBO9:IBO18 IBO20:IBO40 IBO65545:IBO65554 IBO65556:IBO65576 IBO131081:IBO131090 IBO131092:IBO131112 IBO196617:IBO196626 IBO196628:IBO196648 IBO262153:IBO262162 IBO262164:IBO262184 IBO327689:IBO327698 IBO327700:IBO327720 IBO393225:IBO393234 IBO393236:IBO393256 IBO458761:IBO458770 IBO458772:IBO458792 IBO524297:IBO524306 IBO524308:IBO524328 IBO589833:IBO589842 IBO589844:IBO589864 IBO655369:IBO655378 IBO655380:IBO655400 IBO720905:IBO720914 IBO720916:IBO720936 IBO786441:IBO786450 IBO786452:IBO786472 IBO851977:IBO851986 IBO851988:IBO852008 IBO917513:IBO917522 IBO917524:IBO917544 IBO983049:IBO983058 IBO983060:IBO983080 ILK9:ILK18 ILK20:ILK40 ILK65545:ILK65554 ILK65556:ILK65576 ILK131081:ILK131090 ILK131092:ILK131112 ILK196617:ILK196626 ILK196628:ILK196648 ILK262153:ILK262162 ILK262164:ILK262184 ILK327689:ILK327698 ILK327700:ILK327720 ILK393225:ILK393234 ILK393236:ILK393256 ILK458761:ILK458770 ILK458772:ILK458792 ILK524297:ILK524306 ILK524308:ILK524328 ILK589833:ILK589842 ILK589844:ILK589864 ILK655369:ILK655378 ILK655380:ILK655400 ILK720905:ILK720914 ILK720916:ILK720936 ILK786441:ILK786450 ILK786452:ILK786472 ILK851977:ILK851986 ILK851988:ILK852008 ILK917513:ILK917522 ILK917524:ILK917544 ILK983049:ILK983058 ILK983060:ILK983080 IVG9:IVG18 IVG20:IVG40 IVG65545:IVG65554 IVG65556:IVG65576 IVG131081:IVG131090 IVG131092:IVG131112 IVG196617:IVG196626 IVG196628:IVG196648 IVG262153:IVG262162 IVG262164:IVG262184 IVG327689:IVG327698 IVG327700:IVG327720 IVG393225:IVG393234 IVG393236:IVG393256 IVG458761:IVG458770 IVG458772:IVG458792 IVG524297:IVG524306 IVG524308:IVG524328 IVG589833:IVG589842 IVG589844:IVG589864 IVG655369:IVG655378 IVG655380:IVG655400 IVG720905:IVG720914 IVG720916:IVG720936 IVG786441:IVG786450 IVG786452:IVG786472 IVG851977:IVG851986 IVG851988:IVG852008 IVG917513:IVG917522 IVG917524:IVG917544 IVG983049:IVG983058 IVG983060:IVG983080 JFC9:JFC18 JFC20:JFC40 JFC65545:JFC65554 JFC65556:JFC65576 JFC131081:JFC131090 JFC131092:JFC131112 JFC196617:JFC196626 JFC196628:JFC196648 JFC262153:JFC262162 JFC262164:JFC262184 JFC327689:JFC327698 JFC327700:JFC327720 JFC393225:JFC393234 JFC393236:JFC393256 JFC458761:JFC458770 JFC458772:JFC458792 JFC524297:JFC524306 JFC524308:JFC524328 JFC589833:JFC589842 JFC589844:JFC589864 JFC655369:JFC655378 JFC655380:JFC655400 JFC720905:JFC720914 JFC720916:JFC720936 JFC786441:JFC786450 JFC786452:JFC786472 JFC851977:JFC851986 JFC851988:JFC852008 JFC917513:JFC917522 JFC917524:JFC917544 JFC983049:JFC983058 JFC983060:JFC983080 JOY9:JOY18 JOY20:JOY40 JOY65545:JOY65554 JOY65556:JOY65576 JOY131081:JOY131090 JOY131092:JOY131112 JOY196617:JOY196626 JOY196628:JOY196648 JOY262153:JOY262162 JOY262164:JOY262184 JOY327689:JOY327698 JOY327700:JOY327720 JOY393225:JOY393234 JOY393236:JOY393256 JOY458761:JOY458770 JOY458772:JOY458792 JOY524297:JOY524306 JOY524308:JOY524328 JOY589833:JOY589842 JOY589844:JOY589864 JOY655369:JOY655378 JOY655380:JOY655400 JOY720905:JOY720914 JOY720916:JOY720936 JOY786441:JOY786450 JOY786452:JOY786472 JOY851977:JOY851986 JOY851988:JOY852008 JOY917513:JOY917522 JOY917524:JOY917544 JOY983049:JOY983058 JOY983060:JOY983080 JYU9:JYU18 JYU20:JYU40 JYU65545:JYU65554 JYU65556:JYU65576 JYU131081:JYU131090 JYU131092:JYU131112 JYU196617:JYU196626 JYU196628:JYU196648 JYU262153:JYU262162 JYU262164:JYU262184 JYU327689:JYU327698 JYU327700:JYU327720 JYU393225:JYU393234 JYU393236:JYU393256 JYU458761:JYU458770 JYU458772:JYU458792 JYU524297:JYU524306 JYU524308:JYU524328 JYU589833:JYU589842 JYU589844:JYU589864 JYU655369:JYU655378 JYU655380:JYU655400 JYU720905:JYU720914 JYU720916:JYU720936 JYU786441:JYU786450 JYU786452:JYU786472 JYU851977:JYU851986 JYU851988:JYU852008 JYU917513:JYU917522 JYU917524:JYU917544 JYU983049:JYU983058 JYU983060:JYU983080 KIQ9:KIQ18 KIQ20:KIQ40 KIQ65545:KIQ65554 KIQ65556:KIQ65576 KIQ131081:KIQ131090 KIQ131092:KIQ131112 KIQ196617:KIQ196626 KIQ196628:KIQ196648 KIQ262153:KIQ262162 KIQ262164:KIQ262184 KIQ327689:KIQ327698 KIQ327700:KIQ327720 KIQ393225:KIQ393234 KIQ393236:KIQ393256 KIQ458761:KIQ458770 KIQ458772:KIQ458792 KIQ524297:KIQ524306 KIQ524308:KIQ524328 KIQ589833:KIQ589842 KIQ589844:KIQ589864 KIQ655369:KIQ655378 KIQ655380:KIQ655400 KIQ720905:KIQ720914 KIQ720916:KIQ720936 KIQ786441:KIQ786450 KIQ786452:KIQ786472 KIQ851977:KIQ851986 KIQ851988:KIQ852008 KIQ917513:KIQ917522 KIQ917524:KIQ917544 KIQ983049:KIQ983058 KIQ983060:KIQ983080 KSM9:KSM18 KSM20:KSM40 KSM65545:KSM65554 KSM65556:KSM65576 KSM131081:KSM131090 KSM131092:KSM131112 KSM196617:KSM196626 KSM196628:KSM196648 KSM262153:KSM262162 KSM262164:KSM262184 KSM327689:KSM327698 KSM327700:KSM327720 KSM393225:KSM393234 KSM393236:KSM393256 KSM458761:KSM458770 KSM458772:KSM458792 KSM524297:KSM524306 KSM524308:KSM524328 KSM589833:KSM589842 KSM589844:KSM589864 KSM655369:KSM655378 KSM655380:KSM655400 KSM720905:KSM720914 KSM720916:KSM720936 KSM786441:KSM786450 KSM786452:KSM786472 KSM851977:KSM851986 KSM851988:KSM852008 KSM917513:KSM917522 KSM917524:KSM917544 KSM983049:KSM983058 KSM983060:KSM983080 LCI9:LCI18 LCI20:LCI40 LCI65545:LCI65554 LCI65556:LCI65576 LCI131081:LCI131090 LCI131092:LCI131112 LCI196617:LCI196626 LCI196628:LCI196648 LCI262153:LCI262162 LCI262164:LCI262184 LCI327689:LCI327698 LCI327700:LCI327720 LCI393225:LCI393234 LCI393236:LCI393256 LCI458761:LCI458770 LCI458772:LCI458792 LCI524297:LCI524306 LCI524308:LCI524328 LCI589833:LCI589842 LCI589844:LCI589864 LCI655369:LCI655378 LCI655380:LCI655400 LCI720905:LCI720914 LCI720916:LCI720936 LCI786441:LCI786450 LCI786452:LCI786472 LCI851977:LCI851986 LCI851988:LCI852008 LCI917513:LCI917522 LCI917524:LCI917544 LCI983049:LCI983058 LCI983060:LCI983080 LME9:LME18 LME20:LME40 LME65545:LME65554 LME65556:LME65576 LME131081:LME131090 LME131092:LME131112 LME196617:LME196626 LME196628:LME196648 LME262153:LME262162 LME262164:LME262184 LME327689:LME327698 LME327700:LME327720 LME393225:LME393234 LME393236:LME393256 LME458761:LME458770 LME458772:LME458792 LME524297:LME524306 LME524308:LME524328 LME589833:LME589842 LME589844:LME589864 LME655369:LME655378 LME655380:LME655400 LME720905:LME720914 LME720916:LME720936 LME786441:LME786450 LME786452:LME786472 LME851977:LME851986 LME851988:LME852008 LME917513:LME917522 LME917524:LME917544 LME983049:LME983058 LME983060:LME983080 LWA9:LWA18 LWA20:LWA40 LWA65545:LWA65554 LWA65556:LWA65576 LWA131081:LWA131090 LWA131092:LWA131112 LWA196617:LWA196626 LWA196628:LWA196648 LWA262153:LWA262162 LWA262164:LWA262184 LWA327689:LWA327698 LWA327700:LWA327720 LWA393225:LWA393234 LWA393236:LWA393256 LWA458761:LWA458770 LWA458772:LWA458792 LWA524297:LWA524306 LWA524308:LWA524328 LWA589833:LWA589842 LWA589844:LWA589864 LWA655369:LWA655378 LWA655380:LWA655400 LWA720905:LWA720914 LWA720916:LWA720936 LWA786441:LWA786450 LWA786452:LWA786472 LWA851977:LWA851986 LWA851988:LWA852008 LWA917513:LWA917522 LWA917524:LWA917544 LWA983049:LWA983058 LWA983060:LWA983080 MFW9:MFW18 MFW20:MFW40 MFW65545:MFW65554 MFW65556:MFW65576 MFW131081:MFW131090 MFW131092:MFW131112 MFW196617:MFW196626 MFW196628:MFW196648 MFW262153:MFW262162 MFW262164:MFW262184 MFW327689:MFW327698 MFW327700:MFW327720 MFW393225:MFW393234 MFW393236:MFW393256 MFW458761:MFW458770 MFW458772:MFW458792 MFW524297:MFW524306 MFW524308:MFW524328 MFW589833:MFW589842 MFW589844:MFW589864 MFW655369:MFW655378 MFW655380:MFW655400 MFW720905:MFW720914 MFW720916:MFW720936 MFW786441:MFW786450 MFW786452:MFW786472 MFW851977:MFW851986 MFW851988:MFW852008 MFW917513:MFW917522 MFW917524:MFW917544 MFW983049:MFW983058 MFW983060:MFW983080 MPS9:MPS18 MPS20:MPS40 MPS65545:MPS65554 MPS65556:MPS65576 MPS131081:MPS131090 MPS131092:MPS131112 MPS196617:MPS196626 MPS196628:MPS196648 MPS262153:MPS262162 MPS262164:MPS262184 MPS327689:MPS327698 MPS327700:MPS327720 MPS393225:MPS393234 MPS393236:MPS393256 MPS458761:MPS458770 MPS458772:MPS458792 MPS524297:MPS524306 MPS524308:MPS524328 MPS589833:MPS589842 MPS589844:MPS589864 MPS655369:MPS655378 MPS655380:MPS655400 MPS720905:MPS720914 MPS720916:MPS720936 MPS786441:MPS786450 MPS786452:MPS786472 MPS851977:MPS851986 MPS851988:MPS852008 MPS917513:MPS917522 MPS917524:MPS917544 MPS983049:MPS983058 MPS983060:MPS983080 MZO9:MZO18 MZO20:MZO40 MZO65545:MZO65554 MZO65556:MZO65576 MZO131081:MZO131090 MZO131092:MZO131112 MZO196617:MZO196626 MZO196628:MZO196648 MZO262153:MZO262162 MZO262164:MZO262184 MZO327689:MZO327698 MZO327700:MZO327720 MZO393225:MZO393234 MZO393236:MZO393256 MZO458761:MZO458770 MZO458772:MZO458792 MZO524297:MZO524306 MZO524308:MZO524328 MZO589833:MZO589842 MZO589844:MZO589864 MZO655369:MZO655378 MZO655380:MZO655400 MZO720905:MZO720914 MZO720916:MZO720936 MZO786441:MZO786450 MZO786452:MZO786472 MZO851977:MZO851986 MZO851988:MZO852008 MZO917513:MZO917522 MZO917524:MZO917544 MZO983049:MZO983058 MZO983060:MZO983080 NJK9:NJK18 NJK20:NJK40 NJK65545:NJK65554 NJK65556:NJK65576 NJK131081:NJK131090 NJK131092:NJK131112 NJK196617:NJK196626 NJK196628:NJK196648 NJK262153:NJK262162 NJK262164:NJK262184 NJK327689:NJK327698 NJK327700:NJK327720 NJK393225:NJK393234 NJK393236:NJK393256 NJK458761:NJK458770 NJK458772:NJK458792 NJK524297:NJK524306 NJK524308:NJK524328 NJK589833:NJK589842 NJK589844:NJK589864 NJK655369:NJK655378 NJK655380:NJK655400 NJK720905:NJK720914 NJK720916:NJK720936 NJK786441:NJK786450 NJK786452:NJK786472 NJK851977:NJK851986 NJK851988:NJK852008 NJK917513:NJK917522 NJK917524:NJK917544 NJK983049:NJK983058 NJK983060:NJK983080 NTG9:NTG18 NTG20:NTG40 NTG65545:NTG65554 NTG65556:NTG65576 NTG131081:NTG131090 NTG131092:NTG131112 NTG196617:NTG196626 NTG196628:NTG196648 NTG262153:NTG262162 NTG262164:NTG262184 NTG327689:NTG327698 NTG327700:NTG327720 NTG393225:NTG393234 NTG393236:NTG393256 NTG458761:NTG458770 NTG458772:NTG458792 NTG524297:NTG524306 NTG524308:NTG524328 NTG589833:NTG589842 NTG589844:NTG589864 NTG655369:NTG655378 NTG655380:NTG655400 NTG720905:NTG720914 NTG720916:NTG720936 NTG786441:NTG786450 NTG786452:NTG786472 NTG851977:NTG851986 NTG851988:NTG852008 NTG917513:NTG917522 NTG917524:NTG917544 NTG983049:NTG983058 NTG983060:NTG983080 ODC9:ODC18 ODC20:ODC40 ODC65545:ODC65554 ODC65556:ODC65576 ODC131081:ODC131090 ODC131092:ODC131112 ODC196617:ODC196626 ODC196628:ODC196648 ODC262153:ODC262162 ODC262164:ODC262184 ODC327689:ODC327698 ODC327700:ODC327720 ODC393225:ODC393234 ODC393236:ODC393256 ODC458761:ODC458770 ODC458772:ODC458792 ODC524297:ODC524306 ODC524308:ODC524328 ODC589833:ODC589842 ODC589844:ODC589864 ODC655369:ODC655378 ODC655380:ODC655400 ODC720905:ODC720914 ODC720916:ODC720936 ODC786441:ODC786450 ODC786452:ODC786472 ODC851977:ODC851986 ODC851988:ODC852008 ODC917513:ODC917522 ODC917524:ODC917544 ODC983049:ODC983058 ODC983060:ODC983080 OMY9:OMY18 OMY20:OMY40 OMY65545:OMY65554 OMY65556:OMY65576 OMY131081:OMY131090 OMY131092:OMY131112 OMY196617:OMY196626 OMY196628:OMY196648 OMY262153:OMY262162 OMY262164:OMY262184 OMY327689:OMY327698 OMY327700:OMY327720 OMY393225:OMY393234 OMY393236:OMY393256 OMY458761:OMY458770 OMY458772:OMY458792 OMY524297:OMY524306 OMY524308:OMY524328 OMY589833:OMY589842 OMY589844:OMY589864 OMY655369:OMY655378 OMY655380:OMY655400 OMY720905:OMY720914 OMY720916:OMY720936 OMY786441:OMY786450 OMY786452:OMY786472 OMY851977:OMY851986 OMY851988:OMY852008 OMY917513:OMY917522 OMY917524:OMY917544 OMY983049:OMY983058 OMY983060:OMY983080 OWU9:OWU18 OWU20:OWU40 OWU65545:OWU65554 OWU65556:OWU65576 OWU131081:OWU131090 OWU131092:OWU131112 OWU196617:OWU196626 OWU196628:OWU196648 OWU262153:OWU262162 OWU262164:OWU262184 OWU327689:OWU327698 OWU327700:OWU327720 OWU393225:OWU393234 OWU393236:OWU393256 OWU458761:OWU458770 OWU458772:OWU458792 OWU524297:OWU524306 OWU524308:OWU524328 OWU589833:OWU589842 OWU589844:OWU589864 OWU655369:OWU655378 OWU655380:OWU655400 OWU720905:OWU720914 OWU720916:OWU720936 OWU786441:OWU786450 OWU786452:OWU786472 OWU851977:OWU851986 OWU851988:OWU852008 OWU917513:OWU917522 OWU917524:OWU917544 OWU983049:OWU983058 OWU983060:OWU983080 PGQ9:PGQ18 PGQ20:PGQ40 PGQ65545:PGQ65554 PGQ65556:PGQ65576 PGQ131081:PGQ131090 PGQ131092:PGQ131112 PGQ196617:PGQ196626 PGQ196628:PGQ196648 PGQ262153:PGQ262162 PGQ262164:PGQ262184 PGQ327689:PGQ327698 PGQ327700:PGQ327720 PGQ393225:PGQ393234 PGQ393236:PGQ393256 PGQ458761:PGQ458770 PGQ458772:PGQ458792 PGQ524297:PGQ524306 PGQ524308:PGQ524328 PGQ589833:PGQ589842 PGQ589844:PGQ589864 PGQ655369:PGQ655378 PGQ655380:PGQ655400 PGQ720905:PGQ720914 PGQ720916:PGQ720936 PGQ786441:PGQ786450 PGQ786452:PGQ786472 PGQ851977:PGQ851986 PGQ851988:PGQ852008 PGQ917513:PGQ917522 PGQ917524:PGQ917544 PGQ983049:PGQ983058 PGQ983060:PGQ983080 PQM9:PQM18 PQM20:PQM40 PQM65545:PQM65554 PQM65556:PQM65576 PQM131081:PQM131090 PQM131092:PQM131112 PQM196617:PQM196626 PQM196628:PQM196648 PQM262153:PQM262162 PQM262164:PQM262184 PQM327689:PQM327698 PQM327700:PQM327720 PQM393225:PQM393234 PQM393236:PQM393256 PQM458761:PQM458770 PQM458772:PQM458792 PQM524297:PQM524306 PQM524308:PQM524328 PQM589833:PQM589842 PQM589844:PQM589864 PQM655369:PQM655378 PQM655380:PQM655400 PQM720905:PQM720914 PQM720916:PQM720936 PQM786441:PQM786450 PQM786452:PQM786472 PQM851977:PQM851986 PQM851988:PQM852008 PQM917513:PQM917522 PQM917524:PQM917544 PQM983049:PQM983058 PQM983060:PQM983080 QAI9:QAI18 QAI20:QAI40 QAI65545:QAI65554 QAI65556:QAI65576 QAI131081:QAI131090 QAI131092:QAI131112 QAI196617:QAI196626 QAI196628:QAI196648 QAI262153:QAI262162 QAI262164:QAI262184 QAI327689:QAI327698 QAI327700:QAI327720 QAI393225:QAI393234 QAI393236:QAI393256 QAI458761:QAI458770 QAI458772:QAI458792 QAI524297:QAI524306 QAI524308:QAI524328 QAI589833:QAI589842 QAI589844:QAI589864 QAI655369:QAI655378 QAI655380:QAI655400 QAI720905:QAI720914 QAI720916:QAI720936 QAI786441:QAI786450 QAI786452:QAI786472 QAI851977:QAI851986 QAI851988:QAI852008 QAI917513:QAI917522 QAI917524:QAI917544 QAI983049:QAI983058 QAI983060:QAI983080 QKE9:QKE18 QKE20:QKE40 QKE65545:QKE65554 QKE65556:QKE65576 QKE131081:QKE131090 QKE131092:QKE131112 QKE196617:QKE196626 QKE196628:QKE196648 QKE262153:QKE262162 QKE262164:QKE262184 QKE327689:QKE327698 QKE327700:QKE327720 QKE393225:QKE393234 QKE393236:QKE393256 QKE458761:QKE458770 QKE458772:QKE458792 QKE524297:QKE524306 QKE524308:QKE524328 QKE589833:QKE589842 QKE589844:QKE589864 QKE655369:QKE655378 QKE655380:QKE655400 QKE720905:QKE720914 QKE720916:QKE720936 QKE786441:QKE786450 QKE786452:QKE786472 QKE851977:QKE851986 QKE851988:QKE852008 QKE917513:QKE917522 QKE917524:QKE917544 QKE983049:QKE983058 QKE983060:QKE983080 QUA9:QUA18 QUA20:QUA40 QUA65545:QUA65554 QUA65556:QUA65576 QUA131081:QUA131090 QUA131092:QUA131112 QUA196617:QUA196626 QUA196628:QUA196648 QUA262153:QUA262162 QUA262164:QUA262184 QUA327689:QUA327698 QUA327700:QUA327720 QUA393225:QUA393234 QUA393236:QUA393256 QUA458761:QUA458770 QUA458772:QUA458792 QUA524297:QUA524306 QUA524308:QUA524328 QUA589833:QUA589842 QUA589844:QUA589864 QUA655369:QUA655378 QUA655380:QUA655400 QUA720905:QUA720914 QUA720916:QUA720936 QUA786441:QUA786450 QUA786452:QUA786472 QUA851977:QUA851986 QUA851988:QUA852008 QUA917513:QUA917522 QUA917524:QUA917544 QUA983049:QUA983058 QUA983060:QUA983080 RDW9:RDW18 RDW20:RDW40 RDW65545:RDW65554 RDW65556:RDW65576 RDW131081:RDW131090 RDW131092:RDW131112 RDW196617:RDW196626 RDW196628:RDW196648 RDW262153:RDW262162 RDW262164:RDW262184 RDW327689:RDW327698 RDW327700:RDW327720 RDW393225:RDW393234 RDW393236:RDW393256 RDW458761:RDW458770 RDW458772:RDW458792 RDW524297:RDW524306 RDW524308:RDW524328 RDW589833:RDW589842 RDW589844:RDW589864 RDW655369:RDW655378 RDW655380:RDW655400 RDW720905:RDW720914 RDW720916:RDW720936 RDW786441:RDW786450 RDW786452:RDW786472 RDW851977:RDW851986 RDW851988:RDW852008 RDW917513:RDW917522 RDW917524:RDW917544 RDW983049:RDW983058 RDW983060:RDW983080 RNS9:RNS18 RNS20:RNS40 RNS65545:RNS65554 RNS65556:RNS65576 RNS131081:RNS131090 RNS131092:RNS131112 RNS196617:RNS196626 RNS196628:RNS196648 RNS262153:RNS262162 RNS262164:RNS262184 RNS327689:RNS327698 RNS327700:RNS327720 RNS393225:RNS393234 RNS393236:RNS393256 RNS458761:RNS458770 RNS458772:RNS458792 RNS524297:RNS524306 RNS524308:RNS524328 RNS589833:RNS589842 RNS589844:RNS589864 RNS655369:RNS655378 RNS655380:RNS655400 RNS720905:RNS720914 RNS720916:RNS720936 RNS786441:RNS786450 RNS786452:RNS786472 RNS851977:RNS851986 RNS851988:RNS852008 RNS917513:RNS917522 RNS917524:RNS917544 RNS983049:RNS983058 RNS983060:RNS983080 RXO9:RXO18 RXO20:RXO40 RXO65545:RXO65554 RXO65556:RXO65576 RXO131081:RXO131090 RXO131092:RXO131112 RXO196617:RXO196626 RXO196628:RXO196648 RXO262153:RXO262162 RXO262164:RXO262184 RXO327689:RXO327698 RXO327700:RXO327720 RXO393225:RXO393234 RXO393236:RXO393256 RXO458761:RXO458770 RXO458772:RXO458792 RXO524297:RXO524306 RXO524308:RXO524328 RXO589833:RXO589842 RXO589844:RXO589864 RXO655369:RXO655378 RXO655380:RXO655400 RXO720905:RXO720914 RXO720916:RXO720936 RXO786441:RXO786450 RXO786452:RXO786472 RXO851977:RXO851986 RXO851988:RXO852008 RXO917513:RXO917522 RXO917524:RXO917544 RXO983049:RXO983058 RXO983060:RXO983080 SHK9:SHK18 SHK20:SHK40 SHK65545:SHK65554 SHK65556:SHK65576 SHK131081:SHK131090 SHK131092:SHK131112 SHK196617:SHK196626 SHK196628:SHK196648 SHK262153:SHK262162 SHK262164:SHK262184 SHK327689:SHK327698 SHK327700:SHK327720 SHK393225:SHK393234 SHK393236:SHK393256 SHK458761:SHK458770 SHK458772:SHK458792 SHK524297:SHK524306 SHK524308:SHK524328 SHK589833:SHK589842 SHK589844:SHK589864 SHK655369:SHK655378 SHK655380:SHK655400 SHK720905:SHK720914 SHK720916:SHK720936 SHK786441:SHK786450 SHK786452:SHK786472 SHK851977:SHK851986 SHK851988:SHK852008 SHK917513:SHK917522 SHK917524:SHK917544 SHK983049:SHK983058 SHK983060:SHK983080 SRG9:SRG18 SRG20:SRG40 SRG65545:SRG65554 SRG65556:SRG65576 SRG131081:SRG131090 SRG131092:SRG131112 SRG196617:SRG196626 SRG196628:SRG196648 SRG262153:SRG262162 SRG262164:SRG262184 SRG327689:SRG327698 SRG327700:SRG327720 SRG393225:SRG393234 SRG393236:SRG393256 SRG458761:SRG458770 SRG458772:SRG458792 SRG524297:SRG524306 SRG524308:SRG524328 SRG589833:SRG589842 SRG589844:SRG589864 SRG655369:SRG655378 SRG655380:SRG655400 SRG720905:SRG720914 SRG720916:SRG720936 SRG786441:SRG786450 SRG786452:SRG786472 SRG851977:SRG851986 SRG851988:SRG852008 SRG917513:SRG917522 SRG917524:SRG917544 SRG983049:SRG983058 SRG983060:SRG983080 TBC9:TBC18 TBC20:TBC40 TBC65545:TBC65554 TBC65556:TBC65576 TBC131081:TBC131090 TBC131092:TBC131112 TBC196617:TBC196626 TBC196628:TBC196648 TBC262153:TBC262162 TBC262164:TBC262184 TBC327689:TBC327698 TBC327700:TBC327720 TBC393225:TBC393234 TBC393236:TBC393256 TBC458761:TBC458770 TBC458772:TBC458792 TBC524297:TBC524306 TBC524308:TBC524328 TBC589833:TBC589842 TBC589844:TBC589864 TBC655369:TBC655378 TBC655380:TBC655400 TBC720905:TBC720914 TBC720916:TBC720936 TBC786441:TBC786450 TBC786452:TBC786472 TBC851977:TBC851986 TBC851988:TBC852008 TBC917513:TBC917522 TBC917524:TBC917544 TBC983049:TBC983058 TBC983060:TBC983080 TKY9:TKY18 TKY20:TKY40 TKY65545:TKY65554 TKY65556:TKY65576 TKY131081:TKY131090 TKY131092:TKY131112 TKY196617:TKY196626 TKY196628:TKY196648 TKY262153:TKY262162 TKY262164:TKY262184 TKY327689:TKY327698 TKY327700:TKY327720 TKY393225:TKY393234 TKY393236:TKY393256 TKY458761:TKY458770 TKY458772:TKY458792 TKY524297:TKY524306 TKY524308:TKY524328 TKY589833:TKY589842 TKY589844:TKY589864 TKY655369:TKY655378 TKY655380:TKY655400 TKY720905:TKY720914 TKY720916:TKY720936 TKY786441:TKY786450 TKY786452:TKY786472 TKY851977:TKY851986 TKY851988:TKY852008 TKY917513:TKY917522 TKY917524:TKY917544 TKY983049:TKY983058 TKY983060:TKY983080 TUU9:TUU18 TUU20:TUU40 TUU65545:TUU65554 TUU65556:TUU65576 TUU131081:TUU131090 TUU131092:TUU131112 TUU196617:TUU196626 TUU196628:TUU196648 TUU262153:TUU262162 TUU262164:TUU262184 TUU327689:TUU327698 TUU327700:TUU327720 TUU393225:TUU393234 TUU393236:TUU393256 TUU458761:TUU458770 TUU458772:TUU458792 TUU524297:TUU524306 TUU524308:TUU524328 TUU589833:TUU589842 TUU589844:TUU589864 TUU655369:TUU655378 TUU655380:TUU655400 TUU720905:TUU720914 TUU720916:TUU720936 TUU786441:TUU786450 TUU786452:TUU786472 TUU851977:TUU851986 TUU851988:TUU852008 TUU917513:TUU917522 TUU917524:TUU917544 TUU983049:TUU983058 TUU983060:TUU983080 UEQ9:UEQ18 UEQ20:UEQ40 UEQ65545:UEQ65554 UEQ65556:UEQ65576 UEQ131081:UEQ131090 UEQ131092:UEQ131112 UEQ196617:UEQ196626 UEQ196628:UEQ196648 UEQ262153:UEQ262162 UEQ262164:UEQ262184 UEQ327689:UEQ327698 UEQ327700:UEQ327720 UEQ393225:UEQ393234 UEQ393236:UEQ393256 UEQ458761:UEQ458770 UEQ458772:UEQ458792 UEQ524297:UEQ524306 UEQ524308:UEQ524328 UEQ589833:UEQ589842 UEQ589844:UEQ589864 UEQ655369:UEQ655378 UEQ655380:UEQ655400 UEQ720905:UEQ720914 UEQ720916:UEQ720936 UEQ786441:UEQ786450 UEQ786452:UEQ786472 UEQ851977:UEQ851986 UEQ851988:UEQ852008 UEQ917513:UEQ917522 UEQ917524:UEQ917544 UEQ983049:UEQ983058 UEQ983060:UEQ983080 UOM9:UOM18 UOM20:UOM40 UOM65545:UOM65554 UOM65556:UOM65576 UOM131081:UOM131090 UOM131092:UOM131112 UOM196617:UOM196626 UOM196628:UOM196648 UOM262153:UOM262162 UOM262164:UOM262184 UOM327689:UOM327698 UOM327700:UOM327720 UOM393225:UOM393234 UOM393236:UOM393256 UOM458761:UOM458770 UOM458772:UOM458792 UOM524297:UOM524306 UOM524308:UOM524328 UOM589833:UOM589842 UOM589844:UOM589864 UOM655369:UOM655378 UOM655380:UOM655400 UOM720905:UOM720914 UOM720916:UOM720936 UOM786441:UOM786450 UOM786452:UOM786472 UOM851977:UOM851986 UOM851988:UOM852008 UOM917513:UOM917522 UOM917524:UOM917544 UOM983049:UOM983058 UOM983060:UOM983080 UYI9:UYI18 UYI20:UYI40 UYI65545:UYI65554 UYI65556:UYI65576 UYI131081:UYI131090 UYI131092:UYI131112 UYI196617:UYI196626 UYI196628:UYI196648 UYI262153:UYI262162 UYI262164:UYI262184 UYI327689:UYI327698 UYI327700:UYI327720 UYI393225:UYI393234 UYI393236:UYI393256 UYI458761:UYI458770 UYI458772:UYI458792 UYI524297:UYI524306 UYI524308:UYI524328 UYI589833:UYI589842 UYI589844:UYI589864 UYI655369:UYI655378 UYI655380:UYI655400 UYI720905:UYI720914 UYI720916:UYI720936 UYI786441:UYI786450 UYI786452:UYI786472 UYI851977:UYI851986 UYI851988:UYI852008 UYI917513:UYI917522 UYI917524:UYI917544 UYI983049:UYI983058 UYI983060:UYI983080 VIE9:VIE18 VIE20:VIE40 VIE65545:VIE65554 VIE65556:VIE65576 VIE131081:VIE131090 VIE131092:VIE131112 VIE196617:VIE196626 VIE196628:VIE196648 VIE262153:VIE262162 VIE262164:VIE262184 VIE327689:VIE327698 VIE327700:VIE327720 VIE393225:VIE393234 VIE393236:VIE393256 VIE458761:VIE458770 VIE458772:VIE458792 VIE524297:VIE524306 VIE524308:VIE524328 VIE589833:VIE589842 VIE589844:VIE589864 VIE655369:VIE655378 VIE655380:VIE655400 VIE720905:VIE720914 VIE720916:VIE720936 VIE786441:VIE786450 VIE786452:VIE786472 VIE851977:VIE851986 VIE851988:VIE852008 VIE917513:VIE917522 VIE917524:VIE917544 VIE983049:VIE983058 VIE983060:VIE983080 VSA9:VSA18 VSA20:VSA40 VSA65545:VSA65554 VSA65556:VSA65576 VSA131081:VSA131090 VSA131092:VSA131112 VSA196617:VSA196626 VSA196628:VSA196648 VSA262153:VSA262162 VSA262164:VSA262184 VSA327689:VSA327698 VSA327700:VSA327720 VSA393225:VSA393234 VSA393236:VSA393256 VSA458761:VSA458770 VSA458772:VSA458792 VSA524297:VSA524306 VSA524308:VSA524328 VSA589833:VSA589842 VSA589844:VSA589864 VSA655369:VSA655378 VSA655380:VSA655400 VSA720905:VSA720914 VSA720916:VSA720936 VSA786441:VSA786450 VSA786452:VSA786472 VSA851977:VSA851986 VSA851988:VSA852008 VSA917513:VSA917522 VSA917524:VSA917544 VSA983049:VSA983058 VSA983060:VSA983080 WBW9:WBW18 WBW20:WBW40 WBW65545:WBW65554 WBW65556:WBW65576 WBW131081:WBW131090 WBW131092:WBW131112 WBW196617:WBW196626 WBW196628:WBW196648 WBW262153:WBW262162 WBW262164:WBW262184 WBW327689:WBW327698 WBW327700:WBW327720 WBW393225:WBW393234 WBW393236:WBW393256 WBW458761:WBW458770 WBW458772:WBW458792 WBW524297:WBW524306 WBW524308:WBW524328 WBW589833:WBW589842 WBW589844:WBW589864 WBW655369:WBW655378 WBW655380:WBW655400 WBW720905:WBW720914 WBW720916:WBW720936 WBW786441:WBW786450 WBW786452:WBW786472 WBW851977:WBW851986 WBW851988:WBW852008 WBW917513:WBW917522 WBW917524:WBW917544 WBW983049:WBW983058 WBW983060:WBW983080 WLS9:WLS18 WLS20:WLS40 WLS65545:WLS65554 WLS65556:WLS65576 WLS131081:WLS131090 WLS131092:WLS131112 WLS196617:WLS196626 WLS196628:WLS196648 WLS262153:WLS262162 WLS262164:WLS262184 WLS327689:WLS327698 WLS327700:WLS327720 WLS393225:WLS393234 WLS393236:WLS393256 WLS458761:WLS458770 WLS458772:WLS458792 WLS524297:WLS524306 WLS524308:WLS524328 WLS589833:WLS589842 WLS589844:WLS589864 WLS655369:WLS655378 WLS655380:WLS655400 WLS720905:WLS720914 WLS720916:WLS720936 WLS786441:WLS786450 WLS786452:WLS786472 WLS851977:WLS851986 WLS851988:WLS852008 WLS917513:WLS917522 WLS917524:WLS917544 WLS983049:WLS983058 WLS983060:WLS983080 WVO9:WVO18 WVO20:WVO40 WVO65545:WVO65554 WVO65556:WVO65576 WVO131081:WVO131090 WVO131092:WVO131112 WVO196617:WVO196626 WVO196628:WVO196648 WVO262153:WVO262162 WVO262164:WVO262184 WVO327689:WVO327698 WVO327700:WVO327720 WVO393225:WVO393234 WVO393236:WVO393256 WVO458761:WVO458770 WVO458772:WVO458792 WVO524297:WVO524306 WVO524308:WVO524328 WVO589833:WVO589842 WVO589844:WVO589864 WVO655369:WVO655378 WVO655380:WVO655400 WVO720905:WVO720914 WVO720916:WVO720936 WVO786441:WVO786450 WVO786452:WVO786472 WVO851977:WVO851986 WVO851988:WVO852008 WVO917513:WVO917522 WVO917524:WVO917544 WVO983049:WVO983058 WVO983060:WVO983080">
      <formula1>$E$48:$E$52</formula1>
    </dataValidation>
    <dataValidation type="list" allowBlank="1" showErrorMessage="1" sqref="F9:F18 F20:F40 F65545:F65554 F65556:F65576 F131081:F131090 F131092:F131112 F196617:F196626 F196628:F196648 F262153:F262162 F262164:F262184 F327689:F327698 F327700:F327720 F393225:F393234 F393236:F393256 F458761:F458770 F458772:F458792 F524297:F524306 F524308:F524328 F589833:F589842 F589844:F589864 F655369:F655378 F655380:F655400 F720905:F720914 F720916:F720936 F786441:F786450 F786452:F786472 F851977:F851986 F851988:F852008 F917513:F917522 F917524:F917544 F983049:F983058 F983060:F983080 JB9:JB18 JB20:JB40 JB65545:JB65554 JB65556:JB65576 JB131081:JB131090 JB131092:JB131112 JB196617:JB196626 JB196628:JB196648 JB262153:JB262162 JB262164:JB262184 JB327689:JB327698 JB327700:JB327720 JB393225:JB393234 JB393236:JB393256 JB458761:JB458770 JB458772:JB458792 JB524297:JB524306 JB524308:JB524328 JB589833:JB589842 JB589844:JB589864 JB655369:JB655378 JB655380:JB655400 JB720905:JB720914 JB720916:JB720936 JB786441:JB786450 JB786452:JB786472 JB851977:JB851986 JB851988:JB852008 JB917513:JB917522 JB917524:JB917544 JB983049:JB983058 JB983060:JB983080 SX9:SX18 SX20:SX40 SX65545:SX65554 SX65556:SX65576 SX131081:SX131090 SX131092:SX131112 SX196617:SX196626 SX196628:SX196648 SX262153:SX262162 SX262164:SX262184 SX327689:SX327698 SX327700:SX327720 SX393225:SX393234 SX393236:SX393256 SX458761:SX458770 SX458772:SX458792 SX524297:SX524306 SX524308:SX524328 SX589833:SX589842 SX589844:SX589864 SX655369:SX655378 SX655380:SX655400 SX720905:SX720914 SX720916:SX720936 SX786441:SX786450 SX786452:SX786472 SX851977:SX851986 SX851988:SX852008 SX917513:SX917522 SX917524:SX917544 SX983049:SX983058 SX983060:SX983080 ACT9:ACT18 ACT20:ACT40 ACT65545:ACT65554 ACT65556:ACT65576 ACT131081:ACT131090 ACT131092:ACT131112 ACT196617:ACT196626 ACT196628:ACT196648 ACT262153:ACT262162 ACT262164:ACT262184 ACT327689:ACT327698 ACT327700:ACT327720 ACT393225:ACT393234 ACT393236:ACT393256 ACT458761:ACT458770 ACT458772:ACT458792 ACT524297:ACT524306 ACT524308:ACT524328 ACT589833:ACT589842 ACT589844:ACT589864 ACT655369:ACT655378 ACT655380:ACT655400 ACT720905:ACT720914 ACT720916:ACT720936 ACT786441:ACT786450 ACT786452:ACT786472 ACT851977:ACT851986 ACT851988:ACT852008 ACT917513:ACT917522 ACT917524:ACT917544 ACT983049:ACT983058 ACT983060:ACT983080 AMP9:AMP18 AMP20:AMP40 AMP65545:AMP65554 AMP65556:AMP65576 AMP131081:AMP131090 AMP131092:AMP131112 AMP196617:AMP196626 AMP196628:AMP196648 AMP262153:AMP262162 AMP262164:AMP262184 AMP327689:AMP327698 AMP327700:AMP327720 AMP393225:AMP393234 AMP393236:AMP393256 AMP458761:AMP458770 AMP458772:AMP458792 AMP524297:AMP524306 AMP524308:AMP524328 AMP589833:AMP589842 AMP589844:AMP589864 AMP655369:AMP655378 AMP655380:AMP655400 AMP720905:AMP720914 AMP720916:AMP720936 AMP786441:AMP786450 AMP786452:AMP786472 AMP851977:AMP851986 AMP851988:AMP852008 AMP917513:AMP917522 AMP917524:AMP917544 AMP983049:AMP983058 AMP983060:AMP983080 AWL9:AWL18 AWL20:AWL40 AWL65545:AWL65554 AWL65556:AWL65576 AWL131081:AWL131090 AWL131092:AWL131112 AWL196617:AWL196626 AWL196628:AWL196648 AWL262153:AWL262162 AWL262164:AWL262184 AWL327689:AWL327698 AWL327700:AWL327720 AWL393225:AWL393234 AWL393236:AWL393256 AWL458761:AWL458770 AWL458772:AWL458792 AWL524297:AWL524306 AWL524308:AWL524328 AWL589833:AWL589842 AWL589844:AWL589864 AWL655369:AWL655378 AWL655380:AWL655400 AWL720905:AWL720914 AWL720916:AWL720936 AWL786441:AWL786450 AWL786452:AWL786472 AWL851977:AWL851986 AWL851988:AWL852008 AWL917513:AWL917522 AWL917524:AWL917544 AWL983049:AWL983058 AWL983060:AWL983080 BGH9:BGH18 BGH20:BGH40 BGH65545:BGH65554 BGH65556:BGH65576 BGH131081:BGH131090 BGH131092:BGH131112 BGH196617:BGH196626 BGH196628:BGH196648 BGH262153:BGH262162 BGH262164:BGH262184 BGH327689:BGH327698 BGH327700:BGH327720 BGH393225:BGH393234 BGH393236:BGH393256 BGH458761:BGH458770 BGH458772:BGH458792 BGH524297:BGH524306 BGH524308:BGH524328 BGH589833:BGH589842 BGH589844:BGH589864 BGH655369:BGH655378 BGH655380:BGH655400 BGH720905:BGH720914 BGH720916:BGH720936 BGH786441:BGH786450 BGH786452:BGH786472 BGH851977:BGH851986 BGH851988:BGH852008 BGH917513:BGH917522 BGH917524:BGH917544 BGH983049:BGH983058 BGH983060:BGH983080 BQD9:BQD18 BQD20:BQD40 BQD65545:BQD65554 BQD65556:BQD65576 BQD131081:BQD131090 BQD131092:BQD131112 BQD196617:BQD196626 BQD196628:BQD196648 BQD262153:BQD262162 BQD262164:BQD262184 BQD327689:BQD327698 BQD327700:BQD327720 BQD393225:BQD393234 BQD393236:BQD393256 BQD458761:BQD458770 BQD458772:BQD458792 BQD524297:BQD524306 BQD524308:BQD524328 BQD589833:BQD589842 BQD589844:BQD589864 BQD655369:BQD655378 BQD655380:BQD655400 BQD720905:BQD720914 BQD720916:BQD720936 BQD786441:BQD786450 BQD786452:BQD786472 BQD851977:BQD851986 BQD851988:BQD852008 BQD917513:BQD917522 BQD917524:BQD917544 BQD983049:BQD983058 BQD983060:BQD983080 BZZ9:BZZ18 BZZ20:BZZ40 BZZ65545:BZZ65554 BZZ65556:BZZ65576 BZZ131081:BZZ131090 BZZ131092:BZZ131112 BZZ196617:BZZ196626 BZZ196628:BZZ196648 BZZ262153:BZZ262162 BZZ262164:BZZ262184 BZZ327689:BZZ327698 BZZ327700:BZZ327720 BZZ393225:BZZ393234 BZZ393236:BZZ393256 BZZ458761:BZZ458770 BZZ458772:BZZ458792 BZZ524297:BZZ524306 BZZ524308:BZZ524328 BZZ589833:BZZ589842 BZZ589844:BZZ589864 BZZ655369:BZZ655378 BZZ655380:BZZ655400 BZZ720905:BZZ720914 BZZ720916:BZZ720936 BZZ786441:BZZ786450 BZZ786452:BZZ786472 BZZ851977:BZZ851986 BZZ851988:BZZ852008 BZZ917513:BZZ917522 BZZ917524:BZZ917544 BZZ983049:BZZ983058 BZZ983060:BZZ983080 CJV9:CJV18 CJV20:CJV40 CJV65545:CJV65554 CJV65556:CJV65576 CJV131081:CJV131090 CJV131092:CJV131112 CJV196617:CJV196626 CJV196628:CJV196648 CJV262153:CJV262162 CJV262164:CJV262184 CJV327689:CJV327698 CJV327700:CJV327720 CJV393225:CJV393234 CJV393236:CJV393256 CJV458761:CJV458770 CJV458772:CJV458792 CJV524297:CJV524306 CJV524308:CJV524328 CJV589833:CJV589842 CJV589844:CJV589864 CJV655369:CJV655378 CJV655380:CJV655400 CJV720905:CJV720914 CJV720916:CJV720936 CJV786441:CJV786450 CJV786452:CJV786472 CJV851977:CJV851986 CJV851988:CJV852008 CJV917513:CJV917522 CJV917524:CJV917544 CJV983049:CJV983058 CJV983060:CJV983080 CTR9:CTR18 CTR20:CTR40 CTR65545:CTR65554 CTR65556:CTR65576 CTR131081:CTR131090 CTR131092:CTR131112 CTR196617:CTR196626 CTR196628:CTR196648 CTR262153:CTR262162 CTR262164:CTR262184 CTR327689:CTR327698 CTR327700:CTR327720 CTR393225:CTR393234 CTR393236:CTR393256 CTR458761:CTR458770 CTR458772:CTR458792 CTR524297:CTR524306 CTR524308:CTR524328 CTR589833:CTR589842 CTR589844:CTR589864 CTR655369:CTR655378 CTR655380:CTR655400 CTR720905:CTR720914 CTR720916:CTR720936 CTR786441:CTR786450 CTR786452:CTR786472 CTR851977:CTR851986 CTR851988:CTR852008 CTR917513:CTR917522 CTR917524:CTR917544 CTR983049:CTR983058 CTR983060:CTR983080 DDN9:DDN18 DDN20:DDN40 DDN65545:DDN65554 DDN65556:DDN65576 DDN131081:DDN131090 DDN131092:DDN131112 DDN196617:DDN196626 DDN196628:DDN196648 DDN262153:DDN262162 DDN262164:DDN262184 DDN327689:DDN327698 DDN327700:DDN327720 DDN393225:DDN393234 DDN393236:DDN393256 DDN458761:DDN458770 DDN458772:DDN458792 DDN524297:DDN524306 DDN524308:DDN524328 DDN589833:DDN589842 DDN589844:DDN589864 DDN655369:DDN655378 DDN655380:DDN655400 DDN720905:DDN720914 DDN720916:DDN720936 DDN786441:DDN786450 DDN786452:DDN786472 DDN851977:DDN851986 DDN851988:DDN852008 DDN917513:DDN917522 DDN917524:DDN917544 DDN983049:DDN983058 DDN983060:DDN983080 DNJ9:DNJ18 DNJ20:DNJ40 DNJ65545:DNJ65554 DNJ65556:DNJ65576 DNJ131081:DNJ131090 DNJ131092:DNJ131112 DNJ196617:DNJ196626 DNJ196628:DNJ196648 DNJ262153:DNJ262162 DNJ262164:DNJ262184 DNJ327689:DNJ327698 DNJ327700:DNJ327720 DNJ393225:DNJ393234 DNJ393236:DNJ393256 DNJ458761:DNJ458770 DNJ458772:DNJ458792 DNJ524297:DNJ524306 DNJ524308:DNJ524328 DNJ589833:DNJ589842 DNJ589844:DNJ589864 DNJ655369:DNJ655378 DNJ655380:DNJ655400 DNJ720905:DNJ720914 DNJ720916:DNJ720936 DNJ786441:DNJ786450 DNJ786452:DNJ786472 DNJ851977:DNJ851986 DNJ851988:DNJ852008 DNJ917513:DNJ917522 DNJ917524:DNJ917544 DNJ983049:DNJ983058 DNJ983060:DNJ983080 DXF9:DXF18 DXF20:DXF40 DXF65545:DXF65554 DXF65556:DXF65576 DXF131081:DXF131090 DXF131092:DXF131112 DXF196617:DXF196626 DXF196628:DXF196648 DXF262153:DXF262162 DXF262164:DXF262184 DXF327689:DXF327698 DXF327700:DXF327720 DXF393225:DXF393234 DXF393236:DXF393256 DXF458761:DXF458770 DXF458772:DXF458792 DXF524297:DXF524306 DXF524308:DXF524328 DXF589833:DXF589842 DXF589844:DXF589864 DXF655369:DXF655378 DXF655380:DXF655400 DXF720905:DXF720914 DXF720916:DXF720936 DXF786441:DXF786450 DXF786452:DXF786472 DXF851977:DXF851986 DXF851988:DXF852008 DXF917513:DXF917522 DXF917524:DXF917544 DXF983049:DXF983058 DXF983060:DXF983080 EHB9:EHB18 EHB20:EHB40 EHB65545:EHB65554 EHB65556:EHB65576 EHB131081:EHB131090 EHB131092:EHB131112 EHB196617:EHB196626 EHB196628:EHB196648 EHB262153:EHB262162 EHB262164:EHB262184 EHB327689:EHB327698 EHB327700:EHB327720 EHB393225:EHB393234 EHB393236:EHB393256 EHB458761:EHB458770 EHB458772:EHB458792 EHB524297:EHB524306 EHB524308:EHB524328 EHB589833:EHB589842 EHB589844:EHB589864 EHB655369:EHB655378 EHB655380:EHB655400 EHB720905:EHB720914 EHB720916:EHB720936 EHB786441:EHB786450 EHB786452:EHB786472 EHB851977:EHB851986 EHB851988:EHB852008 EHB917513:EHB917522 EHB917524:EHB917544 EHB983049:EHB983058 EHB983060:EHB983080 EQX9:EQX18 EQX20:EQX40 EQX65545:EQX65554 EQX65556:EQX65576 EQX131081:EQX131090 EQX131092:EQX131112 EQX196617:EQX196626 EQX196628:EQX196648 EQX262153:EQX262162 EQX262164:EQX262184 EQX327689:EQX327698 EQX327700:EQX327720 EQX393225:EQX393234 EQX393236:EQX393256 EQX458761:EQX458770 EQX458772:EQX458792 EQX524297:EQX524306 EQX524308:EQX524328 EQX589833:EQX589842 EQX589844:EQX589864 EQX655369:EQX655378 EQX655380:EQX655400 EQX720905:EQX720914 EQX720916:EQX720936 EQX786441:EQX786450 EQX786452:EQX786472 EQX851977:EQX851986 EQX851988:EQX852008 EQX917513:EQX917522 EQX917524:EQX917544 EQX983049:EQX983058 EQX983060:EQX983080 FAT9:FAT18 FAT20:FAT40 FAT65545:FAT65554 FAT65556:FAT65576 FAT131081:FAT131090 FAT131092:FAT131112 FAT196617:FAT196626 FAT196628:FAT196648 FAT262153:FAT262162 FAT262164:FAT262184 FAT327689:FAT327698 FAT327700:FAT327720 FAT393225:FAT393234 FAT393236:FAT393256 FAT458761:FAT458770 FAT458772:FAT458792 FAT524297:FAT524306 FAT524308:FAT524328 FAT589833:FAT589842 FAT589844:FAT589864 FAT655369:FAT655378 FAT655380:FAT655400 FAT720905:FAT720914 FAT720916:FAT720936 FAT786441:FAT786450 FAT786452:FAT786472 FAT851977:FAT851986 FAT851988:FAT852008 FAT917513:FAT917522 FAT917524:FAT917544 FAT983049:FAT983058 FAT983060:FAT983080 FKP9:FKP18 FKP20:FKP40 FKP65545:FKP65554 FKP65556:FKP65576 FKP131081:FKP131090 FKP131092:FKP131112 FKP196617:FKP196626 FKP196628:FKP196648 FKP262153:FKP262162 FKP262164:FKP262184 FKP327689:FKP327698 FKP327700:FKP327720 FKP393225:FKP393234 FKP393236:FKP393256 FKP458761:FKP458770 FKP458772:FKP458792 FKP524297:FKP524306 FKP524308:FKP524328 FKP589833:FKP589842 FKP589844:FKP589864 FKP655369:FKP655378 FKP655380:FKP655400 FKP720905:FKP720914 FKP720916:FKP720936 FKP786441:FKP786450 FKP786452:FKP786472 FKP851977:FKP851986 FKP851988:FKP852008 FKP917513:FKP917522 FKP917524:FKP917544 FKP983049:FKP983058 FKP983060:FKP983080 FUL9:FUL18 FUL20:FUL40 FUL65545:FUL65554 FUL65556:FUL65576 FUL131081:FUL131090 FUL131092:FUL131112 FUL196617:FUL196626 FUL196628:FUL196648 FUL262153:FUL262162 FUL262164:FUL262184 FUL327689:FUL327698 FUL327700:FUL327720 FUL393225:FUL393234 FUL393236:FUL393256 FUL458761:FUL458770 FUL458772:FUL458792 FUL524297:FUL524306 FUL524308:FUL524328 FUL589833:FUL589842 FUL589844:FUL589864 FUL655369:FUL655378 FUL655380:FUL655400 FUL720905:FUL720914 FUL720916:FUL720936 FUL786441:FUL786450 FUL786452:FUL786472 FUL851977:FUL851986 FUL851988:FUL852008 FUL917513:FUL917522 FUL917524:FUL917544 FUL983049:FUL983058 FUL983060:FUL983080 GEH9:GEH18 GEH20:GEH40 GEH65545:GEH65554 GEH65556:GEH65576 GEH131081:GEH131090 GEH131092:GEH131112 GEH196617:GEH196626 GEH196628:GEH196648 GEH262153:GEH262162 GEH262164:GEH262184 GEH327689:GEH327698 GEH327700:GEH327720 GEH393225:GEH393234 GEH393236:GEH393256 GEH458761:GEH458770 GEH458772:GEH458792 GEH524297:GEH524306 GEH524308:GEH524328 GEH589833:GEH589842 GEH589844:GEH589864 GEH655369:GEH655378 GEH655380:GEH655400 GEH720905:GEH720914 GEH720916:GEH720936 GEH786441:GEH786450 GEH786452:GEH786472 GEH851977:GEH851986 GEH851988:GEH852008 GEH917513:GEH917522 GEH917524:GEH917544 GEH983049:GEH983058 GEH983060:GEH983080 GOD9:GOD18 GOD20:GOD40 GOD65545:GOD65554 GOD65556:GOD65576 GOD131081:GOD131090 GOD131092:GOD131112 GOD196617:GOD196626 GOD196628:GOD196648 GOD262153:GOD262162 GOD262164:GOD262184 GOD327689:GOD327698 GOD327700:GOD327720 GOD393225:GOD393234 GOD393236:GOD393256 GOD458761:GOD458770 GOD458772:GOD458792 GOD524297:GOD524306 GOD524308:GOD524328 GOD589833:GOD589842 GOD589844:GOD589864 GOD655369:GOD655378 GOD655380:GOD655400 GOD720905:GOD720914 GOD720916:GOD720936 GOD786441:GOD786450 GOD786452:GOD786472 GOD851977:GOD851986 GOD851988:GOD852008 GOD917513:GOD917522 GOD917524:GOD917544 GOD983049:GOD983058 GOD983060:GOD983080 GXZ9:GXZ18 GXZ20:GXZ40 GXZ65545:GXZ65554 GXZ65556:GXZ65576 GXZ131081:GXZ131090 GXZ131092:GXZ131112 GXZ196617:GXZ196626 GXZ196628:GXZ196648 GXZ262153:GXZ262162 GXZ262164:GXZ262184 GXZ327689:GXZ327698 GXZ327700:GXZ327720 GXZ393225:GXZ393234 GXZ393236:GXZ393256 GXZ458761:GXZ458770 GXZ458772:GXZ458792 GXZ524297:GXZ524306 GXZ524308:GXZ524328 GXZ589833:GXZ589842 GXZ589844:GXZ589864 GXZ655369:GXZ655378 GXZ655380:GXZ655400 GXZ720905:GXZ720914 GXZ720916:GXZ720936 GXZ786441:GXZ786450 GXZ786452:GXZ786472 GXZ851977:GXZ851986 GXZ851988:GXZ852008 GXZ917513:GXZ917522 GXZ917524:GXZ917544 GXZ983049:GXZ983058 GXZ983060:GXZ983080 HHV9:HHV18 HHV20:HHV40 HHV65545:HHV65554 HHV65556:HHV65576 HHV131081:HHV131090 HHV131092:HHV131112 HHV196617:HHV196626 HHV196628:HHV196648 HHV262153:HHV262162 HHV262164:HHV262184 HHV327689:HHV327698 HHV327700:HHV327720 HHV393225:HHV393234 HHV393236:HHV393256 HHV458761:HHV458770 HHV458772:HHV458792 HHV524297:HHV524306 HHV524308:HHV524328 HHV589833:HHV589842 HHV589844:HHV589864 HHV655369:HHV655378 HHV655380:HHV655400 HHV720905:HHV720914 HHV720916:HHV720936 HHV786441:HHV786450 HHV786452:HHV786472 HHV851977:HHV851986 HHV851988:HHV852008 HHV917513:HHV917522 HHV917524:HHV917544 HHV983049:HHV983058 HHV983060:HHV983080 HRR9:HRR18 HRR20:HRR40 HRR65545:HRR65554 HRR65556:HRR65576 HRR131081:HRR131090 HRR131092:HRR131112 HRR196617:HRR196626 HRR196628:HRR196648 HRR262153:HRR262162 HRR262164:HRR262184 HRR327689:HRR327698 HRR327700:HRR327720 HRR393225:HRR393234 HRR393236:HRR393256 HRR458761:HRR458770 HRR458772:HRR458792 HRR524297:HRR524306 HRR524308:HRR524328 HRR589833:HRR589842 HRR589844:HRR589864 HRR655369:HRR655378 HRR655380:HRR655400 HRR720905:HRR720914 HRR720916:HRR720936 HRR786441:HRR786450 HRR786452:HRR786472 HRR851977:HRR851986 HRR851988:HRR852008 HRR917513:HRR917522 HRR917524:HRR917544 HRR983049:HRR983058 HRR983060:HRR983080 IBN9:IBN18 IBN20:IBN40 IBN65545:IBN65554 IBN65556:IBN65576 IBN131081:IBN131090 IBN131092:IBN131112 IBN196617:IBN196626 IBN196628:IBN196648 IBN262153:IBN262162 IBN262164:IBN262184 IBN327689:IBN327698 IBN327700:IBN327720 IBN393225:IBN393234 IBN393236:IBN393256 IBN458761:IBN458770 IBN458772:IBN458792 IBN524297:IBN524306 IBN524308:IBN524328 IBN589833:IBN589842 IBN589844:IBN589864 IBN655369:IBN655378 IBN655380:IBN655400 IBN720905:IBN720914 IBN720916:IBN720936 IBN786441:IBN786450 IBN786452:IBN786472 IBN851977:IBN851986 IBN851988:IBN852008 IBN917513:IBN917522 IBN917524:IBN917544 IBN983049:IBN983058 IBN983060:IBN983080 ILJ9:ILJ18 ILJ20:ILJ40 ILJ65545:ILJ65554 ILJ65556:ILJ65576 ILJ131081:ILJ131090 ILJ131092:ILJ131112 ILJ196617:ILJ196626 ILJ196628:ILJ196648 ILJ262153:ILJ262162 ILJ262164:ILJ262184 ILJ327689:ILJ327698 ILJ327700:ILJ327720 ILJ393225:ILJ393234 ILJ393236:ILJ393256 ILJ458761:ILJ458770 ILJ458772:ILJ458792 ILJ524297:ILJ524306 ILJ524308:ILJ524328 ILJ589833:ILJ589842 ILJ589844:ILJ589864 ILJ655369:ILJ655378 ILJ655380:ILJ655400 ILJ720905:ILJ720914 ILJ720916:ILJ720936 ILJ786441:ILJ786450 ILJ786452:ILJ786472 ILJ851977:ILJ851986 ILJ851988:ILJ852008 ILJ917513:ILJ917522 ILJ917524:ILJ917544 ILJ983049:ILJ983058 ILJ983060:ILJ983080 IVF9:IVF18 IVF20:IVF40 IVF65545:IVF65554 IVF65556:IVF65576 IVF131081:IVF131090 IVF131092:IVF131112 IVF196617:IVF196626 IVF196628:IVF196648 IVF262153:IVF262162 IVF262164:IVF262184 IVF327689:IVF327698 IVF327700:IVF327720 IVF393225:IVF393234 IVF393236:IVF393256 IVF458761:IVF458770 IVF458772:IVF458792 IVF524297:IVF524306 IVF524308:IVF524328 IVF589833:IVF589842 IVF589844:IVF589864 IVF655369:IVF655378 IVF655380:IVF655400 IVF720905:IVF720914 IVF720916:IVF720936 IVF786441:IVF786450 IVF786452:IVF786472 IVF851977:IVF851986 IVF851988:IVF852008 IVF917513:IVF917522 IVF917524:IVF917544 IVF983049:IVF983058 IVF983060:IVF983080 JFB9:JFB18 JFB20:JFB40 JFB65545:JFB65554 JFB65556:JFB65576 JFB131081:JFB131090 JFB131092:JFB131112 JFB196617:JFB196626 JFB196628:JFB196648 JFB262153:JFB262162 JFB262164:JFB262184 JFB327689:JFB327698 JFB327700:JFB327720 JFB393225:JFB393234 JFB393236:JFB393256 JFB458761:JFB458770 JFB458772:JFB458792 JFB524297:JFB524306 JFB524308:JFB524328 JFB589833:JFB589842 JFB589844:JFB589864 JFB655369:JFB655378 JFB655380:JFB655400 JFB720905:JFB720914 JFB720916:JFB720936 JFB786441:JFB786450 JFB786452:JFB786472 JFB851977:JFB851986 JFB851988:JFB852008 JFB917513:JFB917522 JFB917524:JFB917544 JFB983049:JFB983058 JFB983060:JFB983080 JOX9:JOX18 JOX20:JOX40 JOX65545:JOX65554 JOX65556:JOX65576 JOX131081:JOX131090 JOX131092:JOX131112 JOX196617:JOX196626 JOX196628:JOX196648 JOX262153:JOX262162 JOX262164:JOX262184 JOX327689:JOX327698 JOX327700:JOX327720 JOX393225:JOX393234 JOX393236:JOX393256 JOX458761:JOX458770 JOX458772:JOX458792 JOX524297:JOX524306 JOX524308:JOX524328 JOX589833:JOX589842 JOX589844:JOX589864 JOX655369:JOX655378 JOX655380:JOX655400 JOX720905:JOX720914 JOX720916:JOX720936 JOX786441:JOX786450 JOX786452:JOX786472 JOX851977:JOX851986 JOX851988:JOX852008 JOX917513:JOX917522 JOX917524:JOX917544 JOX983049:JOX983058 JOX983060:JOX983080 JYT9:JYT18 JYT20:JYT40 JYT65545:JYT65554 JYT65556:JYT65576 JYT131081:JYT131090 JYT131092:JYT131112 JYT196617:JYT196626 JYT196628:JYT196648 JYT262153:JYT262162 JYT262164:JYT262184 JYT327689:JYT327698 JYT327700:JYT327720 JYT393225:JYT393234 JYT393236:JYT393256 JYT458761:JYT458770 JYT458772:JYT458792 JYT524297:JYT524306 JYT524308:JYT524328 JYT589833:JYT589842 JYT589844:JYT589864 JYT655369:JYT655378 JYT655380:JYT655400 JYT720905:JYT720914 JYT720916:JYT720936 JYT786441:JYT786450 JYT786452:JYT786472 JYT851977:JYT851986 JYT851988:JYT852008 JYT917513:JYT917522 JYT917524:JYT917544 JYT983049:JYT983058 JYT983060:JYT983080 KIP9:KIP18 KIP20:KIP40 KIP65545:KIP65554 KIP65556:KIP65576 KIP131081:KIP131090 KIP131092:KIP131112 KIP196617:KIP196626 KIP196628:KIP196648 KIP262153:KIP262162 KIP262164:KIP262184 KIP327689:KIP327698 KIP327700:KIP327720 KIP393225:KIP393234 KIP393236:KIP393256 KIP458761:KIP458770 KIP458772:KIP458792 KIP524297:KIP524306 KIP524308:KIP524328 KIP589833:KIP589842 KIP589844:KIP589864 KIP655369:KIP655378 KIP655380:KIP655400 KIP720905:KIP720914 KIP720916:KIP720936 KIP786441:KIP786450 KIP786452:KIP786472 KIP851977:KIP851986 KIP851988:KIP852008 KIP917513:KIP917522 KIP917524:KIP917544 KIP983049:KIP983058 KIP983060:KIP983080 KSL9:KSL18 KSL20:KSL40 KSL65545:KSL65554 KSL65556:KSL65576 KSL131081:KSL131090 KSL131092:KSL131112 KSL196617:KSL196626 KSL196628:KSL196648 KSL262153:KSL262162 KSL262164:KSL262184 KSL327689:KSL327698 KSL327700:KSL327720 KSL393225:KSL393234 KSL393236:KSL393256 KSL458761:KSL458770 KSL458772:KSL458792 KSL524297:KSL524306 KSL524308:KSL524328 KSL589833:KSL589842 KSL589844:KSL589864 KSL655369:KSL655378 KSL655380:KSL655400 KSL720905:KSL720914 KSL720916:KSL720936 KSL786441:KSL786450 KSL786452:KSL786472 KSL851977:KSL851986 KSL851988:KSL852008 KSL917513:KSL917522 KSL917524:KSL917544 KSL983049:KSL983058 KSL983060:KSL983080 LCH9:LCH18 LCH20:LCH40 LCH65545:LCH65554 LCH65556:LCH65576 LCH131081:LCH131090 LCH131092:LCH131112 LCH196617:LCH196626 LCH196628:LCH196648 LCH262153:LCH262162 LCH262164:LCH262184 LCH327689:LCH327698 LCH327700:LCH327720 LCH393225:LCH393234 LCH393236:LCH393256 LCH458761:LCH458770 LCH458772:LCH458792 LCH524297:LCH524306 LCH524308:LCH524328 LCH589833:LCH589842 LCH589844:LCH589864 LCH655369:LCH655378 LCH655380:LCH655400 LCH720905:LCH720914 LCH720916:LCH720936 LCH786441:LCH786450 LCH786452:LCH786472 LCH851977:LCH851986 LCH851988:LCH852008 LCH917513:LCH917522 LCH917524:LCH917544 LCH983049:LCH983058 LCH983060:LCH983080 LMD9:LMD18 LMD20:LMD40 LMD65545:LMD65554 LMD65556:LMD65576 LMD131081:LMD131090 LMD131092:LMD131112 LMD196617:LMD196626 LMD196628:LMD196648 LMD262153:LMD262162 LMD262164:LMD262184 LMD327689:LMD327698 LMD327700:LMD327720 LMD393225:LMD393234 LMD393236:LMD393256 LMD458761:LMD458770 LMD458772:LMD458792 LMD524297:LMD524306 LMD524308:LMD524328 LMD589833:LMD589842 LMD589844:LMD589864 LMD655369:LMD655378 LMD655380:LMD655400 LMD720905:LMD720914 LMD720916:LMD720936 LMD786441:LMD786450 LMD786452:LMD786472 LMD851977:LMD851986 LMD851988:LMD852008 LMD917513:LMD917522 LMD917524:LMD917544 LMD983049:LMD983058 LMD983060:LMD983080 LVZ9:LVZ18 LVZ20:LVZ40 LVZ65545:LVZ65554 LVZ65556:LVZ65576 LVZ131081:LVZ131090 LVZ131092:LVZ131112 LVZ196617:LVZ196626 LVZ196628:LVZ196648 LVZ262153:LVZ262162 LVZ262164:LVZ262184 LVZ327689:LVZ327698 LVZ327700:LVZ327720 LVZ393225:LVZ393234 LVZ393236:LVZ393256 LVZ458761:LVZ458770 LVZ458772:LVZ458792 LVZ524297:LVZ524306 LVZ524308:LVZ524328 LVZ589833:LVZ589842 LVZ589844:LVZ589864 LVZ655369:LVZ655378 LVZ655380:LVZ655400 LVZ720905:LVZ720914 LVZ720916:LVZ720936 LVZ786441:LVZ786450 LVZ786452:LVZ786472 LVZ851977:LVZ851986 LVZ851988:LVZ852008 LVZ917513:LVZ917522 LVZ917524:LVZ917544 LVZ983049:LVZ983058 LVZ983060:LVZ983080 MFV9:MFV18 MFV20:MFV40 MFV65545:MFV65554 MFV65556:MFV65576 MFV131081:MFV131090 MFV131092:MFV131112 MFV196617:MFV196626 MFV196628:MFV196648 MFV262153:MFV262162 MFV262164:MFV262184 MFV327689:MFV327698 MFV327700:MFV327720 MFV393225:MFV393234 MFV393236:MFV393256 MFV458761:MFV458770 MFV458772:MFV458792 MFV524297:MFV524306 MFV524308:MFV524328 MFV589833:MFV589842 MFV589844:MFV589864 MFV655369:MFV655378 MFV655380:MFV655400 MFV720905:MFV720914 MFV720916:MFV720936 MFV786441:MFV786450 MFV786452:MFV786472 MFV851977:MFV851986 MFV851988:MFV852008 MFV917513:MFV917522 MFV917524:MFV917544 MFV983049:MFV983058 MFV983060:MFV983080 MPR9:MPR18 MPR20:MPR40 MPR65545:MPR65554 MPR65556:MPR65576 MPR131081:MPR131090 MPR131092:MPR131112 MPR196617:MPR196626 MPR196628:MPR196648 MPR262153:MPR262162 MPR262164:MPR262184 MPR327689:MPR327698 MPR327700:MPR327720 MPR393225:MPR393234 MPR393236:MPR393256 MPR458761:MPR458770 MPR458772:MPR458792 MPR524297:MPR524306 MPR524308:MPR524328 MPR589833:MPR589842 MPR589844:MPR589864 MPR655369:MPR655378 MPR655380:MPR655400 MPR720905:MPR720914 MPR720916:MPR720936 MPR786441:MPR786450 MPR786452:MPR786472 MPR851977:MPR851986 MPR851988:MPR852008 MPR917513:MPR917522 MPR917524:MPR917544 MPR983049:MPR983058 MPR983060:MPR983080 MZN9:MZN18 MZN20:MZN40 MZN65545:MZN65554 MZN65556:MZN65576 MZN131081:MZN131090 MZN131092:MZN131112 MZN196617:MZN196626 MZN196628:MZN196648 MZN262153:MZN262162 MZN262164:MZN262184 MZN327689:MZN327698 MZN327700:MZN327720 MZN393225:MZN393234 MZN393236:MZN393256 MZN458761:MZN458770 MZN458772:MZN458792 MZN524297:MZN524306 MZN524308:MZN524328 MZN589833:MZN589842 MZN589844:MZN589864 MZN655369:MZN655378 MZN655380:MZN655400 MZN720905:MZN720914 MZN720916:MZN720936 MZN786441:MZN786450 MZN786452:MZN786472 MZN851977:MZN851986 MZN851988:MZN852008 MZN917513:MZN917522 MZN917524:MZN917544 MZN983049:MZN983058 MZN983060:MZN983080 NJJ9:NJJ18 NJJ20:NJJ40 NJJ65545:NJJ65554 NJJ65556:NJJ65576 NJJ131081:NJJ131090 NJJ131092:NJJ131112 NJJ196617:NJJ196626 NJJ196628:NJJ196648 NJJ262153:NJJ262162 NJJ262164:NJJ262184 NJJ327689:NJJ327698 NJJ327700:NJJ327720 NJJ393225:NJJ393234 NJJ393236:NJJ393256 NJJ458761:NJJ458770 NJJ458772:NJJ458792 NJJ524297:NJJ524306 NJJ524308:NJJ524328 NJJ589833:NJJ589842 NJJ589844:NJJ589864 NJJ655369:NJJ655378 NJJ655380:NJJ655400 NJJ720905:NJJ720914 NJJ720916:NJJ720936 NJJ786441:NJJ786450 NJJ786452:NJJ786472 NJJ851977:NJJ851986 NJJ851988:NJJ852008 NJJ917513:NJJ917522 NJJ917524:NJJ917544 NJJ983049:NJJ983058 NJJ983060:NJJ983080 NTF9:NTF18 NTF20:NTF40 NTF65545:NTF65554 NTF65556:NTF65576 NTF131081:NTF131090 NTF131092:NTF131112 NTF196617:NTF196626 NTF196628:NTF196648 NTF262153:NTF262162 NTF262164:NTF262184 NTF327689:NTF327698 NTF327700:NTF327720 NTF393225:NTF393234 NTF393236:NTF393256 NTF458761:NTF458770 NTF458772:NTF458792 NTF524297:NTF524306 NTF524308:NTF524328 NTF589833:NTF589842 NTF589844:NTF589864 NTF655369:NTF655378 NTF655380:NTF655400 NTF720905:NTF720914 NTF720916:NTF720936 NTF786441:NTF786450 NTF786452:NTF786472 NTF851977:NTF851986 NTF851988:NTF852008 NTF917513:NTF917522 NTF917524:NTF917544 NTF983049:NTF983058 NTF983060:NTF983080 ODB9:ODB18 ODB20:ODB40 ODB65545:ODB65554 ODB65556:ODB65576 ODB131081:ODB131090 ODB131092:ODB131112 ODB196617:ODB196626 ODB196628:ODB196648 ODB262153:ODB262162 ODB262164:ODB262184 ODB327689:ODB327698 ODB327700:ODB327720 ODB393225:ODB393234 ODB393236:ODB393256 ODB458761:ODB458770 ODB458772:ODB458792 ODB524297:ODB524306 ODB524308:ODB524328 ODB589833:ODB589842 ODB589844:ODB589864 ODB655369:ODB655378 ODB655380:ODB655400 ODB720905:ODB720914 ODB720916:ODB720936 ODB786441:ODB786450 ODB786452:ODB786472 ODB851977:ODB851986 ODB851988:ODB852008 ODB917513:ODB917522 ODB917524:ODB917544 ODB983049:ODB983058 ODB983060:ODB983080 OMX9:OMX18 OMX20:OMX40 OMX65545:OMX65554 OMX65556:OMX65576 OMX131081:OMX131090 OMX131092:OMX131112 OMX196617:OMX196626 OMX196628:OMX196648 OMX262153:OMX262162 OMX262164:OMX262184 OMX327689:OMX327698 OMX327700:OMX327720 OMX393225:OMX393234 OMX393236:OMX393256 OMX458761:OMX458770 OMX458772:OMX458792 OMX524297:OMX524306 OMX524308:OMX524328 OMX589833:OMX589842 OMX589844:OMX589864 OMX655369:OMX655378 OMX655380:OMX655400 OMX720905:OMX720914 OMX720916:OMX720936 OMX786441:OMX786450 OMX786452:OMX786472 OMX851977:OMX851986 OMX851988:OMX852008 OMX917513:OMX917522 OMX917524:OMX917544 OMX983049:OMX983058 OMX983060:OMX983080 OWT9:OWT18 OWT20:OWT40 OWT65545:OWT65554 OWT65556:OWT65576 OWT131081:OWT131090 OWT131092:OWT131112 OWT196617:OWT196626 OWT196628:OWT196648 OWT262153:OWT262162 OWT262164:OWT262184 OWT327689:OWT327698 OWT327700:OWT327720 OWT393225:OWT393234 OWT393236:OWT393256 OWT458761:OWT458770 OWT458772:OWT458792 OWT524297:OWT524306 OWT524308:OWT524328 OWT589833:OWT589842 OWT589844:OWT589864 OWT655369:OWT655378 OWT655380:OWT655400 OWT720905:OWT720914 OWT720916:OWT720936 OWT786441:OWT786450 OWT786452:OWT786472 OWT851977:OWT851986 OWT851988:OWT852008 OWT917513:OWT917522 OWT917524:OWT917544 OWT983049:OWT983058 OWT983060:OWT983080 PGP9:PGP18 PGP20:PGP40 PGP65545:PGP65554 PGP65556:PGP65576 PGP131081:PGP131090 PGP131092:PGP131112 PGP196617:PGP196626 PGP196628:PGP196648 PGP262153:PGP262162 PGP262164:PGP262184 PGP327689:PGP327698 PGP327700:PGP327720 PGP393225:PGP393234 PGP393236:PGP393256 PGP458761:PGP458770 PGP458772:PGP458792 PGP524297:PGP524306 PGP524308:PGP524328 PGP589833:PGP589842 PGP589844:PGP589864 PGP655369:PGP655378 PGP655380:PGP655400 PGP720905:PGP720914 PGP720916:PGP720936 PGP786441:PGP786450 PGP786452:PGP786472 PGP851977:PGP851986 PGP851988:PGP852008 PGP917513:PGP917522 PGP917524:PGP917544 PGP983049:PGP983058 PGP983060:PGP983080 PQL9:PQL18 PQL20:PQL40 PQL65545:PQL65554 PQL65556:PQL65576 PQL131081:PQL131090 PQL131092:PQL131112 PQL196617:PQL196626 PQL196628:PQL196648 PQL262153:PQL262162 PQL262164:PQL262184 PQL327689:PQL327698 PQL327700:PQL327720 PQL393225:PQL393234 PQL393236:PQL393256 PQL458761:PQL458770 PQL458772:PQL458792 PQL524297:PQL524306 PQL524308:PQL524328 PQL589833:PQL589842 PQL589844:PQL589864 PQL655369:PQL655378 PQL655380:PQL655400 PQL720905:PQL720914 PQL720916:PQL720936 PQL786441:PQL786450 PQL786452:PQL786472 PQL851977:PQL851986 PQL851988:PQL852008 PQL917513:PQL917522 PQL917524:PQL917544 PQL983049:PQL983058 PQL983060:PQL983080 QAH9:QAH18 QAH20:QAH40 QAH65545:QAH65554 QAH65556:QAH65576 QAH131081:QAH131090 QAH131092:QAH131112 QAH196617:QAH196626 QAH196628:QAH196648 QAH262153:QAH262162 QAH262164:QAH262184 QAH327689:QAH327698 QAH327700:QAH327720 QAH393225:QAH393234 QAH393236:QAH393256 QAH458761:QAH458770 QAH458772:QAH458792 QAH524297:QAH524306 QAH524308:QAH524328 QAH589833:QAH589842 QAH589844:QAH589864 QAH655369:QAH655378 QAH655380:QAH655400 QAH720905:QAH720914 QAH720916:QAH720936 QAH786441:QAH786450 QAH786452:QAH786472 QAH851977:QAH851986 QAH851988:QAH852008 QAH917513:QAH917522 QAH917524:QAH917544 QAH983049:QAH983058 QAH983060:QAH983080 QKD9:QKD18 QKD20:QKD40 QKD65545:QKD65554 QKD65556:QKD65576 QKD131081:QKD131090 QKD131092:QKD131112 QKD196617:QKD196626 QKD196628:QKD196648 QKD262153:QKD262162 QKD262164:QKD262184 QKD327689:QKD327698 QKD327700:QKD327720 QKD393225:QKD393234 QKD393236:QKD393256 QKD458761:QKD458770 QKD458772:QKD458792 QKD524297:QKD524306 QKD524308:QKD524328 QKD589833:QKD589842 QKD589844:QKD589864 QKD655369:QKD655378 QKD655380:QKD655400 QKD720905:QKD720914 QKD720916:QKD720936 QKD786441:QKD786450 QKD786452:QKD786472 QKD851977:QKD851986 QKD851988:QKD852008 QKD917513:QKD917522 QKD917524:QKD917544 QKD983049:QKD983058 QKD983060:QKD983080 QTZ9:QTZ18 QTZ20:QTZ40 QTZ65545:QTZ65554 QTZ65556:QTZ65576 QTZ131081:QTZ131090 QTZ131092:QTZ131112 QTZ196617:QTZ196626 QTZ196628:QTZ196648 QTZ262153:QTZ262162 QTZ262164:QTZ262184 QTZ327689:QTZ327698 QTZ327700:QTZ327720 QTZ393225:QTZ393234 QTZ393236:QTZ393256 QTZ458761:QTZ458770 QTZ458772:QTZ458792 QTZ524297:QTZ524306 QTZ524308:QTZ524328 QTZ589833:QTZ589842 QTZ589844:QTZ589864 QTZ655369:QTZ655378 QTZ655380:QTZ655400 QTZ720905:QTZ720914 QTZ720916:QTZ720936 QTZ786441:QTZ786450 QTZ786452:QTZ786472 QTZ851977:QTZ851986 QTZ851988:QTZ852008 QTZ917513:QTZ917522 QTZ917524:QTZ917544 QTZ983049:QTZ983058 QTZ983060:QTZ983080 RDV9:RDV18 RDV20:RDV40 RDV65545:RDV65554 RDV65556:RDV65576 RDV131081:RDV131090 RDV131092:RDV131112 RDV196617:RDV196626 RDV196628:RDV196648 RDV262153:RDV262162 RDV262164:RDV262184 RDV327689:RDV327698 RDV327700:RDV327720 RDV393225:RDV393234 RDV393236:RDV393256 RDV458761:RDV458770 RDV458772:RDV458792 RDV524297:RDV524306 RDV524308:RDV524328 RDV589833:RDV589842 RDV589844:RDV589864 RDV655369:RDV655378 RDV655380:RDV655400 RDV720905:RDV720914 RDV720916:RDV720936 RDV786441:RDV786450 RDV786452:RDV786472 RDV851977:RDV851986 RDV851988:RDV852008 RDV917513:RDV917522 RDV917524:RDV917544 RDV983049:RDV983058 RDV983060:RDV983080 RNR9:RNR18 RNR20:RNR40 RNR65545:RNR65554 RNR65556:RNR65576 RNR131081:RNR131090 RNR131092:RNR131112 RNR196617:RNR196626 RNR196628:RNR196648 RNR262153:RNR262162 RNR262164:RNR262184 RNR327689:RNR327698 RNR327700:RNR327720 RNR393225:RNR393234 RNR393236:RNR393256 RNR458761:RNR458770 RNR458772:RNR458792 RNR524297:RNR524306 RNR524308:RNR524328 RNR589833:RNR589842 RNR589844:RNR589864 RNR655369:RNR655378 RNR655380:RNR655400 RNR720905:RNR720914 RNR720916:RNR720936 RNR786441:RNR786450 RNR786452:RNR786472 RNR851977:RNR851986 RNR851988:RNR852008 RNR917513:RNR917522 RNR917524:RNR917544 RNR983049:RNR983058 RNR983060:RNR983080 RXN9:RXN18 RXN20:RXN40 RXN65545:RXN65554 RXN65556:RXN65576 RXN131081:RXN131090 RXN131092:RXN131112 RXN196617:RXN196626 RXN196628:RXN196648 RXN262153:RXN262162 RXN262164:RXN262184 RXN327689:RXN327698 RXN327700:RXN327720 RXN393225:RXN393234 RXN393236:RXN393256 RXN458761:RXN458770 RXN458772:RXN458792 RXN524297:RXN524306 RXN524308:RXN524328 RXN589833:RXN589842 RXN589844:RXN589864 RXN655369:RXN655378 RXN655380:RXN655400 RXN720905:RXN720914 RXN720916:RXN720936 RXN786441:RXN786450 RXN786452:RXN786472 RXN851977:RXN851986 RXN851988:RXN852008 RXN917513:RXN917522 RXN917524:RXN917544 RXN983049:RXN983058 RXN983060:RXN983080 SHJ9:SHJ18 SHJ20:SHJ40 SHJ65545:SHJ65554 SHJ65556:SHJ65576 SHJ131081:SHJ131090 SHJ131092:SHJ131112 SHJ196617:SHJ196626 SHJ196628:SHJ196648 SHJ262153:SHJ262162 SHJ262164:SHJ262184 SHJ327689:SHJ327698 SHJ327700:SHJ327720 SHJ393225:SHJ393234 SHJ393236:SHJ393256 SHJ458761:SHJ458770 SHJ458772:SHJ458792 SHJ524297:SHJ524306 SHJ524308:SHJ524328 SHJ589833:SHJ589842 SHJ589844:SHJ589864 SHJ655369:SHJ655378 SHJ655380:SHJ655400 SHJ720905:SHJ720914 SHJ720916:SHJ720936 SHJ786441:SHJ786450 SHJ786452:SHJ786472 SHJ851977:SHJ851986 SHJ851988:SHJ852008 SHJ917513:SHJ917522 SHJ917524:SHJ917544 SHJ983049:SHJ983058 SHJ983060:SHJ983080 SRF9:SRF18 SRF20:SRF40 SRF65545:SRF65554 SRF65556:SRF65576 SRF131081:SRF131090 SRF131092:SRF131112 SRF196617:SRF196626 SRF196628:SRF196648 SRF262153:SRF262162 SRF262164:SRF262184 SRF327689:SRF327698 SRF327700:SRF327720 SRF393225:SRF393234 SRF393236:SRF393256 SRF458761:SRF458770 SRF458772:SRF458792 SRF524297:SRF524306 SRF524308:SRF524328 SRF589833:SRF589842 SRF589844:SRF589864 SRF655369:SRF655378 SRF655380:SRF655400 SRF720905:SRF720914 SRF720916:SRF720936 SRF786441:SRF786450 SRF786452:SRF786472 SRF851977:SRF851986 SRF851988:SRF852008 SRF917513:SRF917522 SRF917524:SRF917544 SRF983049:SRF983058 SRF983060:SRF983080 TBB9:TBB18 TBB20:TBB40 TBB65545:TBB65554 TBB65556:TBB65576 TBB131081:TBB131090 TBB131092:TBB131112 TBB196617:TBB196626 TBB196628:TBB196648 TBB262153:TBB262162 TBB262164:TBB262184 TBB327689:TBB327698 TBB327700:TBB327720 TBB393225:TBB393234 TBB393236:TBB393256 TBB458761:TBB458770 TBB458772:TBB458792 TBB524297:TBB524306 TBB524308:TBB524328 TBB589833:TBB589842 TBB589844:TBB589864 TBB655369:TBB655378 TBB655380:TBB655400 TBB720905:TBB720914 TBB720916:TBB720936 TBB786441:TBB786450 TBB786452:TBB786472 TBB851977:TBB851986 TBB851988:TBB852008 TBB917513:TBB917522 TBB917524:TBB917544 TBB983049:TBB983058 TBB983060:TBB983080 TKX9:TKX18 TKX20:TKX40 TKX65545:TKX65554 TKX65556:TKX65576 TKX131081:TKX131090 TKX131092:TKX131112 TKX196617:TKX196626 TKX196628:TKX196648 TKX262153:TKX262162 TKX262164:TKX262184 TKX327689:TKX327698 TKX327700:TKX327720 TKX393225:TKX393234 TKX393236:TKX393256 TKX458761:TKX458770 TKX458772:TKX458792 TKX524297:TKX524306 TKX524308:TKX524328 TKX589833:TKX589842 TKX589844:TKX589864 TKX655369:TKX655378 TKX655380:TKX655400 TKX720905:TKX720914 TKX720916:TKX720936 TKX786441:TKX786450 TKX786452:TKX786472 TKX851977:TKX851986 TKX851988:TKX852008 TKX917513:TKX917522 TKX917524:TKX917544 TKX983049:TKX983058 TKX983060:TKX983080 TUT9:TUT18 TUT20:TUT40 TUT65545:TUT65554 TUT65556:TUT65576 TUT131081:TUT131090 TUT131092:TUT131112 TUT196617:TUT196626 TUT196628:TUT196648 TUT262153:TUT262162 TUT262164:TUT262184 TUT327689:TUT327698 TUT327700:TUT327720 TUT393225:TUT393234 TUT393236:TUT393256 TUT458761:TUT458770 TUT458772:TUT458792 TUT524297:TUT524306 TUT524308:TUT524328 TUT589833:TUT589842 TUT589844:TUT589864 TUT655369:TUT655378 TUT655380:TUT655400 TUT720905:TUT720914 TUT720916:TUT720936 TUT786441:TUT786450 TUT786452:TUT786472 TUT851977:TUT851986 TUT851988:TUT852008 TUT917513:TUT917522 TUT917524:TUT917544 TUT983049:TUT983058 TUT983060:TUT983080 UEP9:UEP18 UEP20:UEP40 UEP65545:UEP65554 UEP65556:UEP65576 UEP131081:UEP131090 UEP131092:UEP131112 UEP196617:UEP196626 UEP196628:UEP196648 UEP262153:UEP262162 UEP262164:UEP262184 UEP327689:UEP327698 UEP327700:UEP327720 UEP393225:UEP393234 UEP393236:UEP393256 UEP458761:UEP458770 UEP458772:UEP458792 UEP524297:UEP524306 UEP524308:UEP524328 UEP589833:UEP589842 UEP589844:UEP589864 UEP655369:UEP655378 UEP655380:UEP655400 UEP720905:UEP720914 UEP720916:UEP720936 UEP786441:UEP786450 UEP786452:UEP786472 UEP851977:UEP851986 UEP851988:UEP852008 UEP917513:UEP917522 UEP917524:UEP917544 UEP983049:UEP983058 UEP983060:UEP983080 UOL9:UOL18 UOL20:UOL40 UOL65545:UOL65554 UOL65556:UOL65576 UOL131081:UOL131090 UOL131092:UOL131112 UOL196617:UOL196626 UOL196628:UOL196648 UOL262153:UOL262162 UOL262164:UOL262184 UOL327689:UOL327698 UOL327700:UOL327720 UOL393225:UOL393234 UOL393236:UOL393256 UOL458761:UOL458770 UOL458772:UOL458792 UOL524297:UOL524306 UOL524308:UOL524328 UOL589833:UOL589842 UOL589844:UOL589864 UOL655369:UOL655378 UOL655380:UOL655400 UOL720905:UOL720914 UOL720916:UOL720936 UOL786441:UOL786450 UOL786452:UOL786472 UOL851977:UOL851986 UOL851988:UOL852008 UOL917513:UOL917522 UOL917524:UOL917544 UOL983049:UOL983058 UOL983060:UOL983080 UYH9:UYH18 UYH20:UYH40 UYH65545:UYH65554 UYH65556:UYH65576 UYH131081:UYH131090 UYH131092:UYH131112 UYH196617:UYH196626 UYH196628:UYH196648 UYH262153:UYH262162 UYH262164:UYH262184 UYH327689:UYH327698 UYH327700:UYH327720 UYH393225:UYH393234 UYH393236:UYH393256 UYH458761:UYH458770 UYH458772:UYH458792 UYH524297:UYH524306 UYH524308:UYH524328 UYH589833:UYH589842 UYH589844:UYH589864 UYH655369:UYH655378 UYH655380:UYH655400 UYH720905:UYH720914 UYH720916:UYH720936 UYH786441:UYH786450 UYH786452:UYH786472 UYH851977:UYH851986 UYH851988:UYH852008 UYH917513:UYH917522 UYH917524:UYH917544 UYH983049:UYH983058 UYH983060:UYH983080 VID9:VID18 VID20:VID40 VID65545:VID65554 VID65556:VID65576 VID131081:VID131090 VID131092:VID131112 VID196617:VID196626 VID196628:VID196648 VID262153:VID262162 VID262164:VID262184 VID327689:VID327698 VID327700:VID327720 VID393225:VID393234 VID393236:VID393256 VID458761:VID458770 VID458772:VID458792 VID524297:VID524306 VID524308:VID524328 VID589833:VID589842 VID589844:VID589864 VID655369:VID655378 VID655380:VID655400 VID720905:VID720914 VID720916:VID720936 VID786441:VID786450 VID786452:VID786472 VID851977:VID851986 VID851988:VID852008 VID917513:VID917522 VID917524:VID917544 VID983049:VID983058 VID983060:VID983080 VRZ9:VRZ18 VRZ20:VRZ40 VRZ65545:VRZ65554 VRZ65556:VRZ65576 VRZ131081:VRZ131090 VRZ131092:VRZ131112 VRZ196617:VRZ196626 VRZ196628:VRZ196648 VRZ262153:VRZ262162 VRZ262164:VRZ262184 VRZ327689:VRZ327698 VRZ327700:VRZ327720 VRZ393225:VRZ393234 VRZ393236:VRZ393256 VRZ458761:VRZ458770 VRZ458772:VRZ458792 VRZ524297:VRZ524306 VRZ524308:VRZ524328 VRZ589833:VRZ589842 VRZ589844:VRZ589864 VRZ655369:VRZ655378 VRZ655380:VRZ655400 VRZ720905:VRZ720914 VRZ720916:VRZ720936 VRZ786441:VRZ786450 VRZ786452:VRZ786472 VRZ851977:VRZ851986 VRZ851988:VRZ852008 VRZ917513:VRZ917522 VRZ917524:VRZ917544 VRZ983049:VRZ983058 VRZ983060:VRZ983080 WBV9:WBV18 WBV20:WBV40 WBV65545:WBV65554 WBV65556:WBV65576 WBV131081:WBV131090 WBV131092:WBV131112 WBV196617:WBV196626 WBV196628:WBV196648 WBV262153:WBV262162 WBV262164:WBV262184 WBV327689:WBV327698 WBV327700:WBV327720 WBV393225:WBV393234 WBV393236:WBV393256 WBV458761:WBV458770 WBV458772:WBV458792 WBV524297:WBV524306 WBV524308:WBV524328 WBV589833:WBV589842 WBV589844:WBV589864 WBV655369:WBV655378 WBV655380:WBV655400 WBV720905:WBV720914 WBV720916:WBV720936 WBV786441:WBV786450 WBV786452:WBV786472 WBV851977:WBV851986 WBV851988:WBV852008 WBV917513:WBV917522 WBV917524:WBV917544 WBV983049:WBV983058 WBV983060:WBV983080 WLR9:WLR18 WLR20:WLR40 WLR65545:WLR65554 WLR65556:WLR65576 WLR131081:WLR131090 WLR131092:WLR131112 WLR196617:WLR196626 WLR196628:WLR196648 WLR262153:WLR262162 WLR262164:WLR262184 WLR327689:WLR327698 WLR327700:WLR327720 WLR393225:WLR393234 WLR393236:WLR393256 WLR458761:WLR458770 WLR458772:WLR458792 WLR524297:WLR524306 WLR524308:WLR524328 WLR589833:WLR589842 WLR589844:WLR589864 WLR655369:WLR655378 WLR655380:WLR655400 WLR720905:WLR720914 WLR720916:WLR720936 WLR786441:WLR786450 WLR786452:WLR786472 WLR851977:WLR851986 WLR851988:WLR852008 WLR917513:WLR917522 WLR917524:WLR917544 WLR983049:WLR983058 WLR983060:WLR983080 WVN9:WVN18 WVN20:WVN40 WVN65545:WVN65554 WVN65556:WVN65576 WVN131081:WVN131090 WVN131092:WVN131112 WVN196617:WVN196626 WVN196628:WVN196648 WVN262153:WVN262162 WVN262164:WVN262184 WVN327689:WVN327698 WVN327700:WVN327720 WVN393225:WVN393234 WVN393236:WVN393256 WVN458761:WVN458770 WVN458772:WVN458792 WVN524297:WVN524306 WVN524308:WVN524328 WVN589833:WVN589842 WVN589844:WVN589864 WVN655369:WVN655378 WVN655380:WVN655400 WVN720905:WVN720914 WVN720916:WVN720936 WVN786441:WVN786450 WVN786452:WVN786472 WVN851977:WVN851986 WVN851988:WVN852008 WVN917513:WVN917522 WVN917524:WVN917544 WVN983049:WVN983058 WVN983060:WVN983080">
      <formula1>$B$48:$B$52</formula1>
    </dataValidation>
    <dataValidation type="list" allowBlank="1" sqref="H9:I40 JD9:JE40 SZ9:TA40 ACV9:ACW40 AMR9:AMS40 AWN9:AWO40 BGJ9:BGK40 BQF9:BQG40 CAB9:CAC40 CJX9:CJY40 CTT9:CTU40 DDP9:DDQ40 DNL9:DNM40 DXH9:DXI40 EHD9:EHE40 EQZ9:ERA40 FAV9:FAW40 FKR9:FKS40 FUN9:FUO40 GEJ9:GEK40 GOF9:GOG40 GYB9:GYC40 HHX9:HHY40 HRT9:HRU40 IBP9:IBQ40 ILL9:ILM40 IVH9:IVI40 JFD9:JFE40 JOZ9:JPA40 JYV9:JYW40 KIR9:KIS40 KSN9:KSO40 LCJ9:LCK40 LMF9:LMG40 LWB9:LWC40 MFX9:MFY40 MPT9:MPU40 MZP9:MZQ40 NJL9:NJM40 NTH9:NTI40 ODD9:ODE40 OMZ9:ONA40 OWV9:OWW40 PGR9:PGS40 PQN9:PQO40 QAJ9:QAK40 QKF9:QKG40 QUB9:QUC40 RDX9:RDY40 RNT9:RNU40 RXP9:RXQ40 SHL9:SHM40 SRH9:SRI40 TBD9:TBE40 TKZ9:TLA40 TUV9:TUW40 UER9:UES40 UON9:UOO40 UYJ9:UYK40 VIF9:VIG40 VSB9:VSC40 WBX9:WBY40 WLT9:WLU40 WVP9:WVQ40 H65545:I65576 JD65545:JE65576 SZ65545:TA65576 ACV65545:ACW65576 AMR65545:AMS65576 AWN65545:AWO65576 BGJ65545:BGK65576 BQF65545:BQG65576 CAB65545:CAC65576 CJX65545:CJY65576 CTT65545:CTU65576 DDP65545:DDQ65576 DNL65545:DNM65576 DXH65545:DXI65576 EHD65545:EHE65576 EQZ65545:ERA65576 FAV65545:FAW65576 FKR65545:FKS65576 FUN65545:FUO65576 GEJ65545:GEK65576 GOF65545:GOG65576 GYB65545:GYC65576 HHX65545:HHY65576 HRT65545:HRU65576 IBP65545:IBQ65576 ILL65545:ILM65576 IVH65545:IVI65576 JFD65545:JFE65576 JOZ65545:JPA65576 JYV65545:JYW65576 KIR65545:KIS65576 KSN65545:KSO65576 LCJ65545:LCK65576 LMF65545:LMG65576 LWB65545:LWC65576 MFX65545:MFY65576 MPT65545:MPU65576 MZP65545:MZQ65576 NJL65545:NJM65576 NTH65545:NTI65576 ODD65545:ODE65576 OMZ65545:ONA65576 OWV65545:OWW65576 PGR65545:PGS65576 PQN65545:PQO65576 QAJ65545:QAK65576 QKF65545:QKG65576 QUB65545:QUC65576 RDX65545:RDY65576 RNT65545:RNU65576 RXP65545:RXQ65576 SHL65545:SHM65576 SRH65545:SRI65576 TBD65545:TBE65576 TKZ65545:TLA65576 TUV65545:TUW65576 UER65545:UES65576 UON65545:UOO65576 UYJ65545:UYK65576 VIF65545:VIG65576 VSB65545:VSC65576 WBX65545:WBY65576 WLT65545:WLU65576 WVP65545:WVQ65576 H131081:I131112 JD131081:JE131112 SZ131081:TA131112 ACV131081:ACW131112 AMR131081:AMS131112 AWN131081:AWO131112 BGJ131081:BGK131112 BQF131081:BQG131112 CAB131081:CAC131112 CJX131081:CJY131112 CTT131081:CTU131112 DDP131081:DDQ131112 DNL131081:DNM131112 DXH131081:DXI131112 EHD131081:EHE131112 EQZ131081:ERA131112 FAV131081:FAW131112 FKR131081:FKS131112 FUN131081:FUO131112 GEJ131081:GEK131112 GOF131081:GOG131112 GYB131081:GYC131112 HHX131081:HHY131112 HRT131081:HRU131112 IBP131081:IBQ131112 ILL131081:ILM131112 IVH131081:IVI131112 JFD131081:JFE131112 JOZ131081:JPA131112 JYV131081:JYW131112 KIR131081:KIS131112 KSN131081:KSO131112 LCJ131081:LCK131112 LMF131081:LMG131112 LWB131081:LWC131112 MFX131081:MFY131112 MPT131081:MPU131112 MZP131081:MZQ131112 NJL131081:NJM131112 NTH131081:NTI131112 ODD131081:ODE131112 OMZ131081:ONA131112 OWV131081:OWW131112 PGR131081:PGS131112 PQN131081:PQO131112 QAJ131081:QAK131112 QKF131081:QKG131112 QUB131081:QUC131112 RDX131081:RDY131112 RNT131081:RNU131112 RXP131081:RXQ131112 SHL131081:SHM131112 SRH131081:SRI131112 TBD131081:TBE131112 TKZ131081:TLA131112 TUV131081:TUW131112 UER131081:UES131112 UON131081:UOO131112 UYJ131081:UYK131112 VIF131081:VIG131112 VSB131081:VSC131112 WBX131081:WBY131112 WLT131081:WLU131112 WVP131081:WVQ131112 H196617:I196648 JD196617:JE196648 SZ196617:TA196648 ACV196617:ACW196648 AMR196617:AMS196648 AWN196617:AWO196648 BGJ196617:BGK196648 BQF196617:BQG196648 CAB196617:CAC196648 CJX196617:CJY196648 CTT196617:CTU196648 DDP196617:DDQ196648 DNL196617:DNM196648 DXH196617:DXI196648 EHD196617:EHE196648 EQZ196617:ERA196648 FAV196617:FAW196648 FKR196617:FKS196648 FUN196617:FUO196648 GEJ196617:GEK196648 GOF196617:GOG196648 GYB196617:GYC196648 HHX196617:HHY196648 HRT196617:HRU196648 IBP196617:IBQ196648 ILL196617:ILM196648 IVH196617:IVI196648 JFD196617:JFE196648 JOZ196617:JPA196648 JYV196617:JYW196648 KIR196617:KIS196648 KSN196617:KSO196648 LCJ196617:LCK196648 LMF196617:LMG196648 LWB196617:LWC196648 MFX196617:MFY196648 MPT196617:MPU196648 MZP196617:MZQ196648 NJL196617:NJM196648 NTH196617:NTI196648 ODD196617:ODE196648 OMZ196617:ONA196648 OWV196617:OWW196648 PGR196617:PGS196648 PQN196617:PQO196648 QAJ196617:QAK196648 QKF196617:QKG196648 QUB196617:QUC196648 RDX196617:RDY196648 RNT196617:RNU196648 RXP196617:RXQ196648 SHL196617:SHM196648 SRH196617:SRI196648 TBD196617:TBE196648 TKZ196617:TLA196648 TUV196617:TUW196648 UER196617:UES196648 UON196617:UOO196648 UYJ196617:UYK196648 VIF196617:VIG196648 VSB196617:VSC196648 WBX196617:WBY196648 WLT196617:WLU196648 WVP196617:WVQ196648 H262153:I262184 JD262153:JE262184 SZ262153:TA262184 ACV262153:ACW262184 AMR262153:AMS262184 AWN262153:AWO262184 BGJ262153:BGK262184 BQF262153:BQG262184 CAB262153:CAC262184 CJX262153:CJY262184 CTT262153:CTU262184 DDP262153:DDQ262184 DNL262153:DNM262184 DXH262153:DXI262184 EHD262153:EHE262184 EQZ262153:ERA262184 FAV262153:FAW262184 FKR262153:FKS262184 FUN262153:FUO262184 GEJ262153:GEK262184 GOF262153:GOG262184 GYB262153:GYC262184 HHX262153:HHY262184 HRT262153:HRU262184 IBP262153:IBQ262184 ILL262153:ILM262184 IVH262153:IVI262184 JFD262153:JFE262184 JOZ262153:JPA262184 JYV262153:JYW262184 KIR262153:KIS262184 KSN262153:KSO262184 LCJ262153:LCK262184 LMF262153:LMG262184 LWB262153:LWC262184 MFX262153:MFY262184 MPT262153:MPU262184 MZP262153:MZQ262184 NJL262153:NJM262184 NTH262153:NTI262184 ODD262153:ODE262184 OMZ262153:ONA262184 OWV262153:OWW262184 PGR262153:PGS262184 PQN262153:PQO262184 QAJ262153:QAK262184 QKF262153:QKG262184 QUB262153:QUC262184 RDX262153:RDY262184 RNT262153:RNU262184 RXP262153:RXQ262184 SHL262153:SHM262184 SRH262153:SRI262184 TBD262153:TBE262184 TKZ262153:TLA262184 TUV262153:TUW262184 UER262153:UES262184 UON262153:UOO262184 UYJ262153:UYK262184 VIF262153:VIG262184 VSB262153:VSC262184 WBX262153:WBY262184 WLT262153:WLU262184 WVP262153:WVQ262184 H327689:I327720 JD327689:JE327720 SZ327689:TA327720 ACV327689:ACW327720 AMR327689:AMS327720 AWN327689:AWO327720 BGJ327689:BGK327720 BQF327689:BQG327720 CAB327689:CAC327720 CJX327689:CJY327720 CTT327689:CTU327720 DDP327689:DDQ327720 DNL327689:DNM327720 DXH327689:DXI327720 EHD327689:EHE327720 EQZ327689:ERA327720 FAV327689:FAW327720 FKR327689:FKS327720 FUN327689:FUO327720 GEJ327689:GEK327720 GOF327689:GOG327720 GYB327689:GYC327720 HHX327689:HHY327720 HRT327689:HRU327720 IBP327689:IBQ327720 ILL327689:ILM327720 IVH327689:IVI327720 JFD327689:JFE327720 JOZ327689:JPA327720 JYV327689:JYW327720 KIR327689:KIS327720 KSN327689:KSO327720 LCJ327689:LCK327720 LMF327689:LMG327720 LWB327689:LWC327720 MFX327689:MFY327720 MPT327689:MPU327720 MZP327689:MZQ327720 NJL327689:NJM327720 NTH327689:NTI327720 ODD327689:ODE327720 OMZ327689:ONA327720 OWV327689:OWW327720 PGR327689:PGS327720 PQN327689:PQO327720 QAJ327689:QAK327720 QKF327689:QKG327720 QUB327689:QUC327720 RDX327689:RDY327720 RNT327689:RNU327720 RXP327689:RXQ327720 SHL327689:SHM327720 SRH327689:SRI327720 TBD327689:TBE327720 TKZ327689:TLA327720 TUV327689:TUW327720 UER327689:UES327720 UON327689:UOO327720 UYJ327689:UYK327720 VIF327689:VIG327720 VSB327689:VSC327720 WBX327689:WBY327720 WLT327689:WLU327720 WVP327689:WVQ327720 H393225:I393256 JD393225:JE393256 SZ393225:TA393256 ACV393225:ACW393256 AMR393225:AMS393256 AWN393225:AWO393256 BGJ393225:BGK393256 BQF393225:BQG393256 CAB393225:CAC393256 CJX393225:CJY393256 CTT393225:CTU393256 DDP393225:DDQ393256 DNL393225:DNM393256 DXH393225:DXI393256 EHD393225:EHE393256 EQZ393225:ERA393256 FAV393225:FAW393256 FKR393225:FKS393256 FUN393225:FUO393256 GEJ393225:GEK393256 GOF393225:GOG393256 GYB393225:GYC393256 HHX393225:HHY393256 HRT393225:HRU393256 IBP393225:IBQ393256 ILL393225:ILM393256 IVH393225:IVI393256 JFD393225:JFE393256 JOZ393225:JPA393256 JYV393225:JYW393256 KIR393225:KIS393256 KSN393225:KSO393256 LCJ393225:LCK393256 LMF393225:LMG393256 LWB393225:LWC393256 MFX393225:MFY393256 MPT393225:MPU393256 MZP393225:MZQ393256 NJL393225:NJM393256 NTH393225:NTI393256 ODD393225:ODE393256 OMZ393225:ONA393256 OWV393225:OWW393256 PGR393225:PGS393256 PQN393225:PQO393256 QAJ393225:QAK393256 QKF393225:QKG393256 QUB393225:QUC393256 RDX393225:RDY393256 RNT393225:RNU393256 RXP393225:RXQ393256 SHL393225:SHM393256 SRH393225:SRI393256 TBD393225:TBE393256 TKZ393225:TLA393256 TUV393225:TUW393256 UER393225:UES393256 UON393225:UOO393256 UYJ393225:UYK393256 VIF393225:VIG393256 VSB393225:VSC393256 WBX393225:WBY393256 WLT393225:WLU393256 WVP393225:WVQ393256 H458761:I458792 JD458761:JE458792 SZ458761:TA458792 ACV458761:ACW458792 AMR458761:AMS458792 AWN458761:AWO458792 BGJ458761:BGK458792 BQF458761:BQG458792 CAB458761:CAC458792 CJX458761:CJY458792 CTT458761:CTU458792 DDP458761:DDQ458792 DNL458761:DNM458792 DXH458761:DXI458792 EHD458761:EHE458792 EQZ458761:ERA458792 FAV458761:FAW458792 FKR458761:FKS458792 FUN458761:FUO458792 GEJ458761:GEK458792 GOF458761:GOG458792 GYB458761:GYC458792 HHX458761:HHY458792 HRT458761:HRU458792 IBP458761:IBQ458792 ILL458761:ILM458792 IVH458761:IVI458792 JFD458761:JFE458792 JOZ458761:JPA458792 JYV458761:JYW458792 KIR458761:KIS458792 KSN458761:KSO458792 LCJ458761:LCK458792 LMF458761:LMG458792 LWB458761:LWC458792 MFX458761:MFY458792 MPT458761:MPU458792 MZP458761:MZQ458792 NJL458761:NJM458792 NTH458761:NTI458792 ODD458761:ODE458792 OMZ458761:ONA458792 OWV458761:OWW458792 PGR458761:PGS458792 PQN458761:PQO458792 QAJ458761:QAK458792 QKF458761:QKG458792 QUB458761:QUC458792 RDX458761:RDY458792 RNT458761:RNU458792 RXP458761:RXQ458792 SHL458761:SHM458792 SRH458761:SRI458792 TBD458761:TBE458792 TKZ458761:TLA458792 TUV458761:TUW458792 UER458761:UES458792 UON458761:UOO458792 UYJ458761:UYK458792 VIF458761:VIG458792 VSB458761:VSC458792 WBX458761:WBY458792 WLT458761:WLU458792 WVP458761:WVQ458792 H524297:I524328 JD524297:JE524328 SZ524297:TA524328 ACV524297:ACW524328 AMR524297:AMS524328 AWN524297:AWO524328 BGJ524297:BGK524328 BQF524297:BQG524328 CAB524297:CAC524328 CJX524297:CJY524328 CTT524297:CTU524328 DDP524297:DDQ524328 DNL524297:DNM524328 DXH524297:DXI524328 EHD524297:EHE524328 EQZ524297:ERA524328 FAV524297:FAW524328 FKR524297:FKS524328 FUN524297:FUO524328 GEJ524297:GEK524328 GOF524297:GOG524328 GYB524297:GYC524328 HHX524297:HHY524328 HRT524297:HRU524328 IBP524297:IBQ524328 ILL524297:ILM524328 IVH524297:IVI524328 JFD524297:JFE524328 JOZ524297:JPA524328 JYV524297:JYW524328 KIR524297:KIS524328 KSN524297:KSO524328 LCJ524297:LCK524328 LMF524297:LMG524328 LWB524297:LWC524328 MFX524297:MFY524328 MPT524297:MPU524328 MZP524297:MZQ524328 NJL524297:NJM524328 NTH524297:NTI524328 ODD524297:ODE524328 OMZ524297:ONA524328 OWV524297:OWW524328 PGR524297:PGS524328 PQN524297:PQO524328 QAJ524297:QAK524328 QKF524297:QKG524328 QUB524297:QUC524328 RDX524297:RDY524328 RNT524297:RNU524328 RXP524297:RXQ524328 SHL524297:SHM524328 SRH524297:SRI524328 TBD524297:TBE524328 TKZ524297:TLA524328 TUV524297:TUW524328 UER524297:UES524328 UON524297:UOO524328 UYJ524297:UYK524328 VIF524297:VIG524328 VSB524297:VSC524328 WBX524297:WBY524328 WLT524297:WLU524328 WVP524297:WVQ524328 H589833:I589864 JD589833:JE589864 SZ589833:TA589864 ACV589833:ACW589864 AMR589833:AMS589864 AWN589833:AWO589864 BGJ589833:BGK589864 BQF589833:BQG589864 CAB589833:CAC589864 CJX589833:CJY589864 CTT589833:CTU589864 DDP589833:DDQ589864 DNL589833:DNM589864 DXH589833:DXI589864 EHD589833:EHE589864 EQZ589833:ERA589864 FAV589833:FAW589864 FKR589833:FKS589864 FUN589833:FUO589864 GEJ589833:GEK589864 GOF589833:GOG589864 GYB589833:GYC589864 HHX589833:HHY589864 HRT589833:HRU589864 IBP589833:IBQ589864 ILL589833:ILM589864 IVH589833:IVI589864 JFD589833:JFE589864 JOZ589833:JPA589864 JYV589833:JYW589864 KIR589833:KIS589864 KSN589833:KSO589864 LCJ589833:LCK589864 LMF589833:LMG589864 LWB589833:LWC589864 MFX589833:MFY589864 MPT589833:MPU589864 MZP589833:MZQ589864 NJL589833:NJM589864 NTH589833:NTI589864 ODD589833:ODE589864 OMZ589833:ONA589864 OWV589833:OWW589864 PGR589833:PGS589864 PQN589833:PQO589864 QAJ589833:QAK589864 QKF589833:QKG589864 QUB589833:QUC589864 RDX589833:RDY589864 RNT589833:RNU589864 RXP589833:RXQ589864 SHL589833:SHM589864 SRH589833:SRI589864 TBD589833:TBE589864 TKZ589833:TLA589864 TUV589833:TUW589864 UER589833:UES589864 UON589833:UOO589864 UYJ589833:UYK589864 VIF589833:VIG589864 VSB589833:VSC589864 WBX589833:WBY589864 WLT589833:WLU589864 WVP589833:WVQ589864 H655369:I655400 JD655369:JE655400 SZ655369:TA655400 ACV655369:ACW655400 AMR655369:AMS655400 AWN655369:AWO655400 BGJ655369:BGK655400 BQF655369:BQG655400 CAB655369:CAC655400 CJX655369:CJY655400 CTT655369:CTU655400 DDP655369:DDQ655400 DNL655369:DNM655400 DXH655369:DXI655400 EHD655369:EHE655400 EQZ655369:ERA655400 FAV655369:FAW655400 FKR655369:FKS655400 FUN655369:FUO655400 GEJ655369:GEK655400 GOF655369:GOG655400 GYB655369:GYC655400 HHX655369:HHY655400 HRT655369:HRU655400 IBP655369:IBQ655400 ILL655369:ILM655400 IVH655369:IVI655400 JFD655369:JFE655400 JOZ655369:JPA655400 JYV655369:JYW655400 KIR655369:KIS655400 KSN655369:KSO655400 LCJ655369:LCK655400 LMF655369:LMG655400 LWB655369:LWC655400 MFX655369:MFY655400 MPT655369:MPU655400 MZP655369:MZQ655400 NJL655369:NJM655400 NTH655369:NTI655400 ODD655369:ODE655400 OMZ655369:ONA655400 OWV655369:OWW655400 PGR655369:PGS655400 PQN655369:PQO655400 QAJ655369:QAK655400 QKF655369:QKG655400 QUB655369:QUC655400 RDX655369:RDY655400 RNT655369:RNU655400 RXP655369:RXQ655400 SHL655369:SHM655400 SRH655369:SRI655400 TBD655369:TBE655400 TKZ655369:TLA655400 TUV655369:TUW655400 UER655369:UES655400 UON655369:UOO655400 UYJ655369:UYK655400 VIF655369:VIG655400 VSB655369:VSC655400 WBX655369:WBY655400 WLT655369:WLU655400 WVP655369:WVQ655400 H720905:I720936 JD720905:JE720936 SZ720905:TA720936 ACV720905:ACW720936 AMR720905:AMS720936 AWN720905:AWO720936 BGJ720905:BGK720936 BQF720905:BQG720936 CAB720905:CAC720936 CJX720905:CJY720936 CTT720905:CTU720936 DDP720905:DDQ720936 DNL720905:DNM720936 DXH720905:DXI720936 EHD720905:EHE720936 EQZ720905:ERA720936 FAV720905:FAW720936 FKR720905:FKS720936 FUN720905:FUO720936 GEJ720905:GEK720936 GOF720905:GOG720936 GYB720905:GYC720936 HHX720905:HHY720936 HRT720905:HRU720936 IBP720905:IBQ720936 ILL720905:ILM720936 IVH720905:IVI720936 JFD720905:JFE720936 JOZ720905:JPA720936 JYV720905:JYW720936 KIR720905:KIS720936 KSN720905:KSO720936 LCJ720905:LCK720936 LMF720905:LMG720936 LWB720905:LWC720936 MFX720905:MFY720936 MPT720905:MPU720936 MZP720905:MZQ720936 NJL720905:NJM720936 NTH720905:NTI720936 ODD720905:ODE720936 OMZ720905:ONA720936 OWV720905:OWW720936 PGR720905:PGS720936 PQN720905:PQO720936 QAJ720905:QAK720936 QKF720905:QKG720936 QUB720905:QUC720936 RDX720905:RDY720936 RNT720905:RNU720936 RXP720905:RXQ720936 SHL720905:SHM720936 SRH720905:SRI720936 TBD720905:TBE720936 TKZ720905:TLA720936 TUV720905:TUW720936 UER720905:UES720936 UON720905:UOO720936 UYJ720905:UYK720936 VIF720905:VIG720936 VSB720905:VSC720936 WBX720905:WBY720936 WLT720905:WLU720936 WVP720905:WVQ720936 H786441:I786472 JD786441:JE786472 SZ786441:TA786472 ACV786441:ACW786472 AMR786441:AMS786472 AWN786441:AWO786472 BGJ786441:BGK786472 BQF786441:BQG786472 CAB786441:CAC786472 CJX786441:CJY786472 CTT786441:CTU786472 DDP786441:DDQ786472 DNL786441:DNM786472 DXH786441:DXI786472 EHD786441:EHE786472 EQZ786441:ERA786472 FAV786441:FAW786472 FKR786441:FKS786472 FUN786441:FUO786472 GEJ786441:GEK786472 GOF786441:GOG786472 GYB786441:GYC786472 HHX786441:HHY786472 HRT786441:HRU786472 IBP786441:IBQ786472 ILL786441:ILM786472 IVH786441:IVI786472 JFD786441:JFE786472 JOZ786441:JPA786472 JYV786441:JYW786472 KIR786441:KIS786472 KSN786441:KSO786472 LCJ786441:LCK786472 LMF786441:LMG786472 LWB786441:LWC786472 MFX786441:MFY786472 MPT786441:MPU786472 MZP786441:MZQ786472 NJL786441:NJM786472 NTH786441:NTI786472 ODD786441:ODE786472 OMZ786441:ONA786472 OWV786441:OWW786472 PGR786441:PGS786472 PQN786441:PQO786472 QAJ786441:QAK786472 QKF786441:QKG786472 QUB786441:QUC786472 RDX786441:RDY786472 RNT786441:RNU786472 RXP786441:RXQ786472 SHL786441:SHM786472 SRH786441:SRI786472 TBD786441:TBE786472 TKZ786441:TLA786472 TUV786441:TUW786472 UER786441:UES786472 UON786441:UOO786472 UYJ786441:UYK786472 VIF786441:VIG786472 VSB786441:VSC786472 WBX786441:WBY786472 WLT786441:WLU786472 WVP786441:WVQ786472 H851977:I852008 JD851977:JE852008 SZ851977:TA852008 ACV851977:ACW852008 AMR851977:AMS852008 AWN851977:AWO852008 BGJ851977:BGK852008 BQF851977:BQG852008 CAB851977:CAC852008 CJX851977:CJY852008 CTT851977:CTU852008 DDP851977:DDQ852008 DNL851977:DNM852008 DXH851977:DXI852008 EHD851977:EHE852008 EQZ851977:ERA852008 FAV851977:FAW852008 FKR851977:FKS852008 FUN851977:FUO852008 GEJ851977:GEK852008 GOF851977:GOG852008 GYB851977:GYC852008 HHX851977:HHY852008 HRT851977:HRU852008 IBP851977:IBQ852008 ILL851977:ILM852008 IVH851977:IVI852008 JFD851977:JFE852008 JOZ851977:JPA852008 JYV851977:JYW852008 KIR851977:KIS852008 KSN851977:KSO852008 LCJ851977:LCK852008 LMF851977:LMG852008 LWB851977:LWC852008 MFX851977:MFY852008 MPT851977:MPU852008 MZP851977:MZQ852008 NJL851977:NJM852008 NTH851977:NTI852008 ODD851977:ODE852008 OMZ851977:ONA852008 OWV851977:OWW852008 PGR851977:PGS852008 PQN851977:PQO852008 QAJ851977:QAK852008 QKF851977:QKG852008 QUB851977:QUC852008 RDX851977:RDY852008 RNT851977:RNU852008 RXP851977:RXQ852008 SHL851977:SHM852008 SRH851977:SRI852008 TBD851977:TBE852008 TKZ851977:TLA852008 TUV851977:TUW852008 UER851977:UES852008 UON851977:UOO852008 UYJ851977:UYK852008 VIF851977:VIG852008 VSB851977:VSC852008 WBX851977:WBY852008 WLT851977:WLU852008 WVP851977:WVQ852008 H917513:I917544 JD917513:JE917544 SZ917513:TA917544 ACV917513:ACW917544 AMR917513:AMS917544 AWN917513:AWO917544 BGJ917513:BGK917544 BQF917513:BQG917544 CAB917513:CAC917544 CJX917513:CJY917544 CTT917513:CTU917544 DDP917513:DDQ917544 DNL917513:DNM917544 DXH917513:DXI917544 EHD917513:EHE917544 EQZ917513:ERA917544 FAV917513:FAW917544 FKR917513:FKS917544 FUN917513:FUO917544 GEJ917513:GEK917544 GOF917513:GOG917544 GYB917513:GYC917544 HHX917513:HHY917544 HRT917513:HRU917544 IBP917513:IBQ917544 ILL917513:ILM917544 IVH917513:IVI917544 JFD917513:JFE917544 JOZ917513:JPA917544 JYV917513:JYW917544 KIR917513:KIS917544 KSN917513:KSO917544 LCJ917513:LCK917544 LMF917513:LMG917544 LWB917513:LWC917544 MFX917513:MFY917544 MPT917513:MPU917544 MZP917513:MZQ917544 NJL917513:NJM917544 NTH917513:NTI917544 ODD917513:ODE917544 OMZ917513:ONA917544 OWV917513:OWW917544 PGR917513:PGS917544 PQN917513:PQO917544 QAJ917513:QAK917544 QKF917513:QKG917544 QUB917513:QUC917544 RDX917513:RDY917544 RNT917513:RNU917544 RXP917513:RXQ917544 SHL917513:SHM917544 SRH917513:SRI917544 TBD917513:TBE917544 TKZ917513:TLA917544 TUV917513:TUW917544 UER917513:UES917544 UON917513:UOO917544 UYJ917513:UYK917544 VIF917513:VIG917544 VSB917513:VSC917544 WBX917513:WBY917544 WLT917513:WLU917544 WVP917513:WVQ917544 H983049:I983080 JD983049:JE983080 SZ983049:TA983080 ACV983049:ACW983080 AMR983049:AMS983080 AWN983049:AWO983080 BGJ983049:BGK983080 BQF983049:BQG983080 CAB983049:CAC983080 CJX983049:CJY983080 CTT983049:CTU983080 DDP983049:DDQ983080 DNL983049:DNM983080 DXH983049:DXI983080 EHD983049:EHE983080 EQZ983049:ERA983080 FAV983049:FAW983080 FKR983049:FKS983080 FUN983049:FUO983080 GEJ983049:GEK983080 GOF983049:GOG983080 GYB983049:GYC983080 HHX983049:HHY983080 HRT983049:HRU983080 IBP983049:IBQ983080 ILL983049:ILM983080 IVH983049:IVI983080 JFD983049:JFE983080 JOZ983049:JPA983080 JYV983049:JYW983080 KIR983049:KIS983080 KSN983049:KSO983080 LCJ983049:LCK983080 LMF983049:LMG983080 LWB983049:LWC983080 MFX983049:MFY983080 MPT983049:MPU983080 MZP983049:MZQ983080 NJL983049:NJM983080 NTH983049:NTI983080 ODD983049:ODE983080 OMZ983049:ONA983080 OWV983049:OWW983080 PGR983049:PGS983080 PQN983049:PQO983080 QAJ983049:QAK983080 QKF983049:QKG983080 QUB983049:QUC983080 RDX983049:RDY983080 RNT983049:RNU983080 RXP983049:RXQ983080 SHL983049:SHM983080 SRH983049:SRI983080 TBD983049:TBE983080 TKZ983049:TLA983080 TUV983049:TUW983080 UER983049:UES983080 UON983049:UOO983080 UYJ983049:UYK983080 VIF983049:VIG983080 VSB983049:VSC983080 WBX983049:WBY983080 WLT983049:WLU983080 WVP983049:WVQ983080">
      <formula1>$B$48:$B$52</formula1>
    </dataValidation>
  </dataValidations>
  <pageMargins left="0.69930555555555596" right="0.69930555555555596"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Form 1.a CEE persepsi</vt:lpstr>
      <vt:lpstr>Form 1.c Simpulan CEE</vt:lpstr>
      <vt:lpstr>Form 1.b Simpulan CEE Dokumen</vt:lpstr>
      <vt:lpstr>Form 2a Konteks Strategis Pemd </vt:lpstr>
      <vt:lpstr>Form 2b Konteks Strategis OPD</vt:lpstr>
      <vt:lpstr>Form 2c Konteks Operasional </vt:lpstr>
      <vt:lpstr>Form 1c Operasional OPD2</vt:lpstr>
      <vt:lpstr>Form 1c Operasional OPD3</vt:lpstr>
      <vt:lpstr>Kertas Kerja form 4</vt:lpstr>
      <vt:lpstr> kertas Kerja Form 8</vt:lpstr>
      <vt:lpstr>Matrik Risiko</vt:lpstr>
      <vt:lpstr>Form3a KK Risk Strategis Pemda </vt:lpstr>
      <vt:lpstr>Form 3b Risk Strategis OPD </vt:lpstr>
      <vt:lpstr>Form 3c Risk Operasional OPD </vt:lpstr>
      <vt:lpstr>Form 4 KK Analisis Risk</vt:lpstr>
      <vt:lpstr>peta RISIKO</vt:lpstr>
      <vt:lpstr>Form 5 Risk Prioritas belum kel</vt:lpstr>
      <vt:lpstr>Form 6 RTP CE</vt:lpstr>
      <vt:lpstr>Form 7 RTP Risk</vt:lpstr>
      <vt:lpstr>Form 8 Infokom</vt:lpstr>
      <vt:lpstr>Form 9 Rencana Monitoring PI</vt:lpstr>
      <vt:lpstr>Form 10 Monitor Risk Even&amp;RTP</vt:lpstr>
      <vt:lpstr>Sheet3</vt:lpstr>
      <vt:lpstr>'Form 1.a CEE persepsi'!Print_Area</vt:lpstr>
      <vt:lpstr>'Form 1.b Simpulan CEE Dokumen'!Print_Area</vt:lpstr>
      <vt:lpstr>'Form 1.c Simpulan CEE'!Print_Area</vt:lpstr>
      <vt:lpstr>'Form 2b Konteks Strategis OPD'!Print_Area</vt:lpstr>
      <vt:lpstr>'Form 2c Konteks Operasional '!Print_Area</vt:lpstr>
      <vt:lpstr>'Form 3b Risk Strategis OPD '!Print_Area</vt:lpstr>
      <vt:lpstr>'Form 3c Risk Operasional OPD '!Print_Area</vt:lpstr>
      <vt:lpstr>'Form 6 RTP CE'!Print_Area</vt:lpstr>
      <vt:lpstr>'Form 9 Rencana Monitoring PI'!Print_Area</vt:lpstr>
      <vt:lpstr>'Form 1.a CEE persepsi'!Print_Titles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P.Durka</cp:lastModifiedBy>
  <cp:lastPrinted>2022-10-24T15:31:11Z</cp:lastPrinted>
  <dcterms:created xsi:type="dcterms:W3CDTF">2019-01-28T13:45:00Z</dcterms:created>
  <dcterms:modified xsi:type="dcterms:W3CDTF">2022-12-07T02:08:26Z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1033-2.0.2.3356</vt:lpwstr>
  </property>
</Properties>
</file>