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hive\shields\probe_shield\"/>
    </mc:Choice>
  </mc:AlternateContent>
  <xr:revisionPtr revIDLastSave="0" documentId="13_ncr:1_{88EC4A0B-5B27-4834-AB33-76BECA7B4D5E}" xr6:coauthVersionLast="47" xr6:coauthVersionMax="47" xr10:uidLastSave="{00000000-0000-0000-0000-000000000000}"/>
  <bookViews>
    <workbookView xWindow="-120" yWindow="-120" windowWidth="38640" windowHeight="21240" xr2:uid="{4D41A2A2-8ED5-4738-9464-E3B21CDC95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3" i="1"/>
  <c r="G8" i="1"/>
  <c r="G9" i="1"/>
  <c r="G10" i="1"/>
  <c r="G3" i="1"/>
  <c r="H4" i="1"/>
  <c r="H5" i="1"/>
  <c r="H6" i="1"/>
  <c r="H7" i="1"/>
  <c r="H2" i="1"/>
  <c r="G4" i="1"/>
  <c r="G5" i="1"/>
  <c r="G6" i="1"/>
  <c r="G7" i="1"/>
  <c r="G2" i="1"/>
  <c r="G13" i="1" s="1"/>
  <c r="H13" i="1" l="1"/>
</calcChain>
</file>

<file path=xl/sharedStrings.xml><?xml version="1.0" encoding="utf-8"?>
<sst xmlns="http://schemas.openxmlformats.org/spreadsheetml/2006/main" count="40" uniqueCount="35">
  <si>
    <t>-</t>
  </si>
  <si>
    <t xml:space="preserve">    IC1</t>
  </si>
  <si>
    <t>NCP1117DT33T5G</t>
  </si>
  <si>
    <t xml:space="preserve">    J1</t>
  </si>
  <si>
    <t>GPIO shield connector 40pin</t>
  </si>
  <si>
    <t>Adafruit 1979</t>
  </si>
  <si>
    <t xml:space="preserve">    J2</t>
  </si>
  <si>
    <t>probe shield connector 26pin</t>
  </si>
  <si>
    <t xml:space="preserve">    J3</t>
  </si>
  <si>
    <t xml:space="preserve">    LED1</t>
  </si>
  <si>
    <t>3.3V OK (green)</t>
  </si>
  <si>
    <t>150060VS75000</t>
  </si>
  <si>
    <t xml:space="preserve">    R1</t>
  </si>
  <si>
    <t>Reference</t>
  </si>
  <si>
    <t>Value</t>
  </si>
  <si>
    <t>Manufacturer Part number</t>
  </si>
  <si>
    <t>QTY</t>
  </si>
  <si>
    <t>Mouser Price (CHF)</t>
  </si>
  <si>
    <t>Digikey Price (CHF)</t>
  </si>
  <si>
    <t>&gt;  C1, C2</t>
  </si>
  <si>
    <t>Mouser Total</t>
  </si>
  <si>
    <t>Digikey Total</t>
  </si>
  <si>
    <t>Total CHF</t>
  </si>
  <si>
    <t xml:space="preserve">    J4</t>
  </si>
  <si>
    <t xml:space="preserve">    J5</t>
  </si>
  <si>
    <t xml:space="preserve">    J6</t>
  </si>
  <si>
    <t>Probe Channel 0</t>
  </si>
  <si>
    <t>Probe Channel 1</t>
  </si>
  <si>
    <t>Probe Channel 2</t>
  </si>
  <si>
    <t>Probe Channel 3</t>
  </si>
  <si>
    <t>FTSH-105-01-F-DV-007-K</t>
  </si>
  <si>
    <t>TSW-113-07-L-D</t>
  </si>
  <si>
    <t>Capacitor 10uF</t>
  </si>
  <si>
    <t>CL21A106KPFNNNF</t>
  </si>
  <si>
    <t>Resistor 0603 560Ohm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</si>
</sst>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0153-71A2-4622-BA68-B62B9D162F18}">
  <dimension ref="A1:H13"/>
  <sheetViews>
    <sheetView tabSelected="1" topLeftCell="B1" workbookViewId="0">
      <selection activeCell="C14" sqref="C14"/>
    </sheetView>
  </sheetViews>
  <sheetFormatPr baseColWidth="10" defaultRowHeight="15" x14ac:dyDescent="0.25"/>
  <cols>
    <col min="1" max="1" width="15.7109375" customWidth="1"/>
    <col min="2" max="2" width="29.7109375" customWidth="1"/>
    <col min="3" max="3" width="32.28515625" customWidth="1"/>
    <col min="5" max="5" width="25.85546875" customWidth="1"/>
    <col min="6" max="6" width="23.5703125" customWidth="1"/>
    <col min="7" max="7" width="20.28515625" customWidth="1"/>
    <col min="8" max="8" width="20.42578125" customWidth="1"/>
  </cols>
  <sheetData>
    <row r="1" spans="1:8" ht="18.75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20</v>
      </c>
      <c r="H1" s="1" t="s">
        <v>21</v>
      </c>
    </row>
    <row r="2" spans="1:8" x14ac:dyDescent="0.25">
      <c r="A2" t="s">
        <v>19</v>
      </c>
      <c r="B2" t="s">
        <v>32</v>
      </c>
      <c r="C2" t="s">
        <v>33</v>
      </c>
      <c r="D2">
        <v>2</v>
      </c>
      <c r="E2" s="2">
        <v>0.13</v>
      </c>
      <c r="F2" s="3">
        <v>0.15</v>
      </c>
      <c r="G2" s="3">
        <f>E2*D2</f>
        <v>0.26</v>
      </c>
      <c r="H2">
        <f>F2*D2</f>
        <v>0.3</v>
      </c>
    </row>
    <row r="3" spans="1:8" x14ac:dyDescent="0.25">
      <c r="A3" t="s">
        <v>1</v>
      </c>
      <c r="B3" t="s">
        <v>2</v>
      </c>
      <c r="C3" t="s">
        <v>2</v>
      </c>
      <c r="D3">
        <v>1</v>
      </c>
      <c r="E3" s="2">
        <v>0.64</v>
      </c>
      <c r="F3" s="3">
        <v>0.62</v>
      </c>
      <c r="G3" s="3">
        <f t="shared" ref="G3" si="0">E3*D3</f>
        <v>0.64</v>
      </c>
      <c r="H3">
        <f t="shared" ref="H3" si="1">F3*D3</f>
        <v>0.62</v>
      </c>
    </row>
    <row r="4" spans="1:8" x14ac:dyDescent="0.25">
      <c r="A4" t="s">
        <v>3</v>
      </c>
      <c r="B4" t="s">
        <v>26</v>
      </c>
      <c r="C4" t="s">
        <v>30</v>
      </c>
      <c r="D4">
        <v>1</v>
      </c>
      <c r="E4" s="2">
        <v>3.61</v>
      </c>
      <c r="F4" s="3">
        <v>3.56</v>
      </c>
      <c r="G4" s="3">
        <f t="shared" ref="G4:G10" si="2">E4*D4</f>
        <v>3.61</v>
      </c>
      <c r="H4">
        <f t="shared" ref="H4:H10" si="3">F4*D4</f>
        <v>3.56</v>
      </c>
    </row>
    <row r="5" spans="1:8" x14ac:dyDescent="0.25">
      <c r="A5" t="s">
        <v>6</v>
      </c>
      <c r="B5" t="s">
        <v>27</v>
      </c>
      <c r="C5" t="s">
        <v>30</v>
      </c>
      <c r="D5">
        <v>1</v>
      </c>
      <c r="E5" s="2">
        <v>3.61</v>
      </c>
      <c r="F5" s="3">
        <v>3.56</v>
      </c>
      <c r="G5" s="3">
        <f t="shared" si="2"/>
        <v>3.61</v>
      </c>
      <c r="H5">
        <f t="shared" si="3"/>
        <v>3.56</v>
      </c>
    </row>
    <row r="6" spans="1:8" x14ac:dyDescent="0.25">
      <c r="A6" t="s">
        <v>8</v>
      </c>
      <c r="B6" t="s">
        <v>28</v>
      </c>
      <c r="C6" t="s">
        <v>30</v>
      </c>
      <c r="D6">
        <v>1</v>
      </c>
      <c r="E6" s="2">
        <v>3.61</v>
      </c>
      <c r="F6" s="3">
        <v>3.56</v>
      </c>
      <c r="G6" s="3">
        <f t="shared" si="2"/>
        <v>3.61</v>
      </c>
      <c r="H6">
        <f t="shared" si="3"/>
        <v>3.56</v>
      </c>
    </row>
    <row r="7" spans="1:8" x14ac:dyDescent="0.25">
      <c r="A7" t="s">
        <v>23</v>
      </c>
      <c r="B7" t="s">
        <v>29</v>
      </c>
      <c r="C7" t="s">
        <v>30</v>
      </c>
      <c r="D7">
        <v>1</v>
      </c>
      <c r="E7" s="2">
        <v>3.61</v>
      </c>
      <c r="F7" s="3">
        <v>3.56</v>
      </c>
      <c r="G7" s="3">
        <f t="shared" si="2"/>
        <v>3.61</v>
      </c>
      <c r="H7">
        <f t="shared" si="3"/>
        <v>3.56</v>
      </c>
    </row>
    <row r="8" spans="1:8" x14ac:dyDescent="0.25">
      <c r="A8" t="s">
        <v>24</v>
      </c>
      <c r="B8" t="s">
        <v>4</v>
      </c>
      <c r="C8" t="s">
        <v>5</v>
      </c>
      <c r="D8">
        <v>1</v>
      </c>
      <c r="E8" s="2">
        <v>2.77</v>
      </c>
      <c r="F8" s="3">
        <v>2.74</v>
      </c>
      <c r="G8" s="3">
        <f t="shared" si="2"/>
        <v>2.77</v>
      </c>
      <c r="H8">
        <f t="shared" si="3"/>
        <v>2.74</v>
      </c>
    </row>
    <row r="9" spans="1:8" x14ac:dyDescent="0.25">
      <c r="A9" t="s">
        <v>25</v>
      </c>
      <c r="B9" t="s">
        <v>7</v>
      </c>
      <c r="C9" t="s">
        <v>31</v>
      </c>
      <c r="D9">
        <v>1</v>
      </c>
      <c r="E9" s="2">
        <v>2.02</v>
      </c>
      <c r="F9" s="3">
        <v>2.0099999999999998</v>
      </c>
      <c r="G9" s="3">
        <f t="shared" si="2"/>
        <v>2.02</v>
      </c>
      <c r="H9">
        <f t="shared" si="3"/>
        <v>2.0099999999999998</v>
      </c>
    </row>
    <row r="10" spans="1:8" x14ac:dyDescent="0.25">
      <c r="A10" t="s">
        <v>9</v>
      </c>
      <c r="B10" t="s">
        <v>10</v>
      </c>
      <c r="C10" t="s">
        <v>11</v>
      </c>
      <c r="D10">
        <v>1</v>
      </c>
      <c r="E10" s="2">
        <v>0.13</v>
      </c>
      <c r="F10" s="3">
        <v>0.14000000000000001</v>
      </c>
      <c r="G10" s="3">
        <f t="shared" si="2"/>
        <v>0.13</v>
      </c>
      <c r="H10">
        <f t="shared" si="3"/>
        <v>0.14000000000000001</v>
      </c>
    </row>
    <row r="11" spans="1:8" x14ac:dyDescent="0.25">
      <c r="A11" t="s">
        <v>12</v>
      </c>
      <c r="B11" t="s">
        <v>34</v>
      </c>
      <c r="D11">
        <v>1</v>
      </c>
      <c r="E11" s="2" t="s">
        <v>0</v>
      </c>
      <c r="F11" s="3" t="s">
        <v>0</v>
      </c>
      <c r="G11" s="3"/>
    </row>
    <row r="12" spans="1:8" x14ac:dyDescent="0.25">
      <c r="E12" s="2"/>
      <c r="F12" s="3"/>
      <c r="G12" s="3"/>
    </row>
    <row r="13" spans="1:8" x14ac:dyDescent="0.25">
      <c r="F13" s="4" t="s">
        <v>22</v>
      </c>
      <c r="G13" s="5">
        <f>SUM(G2:G12)</f>
        <v>20.259999999999998</v>
      </c>
      <c r="H13" s="5">
        <f>SUM(H2:H12)</f>
        <v>20.050000000000004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Kühni Thierry</dc:creator>
  <cp:lastModifiedBy>Kühni Thierry</cp:lastModifiedBy>
  <dcterms:created xsi:type="dcterms:W3CDTF">2021-10-16T09:20:22Z</dcterms:created>
  <dcterms:modified xsi:type="dcterms:W3CDTF">2021-12-16T17:58:01Z</dcterms:modified>
</cp:coreProperties>
</file>