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probins/Desktop/Prog03/"/>
    </mc:Choice>
  </mc:AlternateContent>
  <bookViews>
    <workbookView xWindow="0" yWindow="440" windowWidth="25600" windowHeight="14780" tabRatio="500"/>
  </bookViews>
  <sheets>
    <sheet name="data_sorts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3" i="1" l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M23" i="1"/>
  <c r="K23" i="1"/>
  <c r="D29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C2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D36" i="1"/>
  <c r="D35" i="1"/>
  <c r="D34" i="1"/>
  <c r="D33" i="1"/>
  <c r="D32" i="1"/>
  <c r="D31" i="1"/>
  <c r="D30" i="1"/>
  <c r="D28" i="1"/>
  <c r="D27" i="1"/>
  <c r="D26" i="1"/>
  <c r="D25" i="1"/>
  <c r="D24" i="1"/>
  <c r="D23" i="1"/>
  <c r="C36" i="1"/>
  <c r="C35" i="1"/>
  <c r="C34" i="1"/>
  <c r="C33" i="1"/>
  <c r="C32" i="1"/>
  <c r="C31" i="1"/>
  <c r="C30" i="1"/>
  <c r="C29" i="1"/>
  <c r="C28" i="1"/>
  <c r="C26" i="1"/>
  <c r="C25" i="1"/>
  <c r="C24" i="1"/>
  <c r="C2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</calcChain>
</file>

<file path=xl/sharedStrings.xml><?xml version="1.0" encoding="utf-8"?>
<sst xmlns="http://schemas.openxmlformats.org/spreadsheetml/2006/main" count="26" uniqueCount="20">
  <si>
    <t>N</t>
  </si>
  <si>
    <t xml:space="preserve"> Time Bubble Rand</t>
  </si>
  <si>
    <t xml:space="preserve"> Time Bubble Ord</t>
  </si>
  <si>
    <t xml:space="preserve"> Time Bubble Rev</t>
  </si>
  <si>
    <t xml:space="preserve"> Time Bubble Uniq</t>
  </si>
  <si>
    <t>Time Slow Rand</t>
  </si>
  <si>
    <t>Time Slow Ord</t>
  </si>
  <si>
    <t xml:space="preserve"> Time Slow Rev</t>
  </si>
  <si>
    <t xml:space="preserve"> Time Slow Uniq</t>
  </si>
  <si>
    <t xml:space="preserve"> Time Fast Rand</t>
  </si>
  <si>
    <t>Time Fast Ord</t>
  </si>
  <si>
    <t xml:space="preserve"> Time Fast Rev</t>
  </si>
  <si>
    <t xml:space="preserve"> Time Fast Uniq</t>
  </si>
  <si>
    <t>Size</t>
  </si>
  <si>
    <t>Random</t>
  </si>
  <si>
    <t>Ordered</t>
  </si>
  <si>
    <t>Reverse Ord.</t>
  </si>
  <si>
    <t>Unique Elements</t>
  </si>
  <si>
    <t>Rev Ordered</t>
  </si>
  <si>
    <t xml:space="preserve">Unique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</si>
</sst>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Bubble Sort - Input</a:t>
            </a:r>
            <a:r>
              <a:rPr lang="en-US" baseline="0"/>
              <a:t> Size vs. Time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data_sorts!$B$1</c:f>
              <c:strCache>
                <c:ptCount val="1"/>
                <c:pt idx="0">
                  <c:v> Time Bubble Rand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data_sorts!$A$2:$A$15</c:f>
              <c:numCache>
                <c:formatCode>General</c:formatCode>
                <c:ptCount val="14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  <c:pt idx="7">
                  <c:v>256.0</c:v>
                </c:pt>
                <c:pt idx="8">
                  <c:v>512.0</c:v>
                </c:pt>
                <c:pt idx="9">
                  <c:v>1024.0</c:v>
                </c:pt>
                <c:pt idx="10">
                  <c:v>2048.0</c:v>
                </c:pt>
                <c:pt idx="11">
                  <c:v>4096.0</c:v>
                </c:pt>
                <c:pt idx="12">
                  <c:v>8192.0</c:v>
                </c:pt>
                <c:pt idx="13">
                  <c:v>16384.0</c:v>
                </c:pt>
              </c:numCache>
            </c:numRef>
          </c:xVal>
          <c:yVal>
            <c:numRef>
              <c:f>data_sorts!$B$2:$B$15</c:f>
              <c:numCache>
                <c:formatCode>0.00E+00</c:formatCode>
                <c:ptCount val="14"/>
                <c:pt idx="0">
                  <c:v>6.433544921875E-7</c:v>
                </c:pt>
                <c:pt idx="1">
                  <c:v>1.52782470703125E-7</c:v>
                </c:pt>
                <c:pt idx="2">
                  <c:v>3.4249462890625E-7</c:v>
                </c:pt>
                <c:pt idx="3">
                  <c:v>1.138841796875E-6</c:v>
                </c:pt>
                <c:pt idx="4">
                  <c:v>3.665509765625E-6</c:v>
                </c:pt>
                <c:pt idx="5">
                  <c:v>1.16796875E-5</c:v>
                </c:pt>
                <c:pt idx="6">
                  <c:v>3.67994296875E-5</c:v>
                </c:pt>
                <c:pt idx="7">
                  <c:v>0.0001236538125</c:v>
                </c:pt>
                <c:pt idx="8">
                  <c:v>0.00042426128125</c:v>
                </c:pt>
                <c:pt idx="9" formatCode="General">
                  <c:v>0.0016317625625</c:v>
                </c:pt>
                <c:pt idx="10" formatCode="General">
                  <c:v>0.00695435809999999</c:v>
                </c:pt>
                <c:pt idx="11" formatCode="General">
                  <c:v>0.0316684893</c:v>
                </c:pt>
                <c:pt idx="12" formatCode="General">
                  <c:v>0.1549367211</c:v>
                </c:pt>
                <c:pt idx="13" formatCode="General">
                  <c:v>0.8301283877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data_sorts!$C$1</c:f>
              <c:strCache>
                <c:ptCount val="1"/>
                <c:pt idx="0">
                  <c:v> Time Bubble Ord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data_sorts!$A$2:$A$15</c:f>
              <c:numCache>
                <c:formatCode>General</c:formatCode>
                <c:ptCount val="14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  <c:pt idx="7">
                  <c:v>256.0</c:v>
                </c:pt>
                <c:pt idx="8">
                  <c:v>512.0</c:v>
                </c:pt>
                <c:pt idx="9">
                  <c:v>1024.0</c:v>
                </c:pt>
                <c:pt idx="10">
                  <c:v>2048.0</c:v>
                </c:pt>
                <c:pt idx="11">
                  <c:v>4096.0</c:v>
                </c:pt>
                <c:pt idx="12">
                  <c:v>8192.0</c:v>
                </c:pt>
                <c:pt idx="13">
                  <c:v>16384.0</c:v>
                </c:pt>
              </c:numCache>
            </c:numRef>
          </c:xVal>
          <c:yVal>
            <c:numRef>
              <c:f>data_sorts!$C$2:$C$15</c:f>
              <c:numCache>
                <c:formatCode>0.00E+00</c:formatCode>
                <c:ptCount val="14"/>
                <c:pt idx="0">
                  <c:v>3.04106811523437E-7</c:v>
                </c:pt>
                <c:pt idx="1">
                  <c:v>3.416015625E-7</c:v>
                </c:pt>
                <c:pt idx="2">
                  <c:v>9.446533203125E-8</c:v>
                </c:pt>
                <c:pt idx="3">
                  <c:v>2.867265625E-7</c:v>
                </c:pt>
                <c:pt idx="4">
                  <c:v>1.23956640625E-6</c:v>
                </c:pt>
                <c:pt idx="5">
                  <c:v>3.93873828125E-6</c:v>
                </c:pt>
                <c:pt idx="6">
                  <c:v>1.543659375E-5</c:v>
                </c:pt>
                <c:pt idx="7">
                  <c:v>6.6288234375E-5</c:v>
                </c:pt>
                <c:pt idx="8">
                  <c:v>0.000247850375</c:v>
                </c:pt>
                <c:pt idx="9" formatCode="General">
                  <c:v>0.0010511040625</c:v>
                </c:pt>
                <c:pt idx="10" formatCode="General">
                  <c:v>0.0043113654</c:v>
                </c:pt>
                <c:pt idx="11" formatCode="General">
                  <c:v>0.0163864909</c:v>
                </c:pt>
                <c:pt idx="12" formatCode="General">
                  <c:v>0.0665275749</c:v>
                </c:pt>
                <c:pt idx="13" formatCode="General">
                  <c:v>0.276769993399999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data_sorts!$D$1</c:f>
              <c:strCache>
                <c:ptCount val="1"/>
                <c:pt idx="0">
                  <c:v> Time Bubble Rev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data_sorts!$A$2:$A$15</c:f>
              <c:numCache>
                <c:formatCode>General</c:formatCode>
                <c:ptCount val="14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  <c:pt idx="7">
                  <c:v>256.0</c:v>
                </c:pt>
                <c:pt idx="8">
                  <c:v>512.0</c:v>
                </c:pt>
                <c:pt idx="9">
                  <c:v>1024.0</c:v>
                </c:pt>
                <c:pt idx="10">
                  <c:v>2048.0</c:v>
                </c:pt>
                <c:pt idx="11">
                  <c:v>4096.0</c:v>
                </c:pt>
                <c:pt idx="12">
                  <c:v>8192.0</c:v>
                </c:pt>
                <c:pt idx="13">
                  <c:v>16384.0</c:v>
                </c:pt>
              </c:numCache>
            </c:numRef>
          </c:xVal>
          <c:yVal>
            <c:numRef>
              <c:f>data_sorts!$D$2:$D$15</c:f>
              <c:numCache>
                <c:formatCode>0.00E+00</c:formatCode>
                <c:ptCount val="14"/>
                <c:pt idx="0">
                  <c:v>4.74509033203125E-7</c:v>
                </c:pt>
                <c:pt idx="1">
                  <c:v>1.429912109375E-7</c:v>
                </c:pt>
                <c:pt idx="2">
                  <c:v>1.5035205078125E-7</c:v>
                </c:pt>
                <c:pt idx="3">
                  <c:v>4.862919921875E-7</c:v>
                </c:pt>
                <c:pt idx="4">
                  <c:v>1.870873046875E-6</c:v>
                </c:pt>
                <c:pt idx="5">
                  <c:v>7.3226796875E-6</c:v>
                </c:pt>
                <c:pt idx="6">
                  <c:v>2.71973828125E-5</c:v>
                </c:pt>
                <c:pt idx="7">
                  <c:v>0.00010195784375</c:v>
                </c:pt>
                <c:pt idx="8">
                  <c:v>0.00043796975</c:v>
                </c:pt>
                <c:pt idx="9" formatCode="General">
                  <c:v>0.001653295</c:v>
                </c:pt>
                <c:pt idx="10" formatCode="General">
                  <c:v>0.00665193</c:v>
                </c:pt>
                <c:pt idx="11" formatCode="General">
                  <c:v>0.0249526952</c:v>
                </c:pt>
                <c:pt idx="12" formatCode="General">
                  <c:v>0.100696636099999</c:v>
                </c:pt>
                <c:pt idx="13" formatCode="General">
                  <c:v>0.4043379725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data_sorts!$E$1</c:f>
              <c:strCache>
                <c:ptCount val="1"/>
                <c:pt idx="0">
                  <c:v> Time Bubble Uniq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data_sorts!$A$2:$A$15</c:f>
              <c:numCache>
                <c:formatCode>General</c:formatCode>
                <c:ptCount val="14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  <c:pt idx="7">
                  <c:v>256.0</c:v>
                </c:pt>
                <c:pt idx="8">
                  <c:v>512.0</c:v>
                </c:pt>
                <c:pt idx="9">
                  <c:v>1024.0</c:v>
                </c:pt>
                <c:pt idx="10">
                  <c:v>2048.0</c:v>
                </c:pt>
                <c:pt idx="11">
                  <c:v>4096.0</c:v>
                </c:pt>
                <c:pt idx="12">
                  <c:v>8192.0</c:v>
                </c:pt>
                <c:pt idx="13">
                  <c:v>16384.0</c:v>
                </c:pt>
              </c:numCache>
            </c:numRef>
          </c:xVal>
          <c:yVal>
            <c:numRef>
              <c:f>data_sorts!$E$2:$E$15</c:f>
              <c:numCache>
                <c:formatCode>0.00E+00</c:formatCode>
                <c:ptCount val="14"/>
                <c:pt idx="0">
                  <c:v>1.26070166015625E-6</c:v>
                </c:pt>
                <c:pt idx="1">
                  <c:v>1.55014404296875E-7</c:v>
                </c:pt>
                <c:pt idx="2">
                  <c:v>4.4880517578125E-7</c:v>
                </c:pt>
                <c:pt idx="3">
                  <c:v>1.4984189453125E-6</c:v>
                </c:pt>
                <c:pt idx="4">
                  <c:v>4.675505859375E-6</c:v>
                </c:pt>
                <c:pt idx="5">
                  <c:v>1.573888671875E-5</c:v>
                </c:pt>
                <c:pt idx="6">
                  <c:v>4.3549453125E-5</c:v>
                </c:pt>
                <c:pt idx="7">
                  <c:v>0.000141201171875</c:v>
                </c:pt>
                <c:pt idx="8">
                  <c:v>0.000639717375</c:v>
                </c:pt>
                <c:pt idx="9" formatCode="General">
                  <c:v>0.0016881873125</c:v>
                </c:pt>
                <c:pt idx="10" formatCode="General">
                  <c:v>0.0063465924</c:v>
                </c:pt>
                <c:pt idx="11" formatCode="General">
                  <c:v>0.0279529988</c:v>
                </c:pt>
                <c:pt idx="12" formatCode="General">
                  <c:v>0.1348772859</c:v>
                </c:pt>
                <c:pt idx="13" formatCode="General">
                  <c:v>0.6210012406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80689776"/>
        <c:axId val="-1782540464"/>
      </c:scatterChart>
      <c:valAx>
        <c:axId val="-1880689776"/>
        <c:scaling>
          <c:logBase val="10.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82540464"/>
        <c:crosses val="autoZero"/>
        <c:crossBetween val="midCat"/>
      </c:valAx>
      <c:valAx>
        <c:axId val="-1782540464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layout>
            <c:manualLayout>
              <c:xMode val="edge"/>
              <c:yMode val="edge"/>
              <c:x val="0.0108010801080108"/>
              <c:y val="0.4513886084752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80689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Bubble Sort</a:t>
            </a:r>
            <a:r>
              <a:rPr lang="en-US" baseline="0"/>
              <a:t> -</a:t>
            </a:r>
            <a:r>
              <a:rPr lang="en-US"/>
              <a:t> Input Size vs. Time/Exp.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data_sorts!$B$22</c:f>
              <c:strCache>
                <c:ptCount val="1"/>
                <c:pt idx="0">
                  <c:v>Random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data_sorts!$A$23:$A$36</c:f>
              <c:numCache>
                <c:formatCode>General</c:formatCode>
                <c:ptCount val="14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  <c:pt idx="7">
                  <c:v>256.0</c:v>
                </c:pt>
                <c:pt idx="8">
                  <c:v>512.0</c:v>
                </c:pt>
                <c:pt idx="9">
                  <c:v>1024.0</c:v>
                </c:pt>
                <c:pt idx="10">
                  <c:v>2048.0</c:v>
                </c:pt>
                <c:pt idx="11">
                  <c:v>4096.0</c:v>
                </c:pt>
                <c:pt idx="12">
                  <c:v>8192.0</c:v>
                </c:pt>
                <c:pt idx="13">
                  <c:v>16384.0</c:v>
                </c:pt>
              </c:numCache>
            </c:numRef>
          </c:xVal>
          <c:yVal>
            <c:numRef>
              <c:f>data_sorts!$B$23:$B$36</c:f>
              <c:numCache>
                <c:formatCode>General</c:formatCode>
                <c:ptCount val="14"/>
                <c:pt idx="0">
                  <c:v>1.60838623046875E-7</c:v>
                </c:pt>
                <c:pt idx="1">
                  <c:v>9.54890441894531E-9</c:v>
                </c:pt>
                <c:pt idx="2">
                  <c:v>5.35147857666016E-9</c:v>
                </c:pt>
                <c:pt idx="3">
                  <c:v>4.44860076904297E-9</c:v>
                </c:pt>
                <c:pt idx="4">
                  <c:v>3.57959938049316E-9</c:v>
                </c:pt>
                <c:pt idx="5">
                  <c:v>2.85148620605469E-9</c:v>
                </c:pt>
                <c:pt idx="6">
                  <c:v>2.24605894088745E-9</c:v>
                </c:pt>
                <c:pt idx="7">
                  <c:v>1.88680744171143E-9</c:v>
                </c:pt>
                <c:pt idx="8">
                  <c:v>1.61842834949493E-9</c:v>
                </c:pt>
                <c:pt idx="9">
                  <c:v>1.5561700463295E-9</c:v>
                </c:pt>
                <c:pt idx="10">
                  <c:v>1.65804817676544E-9</c:v>
                </c:pt>
                <c:pt idx="11">
                  <c:v>1.88758905529976E-9</c:v>
                </c:pt>
                <c:pt idx="12">
                  <c:v>2.30873705595732E-9</c:v>
                </c:pt>
                <c:pt idx="13">
                  <c:v>3.09246922917664E-9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data_sorts!$C$22</c:f>
              <c:strCache>
                <c:ptCount val="1"/>
                <c:pt idx="0">
                  <c:v>Ordered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data_sorts!$A$23:$A$36</c:f>
              <c:numCache>
                <c:formatCode>General</c:formatCode>
                <c:ptCount val="14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  <c:pt idx="7">
                  <c:v>256.0</c:v>
                </c:pt>
                <c:pt idx="8">
                  <c:v>512.0</c:v>
                </c:pt>
                <c:pt idx="9">
                  <c:v>1024.0</c:v>
                </c:pt>
                <c:pt idx="10">
                  <c:v>2048.0</c:v>
                </c:pt>
                <c:pt idx="11">
                  <c:v>4096.0</c:v>
                </c:pt>
                <c:pt idx="12">
                  <c:v>8192.0</c:v>
                </c:pt>
                <c:pt idx="13">
                  <c:v>16384.0</c:v>
                </c:pt>
              </c:numCache>
            </c:numRef>
          </c:xVal>
          <c:yVal>
            <c:numRef>
              <c:f>data_sorts!$C$23:$C$36</c:f>
              <c:numCache>
                <c:formatCode>0.00E+00</c:formatCode>
                <c:ptCount val="14"/>
                <c:pt idx="0">
                  <c:v>7.60267028808592E-8</c:v>
                </c:pt>
                <c:pt idx="1">
                  <c:v>2.135009765625E-8</c:v>
                </c:pt>
                <c:pt idx="2">
                  <c:v>1.47602081298828E-9</c:v>
                </c:pt>
                <c:pt idx="3">
                  <c:v>1.12002563476562E-9</c:v>
                </c:pt>
                <c:pt idx="4">
                  <c:v>1.21051406860352E-9</c:v>
                </c:pt>
                <c:pt idx="5">
                  <c:v>9.616060256958E-10</c:v>
                </c:pt>
                <c:pt idx="6">
                  <c:v>9.42174911499023E-10</c:v>
                </c:pt>
                <c:pt idx="7">
                  <c:v>1.01147818565369E-9</c:v>
                </c:pt>
                <c:pt idx="8">
                  <c:v>9.45474147796631E-10</c:v>
                </c:pt>
                <c:pt idx="9">
                  <c:v>1.00241094827652E-9</c:v>
                </c:pt>
                <c:pt idx="10">
                  <c:v>1.02790961265564E-9</c:v>
                </c:pt>
                <c:pt idx="11">
                  <c:v>9.76710969209671E-10</c:v>
                </c:pt>
                <c:pt idx="12">
                  <c:v>9.91338117420673E-10</c:v>
                </c:pt>
                <c:pt idx="13">
                  <c:v>1.03104857131838E-9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data_sorts!$D$22</c:f>
              <c:strCache>
                <c:ptCount val="1"/>
                <c:pt idx="0">
                  <c:v>Reverse Ord.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data_sorts!$A$23:$A$36</c:f>
              <c:numCache>
                <c:formatCode>General</c:formatCode>
                <c:ptCount val="14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  <c:pt idx="7">
                  <c:v>256.0</c:v>
                </c:pt>
                <c:pt idx="8">
                  <c:v>512.0</c:v>
                </c:pt>
                <c:pt idx="9">
                  <c:v>1024.0</c:v>
                </c:pt>
                <c:pt idx="10">
                  <c:v>2048.0</c:v>
                </c:pt>
                <c:pt idx="11">
                  <c:v>4096.0</c:v>
                </c:pt>
                <c:pt idx="12">
                  <c:v>8192.0</c:v>
                </c:pt>
                <c:pt idx="13">
                  <c:v>16384.0</c:v>
                </c:pt>
              </c:numCache>
            </c:numRef>
          </c:xVal>
          <c:yVal>
            <c:numRef>
              <c:f>data_sorts!$D$23:$D$36</c:f>
              <c:numCache>
                <c:formatCode>General</c:formatCode>
                <c:ptCount val="14"/>
                <c:pt idx="0">
                  <c:v>1.18627258300781E-7</c:v>
                </c:pt>
                <c:pt idx="1">
                  <c:v>8.93695068359375E-9</c:v>
                </c:pt>
                <c:pt idx="2">
                  <c:v>2.34925079345703E-9</c:v>
                </c:pt>
                <c:pt idx="3">
                  <c:v>1.89957809448242E-9</c:v>
                </c:pt>
                <c:pt idx="4">
                  <c:v>1.82702445983887E-9</c:v>
                </c:pt>
                <c:pt idx="5">
                  <c:v>1.78776359558105E-9</c:v>
                </c:pt>
                <c:pt idx="6">
                  <c:v>1.659996509552E-9</c:v>
                </c:pt>
                <c:pt idx="7">
                  <c:v>1.55575323104858E-9</c:v>
                </c:pt>
                <c:pt idx="8">
                  <c:v>1.67072200775146E-9</c:v>
                </c:pt>
                <c:pt idx="9">
                  <c:v>1.57670497894287E-9</c:v>
                </c:pt>
                <c:pt idx="10">
                  <c:v>1.58594369888306E-9</c:v>
                </c:pt>
                <c:pt idx="11">
                  <c:v>1.48729653358459E-9</c:v>
                </c:pt>
                <c:pt idx="12">
                  <c:v>1.5004968062043E-9</c:v>
                </c:pt>
                <c:pt idx="13">
                  <c:v>1.50627632625401E-9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data_sorts!$E$22</c:f>
              <c:strCache>
                <c:ptCount val="1"/>
                <c:pt idx="0">
                  <c:v>Unique Elements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data_sorts!$A$23:$A$36</c:f>
              <c:numCache>
                <c:formatCode>General</c:formatCode>
                <c:ptCount val="14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  <c:pt idx="7">
                  <c:v>256.0</c:v>
                </c:pt>
                <c:pt idx="8">
                  <c:v>512.0</c:v>
                </c:pt>
                <c:pt idx="9">
                  <c:v>1024.0</c:v>
                </c:pt>
                <c:pt idx="10">
                  <c:v>2048.0</c:v>
                </c:pt>
                <c:pt idx="11">
                  <c:v>4096.0</c:v>
                </c:pt>
                <c:pt idx="12">
                  <c:v>8192.0</c:v>
                </c:pt>
                <c:pt idx="13">
                  <c:v>16384.0</c:v>
                </c:pt>
              </c:numCache>
            </c:numRef>
          </c:xVal>
          <c:yVal>
            <c:numRef>
              <c:f>data_sorts!$E$23:$E$36</c:f>
              <c:numCache>
                <c:formatCode>General</c:formatCode>
                <c:ptCount val="14"/>
                <c:pt idx="0">
                  <c:v>3.15175415039062E-7</c:v>
                </c:pt>
                <c:pt idx="1">
                  <c:v>9.68840026855468E-9</c:v>
                </c:pt>
                <c:pt idx="2">
                  <c:v>7.01258087158203E-9</c:v>
                </c:pt>
                <c:pt idx="3">
                  <c:v>5.85319900512695E-9</c:v>
                </c:pt>
                <c:pt idx="4">
                  <c:v>4.5659236907959E-9</c:v>
                </c:pt>
                <c:pt idx="5">
                  <c:v>3.84250164031982E-9</c:v>
                </c:pt>
                <c:pt idx="6">
                  <c:v>2.65804767608642E-9</c:v>
                </c:pt>
                <c:pt idx="7">
                  <c:v>2.15455889701843E-9</c:v>
                </c:pt>
                <c:pt idx="8">
                  <c:v>2.4403281211853E-9</c:v>
                </c:pt>
                <c:pt idx="9">
                  <c:v>1.60998088121414E-9</c:v>
                </c:pt>
                <c:pt idx="10">
                  <c:v>1.51314554214478E-9</c:v>
                </c:pt>
                <c:pt idx="11">
                  <c:v>1.66612856388092E-9</c:v>
                </c:pt>
                <c:pt idx="12">
                  <c:v>2.00982817858458E-9</c:v>
                </c:pt>
                <c:pt idx="13">
                  <c:v>2.31340989693999E-9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80480256"/>
        <c:axId val="-1780324848"/>
      </c:scatterChart>
      <c:valAx>
        <c:axId val="-1780480256"/>
        <c:scaling>
          <c:logBase val="10.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80324848"/>
        <c:crosses val="autoZero"/>
        <c:crossBetween val="midCat"/>
      </c:valAx>
      <c:valAx>
        <c:axId val="-1780324848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Time/Expected</a:t>
                </a:r>
                <a:r>
                  <a:rPr lang="en-US" baseline="0"/>
                  <a:t> Time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0072007200720072"/>
              <c:y val="0.2176284274755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80480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Selection Sort - Input Size vs.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data_sorts!$F$1</c:f>
              <c:strCache>
                <c:ptCount val="1"/>
                <c:pt idx="0">
                  <c:v>Time Slow Rand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data_sorts!$A$2:$A$15</c:f>
              <c:numCache>
                <c:formatCode>General</c:formatCode>
                <c:ptCount val="14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  <c:pt idx="7">
                  <c:v>256.0</c:v>
                </c:pt>
                <c:pt idx="8">
                  <c:v>512.0</c:v>
                </c:pt>
                <c:pt idx="9">
                  <c:v>1024.0</c:v>
                </c:pt>
                <c:pt idx="10">
                  <c:v>2048.0</c:v>
                </c:pt>
                <c:pt idx="11">
                  <c:v>4096.0</c:v>
                </c:pt>
                <c:pt idx="12">
                  <c:v>8192.0</c:v>
                </c:pt>
                <c:pt idx="13">
                  <c:v>16384.0</c:v>
                </c:pt>
              </c:numCache>
            </c:numRef>
          </c:xVal>
          <c:yVal>
            <c:numRef>
              <c:f>data_sorts!$F$2:$F$15</c:f>
              <c:numCache>
                <c:formatCode>0.00E+00</c:formatCode>
                <c:ptCount val="14"/>
                <c:pt idx="0">
                  <c:v>5.78424682617187E-7</c:v>
                </c:pt>
                <c:pt idx="1">
                  <c:v>4.123701171875E-7</c:v>
                </c:pt>
                <c:pt idx="2">
                  <c:v>3.0750927734375E-7</c:v>
                </c:pt>
                <c:pt idx="3">
                  <c:v>8.97103515625E-7</c:v>
                </c:pt>
                <c:pt idx="4">
                  <c:v>2.733384765625E-6</c:v>
                </c:pt>
                <c:pt idx="5">
                  <c:v>9.14691796875E-6</c:v>
                </c:pt>
                <c:pt idx="6">
                  <c:v>3.3082546875E-5</c:v>
                </c:pt>
                <c:pt idx="7">
                  <c:v>0.000135743921875</c:v>
                </c:pt>
                <c:pt idx="8">
                  <c:v>0.000547147</c:v>
                </c:pt>
                <c:pt idx="9" formatCode="General">
                  <c:v>0.0020292751875</c:v>
                </c:pt>
                <c:pt idx="10" formatCode="General">
                  <c:v>0.0084565015</c:v>
                </c:pt>
                <c:pt idx="11" formatCode="General">
                  <c:v>0.0326474014</c:v>
                </c:pt>
                <c:pt idx="12" formatCode="General">
                  <c:v>0.1288246204</c:v>
                </c:pt>
                <c:pt idx="13" formatCode="General">
                  <c:v>0.5121354301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data_sorts!$G$1</c:f>
              <c:strCache>
                <c:ptCount val="1"/>
                <c:pt idx="0">
                  <c:v>Time Slow Ord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data_sorts!$A$2:$A$15</c:f>
              <c:numCache>
                <c:formatCode>General</c:formatCode>
                <c:ptCount val="14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  <c:pt idx="7">
                  <c:v>256.0</c:v>
                </c:pt>
                <c:pt idx="8">
                  <c:v>512.0</c:v>
                </c:pt>
                <c:pt idx="9">
                  <c:v>1024.0</c:v>
                </c:pt>
                <c:pt idx="10">
                  <c:v>2048.0</c:v>
                </c:pt>
                <c:pt idx="11">
                  <c:v>4096.0</c:v>
                </c:pt>
                <c:pt idx="12">
                  <c:v>8192.0</c:v>
                </c:pt>
                <c:pt idx="13">
                  <c:v>16384.0</c:v>
                </c:pt>
              </c:numCache>
            </c:numRef>
          </c:xVal>
          <c:yVal>
            <c:numRef>
              <c:f>data_sorts!$G$2:$G$15</c:f>
              <c:numCache>
                <c:formatCode>0.00E+00</c:formatCode>
                <c:ptCount val="14"/>
                <c:pt idx="0">
                  <c:v>5.15136474609375E-7</c:v>
                </c:pt>
                <c:pt idx="1">
                  <c:v>2.05824462890625E-7</c:v>
                </c:pt>
                <c:pt idx="2">
                  <c:v>1.19443359375E-7</c:v>
                </c:pt>
                <c:pt idx="3">
                  <c:v>3.637119140625E-7</c:v>
                </c:pt>
                <c:pt idx="4">
                  <c:v>1.34625E-6</c:v>
                </c:pt>
                <c:pt idx="5">
                  <c:v>6.28437109375E-6</c:v>
                </c:pt>
                <c:pt idx="6">
                  <c:v>2.692965625E-5</c:v>
                </c:pt>
                <c:pt idx="7">
                  <c:v>0.000121952609375</c:v>
                </c:pt>
                <c:pt idx="8">
                  <c:v>0.00047884125</c:v>
                </c:pt>
                <c:pt idx="9" formatCode="General">
                  <c:v>0.00198253375</c:v>
                </c:pt>
                <c:pt idx="10" formatCode="General">
                  <c:v>0.0080695919</c:v>
                </c:pt>
                <c:pt idx="11" formatCode="General">
                  <c:v>0.0310208563</c:v>
                </c:pt>
                <c:pt idx="12" formatCode="General">
                  <c:v>0.1276163945</c:v>
                </c:pt>
                <c:pt idx="13" formatCode="General">
                  <c:v>0.5130087394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data_sorts!$H$1</c:f>
              <c:strCache>
                <c:ptCount val="1"/>
                <c:pt idx="0">
                  <c:v> Time Slow Rev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data_sorts!$A$2:$A$15</c:f>
              <c:numCache>
                <c:formatCode>General</c:formatCode>
                <c:ptCount val="14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  <c:pt idx="7">
                  <c:v>256.0</c:v>
                </c:pt>
                <c:pt idx="8">
                  <c:v>512.0</c:v>
                </c:pt>
                <c:pt idx="9">
                  <c:v>1024.0</c:v>
                </c:pt>
                <c:pt idx="10">
                  <c:v>2048.0</c:v>
                </c:pt>
                <c:pt idx="11">
                  <c:v>4096.0</c:v>
                </c:pt>
                <c:pt idx="12">
                  <c:v>8192.0</c:v>
                </c:pt>
                <c:pt idx="13">
                  <c:v>16384.0</c:v>
                </c:pt>
              </c:numCache>
            </c:numRef>
          </c:xVal>
          <c:yVal>
            <c:numRef>
              <c:f>data_sorts!$H$2:$H$15</c:f>
              <c:numCache>
                <c:formatCode>0.00E+00</c:formatCode>
                <c:ptCount val="14"/>
                <c:pt idx="0">
                  <c:v>4.8115673828125E-7</c:v>
                </c:pt>
                <c:pt idx="1">
                  <c:v>8.4921142578125E-8</c:v>
                </c:pt>
                <c:pt idx="2">
                  <c:v>1.62955078125E-7</c:v>
                </c:pt>
                <c:pt idx="3">
                  <c:v>5.458095703125E-7</c:v>
                </c:pt>
                <c:pt idx="4">
                  <c:v>1.8321953125E-6</c:v>
                </c:pt>
                <c:pt idx="5">
                  <c:v>7.1269375E-6</c:v>
                </c:pt>
                <c:pt idx="6">
                  <c:v>2.7562578125E-5</c:v>
                </c:pt>
                <c:pt idx="7">
                  <c:v>0.00022826515625</c:v>
                </c:pt>
                <c:pt idx="8">
                  <c:v>0.0007724534375</c:v>
                </c:pt>
                <c:pt idx="9" formatCode="General">
                  <c:v>0.0031062420625</c:v>
                </c:pt>
                <c:pt idx="10" formatCode="General">
                  <c:v>0.0083852753</c:v>
                </c:pt>
                <c:pt idx="11" formatCode="General">
                  <c:v>0.0325702554</c:v>
                </c:pt>
                <c:pt idx="12" formatCode="General">
                  <c:v>0.128856809</c:v>
                </c:pt>
                <c:pt idx="13" formatCode="General">
                  <c:v>0.5164438349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data_sorts!$I$1</c:f>
              <c:strCache>
                <c:ptCount val="1"/>
                <c:pt idx="0">
                  <c:v> Time Slow Uniq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data_sorts!$A$2:$A$15</c:f>
              <c:numCache>
                <c:formatCode>General</c:formatCode>
                <c:ptCount val="14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  <c:pt idx="7">
                  <c:v>256.0</c:v>
                </c:pt>
                <c:pt idx="8">
                  <c:v>512.0</c:v>
                </c:pt>
                <c:pt idx="9">
                  <c:v>1024.0</c:v>
                </c:pt>
                <c:pt idx="10">
                  <c:v>2048.0</c:v>
                </c:pt>
                <c:pt idx="11">
                  <c:v>4096.0</c:v>
                </c:pt>
                <c:pt idx="12">
                  <c:v>8192.0</c:v>
                </c:pt>
                <c:pt idx="13">
                  <c:v>16384.0</c:v>
                </c:pt>
              </c:numCache>
            </c:numRef>
          </c:xVal>
          <c:yVal>
            <c:numRef>
              <c:f>data_sorts!$I$2:$I$15</c:f>
              <c:numCache>
                <c:formatCode>0.00E+00</c:formatCode>
                <c:ptCount val="14"/>
                <c:pt idx="0">
                  <c:v>8.14543334960937E-7</c:v>
                </c:pt>
                <c:pt idx="1">
                  <c:v>1.02601440429687E-6</c:v>
                </c:pt>
                <c:pt idx="2">
                  <c:v>2.605458984375E-7</c:v>
                </c:pt>
                <c:pt idx="3">
                  <c:v>8.1030078125E-7</c:v>
                </c:pt>
                <c:pt idx="4">
                  <c:v>2.39074609375E-6</c:v>
                </c:pt>
                <c:pt idx="5">
                  <c:v>8.289671875E-6</c:v>
                </c:pt>
                <c:pt idx="6">
                  <c:v>3.18678359375E-5</c:v>
                </c:pt>
                <c:pt idx="7">
                  <c:v>0.000133896375</c:v>
                </c:pt>
                <c:pt idx="8">
                  <c:v>0.00056257190625</c:v>
                </c:pt>
                <c:pt idx="9" formatCode="General">
                  <c:v>0.0020692119375</c:v>
                </c:pt>
                <c:pt idx="10" formatCode="General">
                  <c:v>0.0081761956</c:v>
                </c:pt>
                <c:pt idx="11" formatCode="General">
                  <c:v>0.03193108</c:v>
                </c:pt>
                <c:pt idx="12" formatCode="General">
                  <c:v>0.128142486</c:v>
                </c:pt>
                <c:pt idx="13" formatCode="General">
                  <c:v>0.5213600008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38817328"/>
        <c:axId val="-1838731360"/>
      </c:scatterChart>
      <c:valAx>
        <c:axId val="-1838817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38731360"/>
        <c:crosses val="autoZero"/>
        <c:crossBetween val="midCat"/>
      </c:valAx>
      <c:valAx>
        <c:axId val="-183873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38817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Selection Sort - Input Size</a:t>
            </a:r>
            <a:r>
              <a:rPr lang="en-US" baseline="0"/>
              <a:t> vs. Time/Exp Time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data_sorts!$F$22</c:f>
              <c:strCache>
                <c:ptCount val="1"/>
                <c:pt idx="0">
                  <c:v>Random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data_sorts!$A$23:$A$36</c:f>
              <c:numCache>
                <c:formatCode>General</c:formatCode>
                <c:ptCount val="14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  <c:pt idx="7">
                  <c:v>256.0</c:v>
                </c:pt>
                <c:pt idx="8">
                  <c:v>512.0</c:v>
                </c:pt>
                <c:pt idx="9">
                  <c:v>1024.0</c:v>
                </c:pt>
                <c:pt idx="10">
                  <c:v>2048.0</c:v>
                </c:pt>
                <c:pt idx="11">
                  <c:v>4096.0</c:v>
                </c:pt>
                <c:pt idx="12">
                  <c:v>8192.0</c:v>
                </c:pt>
                <c:pt idx="13">
                  <c:v>16384.0</c:v>
                </c:pt>
              </c:numCache>
            </c:numRef>
          </c:xVal>
          <c:yVal>
            <c:numRef>
              <c:f>data_sorts!$F$23:$F$36</c:f>
              <c:numCache>
                <c:formatCode>0.00E+00</c:formatCode>
                <c:ptCount val="14"/>
                <c:pt idx="0">
                  <c:v>1.44606170654297E-7</c:v>
                </c:pt>
                <c:pt idx="1">
                  <c:v>2.57731323242187E-8</c:v>
                </c:pt>
                <c:pt idx="2">
                  <c:v>4.80483245849609E-9</c:v>
                </c:pt>
                <c:pt idx="3">
                  <c:v>3.50431060791016E-9</c:v>
                </c:pt>
                <c:pt idx="4">
                  <c:v>2.66932106018066E-9</c:v>
                </c:pt>
                <c:pt idx="5">
                  <c:v>2.23313426971436E-9</c:v>
                </c:pt>
                <c:pt idx="6">
                  <c:v>2.01919841766357E-9</c:v>
                </c:pt>
                <c:pt idx="7">
                  <c:v>2.0712878704071E-9</c:v>
                </c:pt>
                <c:pt idx="8">
                  <c:v>2.08720016479492E-9</c:v>
                </c:pt>
                <c:pt idx="9">
                  <c:v>1.93526762723923E-9</c:v>
                </c:pt>
                <c:pt idx="10">
                  <c:v>2.01618707180023E-9</c:v>
                </c:pt>
                <c:pt idx="11">
                  <c:v>1.94593676328659E-9</c:v>
                </c:pt>
                <c:pt idx="12">
                  <c:v>1.91963643431663E-9</c:v>
                </c:pt>
                <c:pt idx="13">
                  <c:v>1.90785314925015E-9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data_sorts!$G$22</c:f>
              <c:strCache>
                <c:ptCount val="1"/>
                <c:pt idx="0">
                  <c:v>Ordered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data_sorts!$A$23:$A$36</c:f>
              <c:numCache>
                <c:formatCode>General</c:formatCode>
                <c:ptCount val="14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  <c:pt idx="7">
                  <c:v>256.0</c:v>
                </c:pt>
                <c:pt idx="8">
                  <c:v>512.0</c:v>
                </c:pt>
                <c:pt idx="9">
                  <c:v>1024.0</c:v>
                </c:pt>
                <c:pt idx="10">
                  <c:v>2048.0</c:v>
                </c:pt>
                <c:pt idx="11">
                  <c:v>4096.0</c:v>
                </c:pt>
                <c:pt idx="12">
                  <c:v>8192.0</c:v>
                </c:pt>
                <c:pt idx="13">
                  <c:v>16384.0</c:v>
                </c:pt>
              </c:numCache>
            </c:numRef>
          </c:xVal>
          <c:yVal>
            <c:numRef>
              <c:f>data_sorts!$G$23:$G$36</c:f>
              <c:numCache>
                <c:formatCode>General</c:formatCode>
                <c:ptCount val="14"/>
                <c:pt idx="0">
                  <c:v>1.28784118652344E-7</c:v>
                </c:pt>
                <c:pt idx="1">
                  <c:v>1.28640289306641E-8</c:v>
                </c:pt>
                <c:pt idx="2">
                  <c:v>1.86630249023437E-9</c:v>
                </c:pt>
                <c:pt idx="3">
                  <c:v>1.42074966430664E-9</c:v>
                </c:pt>
                <c:pt idx="4">
                  <c:v>1.314697265625E-9</c:v>
                </c:pt>
                <c:pt idx="5">
                  <c:v>1.53427028656006E-9</c:v>
                </c:pt>
                <c:pt idx="6">
                  <c:v>1.64365577697754E-9</c:v>
                </c:pt>
                <c:pt idx="7">
                  <c:v>1.86084914207458E-9</c:v>
                </c:pt>
                <c:pt idx="8">
                  <c:v>1.82663440704346E-9</c:v>
                </c:pt>
                <c:pt idx="9">
                  <c:v>1.89069151878357E-9</c:v>
                </c:pt>
                <c:pt idx="10">
                  <c:v>1.92394063472748E-9</c:v>
                </c:pt>
                <c:pt idx="11">
                  <c:v>1.84898712038994E-9</c:v>
                </c:pt>
                <c:pt idx="12">
                  <c:v>1.90163246542215E-9</c:v>
                </c:pt>
                <c:pt idx="13">
                  <c:v>1.911106479913E-9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data_sorts!$H$22</c:f>
              <c:strCache>
                <c:ptCount val="1"/>
                <c:pt idx="0">
                  <c:v>Rev Ordered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data_sorts!$A$23:$A$36</c:f>
              <c:numCache>
                <c:formatCode>General</c:formatCode>
                <c:ptCount val="14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  <c:pt idx="7">
                  <c:v>256.0</c:v>
                </c:pt>
                <c:pt idx="8">
                  <c:v>512.0</c:v>
                </c:pt>
                <c:pt idx="9">
                  <c:v>1024.0</c:v>
                </c:pt>
                <c:pt idx="10">
                  <c:v>2048.0</c:v>
                </c:pt>
                <c:pt idx="11">
                  <c:v>4096.0</c:v>
                </c:pt>
                <c:pt idx="12">
                  <c:v>8192.0</c:v>
                </c:pt>
                <c:pt idx="13">
                  <c:v>16384.0</c:v>
                </c:pt>
              </c:numCache>
            </c:numRef>
          </c:xVal>
          <c:yVal>
            <c:numRef>
              <c:f>data_sorts!$H$23:$H$36</c:f>
              <c:numCache>
                <c:formatCode>General</c:formatCode>
                <c:ptCount val="14"/>
                <c:pt idx="0">
                  <c:v>1.20289184570312E-7</c:v>
                </c:pt>
                <c:pt idx="1">
                  <c:v>5.30757141113281E-9</c:v>
                </c:pt>
                <c:pt idx="2">
                  <c:v>2.54617309570312E-9</c:v>
                </c:pt>
                <c:pt idx="3">
                  <c:v>2.1320686340332E-9</c:v>
                </c:pt>
                <c:pt idx="4">
                  <c:v>1.78925323486328E-9</c:v>
                </c:pt>
                <c:pt idx="5">
                  <c:v>1.73997497558594E-9</c:v>
                </c:pt>
                <c:pt idx="6">
                  <c:v>1.68228626251221E-9</c:v>
                </c:pt>
                <c:pt idx="7">
                  <c:v>3.48304986953735E-9</c:v>
                </c:pt>
                <c:pt idx="8">
                  <c:v>2.94667601585388E-9</c:v>
                </c:pt>
                <c:pt idx="9">
                  <c:v>2.96234327554703E-9</c:v>
                </c:pt>
                <c:pt idx="10">
                  <c:v>1.99920542240143E-9</c:v>
                </c:pt>
                <c:pt idx="11">
                  <c:v>1.94133850336075E-9</c:v>
                </c:pt>
                <c:pt idx="12">
                  <c:v>1.92011608183384E-9</c:v>
                </c:pt>
                <c:pt idx="13">
                  <c:v>1.92390320785344E-9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data_sorts!$I$22</c:f>
              <c:strCache>
                <c:ptCount val="1"/>
                <c:pt idx="0">
                  <c:v>Unique 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data_sorts!$A$23:$A$36</c:f>
              <c:numCache>
                <c:formatCode>General</c:formatCode>
                <c:ptCount val="14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  <c:pt idx="7">
                  <c:v>256.0</c:v>
                </c:pt>
                <c:pt idx="8">
                  <c:v>512.0</c:v>
                </c:pt>
                <c:pt idx="9">
                  <c:v>1024.0</c:v>
                </c:pt>
                <c:pt idx="10">
                  <c:v>2048.0</c:v>
                </c:pt>
                <c:pt idx="11">
                  <c:v>4096.0</c:v>
                </c:pt>
                <c:pt idx="12">
                  <c:v>8192.0</c:v>
                </c:pt>
                <c:pt idx="13">
                  <c:v>16384.0</c:v>
                </c:pt>
              </c:numCache>
            </c:numRef>
          </c:xVal>
          <c:yVal>
            <c:numRef>
              <c:f>data_sorts!$I$23:$I$36</c:f>
              <c:numCache>
                <c:formatCode>General</c:formatCode>
                <c:ptCount val="14"/>
                <c:pt idx="0">
                  <c:v>2.03635833740234E-7</c:v>
                </c:pt>
                <c:pt idx="1">
                  <c:v>6.41259002685544E-8</c:v>
                </c:pt>
                <c:pt idx="2">
                  <c:v>4.07102966308594E-9</c:v>
                </c:pt>
                <c:pt idx="3">
                  <c:v>3.16523742675781E-9</c:v>
                </c:pt>
                <c:pt idx="4">
                  <c:v>2.33471298217773E-9</c:v>
                </c:pt>
                <c:pt idx="5">
                  <c:v>2.02384567260742E-9</c:v>
                </c:pt>
                <c:pt idx="6">
                  <c:v>1.94505834579468E-9</c:v>
                </c:pt>
                <c:pt idx="7">
                  <c:v>2.0430965423584E-9</c:v>
                </c:pt>
                <c:pt idx="8">
                  <c:v>2.14604151248932E-9</c:v>
                </c:pt>
                <c:pt idx="9">
                  <c:v>1.97335427999496E-9</c:v>
                </c:pt>
                <c:pt idx="10">
                  <c:v>1.94935693740845E-9</c:v>
                </c:pt>
                <c:pt idx="11">
                  <c:v>1.90324068069458E-9</c:v>
                </c:pt>
                <c:pt idx="12">
                  <c:v>1.90947183966637E-9</c:v>
                </c:pt>
                <c:pt idx="13">
                  <c:v>1.94221735298634E-9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80864672"/>
        <c:axId val="-1780866448"/>
      </c:scatterChart>
      <c:valAx>
        <c:axId val="-1780864672"/>
        <c:scaling>
          <c:logBase val="10.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80866448"/>
        <c:crosses val="autoZero"/>
        <c:crossBetween val="midCat"/>
      </c:valAx>
      <c:valAx>
        <c:axId val="-1780866448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Time/Expected Time</a:t>
                </a:r>
              </a:p>
            </c:rich>
          </c:tx>
          <c:layout>
            <c:manualLayout>
              <c:xMode val="edge"/>
              <c:yMode val="edge"/>
              <c:x val="0.0139616055846422"/>
              <c:y val="0.1327171937955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80864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Heap Sort - Input</a:t>
            </a:r>
            <a:r>
              <a:rPr lang="en-US" baseline="0"/>
              <a:t> Size vs. Time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data_sorts!$J$1</c:f>
              <c:strCache>
                <c:ptCount val="1"/>
                <c:pt idx="0">
                  <c:v> Time Fast Rand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data_sorts!$A$2:$A$21</c:f>
              <c:numCache>
                <c:formatCode>General</c:formatCode>
                <c:ptCount val="20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  <c:pt idx="7">
                  <c:v>256.0</c:v>
                </c:pt>
                <c:pt idx="8">
                  <c:v>512.0</c:v>
                </c:pt>
                <c:pt idx="9">
                  <c:v>1024.0</c:v>
                </c:pt>
                <c:pt idx="10">
                  <c:v>2048.0</c:v>
                </c:pt>
                <c:pt idx="11">
                  <c:v>4096.0</c:v>
                </c:pt>
                <c:pt idx="12">
                  <c:v>8192.0</c:v>
                </c:pt>
                <c:pt idx="13">
                  <c:v>16384.0</c:v>
                </c:pt>
                <c:pt idx="14">
                  <c:v>32768.0</c:v>
                </c:pt>
                <c:pt idx="15">
                  <c:v>65536.0</c:v>
                </c:pt>
                <c:pt idx="16">
                  <c:v>131072.0</c:v>
                </c:pt>
                <c:pt idx="17">
                  <c:v>262144.0</c:v>
                </c:pt>
                <c:pt idx="18">
                  <c:v>524288.0</c:v>
                </c:pt>
                <c:pt idx="19">
                  <c:v>1.048576E6</c:v>
                </c:pt>
              </c:numCache>
            </c:numRef>
          </c:xVal>
          <c:yVal>
            <c:numRef>
              <c:f>data_sorts!$J$2:$J$21</c:f>
              <c:numCache>
                <c:formatCode>0.00E+00</c:formatCode>
                <c:ptCount val="20"/>
                <c:pt idx="0">
                  <c:v>1.30265712738037E-7</c:v>
                </c:pt>
                <c:pt idx="1">
                  <c:v>2.46789634704589E-7</c:v>
                </c:pt>
                <c:pt idx="2">
                  <c:v>5.35058143615722E-7</c:v>
                </c:pt>
                <c:pt idx="3">
                  <c:v>1.49470881652832E-6</c:v>
                </c:pt>
                <c:pt idx="4">
                  <c:v>3.5473115234375E-6</c:v>
                </c:pt>
                <c:pt idx="5">
                  <c:v>8.63838513183593E-6</c:v>
                </c:pt>
                <c:pt idx="6">
                  <c:v>1.93265040283203E-5</c:v>
                </c:pt>
                <c:pt idx="7">
                  <c:v>4.36026579589843E-5</c:v>
                </c:pt>
                <c:pt idx="8">
                  <c:v>0.0001000874453125</c:v>
                </c:pt>
                <c:pt idx="9">
                  <c:v>0.000225528577148437</c:v>
                </c:pt>
                <c:pt idx="10">
                  <c:v>0.00049459655859375</c:v>
                </c:pt>
                <c:pt idx="11" formatCode="General">
                  <c:v>0.0010470706796875</c:v>
                </c:pt>
                <c:pt idx="12" formatCode="General">
                  <c:v>0.002332050921875</c:v>
                </c:pt>
                <c:pt idx="13" formatCode="General">
                  <c:v>0.005112695828125</c:v>
                </c:pt>
                <c:pt idx="14" formatCode="General">
                  <c:v>0.01149597809375</c:v>
                </c:pt>
                <c:pt idx="15" formatCode="General">
                  <c:v>0.0261290431875</c:v>
                </c:pt>
                <c:pt idx="16" formatCode="General">
                  <c:v>0.0615721415</c:v>
                </c:pt>
                <c:pt idx="17" formatCode="General">
                  <c:v>0.180410164599999</c:v>
                </c:pt>
                <c:pt idx="18" formatCode="General">
                  <c:v>0.475521900299999</c:v>
                </c:pt>
                <c:pt idx="19" formatCode="General">
                  <c:v>1.17734395329999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data_sorts!$K$1</c:f>
              <c:strCache>
                <c:ptCount val="1"/>
                <c:pt idx="0">
                  <c:v>Time Fast Ord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data_sorts!$A$2:$A$21</c:f>
              <c:numCache>
                <c:formatCode>General</c:formatCode>
                <c:ptCount val="20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  <c:pt idx="7">
                  <c:v>256.0</c:v>
                </c:pt>
                <c:pt idx="8">
                  <c:v>512.0</c:v>
                </c:pt>
                <c:pt idx="9">
                  <c:v>1024.0</c:v>
                </c:pt>
                <c:pt idx="10">
                  <c:v>2048.0</c:v>
                </c:pt>
                <c:pt idx="11">
                  <c:v>4096.0</c:v>
                </c:pt>
                <c:pt idx="12">
                  <c:v>8192.0</c:v>
                </c:pt>
                <c:pt idx="13">
                  <c:v>16384.0</c:v>
                </c:pt>
                <c:pt idx="14">
                  <c:v>32768.0</c:v>
                </c:pt>
                <c:pt idx="15">
                  <c:v>65536.0</c:v>
                </c:pt>
                <c:pt idx="16">
                  <c:v>131072.0</c:v>
                </c:pt>
                <c:pt idx="17">
                  <c:v>262144.0</c:v>
                </c:pt>
                <c:pt idx="18">
                  <c:v>524288.0</c:v>
                </c:pt>
                <c:pt idx="19">
                  <c:v>1.048576E6</c:v>
                </c:pt>
              </c:numCache>
            </c:numRef>
          </c:xVal>
          <c:yVal>
            <c:numRef>
              <c:f>data_sorts!$K$2:$K$21</c:f>
              <c:numCache>
                <c:formatCode>0.00E+00</c:formatCode>
                <c:ptCount val="20"/>
                <c:pt idx="0">
                  <c:v>9.36822109222412E-8</c:v>
                </c:pt>
                <c:pt idx="1">
                  <c:v>1.68130508422851E-7</c:v>
                </c:pt>
                <c:pt idx="2">
                  <c:v>3.26035118103027E-7</c:v>
                </c:pt>
                <c:pt idx="3">
                  <c:v>9.0728303527832E-7</c:v>
                </c:pt>
                <c:pt idx="4">
                  <c:v>2.17301260375976E-6</c:v>
                </c:pt>
                <c:pt idx="5">
                  <c:v>5.17304125976562E-6</c:v>
                </c:pt>
                <c:pt idx="6">
                  <c:v>1.46649464111328E-5</c:v>
                </c:pt>
                <c:pt idx="7">
                  <c:v>3.75167531738281E-5</c:v>
                </c:pt>
                <c:pt idx="8">
                  <c:v>8.36932421875E-5</c:v>
                </c:pt>
                <c:pt idx="9">
                  <c:v>0.00018342741015625</c:v>
                </c:pt>
                <c:pt idx="10">
                  <c:v>0.000398836412109375</c:v>
                </c:pt>
                <c:pt idx="11">
                  <c:v>0.00088125298046875</c:v>
                </c:pt>
                <c:pt idx="12" formatCode="General">
                  <c:v>0.0018756219765625</c:v>
                </c:pt>
                <c:pt idx="13" formatCode="General">
                  <c:v>0.004027996296875</c:v>
                </c:pt>
                <c:pt idx="14" formatCode="General">
                  <c:v>0.00839445996875</c:v>
                </c:pt>
                <c:pt idx="15" formatCode="General">
                  <c:v>0.01786173475</c:v>
                </c:pt>
                <c:pt idx="16" formatCode="General">
                  <c:v>0.038854222</c:v>
                </c:pt>
                <c:pt idx="17" formatCode="General">
                  <c:v>0.0829221592999999</c:v>
                </c:pt>
                <c:pt idx="18" formatCode="General">
                  <c:v>0.1748851195</c:v>
                </c:pt>
                <c:pt idx="19" formatCode="General">
                  <c:v>0.366037293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data_sorts!$L$1</c:f>
              <c:strCache>
                <c:ptCount val="1"/>
                <c:pt idx="0">
                  <c:v> Time Fast Rev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data_sorts!$A$2:$A$21</c:f>
              <c:numCache>
                <c:formatCode>General</c:formatCode>
                <c:ptCount val="20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  <c:pt idx="7">
                  <c:v>256.0</c:v>
                </c:pt>
                <c:pt idx="8">
                  <c:v>512.0</c:v>
                </c:pt>
                <c:pt idx="9">
                  <c:v>1024.0</c:v>
                </c:pt>
                <c:pt idx="10">
                  <c:v>2048.0</c:v>
                </c:pt>
                <c:pt idx="11">
                  <c:v>4096.0</c:v>
                </c:pt>
                <c:pt idx="12">
                  <c:v>8192.0</c:v>
                </c:pt>
                <c:pt idx="13">
                  <c:v>16384.0</c:v>
                </c:pt>
                <c:pt idx="14">
                  <c:v>32768.0</c:v>
                </c:pt>
                <c:pt idx="15">
                  <c:v>65536.0</c:v>
                </c:pt>
                <c:pt idx="16">
                  <c:v>131072.0</c:v>
                </c:pt>
                <c:pt idx="17">
                  <c:v>262144.0</c:v>
                </c:pt>
                <c:pt idx="18">
                  <c:v>524288.0</c:v>
                </c:pt>
                <c:pt idx="19">
                  <c:v>1.048576E6</c:v>
                </c:pt>
              </c:numCache>
            </c:numRef>
          </c:xVal>
          <c:yVal>
            <c:numRef>
              <c:f>data_sorts!$L$2:$L$21</c:f>
              <c:numCache>
                <c:formatCode>0.00E+00</c:formatCode>
                <c:ptCount val="20"/>
                <c:pt idx="0">
                  <c:v>6.75614395141601E-8</c:v>
                </c:pt>
                <c:pt idx="1">
                  <c:v>1.17701919555664E-7</c:v>
                </c:pt>
                <c:pt idx="2">
                  <c:v>2.90962173461914E-7</c:v>
                </c:pt>
                <c:pt idx="3">
                  <c:v>7.17273208618164E-7</c:v>
                </c:pt>
                <c:pt idx="4">
                  <c:v>1.84212802124023E-6</c:v>
                </c:pt>
                <c:pt idx="5">
                  <c:v>4.6238609008789E-6</c:v>
                </c:pt>
                <c:pt idx="6">
                  <c:v>1.16760792236328E-5</c:v>
                </c:pt>
                <c:pt idx="7">
                  <c:v>3.19043259277343E-5</c:v>
                </c:pt>
                <c:pt idx="8">
                  <c:v>7.57004399414062E-5</c:v>
                </c:pt>
                <c:pt idx="9">
                  <c:v>0.000174650333984375</c:v>
                </c:pt>
                <c:pt idx="10">
                  <c:v>0.000379790892578125</c:v>
                </c:pt>
                <c:pt idx="11">
                  <c:v>0.0008213617890625</c:v>
                </c:pt>
                <c:pt idx="12" formatCode="General">
                  <c:v>0.00175131278125</c:v>
                </c:pt>
                <c:pt idx="13" formatCode="General">
                  <c:v>0.0037429914375</c:v>
                </c:pt>
                <c:pt idx="14" formatCode="General">
                  <c:v>0.0081735890625</c:v>
                </c:pt>
                <c:pt idx="15" formatCode="General">
                  <c:v>0.0172176479375</c:v>
                </c:pt>
                <c:pt idx="16" formatCode="General">
                  <c:v>0.0365726272</c:v>
                </c:pt>
                <c:pt idx="17" formatCode="General">
                  <c:v>0.0811878516</c:v>
                </c:pt>
                <c:pt idx="18" formatCode="General">
                  <c:v>0.1760768069</c:v>
                </c:pt>
                <c:pt idx="19" formatCode="General">
                  <c:v>0.3809013027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data_sorts!$M$1</c:f>
              <c:strCache>
                <c:ptCount val="1"/>
                <c:pt idx="0">
                  <c:v> Time Fast Uniq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data_sorts!$A$2:$A$21</c:f>
              <c:numCache>
                <c:formatCode>General</c:formatCode>
                <c:ptCount val="20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  <c:pt idx="7">
                  <c:v>256.0</c:v>
                </c:pt>
                <c:pt idx="8">
                  <c:v>512.0</c:v>
                </c:pt>
                <c:pt idx="9">
                  <c:v>1024.0</c:v>
                </c:pt>
                <c:pt idx="10">
                  <c:v>2048.0</c:v>
                </c:pt>
                <c:pt idx="11">
                  <c:v>4096.0</c:v>
                </c:pt>
                <c:pt idx="12">
                  <c:v>8192.0</c:v>
                </c:pt>
                <c:pt idx="13">
                  <c:v>16384.0</c:v>
                </c:pt>
                <c:pt idx="14">
                  <c:v>32768.0</c:v>
                </c:pt>
                <c:pt idx="15">
                  <c:v>65536.0</c:v>
                </c:pt>
                <c:pt idx="16">
                  <c:v>131072.0</c:v>
                </c:pt>
                <c:pt idx="17">
                  <c:v>262144.0</c:v>
                </c:pt>
                <c:pt idx="18">
                  <c:v>524288.0</c:v>
                </c:pt>
                <c:pt idx="19">
                  <c:v>1.048576E6</c:v>
                </c:pt>
              </c:numCache>
            </c:numRef>
          </c:xVal>
          <c:yVal>
            <c:numRef>
              <c:f>data_sorts!$M$2:$M$21</c:f>
              <c:numCache>
                <c:formatCode>0.00E+00</c:formatCode>
                <c:ptCount val="20"/>
                <c:pt idx="0">
                  <c:v>1.33106609344482E-7</c:v>
                </c:pt>
                <c:pt idx="1">
                  <c:v>2.33204746246337E-7</c:v>
                </c:pt>
                <c:pt idx="2">
                  <c:v>5.35407218933105E-7</c:v>
                </c:pt>
                <c:pt idx="3">
                  <c:v>1.31718301391601E-6</c:v>
                </c:pt>
                <c:pt idx="4">
                  <c:v>3.49435635375976E-6</c:v>
                </c:pt>
                <c:pt idx="5">
                  <c:v>7.50752520751953E-6</c:v>
                </c:pt>
                <c:pt idx="6">
                  <c:v>1.7271651977539E-5</c:v>
                </c:pt>
                <c:pt idx="7">
                  <c:v>3.92120837402343E-5</c:v>
                </c:pt>
                <c:pt idx="8">
                  <c:v>8.7836900390625E-5</c:v>
                </c:pt>
                <c:pt idx="9">
                  <c:v>0.000182432006835937</c:v>
                </c:pt>
                <c:pt idx="10">
                  <c:v>0.00039179729296875</c:v>
                </c:pt>
                <c:pt idx="11">
                  <c:v>0.0008495785546875</c:v>
                </c:pt>
                <c:pt idx="12" formatCode="General">
                  <c:v>0.001796897234375</c:v>
                </c:pt>
                <c:pt idx="13" formatCode="General">
                  <c:v>0.0038059964375</c:v>
                </c:pt>
                <c:pt idx="14" formatCode="General">
                  <c:v>0.007968547625</c:v>
                </c:pt>
                <c:pt idx="15" formatCode="General">
                  <c:v>0.0169021685625</c:v>
                </c:pt>
                <c:pt idx="16" formatCode="General">
                  <c:v>0.0353205573</c:v>
                </c:pt>
                <c:pt idx="17" formatCode="General">
                  <c:v>0.0763281245</c:v>
                </c:pt>
                <c:pt idx="18" formatCode="General">
                  <c:v>0.1554793943</c:v>
                </c:pt>
                <c:pt idx="19" formatCode="General">
                  <c:v>0.3270949037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84845296"/>
        <c:axId val="-1832204320"/>
      </c:scatterChart>
      <c:valAx>
        <c:axId val="-1784845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32204320"/>
        <c:crosses val="autoZero"/>
        <c:crossBetween val="midCat"/>
      </c:valAx>
      <c:valAx>
        <c:axId val="-183220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84845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Heap Sort - Input</a:t>
            </a:r>
            <a:r>
              <a:rPr lang="en-US" baseline="0"/>
              <a:t> Size vs. Time/Exp Time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data_sorts!$J$22</c:f>
              <c:strCache>
                <c:ptCount val="1"/>
                <c:pt idx="0">
                  <c:v>Random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data_sorts!$A$23:$A$42</c:f>
              <c:numCache>
                <c:formatCode>General</c:formatCode>
                <c:ptCount val="20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  <c:pt idx="7">
                  <c:v>256.0</c:v>
                </c:pt>
                <c:pt idx="8">
                  <c:v>512.0</c:v>
                </c:pt>
                <c:pt idx="9">
                  <c:v>1024.0</c:v>
                </c:pt>
                <c:pt idx="10">
                  <c:v>2048.0</c:v>
                </c:pt>
                <c:pt idx="11">
                  <c:v>4096.0</c:v>
                </c:pt>
                <c:pt idx="12">
                  <c:v>8192.0</c:v>
                </c:pt>
                <c:pt idx="13">
                  <c:v>16384.0</c:v>
                </c:pt>
                <c:pt idx="14">
                  <c:v>32768.0</c:v>
                </c:pt>
                <c:pt idx="15">
                  <c:v>65536.0</c:v>
                </c:pt>
                <c:pt idx="16">
                  <c:v>131072.0</c:v>
                </c:pt>
                <c:pt idx="17">
                  <c:v>262144.0</c:v>
                </c:pt>
                <c:pt idx="18">
                  <c:v>524288.0</c:v>
                </c:pt>
                <c:pt idx="19">
                  <c:v>1.048576E6</c:v>
                </c:pt>
              </c:numCache>
            </c:numRef>
          </c:xVal>
          <c:yVal>
            <c:numRef>
              <c:f>data_sorts!$J$23:$J$42</c:f>
              <c:numCache>
                <c:formatCode>General</c:formatCode>
                <c:ptCount val="20"/>
                <c:pt idx="0">
                  <c:v>3.25664281845092E-8</c:v>
                </c:pt>
                <c:pt idx="1">
                  <c:v>1.0247717763152E-7</c:v>
                </c:pt>
                <c:pt idx="2">
                  <c:v>7.40593616531393E-8</c:v>
                </c:pt>
                <c:pt idx="3">
                  <c:v>7.75830501765823E-8</c:v>
                </c:pt>
                <c:pt idx="4">
                  <c:v>7.36494613189045E-8</c:v>
                </c:pt>
                <c:pt idx="5">
                  <c:v>7.47294121455808E-8</c:v>
                </c:pt>
                <c:pt idx="6">
                  <c:v>7.16531882897667E-8</c:v>
                </c:pt>
                <c:pt idx="7">
                  <c:v>7.07250461356025E-8</c:v>
                </c:pt>
                <c:pt idx="8">
                  <c:v>7.21534931703768E-8</c:v>
                </c:pt>
                <c:pt idx="9">
                  <c:v>7.31630582645864E-8</c:v>
                </c:pt>
                <c:pt idx="10">
                  <c:v>7.29320935558941E-8</c:v>
                </c:pt>
                <c:pt idx="11">
                  <c:v>7.07660625851789E-8</c:v>
                </c:pt>
                <c:pt idx="12">
                  <c:v>7.27436286441231E-8</c:v>
                </c:pt>
                <c:pt idx="13">
                  <c:v>7.40443983331379E-8</c:v>
                </c:pt>
                <c:pt idx="14">
                  <c:v>7.76953381507116E-8</c:v>
                </c:pt>
                <c:pt idx="15">
                  <c:v>8.27777887888732E-8</c:v>
                </c:pt>
                <c:pt idx="16">
                  <c:v>9.17942840177783E-8</c:v>
                </c:pt>
                <c:pt idx="17">
                  <c:v>1.27010259498594E-7</c:v>
                </c:pt>
                <c:pt idx="18">
                  <c:v>1.58575917328362E-7</c:v>
                </c:pt>
                <c:pt idx="19">
                  <c:v>1.86493490019464E-7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data_sorts!$K$22</c:f>
              <c:strCache>
                <c:ptCount val="1"/>
                <c:pt idx="0">
                  <c:v>Ordered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data_sorts!$A$23:$A$42</c:f>
              <c:numCache>
                <c:formatCode>General</c:formatCode>
                <c:ptCount val="20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  <c:pt idx="7">
                  <c:v>256.0</c:v>
                </c:pt>
                <c:pt idx="8">
                  <c:v>512.0</c:v>
                </c:pt>
                <c:pt idx="9">
                  <c:v>1024.0</c:v>
                </c:pt>
                <c:pt idx="10">
                  <c:v>2048.0</c:v>
                </c:pt>
                <c:pt idx="11">
                  <c:v>4096.0</c:v>
                </c:pt>
                <c:pt idx="12">
                  <c:v>8192.0</c:v>
                </c:pt>
                <c:pt idx="13">
                  <c:v>16384.0</c:v>
                </c:pt>
                <c:pt idx="14">
                  <c:v>32768.0</c:v>
                </c:pt>
                <c:pt idx="15">
                  <c:v>65536.0</c:v>
                </c:pt>
                <c:pt idx="16">
                  <c:v>131072.0</c:v>
                </c:pt>
                <c:pt idx="17">
                  <c:v>262144.0</c:v>
                </c:pt>
                <c:pt idx="18">
                  <c:v>524288.0</c:v>
                </c:pt>
                <c:pt idx="19">
                  <c:v>1.048576E6</c:v>
                </c:pt>
              </c:numCache>
            </c:numRef>
          </c:xVal>
          <c:yVal>
            <c:numRef>
              <c:f>data_sorts!$K$23:$K$42</c:f>
              <c:numCache>
                <c:formatCode>General</c:formatCode>
                <c:ptCount val="20"/>
                <c:pt idx="0">
                  <c:v>1.55602784226878E-7</c:v>
                </c:pt>
                <c:pt idx="1">
                  <c:v>6.98146824421956E-8</c:v>
                </c:pt>
                <c:pt idx="2">
                  <c:v>4.51277174477652E-8</c:v>
                </c:pt>
                <c:pt idx="3">
                  <c:v>4.70926407016521E-8</c:v>
                </c:pt>
                <c:pt idx="4">
                  <c:v>4.51161976185868E-8</c:v>
                </c:pt>
                <c:pt idx="5">
                  <c:v>4.47512268146534E-8</c:v>
                </c:pt>
                <c:pt idx="6">
                  <c:v>5.43704213093299E-8</c:v>
                </c:pt>
                <c:pt idx="7">
                  <c:v>6.08534943345186E-8</c:v>
                </c:pt>
                <c:pt idx="8">
                  <c:v>6.03348377983655E-8</c:v>
                </c:pt>
                <c:pt idx="9">
                  <c:v>5.95051432783666E-8</c:v>
                </c:pt>
                <c:pt idx="10">
                  <c:v>5.8811518228436E-8</c:v>
                </c:pt>
                <c:pt idx="11">
                  <c:v>5.95593065291822E-8</c:v>
                </c:pt>
                <c:pt idx="12">
                  <c:v>5.85062475523131E-8</c:v>
                </c:pt>
                <c:pt idx="13">
                  <c:v>5.83352838339291E-8</c:v>
                </c:pt>
                <c:pt idx="14">
                  <c:v>5.67337898998981E-8</c:v>
                </c:pt>
                <c:pt idx="15">
                  <c:v>5.65866455931195E-8</c:v>
                </c:pt>
                <c:pt idx="16">
                  <c:v>5.79254741295268E-8</c:v>
                </c:pt>
                <c:pt idx="17">
                  <c:v>5.83778912581115E-8</c:v>
                </c:pt>
                <c:pt idx="18">
                  <c:v>5.83202755420869E-8</c:v>
                </c:pt>
                <c:pt idx="19">
                  <c:v>5.79809936234101E-8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data_sorts!$L$22</c:f>
              <c:strCache>
                <c:ptCount val="1"/>
                <c:pt idx="0">
                  <c:v>Rev Ordered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data_sorts!$A$23:$A$42</c:f>
              <c:numCache>
                <c:formatCode>General</c:formatCode>
                <c:ptCount val="20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  <c:pt idx="7">
                  <c:v>256.0</c:v>
                </c:pt>
                <c:pt idx="8">
                  <c:v>512.0</c:v>
                </c:pt>
                <c:pt idx="9">
                  <c:v>1024.0</c:v>
                </c:pt>
                <c:pt idx="10">
                  <c:v>2048.0</c:v>
                </c:pt>
                <c:pt idx="11">
                  <c:v>4096.0</c:v>
                </c:pt>
                <c:pt idx="12">
                  <c:v>8192.0</c:v>
                </c:pt>
                <c:pt idx="13">
                  <c:v>16384.0</c:v>
                </c:pt>
                <c:pt idx="14">
                  <c:v>32768.0</c:v>
                </c:pt>
                <c:pt idx="15">
                  <c:v>65536.0</c:v>
                </c:pt>
                <c:pt idx="16">
                  <c:v>131072.0</c:v>
                </c:pt>
                <c:pt idx="17">
                  <c:v>262144.0</c:v>
                </c:pt>
                <c:pt idx="18">
                  <c:v>524288.0</c:v>
                </c:pt>
                <c:pt idx="19">
                  <c:v>1.048576E6</c:v>
                </c:pt>
              </c:numCache>
            </c:numRef>
          </c:xVal>
          <c:yVal>
            <c:numRef>
              <c:f>data_sorts!$L$23:$L$42</c:f>
              <c:numCache>
                <c:formatCode>General</c:formatCode>
                <c:ptCount val="20"/>
                <c:pt idx="0">
                  <c:v>1.12217122026561E-7</c:v>
                </c:pt>
                <c:pt idx="1">
                  <c:v>4.88746641742666E-8</c:v>
                </c:pt>
                <c:pt idx="2">
                  <c:v>4.02731424405259E-8</c:v>
                </c:pt>
                <c:pt idx="3">
                  <c:v>3.72301566159169E-8</c:v>
                </c:pt>
                <c:pt idx="4">
                  <c:v>3.82463551758574E-8</c:v>
                </c:pt>
                <c:pt idx="5">
                  <c:v>4.00003474830229E-8</c:v>
                </c:pt>
                <c:pt idx="6">
                  <c:v>4.32891692088353E-8</c:v>
                </c:pt>
                <c:pt idx="7">
                  <c:v>5.17499397694257E-8</c:v>
                </c:pt>
                <c:pt idx="8">
                  <c:v>5.45727904159485E-8</c:v>
                </c:pt>
                <c:pt idx="9">
                  <c:v>5.66577979730621E-8</c:v>
                </c:pt>
                <c:pt idx="10">
                  <c:v>5.60031088528774E-8</c:v>
                </c:pt>
                <c:pt idx="11">
                  <c:v>5.55115723297865E-8</c:v>
                </c:pt>
                <c:pt idx="12">
                  <c:v>5.46286727292077E-8</c:v>
                </c:pt>
                <c:pt idx="13">
                  <c:v>5.42077131659549E-8</c:v>
                </c:pt>
                <c:pt idx="14">
                  <c:v>5.52410382950496E-8</c:v>
                </c:pt>
                <c:pt idx="15">
                  <c:v>5.45461544146163E-8</c:v>
                </c:pt>
                <c:pt idx="16">
                  <c:v>5.45239786482516E-8</c:v>
                </c:pt>
                <c:pt idx="17">
                  <c:v>5.71569241828041E-8</c:v>
                </c:pt>
                <c:pt idx="18">
                  <c:v>5.8717676634454E-8</c:v>
                </c:pt>
                <c:pt idx="19">
                  <c:v>6.03354806336558E-8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data_sorts!$M$22</c:f>
              <c:strCache>
                <c:ptCount val="1"/>
                <c:pt idx="0">
                  <c:v>Unique Elements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data_sorts!$A$23:$A$42</c:f>
              <c:numCache>
                <c:formatCode>General</c:formatCode>
                <c:ptCount val="20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  <c:pt idx="7">
                  <c:v>256.0</c:v>
                </c:pt>
                <c:pt idx="8">
                  <c:v>512.0</c:v>
                </c:pt>
                <c:pt idx="9">
                  <c:v>1024.0</c:v>
                </c:pt>
                <c:pt idx="10">
                  <c:v>2048.0</c:v>
                </c:pt>
                <c:pt idx="11">
                  <c:v>4096.0</c:v>
                </c:pt>
                <c:pt idx="12">
                  <c:v>8192.0</c:v>
                </c:pt>
                <c:pt idx="13">
                  <c:v>16384.0</c:v>
                </c:pt>
                <c:pt idx="14">
                  <c:v>32768.0</c:v>
                </c:pt>
                <c:pt idx="15">
                  <c:v>65536.0</c:v>
                </c:pt>
                <c:pt idx="16">
                  <c:v>131072.0</c:v>
                </c:pt>
                <c:pt idx="17">
                  <c:v>262144.0</c:v>
                </c:pt>
                <c:pt idx="18">
                  <c:v>524288.0</c:v>
                </c:pt>
                <c:pt idx="19">
                  <c:v>1.048576E6</c:v>
                </c:pt>
              </c:numCache>
            </c:numRef>
          </c:xVal>
          <c:yVal>
            <c:numRef>
              <c:f>data_sorts!$M$23:$M$42</c:f>
              <c:numCache>
                <c:formatCode>General</c:formatCode>
                <c:ptCount val="20"/>
                <c:pt idx="0">
                  <c:v>2.21085292598316E-7</c:v>
                </c:pt>
                <c:pt idx="1">
                  <c:v>9.68361748020981E-8</c:v>
                </c:pt>
                <c:pt idx="2">
                  <c:v>7.41076784491412E-8</c:v>
                </c:pt>
                <c:pt idx="3">
                  <c:v>6.83685509380626E-8</c:v>
                </c:pt>
                <c:pt idx="4">
                  <c:v>7.25500034068919E-8</c:v>
                </c:pt>
                <c:pt idx="5">
                  <c:v>6.49465075779536E-8</c:v>
                </c:pt>
                <c:pt idx="6">
                  <c:v>6.40348057469907E-8</c:v>
                </c:pt>
                <c:pt idx="7">
                  <c:v>6.36033801932423E-8</c:v>
                </c:pt>
                <c:pt idx="8">
                  <c:v>6.33220197863368E-8</c:v>
                </c:pt>
                <c:pt idx="9">
                  <c:v>5.91822274331038E-8</c:v>
                </c:pt>
                <c:pt idx="10">
                  <c:v>5.77735455883214E-8</c:v>
                </c:pt>
                <c:pt idx="11">
                  <c:v>5.74185967942343E-8</c:v>
                </c:pt>
                <c:pt idx="12">
                  <c:v>5.60505878764997E-8</c:v>
                </c:pt>
                <c:pt idx="13">
                  <c:v>5.5120180379693E-8</c:v>
                </c:pt>
                <c:pt idx="14">
                  <c:v>5.3855269838329E-8</c:v>
                </c:pt>
                <c:pt idx="15">
                  <c:v>5.35467039225489E-8</c:v>
                </c:pt>
                <c:pt idx="16">
                  <c:v>5.26573412825411E-8</c:v>
                </c:pt>
                <c:pt idx="17">
                  <c:v>5.37356358012327E-8</c:v>
                </c:pt>
                <c:pt idx="18">
                  <c:v>5.18489002530188E-8</c:v>
                </c:pt>
                <c:pt idx="19">
                  <c:v>5.18124461314919E-8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38246000"/>
        <c:axId val="-1841321968"/>
      </c:scatterChart>
      <c:valAx>
        <c:axId val="-1838246000"/>
        <c:scaling>
          <c:logBase val="10.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41321968"/>
        <c:crosses val="autoZero"/>
        <c:crossBetween val="midCat"/>
      </c:valAx>
      <c:valAx>
        <c:axId val="-1841321968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Time/Expected</a:t>
                </a:r>
                <a:r>
                  <a:rPr lang="en-US" baseline="0"/>
                  <a:t> Time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0147058823529412"/>
              <c:y val="0.1683974528351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38246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539750</xdr:colOff>
      <xdr:row>0</xdr:row>
      <xdr:rowOff>50800</xdr:rowOff>
    </xdr:from>
    <xdr:to>
      <xdr:col>22</xdr:col>
      <xdr:colOff>165100</xdr:colOff>
      <xdr:row>22</xdr:row>
      <xdr:rowOff>38100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101600</xdr:colOff>
      <xdr:row>22</xdr:row>
      <xdr:rowOff>127000</xdr:rowOff>
    </xdr:from>
    <xdr:to>
      <xdr:col>22</xdr:col>
      <xdr:colOff>165100</xdr:colOff>
      <xdr:row>50</xdr:row>
      <xdr:rowOff>114300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330200</xdr:colOff>
      <xdr:row>0</xdr:row>
      <xdr:rowOff>76200</xdr:rowOff>
    </xdr:from>
    <xdr:to>
      <xdr:col>31</xdr:col>
      <xdr:colOff>165100</xdr:colOff>
      <xdr:row>22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330200</xdr:colOff>
      <xdr:row>23</xdr:row>
      <xdr:rowOff>12700</xdr:rowOff>
    </xdr:from>
    <xdr:to>
      <xdr:col>31</xdr:col>
      <xdr:colOff>177800</xdr:colOff>
      <xdr:row>41</xdr:row>
      <xdr:rowOff>152400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31</xdr:col>
      <xdr:colOff>304800</xdr:colOff>
      <xdr:row>0</xdr:row>
      <xdr:rowOff>114300</xdr:rowOff>
    </xdr:from>
    <xdr:to>
      <xdr:col>38</xdr:col>
      <xdr:colOff>546100</xdr:colOff>
      <xdr:row>22</xdr:row>
      <xdr:rowOff>12700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31</xdr:col>
      <xdr:colOff>292100</xdr:colOff>
      <xdr:row>23</xdr:row>
      <xdr:rowOff>0</xdr:rowOff>
    </xdr:from>
    <xdr:to>
      <xdr:col>38</xdr:col>
      <xdr:colOff>558800</xdr:colOff>
      <xdr:row>41</xdr:row>
      <xdr:rowOff>127000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"/>
  <sheetViews>
    <sheetView tabSelected="1" topLeftCell="A15" workbookViewId="0">
      <selection activeCell="M32" sqref="M32"/>
    </sheetView>
  </sheetViews>
  <sheetFormatPr baseColWidth="10" defaultRowHeight="16" x14ac:dyDescent="0.2"/>
  <cols>
    <col min="2" max="2" width="11.83203125" bestFit="1" customWidth="1"/>
    <col min="4" max="4" width="11.83203125" bestFit="1" customWidth="1"/>
    <col min="5" max="5" width="14.83203125" customWidth="1"/>
    <col min="7" max="9" width="11.83203125" bestFit="1" customWidth="1"/>
    <col min="10" max="10" width="12.5" bestFit="1" customWidth="1"/>
    <col min="11" max="13" width="11.83203125" bestFit="1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">
      <c r="A2">
        <v>2</v>
      </c>
      <c r="B2" s="1">
        <v>6.433544921875E-7</v>
      </c>
      <c r="C2" s="1">
        <v>3.0410681152343699E-7</v>
      </c>
      <c r="D2" s="1">
        <v>4.7450903320312498E-7</v>
      </c>
      <c r="E2" s="1">
        <v>1.26070166015625E-6</v>
      </c>
      <c r="F2" s="1">
        <v>5.7842468261718696E-7</v>
      </c>
      <c r="G2" s="1">
        <v>5.15136474609375E-7</v>
      </c>
      <c r="H2" s="1">
        <v>4.8115673828125001E-7</v>
      </c>
      <c r="I2" s="1">
        <v>8.1454333496093703E-7</v>
      </c>
      <c r="J2" s="1">
        <v>1.3026571273803701E-7</v>
      </c>
      <c r="K2" s="1">
        <v>9.36822109222412E-8</v>
      </c>
      <c r="L2" s="1">
        <v>6.7561439514160099E-8</v>
      </c>
      <c r="M2" s="1">
        <v>1.3310660934448201E-7</v>
      </c>
    </row>
    <row r="3" spans="1:13" x14ac:dyDescent="0.2">
      <c r="A3">
        <v>4</v>
      </c>
      <c r="B3" s="1">
        <v>1.52782470703125E-7</v>
      </c>
      <c r="C3" s="1">
        <v>3.4160156249999999E-7</v>
      </c>
      <c r="D3" s="1">
        <v>1.4299121093749999E-7</v>
      </c>
      <c r="E3" s="1">
        <v>1.5501440429687499E-7</v>
      </c>
      <c r="F3" s="1">
        <v>4.1237011718749999E-7</v>
      </c>
      <c r="G3" s="1">
        <v>2.0582446289062501E-7</v>
      </c>
      <c r="H3" s="1">
        <v>8.4921142578124996E-8</v>
      </c>
      <c r="I3" s="1">
        <v>1.02601440429687E-6</v>
      </c>
      <c r="J3" s="1">
        <v>2.46789634704589E-7</v>
      </c>
      <c r="K3" s="1">
        <v>1.68130508422851E-7</v>
      </c>
      <c r="L3" s="1">
        <v>1.17701919555664E-7</v>
      </c>
      <c r="M3" s="1">
        <v>2.3320474624633699E-7</v>
      </c>
    </row>
    <row r="4" spans="1:13" x14ac:dyDescent="0.2">
      <c r="A4">
        <v>8</v>
      </c>
      <c r="B4" s="1">
        <v>3.4249462890625002E-7</v>
      </c>
      <c r="C4" s="1">
        <v>9.4465332031250003E-8</v>
      </c>
      <c r="D4" s="1">
        <v>1.5035205078125E-7</v>
      </c>
      <c r="E4" s="1">
        <v>4.4880517578125001E-7</v>
      </c>
      <c r="F4" s="1">
        <v>3.0750927734375001E-7</v>
      </c>
      <c r="G4" s="1">
        <v>1.1944335937500001E-7</v>
      </c>
      <c r="H4" s="1">
        <v>1.62955078125E-7</v>
      </c>
      <c r="I4" s="1">
        <v>2.6054589843750002E-7</v>
      </c>
      <c r="J4" s="1">
        <v>5.3505814361572198E-7</v>
      </c>
      <c r="K4" s="1">
        <v>3.26035118103027E-7</v>
      </c>
      <c r="L4" s="1">
        <v>2.9096217346191401E-7</v>
      </c>
      <c r="M4" s="1">
        <v>5.3540721893310496E-7</v>
      </c>
    </row>
    <row r="5" spans="1:13" x14ac:dyDescent="0.2">
      <c r="A5">
        <v>16</v>
      </c>
      <c r="B5" s="1">
        <v>1.1388417968750001E-6</v>
      </c>
      <c r="C5" s="1">
        <v>2.867265625E-7</v>
      </c>
      <c r="D5" s="1">
        <v>4.8629199218750003E-7</v>
      </c>
      <c r="E5" s="1">
        <v>1.4984189453125E-6</v>
      </c>
      <c r="F5" s="1">
        <v>8.9710351562499999E-7</v>
      </c>
      <c r="G5" s="1">
        <v>3.6371191406249999E-7</v>
      </c>
      <c r="H5" s="1">
        <v>5.4580957031250001E-7</v>
      </c>
      <c r="I5" s="1">
        <v>8.1030078125000005E-7</v>
      </c>
      <c r="J5" s="1">
        <v>1.4947088165283199E-6</v>
      </c>
      <c r="K5" s="1">
        <v>9.0728303527832005E-7</v>
      </c>
      <c r="L5" s="1">
        <v>7.1727320861816402E-7</v>
      </c>
      <c r="M5" s="1">
        <v>1.31718301391601E-6</v>
      </c>
    </row>
    <row r="6" spans="1:13" x14ac:dyDescent="0.2">
      <c r="A6">
        <v>32</v>
      </c>
      <c r="B6" s="1">
        <v>3.6655097656249998E-6</v>
      </c>
      <c r="C6" s="1">
        <v>1.2395664062499999E-6</v>
      </c>
      <c r="D6" s="1">
        <v>1.8708730468750001E-6</v>
      </c>
      <c r="E6" s="1">
        <v>4.6755058593749998E-6</v>
      </c>
      <c r="F6" s="1">
        <v>2.7333847656249998E-6</v>
      </c>
      <c r="G6" s="1">
        <v>1.34625E-6</v>
      </c>
      <c r="H6" s="1">
        <v>1.8321953125000001E-6</v>
      </c>
      <c r="I6" s="1">
        <v>2.3907460937499999E-6</v>
      </c>
      <c r="J6" s="1">
        <v>3.5473115234375E-6</v>
      </c>
      <c r="K6" s="1">
        <v>2.17301260375976E-6</v>
      </c>
      <c r="L6" s="1">
        <v>1.84212802124023E-6</v>
      </c>
      <c r="M6" s="1">
        <v>3.4943563537597601E-6</v>
      </c>
    </row>
    <row r="7" spans="1:13" x14ac:dyDescent="0.2">
      <c r="A7">
        <v>64</v>
      </c>
      <c r="B7" s="1">
        <v>1.16796875E-5</v>
      </c>
      <c r="C7" s="1">
        <v>3.9387382812499996E-6</v>
      </c>
      <c r="D7" s="1">
        <v>7.3226796875000001E-6</v>
      </c>
      <c r="E7" s="1">
        <v>1.5738886718750002E-5</v>
      </c>
      <c r="F7" s="1">
        <v>9.1469179687499998E-6</v>
      </c>
      <c r="G7" s="1">
        <v>6.2843710937499998E-6</v>
      </c>
      <c r="H7" s="1">
        <v>7.1269375000000004E-6</v>
      </c>
      <c r="I7" s="1">
        <v>8.2896718750000002E-6</v>
      </c>
      <c r="J7" s="1">
        <v>8.6383851318359306E-6</v>
      </c>
      <c r="K7" s="1">
        <v>5.1730412597656197E-6</v>
      </c>
      <c r="L7" s="1">
        <v>4.6238609008789E-6</v>
      </c>
      <c r="M7" s="1">
        <v>7.5075252075195304E-6</v>
      </c>
    </row>
    <row r="8" spans="1:13" x14ac:dyDescent="0.2">
      <c r="A8">
        <v>128</v>
      </c>
      <c r="B8" s="1">
        <v>3.6799429687500002E-5</v>
      </c>
      <c r="C8" s="1">
        <v>1.5436593749999998E-5</v>
      </c>
      <c r="D8" s="1">
        <v>2.7197382812499999E-5</v>
      </c>
      <c r="E8" s="1">
        <v>4.3549453124999998E-5</v>
      </c>
      <c r="F8" s="1">
        <v>3.3082546875000003E-5</v>
      </c>
      <c r="G8" s="1">
        <v>2.6929656249999999E-5</v>
      </c>
      <c r="H8" s="1">
        <v>2.7562578124999999E-5</v>
      </c>
      <c r="I8" s="1">
        <v>3.1867835937499999E-5</v>
      </c>
      <c r="J8" s="1">
        <v>1.9326504028320299E-5</v>
      </c>
      <c r="K8" s="1">
        <v>1.4664946411132799E-5</v>
      </c>
      <c r="L8" s="1">
        <v>1.1676079223632799E-5</v>
      </c>
      <c r="M8" s="1">
        <v>1.7271651977538998E-5</v>
      </c>
    </row>
    <row r="9" spans="1:13" x14ac:dyDescent="0.2">
      <c r="A9">
        <v>256</v>
      </c>
      <c r="B9" s="1">
        <v>1.236538125E-4</v>
      </c>
      <c r="C9" s="1">
        <v>6.6288234374999998E-5</v>
      </c>
      <c r="D9" s="1">
        <v>1.0195784375E-4</v>
      </c>
      <c r="E9" s="1">
        <v>1.41201171875E-4</v>
      </c>
      <c r="F9" s="1">
        <v>1.3574392187499999E-4</v>
      </c>
      <c r="G9" s="1">
        <v>1.2195260937500001E-4</v>
      </c>
      <c r="H9" s="1">
        <v>2.2826515625000001E-4</v>
      </c>
      <c r="I9" s="1">
        <v>1.3389637500000001E-4</v>
      </c>
      <c r="J9" s="1">
        <v>4.36026579589843E-5</v>
      </c>
      <c r="K9" s="1">
        <v>3.7516753173828099E-5</v>
      </c>
      <c r="L9" s="1">
        <v>3.1904325927734303E-5</v>
      </c>
      <c r="M9" s="1">
        <v>3.92120837402343E-5</v>
      </c>
    </row>
    <row r="10" spans="1:13" x14ac:dyDescent="0.2">
      <c r="A10">
        <v>512</v>
      </c>
      <c r="B10" s="1">
        <v>4.2426128125000001E-4</v>
      </c>
      <c r="C10" s="1">
        <v>2.47850375E-4</v>
      </c>
      <c r="D10" s="1">
        <v>4.3796975000000001E-4</v>
      </c>
      <c r="E10" s="1">
        <v>6.3971737499999995E-4</v>
      </c>
      <c r="F10" s="1">
        <v>5.47147E-4</v>
      </c>
      <c r="G10" s="1">
        <v>4.7884125000000001E-4</v>
      </c>
      <c r="H10" s="1">
        <v>7.7245343749999997E-4</v>
      </c>
      <c r="I10" s="1">
        <v>5.6257190624999995E-4</v>
      </c>
      <c r="J10" s="1">
        <v>1.000874453125E-4</v>
      </c>
      <c r="K10" s="1">
        <v>8.3693242187499994E-5</v>
      </c>
      <c r="L10" s="1">
        <v>7.5700439941406205E-5</v>
      </c>
      <c r="M10" s="1">
        <v>8.7836900390625004E-5</v>
      </c>
    </row>
    <row r="11" spans="1:13" x14ac:dyDescent="0.2">
      <c r="A11">
        <v>1024</v>
      </c>
      <c r="B11">
        <v>1.6317625625000001E-3</v>
      </c>
      <c r="C11">
        <v>1.0511040624999999E-3</v>
      </c>
      <c r="D11">
        <v>1.6532949999999999E-3</v>
      </c>
      <c r="E11">
        <v>1.6881873124999999E-3</v>
      </c>
      <c r="F11">
        <v>2.0292751875E-3</v>
      </c>
      <c r="G11">
        <v>1.9825337499999999E-3</v>
      </c>
      <c r="H11">
        <v>3.1062420624999999E-3</v>
      </c>
      <c r="I11">
        <v>2.0692119375E-3</v>
      </c>
      <c r="J11" s="1">
        <v>2.2552857714843699E-4</v>
      </c>
      <c r="K11" s="1">
        <v>1.8342741015625001E-4</v>
      </c>
      <c r="L11" s="1">
        <v>1.74650333984375E-4</v>
      </c>
      <c r="M11" s="1">
        <v>1.8243200683593701E-4</v>
      </c>
    </row>
    <row r="12" spans="1:13" x14ac:dyDescent="0.2">
      <c r="A12">
        <v>2048</v>
      </c>
      <c r="B12">
        <v>6.95435809999999E-3</v>
      </c>
      <c r="C12">
        <v>4.3113654000000003E-3</v>
      </c>
      <c r="D12">
        <v>6.6519300000000003E-3</v>
      </c>
      <c r="E12">
        <v>6.3465924E-3</v>
      </c>
      <c r="F12">
        <v>8.4565014999999997E-3</v>
      </c>
      <c r="G12">
        <v>8.0695919000000008E-3</v>
      </c>
      <c r="H12">
        <v>8.3852752999999999E-3</v>
      </c>
      <c r="I12">
        <v>8.1761956E-3</v>
      </c>
      <c r="J12" s="1">
        <v>4.9459655859374996E-4</v>
      </c>
      <c r="K12" s="1">
        <v>3.9883641210937501E-4</v>
      </c>
      <c r="L12" s="1">
        <v>3.7979089257812499E-4</v>
      </c>
      <c r="M12" s="1">
        <v>3.9179729296875E-4</v>
      </c>
    </row>
    <row r="13" spans="1:13" x14ac:dyDescent="0.2">
      <c r="A13">
        <v>4096</v>
      </c>
      <c r="B13">
        <v>3.1668489299999998E-2</v>
      </c>
      <c r="C13">
        <v>1.6386490900000002E-2</v>
      </c>
      <c r="D13">
        <v>2.49526952E-2</v>
      </c>
      <c r="E13">
        <v>2.79529988E-2</v>
      </c>
      <c r="F13">
        <v>3.2647401399999998E-2</v>
      </c>
      <c r="G13">
        <v>3.10208563E-2</v>
      </c>
      <c r="H13">
        <v>3.2570255399999998E-2</v>
      </c>
      <c r="I13">
        <v>3.1931080000000001E-2</v>
      </c>
      <c r="J13">
        <v>1.0470706796875001E-3</v>
      </c>
      <c r="K13" s="1">
        <v>8.8125298046875004E-4</v>
      </c>
      <c r="L13" s="1">
        <v>8.2136178906249996E-4</v>
      </c>
      <c r="M13" s="1">
        <v>8.4957855468749996E-4</v>
      </c>
    </row>
    <row r="14" spans="1:13" x14ac:dyDescent="0.2">
      <c r="A14">
        <v>8192</v>
      </c>
      <c r="B14">
        <v>0.15493672110000001</v>
      </c>
      <c r="C14">
        <v>6.6527574899999997E-2</v>
      </c>
      <c r="D14">
        <v>0.100696636099999</v>
      </c>
      <c r="E14">
        <v>0.1348772859</v>
      </c>
      <c r="F14">
        <v>0.12882462040000001</v>
      </c>
      <c r="G14">
        <v>0.12761639450000001</v>
      </c>
      <c r="H14">
        <v>0.12885680899999999</v>
      </c>
      <c r="I14">
        <v>0.128142486</v>
      </c>
      <c r="J14">
        <v>2.332050921875E-3</v>
      </c>
      <c r="K14">
        <v>1.8756219765625E-3</v>
      </c>
      <c r="L14">
        <v>1.7513127812499999E-3</v>
      </c>
      <c r="M14">
        <v>1.7968972343750001E-3</v>
      </c>
    </row>
    <row r="15" spans="1:13" x14ac:dyDescent="0.2">
      <c r="A15">
        <v>16384</v>
      </c>
      <c r="B15">
        <v>0.83012838769999997</v>
      </c>
      <c r="C15">
        <v>0.27676999339999903</v>
      </c>
      <c r="D15">
        <v>0.40433797249999998</v>
      </c>
      <c r="E15">
        <v>0.62100124059999995</v>
      </c>
      <c r="F15">
        <v>0.51213543009999996</v>
      </c>
      <c r="G15">
        <v>0.51300873940000002</v>
      </c>
      <c r="H15">
        <v>0.51644383490000001</v>
      </c>
      <c r="I15">
        <v>0.5213600008</v>
      </c>
      <c r="J15">
        <v>5.1126958281250004E-3</v>
      </c>
      <c r="K15">
        <v>4.0279962968750001E-3</v>
      </c>
      <c r="L15">
        <v>3.7429914375E-3</v>
      </c>
      <c r="M15">
        <v>3.8059964375000001E-3</v>
      </c>
    </row>
    <row r="16" spans="1:13" x14ac:dyDescent="0.2">
      <c r="A16">
        <v>32768</v>
      </c>
      <c r="J16">
        <v>1.149597809375E-2</v>
      </c>
      <c r="K16">
        <v>8.3944599687500003E-3</v>
      </c>
      <c r="L16">
        <v>8.1735890625000002E-3</v>
      </c>
      <c r="M16">
        <v>7.9685476250000008E-3</v>
      </c>
    </row>
    <row r="17" spans="1:13" x14ac:dyDescent="0.2">
      <c r="A17">
        <v>65536</v>
      </c>
      <c r="J17">
        <v>2.6129043187499999E-2</v>
      </c>
      <c r="K17">
        <v>1.786173475E-2</v>
      </c>
      <c r="L17">
        <v>1.72176479375E-2</v>
      </c>
      <c r="M17">
        <v>1.69021685625E-2</v>
      </c>
    </row>
    <row r="18" spans="1:13" x14ac:dyDescent="0.2">
      <c r="A18">
        <v>131072</v>
      </c>
      <c r="J18">
        <v>6.1572141499999997E-2</v>
      </c>
      <c r="K18">
        <v>3.8854222000000001E-2</v>
      </c>
      <c r="L18">
        <v>3.6572627199999999E-2</v>
      </c>
      <c r="M18">
        <v>3.5320557299999999E-2</v>
      </c>
    </row>
    <row r="19" spans="1:13" x14ac:dyDescent="0.2">
      <c r="A19">
        <v>262144</v>
      </c>
      <c r="J19">
        <v>0.18041016459999901</v>
      </c>
      <c r="K19">
        <v>8.2922159299999895E-2</v>
      </c>
      <c r="L19">
        <v>8.1187851599999999E-2</v>
      </c>
      <c r="M19">
        <v>7.6328124499999997E-2</v>
      </c>
    </row>
    <row r="20" spans="1:13" x14ac:dyDescent="0.2">
      <c r="A20">
        <v>524288</v>
      </c>
      <c r="J20">
        <v>0.47552190029999902</v>
      </c>
      <c r="K20">
        <v>0.17488511949999999</v>
      </c>
      <c r="L20">
        <v>0.17607680689999999</v>
      </c>
      <c r="M20">
        <v>0.15547939429999999</v>
      </c>
    </row>
    <row r="21" spans="1:13" x14ac:dyDescent="0.2">
      <c r="A21">
        <v>1048576</v>
      </c>
      <c r="J21">
        <v>1.1773439532999901</v>
      </c>
      <c r="K21">
        <v>0.36603729299999999</v>
      </c>
      <c r="L21">
        <v>0.3809013027</v>
      </c>
      <c r="M21">
        <v>0.32709490369999999</v>
      </c>
    </row>
    <row r="22" spans="1:13" x14ac:dyDescent="0.2">
      <c r="A22" t="s">
        <v>13</v>
      </c>
      <c r="B22" t="s">
        <v>14</v>
      </c>
      <c r="C22" t="s">
        <v>15</v>
      </c>
      <c r="D22" t="s">
        <v>16</v>
      </c>
      <c r="E22" t="s">
        <v>17</v>
      </c>
      <c r="F22" t="s">
        <v>14</v>
      </c>
      <c r="G22" t="s">
        <v>15</v>
      </c>
      <c r="H22" t="s">
        <v>18</v>
      </c>
      <c r="I22" t="s">
        <v>19</v>
      </c>
      <c r="J22" t="s">
        <v>14</v>
      </c>
      <c r="K22" t="s">
        <v>15</v>
      </c>
      <c r="L22" t="s">
        <v>18</v>
      </c>
      <c r="M22" t="s">
        <v>17</v>
      </c>
    </row>
    <row r="23" spans="1:13" x14ac:dyDescent="0.2">
      <c r="A23">
        <v>2</v>
      </c>
      <c r="B23">
        <f>B2/(A2*A2)</f>
        <v>1.60838623046875E-7</v>
      </c>
      <c r="C23" s="1">
        <f>C2/(A2*A2)</f>
        <v>7.6026702880859248E-8</v>
      </c>
      <c r="D23">
        <f>D2/(A2*A2)</f>
        <v>1.1862725830078124E-7</v>
      </c>
      <c r="E23">
        <f>E2/(A2*A2)</f>
        <v>3.151754150390625E-7</v>
      </c>
      <c r="F23" s="1">
        <f>F2/(A23*A23)</f>
        <v>1.4460617065429674E-7</v>
      </c>
      <c r="G23">
        <f>G2/(A23*A23)</f>
        <v>1.2878411865234375E-7</v>
      </c>
      <c r="H23">
        <f>H2/(A23*A23)</f>
        <v>1.202891845703125E-7</v>
      </c>
      <c r="I23">
        <f>I2/(A23*A23)</f>
        <v>2.0363583374023426E-7</v>
      </c>
      <c r="J23">
        <f>J2/(A23*(A23))</f>
        <v>3.2566428184509252E-8</v>
      </c>
      <c r="K23">
        <f>K2/(A23*LOG(A23))</f>
        <v>1.5560278422687839E-7</v>
      </c>
      <c r="L23">
        <f>L2/(A23*LOG(A23))</f>
        <v>1.1221712202656081E-7</v>
      </c>
      <c r="M23">
        <f>M2/(A23*LOG(A23))</f>
        <v>2.2108529259831575E-7</v>
      </c>
    </row>
    <row r="24" spans="1:13" x14ac:dyDescent="0.2">
      <c r="A24">
        <v>4</v>
      </c>
      <c r="B24">
        <f t="shared" ref="B24:B42" si="0">B3/(A3*A3)</f>
        <v>9.5489044189453123E-9</v>
      </c>
      <c r="C24" s="1">
        <f t="shared" ref="C24:C36" si="1">C3/(A3*A3)</f>
        <v>2.1350097656249999E-8</v>
      </c>
      <c r="D24">
        <f t="shared" ref="D24:D36" si="2">D3/(A3*A3)</f>
        <v>8.9369506835937494E-9</v>
      </c>
      <c r="E24">
        <f t="shared" ref="E24:E36" si="3">E3/(A3*A3)</f>
        <v>9.6884002685546867E-9</v>
      </c>
      <c r="F24" s="1">
        <f t="shared" ref="F24:F36" si="4">F3/(A24*A24)</f>
        <v>2.5773132324218749E-8</v>
      </c>
      <c r="G24">
        <f t="shared" ref="G24:G36" si="5">G3/(A24*A24)</f>
        <v>1.2864028930664063E-8</v>
      </c>
      <c r="H24">
        <f t="shared" ref="H24:H36" si="6">H3/(A24*A24)</f>
        <v>5.3075714111328122E-9</v>
      </c>
      <c r="I24">
        <f t="shared" ref="I24:I36" si="7">I3/(A24*A24)</f>
        <v>6.4125900268554373E-8</v>
      </c>
      <c r="J24">
        <f t="shared" ref="J24:J42" si="8">J3/(A24*LOG(A24))</f>
        <v>1.0247717763152043E-7</v>
      </c>
      <c r="K24">
        <f t="shared" ref="K24:K42" si="9">K3/(A24*LOG(A24))</f>
        <v>6.9814682442195633E-8</v>
      </c>
      <c r="L24">
        <f t="shared" ref="L24:L42" si="10">L3/(A24*LOG(A24))</f>
        <v>4.8874664174266565E-8</v>
      </c>
      <c r="M24">
        <f t="shared" ref="M24:M42" si="11">M3/(A24*LOG(A24))</f>
        <v>9.6836174802098118E-8</v>
      </c>
    </row>
    <row r="25" spans="1:13" x14ac:dyDescent="0.2">
      <c r="A25">
        <v>8</v>
      </c>
      <c r="B25">
        <f t="shared" si="0"/>
        <v>5.3514785766601566E-9</v>
      </c>
      <c r="C25" s="1">
        <f t="shared" si="1"/>
        <v>1.4760208129882813E-9</v>
      </c>
      <c r="D25">
        <f t="shared" si="2"/>
        <v>2.3492507934570313E-9</v>
      </c>
      <c r="E25">
        <f t="shared" si="3"/>
        <v>7.0125808715820315E-9</v>
      </c>
      <c r="F25" s="1">
        <f t="shared" si="4"/>
        <v>4.8048324584960939E-9</v>
      </c>
      <c r="G25">
        <f t="shared" si="5"/>
        <v>1.8663024902343752E-9</v>
      </c>
      <c r="H25">
        <f t="shared" si="6"/>
        <v>2.546173095703125E-9</v>
      </c>
      <c r="I25">
        <f t="shared" si="7"/>
        <v>4.0710296630859378E-9</v>
      </c>
      <c r="J25">
        <f t="shared" si="8"/>
        <v>7.4059361653139338E-8</v>
      </c>
      <c r="K25">
        <f t="shared" si="9"/>
        <v>4.5127717447765198E-8</v>
      </c>
      <c r="L25">
        <f t="shared" si="10"/>
        <v>4.0273142440525932E-8</v>
      </c>
      <c r="M25">
        <f t="shared" si="11"/>
        <v>7.4107678449141259E-8</v>
      </c>
    </row>
    <row r="26" spans="1:13" x14ac:dyDescent="0.2">
      <c r="A26">
        <v>16</v>
      </c>
      <c r="B26">
        <f t="shared" si="0"/>
        <v>4.448600769042969E-9</v>
      </c>
      <c r="C26" s="1">
        <f t="shared" si="1"/>
        <v>1.120025634765625E-9</v>
      </c>
      <c r="D26">
        <f t="shared" si="2"/>
        <v>1.899578094482422E-9</v>
      </c>
      <c r="E26">
        <f t="shared" si="3"/>
        <v>5.8531990051269532E-9</v>
      </c>
      <c r="F26" s="1">
        <f t="shared" si="4"/>
        <v>3.5043106079101562E-9</v>
      </c>
      <c r="G26">
        <f t="shared" si="5"/>
        <v>1.4207496643066406E-9</v>
      </c>
      <c r="H26">
        <f t="shared" si="6"/>
        <v>2.1320686340332032E-9</v>
      </c>
      <c r="I26">
        <f t="shared" si="7"/>
        <v>3.1652374267578127E-9</v>
      </c>
      <c r="J26">
        <f t="shared" si="8"/>
        <v>7.7583050176582279E-8</v>
      </c>
      <c r="K26">
        <f t="shared" si="9"/>
        <v>4.7092640701652085E-8</v>
      </c>
      <c r="L26">
        <f t="shared" si="10"/>
        <v>3.7230156615916924E-8</v>
      </c>
      <c r="M26">
        <f t="shared" si="11"/>
        <v>6.8368550938062576E-8</v>
      </c>
    </row>
    <row r="27" spans="1:13" x14ac:dyDescent="0.2">
      <c r="A27">
        <v>32</v>
      </c>
      <c r="B27">
        <f t="shared" si="0"/>
        <v>3.5795993804931639E-9</v>
      </c>
      <c r="C27" s="1">
        <f>C6/(A6*A6)</f>
        <v>1.2105140686035156E-9</v>
      </c>
      <c r="D27">
        <f t="shared" si="2"/>
        <v>1.8270244598388673E-9</v>
      </c>
      <c r="E27">
        <f t="shared" si="3"/>
        <v>4.5659236907958983E-9</v>
      </c>
      <c r="F27" s="1">
        <f t="shared" si="4"/>
        <v>2.6693210601806639E-9</v>
      </c>
      <c r="G27">
        <f t="shared" si="5"/>
        <v>1.314697265625E-9</v>
      </c>
      <c r="H27">
        <f t="shared" si="6"/>
        <v>1.7892532348632814E-9</v>
      </c>
      <c r="I27">
        <f t="shared" si="7"/>
        <v>2.3347129821777343E-9</v>
      </c>
      <c r="J27">
        <f t="shared" si="8"/>
        <v>7.3649461318904508E-8</v>
      </c>
      <c r="K27">
        <f t="shared" si="9"/>
        <v>4.511619761858679E-8</v>
      </c>
      <c r="L27">
        <f t="shared" si="10"/>
        <v>3.8246355175857395E-8</v>
      </c>
      <c r="M27">
        <f t="shared" si="11"/>
        <v>7.2550003406891939E-8</v>
      </c>
    </row>
    <row r="28" spans="1:13" x14ac:dyDescent="0.2">
      <c r="A28">
        <v>64</v>
      </c>
      <c r="B28">
        <f t="shared" si="0"/>
        <v>2.8514862060546875E-9</v>
      </c>
      <c r="C28" s="1">
        <f t="shared" si="1"/>
        <v>9.6160602569580068E-10</v>
      </c>
      <c r="D28">
        <f t="shared" si="2"/>
        <v>1.7877635955810547E-9</v>
      </c>
      <c r="E28">
        <f t="shared" si="3"/>
        <v>3.8425016403198246E-9</v>
      </c>
      <c r="F28" s="1">
        <f t="shared" si="4"/>
        <v>2.2331342697143554E-9</v>
      </c>
      <c r="G28">
        <f t="shared" si="5"/>
        <v>1.5342702865600585E-9</v>
      </c>
      <c r="H28">
        <f t="shared" si="6"/>
        <v>1.7399749755859376E-9</v>
      </c>
      <c r="I28">
        <f t="shared" si="7"/>
        <v>2.0238456726074219E-9</v>
      </c>
      <c r="J28">
        <f t="shared" si="8"/>
        <v>7.4729412145580856E-8</v>
      </c>
      <c r="K28">
        <f t="shared" si="9"/>
        <v>4.4751226814653453E-8</v>
      </c>
      <c r="L28">
        <f t="shared" si="10"/>
        <v>4.0000347483022936E-8</v>
      </c>
      <c r="M28">
        <f t="shared" si="11"/>
        <v>6.4946507577953652E-8</v>
      </c>
    </row>
    <row r="29" spans="1:13" x14ac:dyDescent="0.2">
      <c r="A29">
        <v>128</v>
      </c>
      <c r="B29">
        <f t="shared" si="0"/>
        <v>2.2460589408874513E-9</v>
      </c>
      <c r="C29" s="1">
        <f t="shared" si="1"/>
        <v>9.4217491149902334E-10</v>
      </c>
      <c r="D29">
        <f>D8/(A8*A8)</f>
        <v>1.6599965095520019E-9</v>
      </c>
      <c r="E29">
        <f t="shared" si="3"/>
        <v>2.6580476760864257E-9</v>
      </c>
      <c r="F29" s="1">
        <f t="shared" si="4"/>
        <v>2.0191984176635744E-9</v>
      </c>
      <c r="G29">
        <f t="shared" si="5"/>
        <v>1.643655776977539E-9</v>
      </c>
      <c r="H29">
        <f t="shared" si="6"/>
        <v>1.6822862625122069E-9</v>
      </c>
      <c r="I29">
        <f t="shared" si="7"/>
        <v>1.9450583457946777E-9</v>
      </c>
      <c r="J29">
        <f t="shared" si="8"/>
        <v>7.1653188289766722E-8</v>
      </c>
      <c r="K29">
        <f t="shared" si="9"/>
        <v>5.4370421309329956E-8</v>
      </c>
      <c r="L29">
        <f t="shared" si="10"/>
        <v>4.3289169208835287E-8</v>
      </c>
      <c r="M29">
        <f t="shared" si="11"/>
        <v>6.4034805746990704E-8</v>
      </c>
    </row>
    <row r="30" spans="1:13" x14ac:dyDescent="0.2">
      <c r="A30">
        <v>256</v>
      </c>
      <c r="B30">
        <f t="shared" si="0"/>
        <v>1.8868074417114257E-9</v>
      </c>
      <c r="C30" s="1">
        <f t="shared" si="1"/>
        <v>1.0114781856536865E-9</v>
      </c>
      <c r="D30">
        <f t="shared" si="2"/>
        <v>1.555753231048584E-9</v>
      </c>
      <c r="E30">
        <f t="shared" si="3"/>
        <v>2.1545588970184326E-9</v>
      </c>
      <c r="F30" s="1">
        <f t="shared" si="4"/>
        <v>2.0712878704071044E-9</v>
      </c>
      <c r="G30">
        <f t="shared" si="5"/>
        <v>1.860849142074585E-9</v>
      </c>
      <c r="H30">
        <f t="shared" si="6"/>
        <v>3.4830498695373537E-9</v>
      </c>
      <c r="I30">
        <f t="shared" si="7"/>
        <v>2.0430965423583986E-9</v>
      </c>
      <c r="J30">
        <f t="shared" si="8"/>
        <v>7.0725046135602538E-8</v>
      </c>
      <c r="K30">
        <f t="shared" si="9"/>
        <v>6.0853494334518643E-8</v>
      </c>
      <c r="L30">
        <f t="shared" si="10"/>
        <v>5.1749939769425731E-8</v>
      </c>
      <c r="M30">
        <f t="shared" si="11"/>
        <v>6.3603380193242314E-8</v>
      </c>
    </row>
    <row r="31" spans="1:13" x14ac:dyDescent="0.2">
      <c r="A31">
        <v>512</v>
      </c>
      <c r="B31">
        <f t="shared" si="0"/>
        <v>1.6184283494949341E-9</v>
      </c>
      <c r="C31" s="1">
        <f t="shared" si="1"/>
        <v>9.4547414779663086E-10</v>
      </c>
      <c r="D31">
        <f t="shared" si="2"/>
        <v>1.6707220077514649E-9</v>
      </c>
      <c r="E31">
        <f t="shared" si="3"/>
        <v>2.4403281211853026E-9</v>
      </c>
      <c r="F31" s="1">
        <f t="shared" si="4"/>
        <v>2.0872001647949219E-9</v>
      </c>
      <c r="G31">
        <f t="shared" si="5"/>
        <v>1.8266344070434571E-9</v>
      </c>
      <c r="H31">
        <f t="shared" si="6"/>
        <v>2.9466760158538817E-9</v>
      </c>
      <c r="I31">
        <f t="shared" si="7"/>
        <v>2.1460415124893186E-9</v>
      </c>
      <c r="J31">
        <f t="shared" si="8"/>
        <v>7.2153493170376772E-8</v>
      </c>
      <c r="K31">
        <f t="shared" si="9"/>
        <v>6.0334837798365553E-8</v>
      </c>
      <c r="L31">
        <f t="shared" si="10"/>
        <v>5.45727904159485E-8</v>
      </c>
      <c r="M31">
        <f t="shared" si="11"/>
        <v>6.3322019786336795E-8</v>
      </c>
    </row>
    <row r="32" spans="1:13" x14ac:dyDescent="0.2">
      <c r="A32">
        <v>1024</v>
      </c>
      <c r="B32">
        <f t="shared" si="0"/>
        <v>1.5561700463294984E-9</v>
      </c>
      <c r="C32" s="1">
        <f t="shared" si="1"/>
        <v>1.0024109482765197E-9</v>
      </c>
      <c r="D32">
        <f t="shared" si="2"/>
        <v>1.576704978942871E-9</v>
      </c>
      <c r="E32">
        <f t="shared" si="3"/>
        <v>1.6099808812141418E-9</v>
      </c>
      <c r="F32" s="1">
        <f t="shared" si="4"/>
        <v>1.9352676272392273E-9</v>
      </c>
      <c r="G32">
        <f t="shared" si="5"/>
        <v>1.8906915187835692E-9</v>
      </c>
      <c r="H32">
        <f t="shared" si="6"/>
        <v>2.9623432755470275E-9</v>
      </c>
      <c r="I32">
        <f t="shared" si="7"/>
        <v>1.9733542799949646E-9</v>
      </c>
      <c r="J32">
        <f t="shared" si="8"/>
        <v>7.3163058264586401E-8</v>
      </c>
      <c r="K32">
        <f t="shared" si="9"/>
        <v>5.9505143278366636E-8</v>
      </c>
      <c r="L32">
        <f t="shared" si="10"/>
        <v>5.6657797973062147E-8</v>
      </c>
      <c r="M32">
        <f t="shared" si="11"/>
        <v>5.9182227433103758E-8</v>
      </c>
    </row>
    <row r="33" spans="1:13" x14ac:dyDescent="0.2">
      <c r="A33">
        <v>2048</v>
      </c>
      <c r="B33">
        <f t="shared" si="0"/>
        <v>1.6580481767654395E-9</v>
      </c>
      <c r="C33" s="1">
        <f t="shared" si="1"/>
        <v>1.0279096126556397E-9</v>
      </c>
      <c r="D33">
        <f t="shared" si="2"/>
        <v>1.5859436988830567E-9</v>
      </c>
      <c r="E33">
        <f t="shared" si="3"/>
        <v>1.5131455421447754E-9</v>
      </c>
      <c r="F33" s="1">
        <f t="shared" si="4"/>
        <v>2.0161870718002319E-9</v>
      </c>
      <c r="G33">
        <f t="shared" si="5"/>
        <v>1.9239406347274782E-9</v>
      </c>
      <c r="H33">
        <f t="shared" si="6"/>
        <v>1.9992054224014282E-9</v>
      </c>
      <c r="I33">
        <f t="shared" si="7"/>
        <v>1.9493569374084473E-9</v>
      </c>
      <c r="J33">
        <f t="shared" si="8"/>
        <v>7.2932093555894066E-8</v>
      </c>
      <c r="K33">
        <f t="shared" si="9"/>
        <v>5.8811518228436034E-8</v>
      </c>
      <c r="L33">
        <f t="shared" si="10"/>
        <v>5.6003108852877379E-8</v>
      </c>
      <c r="M33">
        <f t="shared" si="11"/>
        <v>5.777354558832144E-8</v>
      </c>
    </row>
    <row r="34" spans="1:13" x14ac:dyDescent="0.2">
      <c r="A34">
        <v>4096</v>
      </c>
      <c r="B34">
        <f t="shared" si="0"/>
        <v>1.8875890552997588E-9</v>
      </c>
      <c r="C34" s="1">
        <f t="shared" si="1"/>
        <v>9.7671096920967112E-10</v>
      </c>
      <c r="D34">
        <f t="shared" si="2"/>
        <v>1.4872965335845947E-9</v>
      </c>
      <c r="E34">
        <f t="shared" si="3"/>
        <v>1.6661285638809204E-9</v>
      </c>
      <c r="F34" s="1">
        <f t="shared" si="4"/>
        <v>1.9459367632865905E-9</v>
      </c>
      <c r="G34">
        <f t="shared" si="5"/>
        <v>1.8489871203899384E-9</v>
      </c>
      <c r="H34">
        <f t="shared" si="6"/>
        <v>1.9413385033607482E-9</v>
      </c>
      <c r="I34">
        <f t="shared" si="7"/>
        <v>1.9032406806945801E-9</v>
      </c>
      <c r="J34">
        <f t="shared" si="8"/>
        <v>7.0766062585178892E-8</v>
      </c>
      <c r="K34">
        <f t="shared" si="9"/>
        <v>5.9559306529182228E-8</v>
      </c>
      <c r="L34">
        <f t="shared" si="10"/>
        <v>5.5511572329786505E-8</v>
      </c>
      <c r="M34">
        <f t="shared" si="11"/>
        <v>5.7418596794234329E-8</v>
      </c>
    </row>
    <row r="35" spans="1:13" x14ac:dyDescent="0.2">
      <c r="A35">
        <v>8192</v>
      </c>
      <c r="B35">
        <f t="shared" si="0"/>
        <v>2.3087370559573175E-9</v>
      </c>
      <c r="C35" s="1">
        <f t="shared" si="1"/>
        <v>9.9133811742067333E-10</v>
      </c>
      <c r="D35">
        <f t="shared" si="2"/>
        <v>1.5004968062043041E-9</v>
      </c>
      <c r="E35">
        <f t="shared" si="3"/>
        <v>2.0098281785845757E-9</v>
      </c>
      <c r="F35" s="1">
        <f t="shared" si="4"/>
        <v>1.9196364343166352E-9</v>
      </c>
      <c r="G35">
        <f t="shared" si="5"/>
        <v>1.9016324654221536E-9</v>
      </c>
      <c r="H35">
        <f t="shared" si="6"/>
        <v>1.9201160818338393E-9</v>
      </c>
      <c r="I35">
        <f t="shared" si="7"/>
        <v>1.9094718396663666E-9</v>
      </c>
      <c r="J35">
        <f t="shared" si="8"/>
        <v>7.2743628644123128E-8</v>
      </c>
      <c r="K35">
        <f t="shared" si="9"/>
        <v>5.8506247552313091E-8</v>
      </c>
      <c r="L35">
        <f t="shared" si="10"/>
        <v>5.4628672729207674E-8</v>
      </c>
      <c r="M35">
        <f t="shared" si="11"/>
        <v>5.6050587876499722E-8</v>
      </c>
    </row>
    <row r="36" spans="1:13" x14ac:dyDescent="0.2">
      <c r="A36">
        <v>16384</v>
      </c>
      <c r="B36">
        <f t="shared" si="0"/>
        <v>3.0924692291766404E-9</v>
      </c>
      <c r="C36" s="1">
        <f t="shared" si="1"/>
        <v>1.0310485713183844E-9</v>
      </c>
      <c r="D36">
        <f t="shared" si="2"/>
        <v>1.5062763262540101E-9</v>
      </c>
      <c r="E36">
        <f t="shared" si="3"/>
        <v>2.3134098969399927E-9</v>
      </c>
      <c r="F36" s="1">
        <f t="shared" si="4"/>
        <v>1.9078531492501496E-9</v>
      </c>
      <c r="G36">
        <f t="shared" si="5"/>
        <v>1.9111064799129964E-9</v>
      </c>
      <c r="H36">
        <f t="shared" si="6"/>
        <v>1.9239032078534365E-9</v>
      </c>
      <c r="I36">
        <f t="shared" si="7"/>
        <v>1.9422173529863358E-9</v>
      </c>
      <c r="J36">
        <f t="shared" si="8"/>
        <v>7.4044398333137938E-8</v>
      </c>
      <c r="K36">
        <f t="shared" si="9"/>
        <v>5.8335283833929096E-8</v>
      </c>
      <c r="L36">
        <f t="shared" si="10"/>
        <v>5.4207713165954959E-8</v>
      </c>
      <c r="M36">
        <f t="shared" si="11"/>
        <v>5.5120180379693012E-8</v>
      </c>
    </row>
    <row r="37" spans="1:13" x14ac:dyDescent="0.2">
      <c r="A37">
        <v>32768</v>
      </c>
      <c r="B37">
        <f t="shared" si="0"/>
        <v>0</v>
      </c>
      <c r="J37">
        <f t="shared" si="8"/>
        <v>7.769533815071165E-8</v>
      </c>
      <c r="K37">
        <f t="shared" si="9"/>
        <v>5.6733789899898106E-8</v>
      </c>
      <c r="L37">
        <f t="shared" si="10"/>
        <v>5.5241038295049657E-8</v>
      </c>
      <c r="M37">
        <f t="shared" si="11"/>
        <v>5.3855269838329E-8</v>
      </c>
    </row>
    <row r="38" spans="1:13" x14ac:dyDescent="0.2">
      <c r="A38">
        <v>65536</v>
      </c>
      <c r="B38">
        <f t="shared" si="0"/>
        <v>0</v>
      </c>
      <c r="J38">
        <f t="shared" si="8"/>
        <v>8.2777788788873177E-8</v>
      </c>
      <c r="K38">
        <f t="shared" si="9"/>
        <v>5.6586645593119527E-8</v>
      </c>
      <c r="L38">
        <f t="shared" si="10"/>
        <v>5.4546154414616295E-8</v>
      </c>
      <c r="M38">
        <f t="shared" si="11"/>
        <v>5.3546703922548956E-8</v>
      </c>
    </row>
    <row r="39" spans="1:13" x14ac:dyDescent="0.2">
      <c r="A39">
        <v>131072</v>
      </c>
      <c r="B39">
        <f t="shared" si="0"/>
        <v>0</v>
      </c>
      <c r="J39">
        <f t="shared" si="8"/>
        <v>9.1794284017778327E-8</v>
      </c>
      <c r="K39">
        <f t="shared" si="9"/>
        <v>5.7925474129526766E-8</v>
      </c>
      <c r="L39">
        <f t="shared" si="10"/>
        <v>5.4523978648251578E-8</v>
      </c>
      <c r="M39">
        <f t="shared" si="11"/>
        <v>5.2657341282541127E-8</v>
      </c>
    </row>
    <row r="40" spans="1:13" x14ac:dyDescent="0.2">
      <c r="A40">
        <v>262144</v>
      </c>
      <c r="B40">
        <f t="shared" si="0"/>
        <v>0</v>
      </c>
      <c r="J40">
        <f t="shared" si="8"/>
        <v>1.270102594985941E-7</v>
      </c>
      <c r="K40">
        <f t="shared" si="9"/>
        <v>5.8377891258111536E-8</v>
      </c>
      <c r="L40">
        <f t="shared" si="10"/>
        <v>5.7156924182804086E-8</v>
      </c>
      <c r="M40">
        <f t="shared" si="11"/>
        <v>5.3735635801232736E-8</v>
      </c>
    </row>
    <row r="41" spans="1:13" x14ac:dyDescent="0.2">
      <c r="A41">
        <v>524288</v>
      </c>
      <c r="B41">
        <f t="shared" si="0"/>
        <v>0</v>
      </c>
      <c r="J41">
        <f t="shared" si="8"/>
        <v>1.5857591732836211E-7</v>
      </c>
      <c r="K41">
        <f t="shared" si="9"/>
        <v>5.8320275542086919E-8</v>
      </c>
      <c r="L41">
        <f t="shared" si="10"/>
        <v>5.8717676634453915E-8</v>
      </c>
      <c r="M41">
        <f t="shared" si="11"/>
        <v>5.1848900253018831E-8</v>
      </c>
    </row>
    <row r="42" spans="1:13" x14ac:dyDescent="0.2">
      <c r="A42">
        <v>1048576</v>
      </c>
      <c r="B42">
        <f t="shared" si="0"/>
        <v>0</v>
      </c>
      <c r="J42">
        <f t="shared" si="8"/>
        <v>1.8649349001946408E-7</v>
      </c>
      <c r="K42">
        <f t="shared" si="9"/>
        <v>5.7980993623410091E-8</v>
      </c>
      <c r="L42">
        <f t="shared" si="10"/>
        <v>6.0335480633655804E-8</v>
      </c>
      <c r="M42">
        <f t="shared" si="11"/>
        <v>5.1812446131491956E-8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data_sorts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2017-11-28T22:27:55Z</dcterms:created>
  <dcterms:modified xsi:type="dcterms:W3CDTF">2017-11-29T01:31:15Z</dcterms:modified>
</cp:coreProperties>
</file>