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\Documents\Research\Credit_Cycles\"/>
    </mc:Choice>
  </mc:AlternateContent>
  <bookViews>
    <workbookView xWindow="0" yWindow="0" windowWidth="28800" windowHeight="11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2" i="1"/>
  <c r="R8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3" i="1"/>
  <c r="R84" i="1"/>
  <c r="R85" i="1"/>
  <c r="R86" i="1"/>
  <c r="R87" i="1"/>
  <c r="R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L2" i="1"/>
  <c r="M2" i="1"/>
  <c r="N2" i="1"/>
  <c r="O2" i="1"/>
  <c r="K2" i="1"/>
</calcChain>
</file>

<file path=xl/sharedStrings.xml><?xml version="1.0" encoding="utf-8"?>
<sst xmlns="http://schemas.openxmlformats.org/spreadsheetml/2006/main" count="22" uniqueCount="22">
  <si>
    <t>year</t>
  </si>
  <si>
    <t>gdp_g</t>
  </si>
  <si>
    <t>CPI</t>
  </si>
  <si>
    <t>net_interest_income</t>
  </si>
  <si>
    <t>net_income</t>
  </si>
  <si>
    <t>non_interest_income</t>
  </si>
  <si>
    <t>loan_leases_net</t>
  </si>
  <si>
    <t>total_deposits</t>
  </si>
  <si>
    <t>gdp</t>
  </si>
  <si>
    <t xml:space="preserve">Reals </t>
  </si>
  <si>
    <t>net_income_r</t>
  </si>
  <si>
    <t>net_interest_income_r</t>
  </si>
  <si>
    <t>non_interest_income_r</t>
  </si>
  <si>
    <t>loan_leases_net_r</t>
  </si>
  <si>
    <t>total_deposits_r</t>
  </si>
  <si>
    <t>Growth</t>
  </si>
  <si>
    <t>CPI_g</t>
  </si>
  <si>
    <t>net_income_g</t>
  </si>
  <si>
    <t>net_interest_income_g</t>
  </si>
  <si>
    <t>non_interest_income_g</t>
  </si>
  <si>
    <t>loan_leases_net_g</t>
  </si>
  <si>
    <t>total_deposits_g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</si>
</sst>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Font="1" applyFill="1" applyBorder="1" applyAlignment="1" applyProtection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tabSelected="1" topLeftCell="G43" workbookViewId="0">
      <selection activeCell="R82" sqref="R82"/>
    </sheetView>
  </sheetViews>
  <sheetFormatPr defaultRowHeight="15" x14ac:dyDescent="0.25"/>
  <cols>
    <col min="2" max="2" width="7.5703125" bestFit="1" customWidth="1"/>
    <col min="4" max="4" width="11.5703125" bestFit="1" customWidth="1"/>
    <col min="5" max="5" width="19.85546875" bestFit="1" customWidth="1"/>
    <col min="6" max="6" width="20.28515625" bestFit="1" customWidth="1"/>
    <col min="7" max="7" width="15.5703125" bestFit="1" customWidth="1"/>
    <col min="8" max="8" width="13.85546875" bestFit="1" customWidth="1"/>
    <col min="10" max="10" width="6.140625" bestFit="1" customWidth="1"/>
    <col min="11" max="11" width="11.5703125" bestFit="1" customWidth="1"/>
    <col min="12" max="12" width="19.85546875" bestFit="1" customWidth="1"/>
    <col min="13" max="13" width="20.28515625" bestFit="1" customWidth="1"/>
    <col min="14" max="14" width="15.5703125" bestFit="1" customWidth="1"/>
    <col min="15" max="15" width="13.85546875" bestFit="1" customWidth="1"/>
    <col min="20" max="20" width="13.42578125" bestFit="1" customWidth="1"/>
    <col min="21" max="21" width="21.7109375" bestFit="1" customWidth="1"/>
    <col min="22" max="22" width="22.140625" bestFit="1" customWidth="1"/>
    <col min="23" max="23" width="17.42578125" bestFit="1" customWidth="1"/>
    <col min="24" max="24" width="15.5703125" bestFit="1" customWidth="1"/>
  </cols>
  <sheetData>
    <row r="1" spans="1:24" x14ac:dyDescent="0.25">
      <c r="A1" t="s">
        <v>0</v>
      </c>
      <c r="B1" t="s">
        <v>8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15</v>
      </c>
      <c r="R1" t="s">
        <v>1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5">
      <c r="A2">
        <v>2014</v>
      </c>
      <c r="B2" s="1">
        <v>15961.7</v>
      </c>
      <c r="C2" s="2">
        <v>236.73616666666666</v>
      </c>
      <c r="D2">
        <v>140317844</v>
      </c>
      <c r="E2">
        <v>389159275</v>
      </c>
      <c r="F2">
        <v>227967727</v>
      </c>
      <c r="G2">
        <v>7531979047</v>
      </c>
      <c r="H2">
        <v>10953329342</v>
      </c>
      <c r="K2">
        <f>+D2*(100/$C2)</f>
        <v>59271823.978451401</v>
      </c>
      <c r="L2">
        <f t="shared" ref="L2:O2" si="0">+E2*(100/$C2)</f>
        <v>164385222.79020879</v>
      </c>
      <c r="M2">
        <f t="shared" si="0"/>
        <v>96296113.183663681</v>
      </c>
      <c r="N2">
        <f t="shared" si="0"/>
        <v>3181592045.2937412</v>
      </c>
      <c r="O2">
        <f t="shared" si="0"/>
        <v>4626808609.8659763</v>
      </c>
      <c r="R2">
        <f>+B2/B3*100-100</f>
        <v>2.4282404882149535</v>
      </c>
      <c r="S2">
        <f>+C2/C3*100-100</f>
        <v>1.6222229774082138</v>
      </c>
      <c r="T2">
        <f>+K2/K3*100-100</f>
        <v>-3.6240990029796762</v>
      </c>
      <c r="U2">
        <f>+L2/L3*100-100</f>
        <v>-0.46800196725509124</v>
      </c>
      <c r="V2">
        <f>+M2/M3*100-100</f>
        <v>-3.288188818407292</v>
      </c>
      <c r="W2">
        <f>+N2/N3*100-100</f>
        <v>4.0257045653680876</v>
      </c>
      <c r="X2">
        <f>+O2/O3*100-100</f>
        <v>3.6747302734945464</v>
      </c>
    </row>
    <row r="3" spans="1:24" x14ac:dyDescent="0.25">
      <c r="A3">
        <v>2013</v>
      </c>
      <c r="B3" s="1">
        <v>15583.3</v>
      </c>
      <c r="C3" s="2">
        <v>232.95708333333332</v>
      </c>
      <c r="D3">
        <v>143270165</v>
      </c>
      <c r="E3">
        <v>384747647</v>
      </c>
      <c r="F3">
        <v>231955760</v>
      </c>
      <c r="G3">
        <v>7124915965</v>
      </c>
      <c r="H3">
        <v>10396437358</v>
      </c>
      <c r="K3">
        <f t="shared" ref="K3:K66" si="1">+D3*(100/$C3)</f>
        <v>61500669.114661686</v>
      </c>
      <c r="L3">
        <f t="shared" ref="L3:L66" si="2">+E3*(100/$C3)</f>
        <v>165158166.25737575</v>
      </c>
      <c r="M3">
        <f t="shared" ref="M3:M66" si="3">+F3*(100/$C3)</f>
        <v>99570168.324995503</v>
      </c>
      <c r="N3">
        <f t="shared" ref="N3:N66" si="4">+G3*(100/$C3)</f>
        <v>3058467191.9183974</v>
      </c>
      <c r="O3">
        <f t="shared" ref="O3:O66" si="5">+H3*(100/$C3)</f>
        <v>4462812295.3977585</v>
      </c>
      <c r="R3">
        <f t="shared" ref="R3:R66" si="6">+B3/B4*100-100</f>
        <v>1.4894559285165201</v>
      </c>
      <c r="S3">
        <f t="shared" ref="S3:S66" si="7">+C3/C4*100-100</f>
        <v>1.4648326556271059</v>
      </c>
      <c r="T3">
        <f t="shared" ref="T3:T66" si="8">+K3/K4*100-100</f>
        <v>8.4545823994481424</v>
      </c>
      <c r="U3">
        <f t="shared" ref="U3:U66" si="9">+L3/L4*100-100</f>
        <v>-2.2682111275160253</v>
      </c>
      <c r="V3">
        <f t="shared" ref="V3:V66" si="10">+M3/M4*100-100</f>
        <v>0.39584487189003426</v>
      </c>
      <c r="W3">
        <f t="shared" ref="W3:W66" si="11">+N3/N4*100-100</f>
        <v>1.7654156397878324</v>
      </c>
      <c r="X3">
        <f t="shared" ref="X3:X66" si="12">+O3/O4*100-100</f>
        <v>2.2478926140223621</v>
      </c>
    </row>
    <row r="4" spans="1:24" x14ac:dyDescent="0.25">
      <c r="A4">
        <v>2012</v>
      </c>
      <c r="B4" s="1">
        <v>15354.6</v>
      </c>
      <c r="C4" s="2">
        <v>229.5939166666667</v>
      </c>
      <c r="D4">
        <v>130194402</v>
      </c>
      <c r="E4">
        <v>387993617</v>
      </c>
      <c r="F4">
        <v>227705688</v>
      </c>
      <c r="G4">
        <v>6900236757</v>
      </c>
      <c r="H4">
        <v>10021082372</v>
      </c>
      <c r="K4">
        <f t="shared" si="1"/>
        <v>56706381.375522792</v>
      </c>
      <c r="L4">
        <f t="shared" si="2"/>
        <v>168991244.46894825</v>
      </c>
      <c r="M4">
        <f t="shared" si="3"/>
        <v>99177578.964599445</v>
      </c>
      <c r="N4">
        <f t="shared" si="4"/>
        <v>3005409227.3786287</v>
      </c>
      <c r="O4">
        <f t="shared" si="5"/>
        <v>4364698558.8686104</v>
      </c>
      <c r="R4">
        <f t="shared" si="6"/>
        <v>2.2236129049438773</v>
      </c>
      <c r="S4">
        <f t="shared" si="7"/>
        <v>2.0693372652606143</v>
      </c>
      <c r="T4">
        <f t="shared" si="8"/>
        <v>15.728248305669055</v>
      </c>
      <c r="U4">
        <f t="shared" si="9"/>
        <v>-1.1510716514549983</v>
      </c>
      <c r="V4">
        <f t="shared" si="10"/>
        <v>4.7054055978155134</v>
      </c>
      <c r="W4">
        <f t="shared" si="11"/>
        <v>3.3018086098775825</v>
      </c>
      <c r="X4">
        <f t="shared" si="12"/>
        <v>5.9897288426778772</v>
      </c>
    </row>
    <row r="5" spans="1:24" x14ac:dyDescent="0.25">
      <c r="A5">
        <v>2011</v>
      </c>
      <c r="B5" s="1">
        <v>15020.6</v>
      </c>
      <c r="C5" s="2">
        <v>224.93916666666667</v>
      </c>
      <c r="D5">
        <v>110219297</v>
      </c>
      <c r="E5">
        <v>384553989</v>
      </c>
      <c r="F5">
        <v>213063708</v>
      </c>
      <c r="G5">
        <v>6544263418</v>
      </c>
      <c r="H5">
        <v>9263083011</v>
      </c>
      <c r="K5">
        <f t="shared" si="1"/>
        <v>48999602.262834027</v>
      </c>
      <c r="L5">
        <f t="shared" si="2"/>
        <v>170959106.27688226</v>
      </c>
      <c r="M5">
        <f t="shared" si="3"/>
        <v>94720590.974596828</v>
      </c>
      <c r="N5">
        <f t="shared" si="4"/>
        <v>2909348120.6400247</v>
      </c>
      <c r="O5">
        <f t="shared" si="5"/>
        <v>4118039178.4445424</v>
      </c>
      <c r="R5">
        <f t="shared" si="6"/>
        <v>1.6017532704717325</v>
      </c>
      <c r="S5">
        <f t="shared" si="7"/>
        <v>3.1568415686220419</v>
      </c>
      <c r="T5">
        <f t="shared" si="8"/>
        <v>37.951917917419792</v>
      </c>
      <c r="U5">
        <f t="shared" si="9"/>
        <v>-4.9866146077070965</v>
      </c>
      <c r="V5">
        <f t="shared" si="10"/>
        <v>-4.6921940021117194</v>
      </c>
      <c r="W5">
        <f t="shared" si="11"/>
        <v>-0.56462084121046985</v>
      </c>
      <c r="X5">
        <f t="shared" si="12"/>
        <v>5.3994372870041332</v>
      </c>
    </row>
    <row r="6" spans="1:24" x14ac:dyDescent="0.25">
      <c r="A6">
        <v>2010</v>
      </c>
      <c r="B6" s="1">
        <v>14783.8</v>
      </c>
      <c r="C6" s="2">
        <v>218.05550000000002</v>
      </c>
      <c r="D6">
        <v>77451861</v>
      </c>
      <c r="E6">
        <v>392350754</v>
      </c>
      <c r="F6">
        <v>216712006</v>
      </c>
      <c r="G6">
        <v>6380016494</v>
      </c>
      <c r="H6">
        <v>8519600438</v>
      </c>
      <c r="K6">
        <f t="shared" si="1"/>
        <v>35519333.839320719</v>
      </c>
      <c r="L6">
        <f t="shared" si="2"/>
        <v>179931601.81696859</v>
      </c>
      <c r="M6">
        <f t="shared" si="3"/>
        <v>99383875.206082836</v>
      </c>
      <c r="N6">
        <f t="shared" si="4"/>
        <v>2925868182.1829758</v>
      </c>
      <c r="O6">
        <f t="shared" si="5"/>
        <v>3907078903.3067265</v>
      </c>
      <c r="R6">
        <f t="shared" si="6"/>
        <v>2.5321284165701314</v>
      </c>
      <c r="S6">
        <f t="shared" si="7"/>
        <v>1.64004344238991</v>
      </c>
      <c r="T6">
        <f t="shared" si="8"/>
        <v>-756.3249820925015</v>
      </c>
      <c r="U6">
        <f t="shared" si="9"/>
        <v>6.6356808686317521</v>
      </c>
      <c r="V6">
        <f t="shared" si="10"/>
        <v>-12.159272295323774</v>
      </c>
      <c r="W6">
        <f t="shared" si="11"/>
        <v>-0.11958590155677484</v>
      </c>
      <c r="X6">
        <f t="shared" si="12"/>
        <v>0.52334198798497766</v>
      </c>
    </row>
    <row r="7" spans="1:24" x14ac:dyDescent="0.25">
      <c r="A7">
        <v>2009</v>
      </c>
      <c r="B7" s="1">
        <v>14418.7</v>
      </c>
      <c r="C7" s="2">
        <v>214.53700000000001</v>
      </c>
      <c r="D7">
        <v>-11610424</v>
      </c>
      <c r="E7">
        <v>361998777</v>
      </c>
      <c r="F7">
        <v>242729301</v>
      </c>
      <c r="G7">
        <v>6284585300</v>
      </c>
      <c r="H7">
        <v>8338491042</v>
      </c>
      <c r="K7">
        <f t="shared" si="1"/>
        <v>-5411851.5687270723</v>
      </c>
      <c r="L7">
        <f t="shared" si="2"/>
        <v>168734892.81569147</v>
      </c>
      <c r="M7">
        <f t="shared" si="3"/>
        <v>113140997.1240392</v>
      </c>
      <c r="N7">
        <f t="shared" si="4"/>
        <v>2929371297.2587481</v>
      </c>
      <c r="O7">
        <f t="shared" si="5"/>
        <v>3886737971.5387087</v>
      </c>
      <c r="R7">
        <f t="shared" si="6"/>
        <v>-2.776054590570709</v>
      </c>
      <c r="S7">
        <f t="shared" si="7"/>
        <v>-0.35554626629973995</v>
      </c>
      <c r="T7">
        <f t="shared" si="8"/>
        <v>-176.35980924588424</v>
      </c>
      <c r="U7">
        <f t="shared" si="9"/>
        <v>13.578756169697243</v>
      </c>
      <c r="V7">
        <f t="shared" si="10"/>
        <v>25.505469997571552</v>
      </c>
      <c r="W7">
        <f t="shared" si="11"/>
        <v>-5.6089505008041129</v>
      </c>
      <c r="X7">
        <f t="shared" si="12"/>
        <v>3.5388045308616825</v>
      </c>
    </row>
    <row r="8" spans="1:24" x14ac:dyDescent="0.25">
      <c r="A8">
        <v>2008</v>
      </c>
      <c r="B8" s="1">
        <v>14830.4</v>
      </c>
      <c r="C8" s="2">
        <v>215.30250000000001</v>
      </c>
      <c r="D8">
        <v>15259142</v>
      </c>
      <c r="E8">
        <v>319857740</v>
      </c>
      <c r="F8">
        <v>194091457</v>
      </c>
      <c r="G8">
        <v>6681787808</v>
      </c>
      <c r="H8">
        <v>8082229710</v>
      </c>
      <c r="K8">
        <f t="shared" si="1"/>
        <v>7087303.6773841456</v>
      </c>
      <c r="L8">
        <f t="shared" si="2"/>
        <v>148562018.55528849</v>
      </c>
      <c r="M8">
        <f t="shared" si="3"/>
        <v>90148259.774038851</v>
      </c>
      <c r="N8">
        <f t="shared" si="4"/>
        <v>3103441812.3338094</v>
      </c>
      <c r="O8">
        <f t="shared" si="5"/>
        <v>3753894966.3845053</v>
      </c>
      <c r="R8">
        <f t="shared" si="6"/>
        <v>-0.29111787920962229</v>
      </c>
      <c r="S8">
        <f t="shared" si="7"/>
        <v>3.8391002966509831</v>
      </c>
      <c r="T8">
        <f t="shared" si="8"/>
        <v>-84.941100979192271</v>
      </c>
      <c r="U8">
        <f t="shared" si="9"/>
        <v>1.5920583156169528</v>
      </c>
      <c r="V8">
        <f t="shared" si="10"/>
        <v>-11.408694966120024</v>
      </c>
      <c r="W8">
        <f t="shared" si="11"/>
        <v>-1.5676091993958607</v>
      </c>
      <c r="X8">
        <f t="shared" si="12"/>
        <v>6.4781721734246105</v>
      </c>
    </row>
    <row r="9" spans="1:24" x14ac:dyDescent="0.25">
      <c r="A9">
        <v>2007</v>
      </c>
      <c r="B9" s="1">
        <v>14873.7</v>
      </c>
      <c r="C9" s="2">
        <v>207.34241666666671</v>
      </c>
      <c r="D9">
        <v>97583407</v>
      </c>
      <c r="E9">
        <v>303204881</v>
      </c>
      <c r="F9">
        <v>210986372</v>
      </c>
      <c r="G9">
        <v>6537229464</v>
      </c>
      <c r="H9">
        <v>7309870543</v>
      </c>
      <c r="K9">
        <f t="shared" si="1"/>
        <v>47063890.046617724</v>
      </c>
      <c r="L9">
        <f t="shared" si="2"/>
        <v>146233889.7532222</v>
      </c>
      <c r="M9">
        <f t="shared" si="3"/>
        <v>101757457.73195626</v>
      </c>
      <c r="N9">
        <f t="shared" si="4"/>
        <v>3152866436.6392303</v>
      </c>
      <c r="O9">
        <f t="shared" si="5"/>
        <v>3525506580.1377668</v>
      </c>
      <c r="R9">
        <f t="shared" si="6"/>
        <v>1.7784559799641499</v>
      </c>
      <c r="S9">
        <f t="shared" si="7"/>
        <v>2.8526724815013864</v>
      </c>
      <c r="T9">
        <f t="shared" si="8"/>
        <v>-25.993236424334469</v>
      </c>
      <c r="U9">
        <f t="shared" si="9"/>
        <v>3.4808647883223074</v>
      </c>
      <c r="V9">
        <f t="shared" si="10"/>
        <v>-5.6236284407328583</v>
      </c>
      <c r="W9">
        <f t="shared" si="11"/>
        <v>7.4950431677405902</v>
      </c>
      <c r="X9">
        <f t="shared" si="12"/>
        <v>5.5815368442831925</v>
      </c>
    </row>
    <row r="10" spans="1:24" x14ac:dyDescent="0.25">
      <c r="A10">
        <v>2006</v>
      </c>
      <c r="B10" s="1">
        <v>14613.8</v>
      </c>
      <c r="C10" s="2">
        <v>201.5916666666667</v>
      </c>
      <c r="D10">
        <v>128200283</v>
      </c>
      <c r="E10">
        <v>284879080</v>
      </c>
      <c r="F10">
        <v>217357959</v>
      </c>
      <c r="G10">
        <v>5912752635</v>
      </c>
      <c r="H10">
        <v>6731411273</v>
      </c>
      <c r="K10">
        <f t="shared" si="1"/>
        <v>63594038.940101683</v>
      </c>
      <c r="L10">
        <f t="shared" si="2"/>
        <v>141314908.8503989</v>
      </c>
      <c r="M10">
        <f t="shared" si="3"/>
        <v>107820904.79930551</v>
      </c>
      <c r="N10">
        <f t="shared" si="4"/>
        <v>2933034253.2346735</v>
      </c>
      <c r="O10">
        <f t="shared" si="5"/>
        <v>3339131713.2817984</v>
      </c>
      <c r="R10">
        <f t="shared" si="6"/>
        <v>2.6668165404448274</v>
      </c>
      <c r="S10">
        <f t="shared" si="7"/>
        <v>3.2259441007040692</v>
      </c>
      <c r="T10">
        <f t="shared" si="8"/>
        <v>9.0175954030340222</v>
      </c>
      <c r="U10">
        <f t="shared" si="9"/>
        <v>2.9814443785100906</v>
      </c>
      <c r="V10">
        <f t="shared" si="10"/>
        <v>3.8523744066829977</v>
      </c>
      <c r="W10">
        <f t="shared" si="11"/>
        <v>7.802794953524355</v>
      </c>
      <c r="X10">
        <f t="shared" si="12"/>
        <v>7.3753037252848088</v>
      </c>
    </row>
    <row r="11" spans="1:24" x14ac:dyDescent="0.25">
      <c r="A11">
        <v>2005</v>
      </c>
      <c r="B11" s="1">
        <v>14234.2</v>
      </c>
      <c r="C11" s="2">
        <v>195.29166666666671</v>
      </c>
      <c r="D11">
        <v>113920930</v>
      </c>
      <c r="E11">
        <v>267986376</v>
      </c>
      <c r="F11">
        <v>202754384</v>
      </c>
      <c r="G11">
        <v>5313379379</v>
      </c>
      <c r="H11">
        <v>6073133904</v>
      </c>
      <c r="K11">
        <f t="shared" si="1"/>
        <v>58333738.425432034</v>
      </c>
      <c r="L11">
        <f t="shared" si="2"/>
        <v>137223661.70258158</v>
      </c>
      <c r="M11">
        <f t="shared" si="3"/>
        <v>103821318.88201407</v>
      </c>
      <c r="N11">
        <f t="shared" si="4"/>
        <v>2720740454.3631315</v>
      </c>
      <c r="O11">
        <f t="shared" si="5"/>
        <v>3109776268.3166199</v>
      </c>
      <c r="R11">
        <f t="shared" si="6"/>
        <v>3.3448288379859861</v>
      </c>
      <c r="S11">
        <f t="shared" si="7"/>
        <v>3.3927468454954663</v>
      </c>
      <c r="T11">
        <f t="shared" si="8"/>
        <v>5.9611536574966948</v>
      </c>
      <c r="U11">
        <f t="shared" si="9"/>
        <v>4.0881374775687078</v>
      </c>
      <c r="V11">
        <f t="shared" si="10"/>
        <v>6.1959232580827859</v>
      </c>
      <c r="W11">
        <f t="shared" si="11"/>
        <v>6.3349526998551937</v>
      </c>
      <c r="X11">
        <f t="shared" si="12"/>
        <v>5.0181580874067322</v>
      </c>
    </row>
    <row r="12" spans="1:24" x14ac:dyDescent="0.25">
      <c r="A12">
        <v>2004</v>
      </c>
      <c r="B12" s="1">
        <v>13773.5</v>
      </c>
      <c r="C12" s="2">
        <v>188.88333333333335</v>
      </c>
      <c r="D12">
        <v>103984060</v>
      </c>
      <c r="E12">
        <v>249012647</v>
      </c>
      <c r="F12">
        <v>184659789</v>
      </c>
      <c r="G12">
        <v>4832865517</v>
      </c>
      <c r="H12">
        <v>5593174725</v>
      </c>
      <c r="K12">
        <f t="shared" si="1"/>
        <v>55052003.882467121</v>
      </c>
      <c r="L12">
        <f t="shared" si="2"/>
        <v>131834102.35595162</v>
      </c>
      <c r="M12">
        <f t="shared" si="3"/>
        <v>97763940.174711004</v>
      </c>
      <c r="N12">
        <f t="shared" si="4"/>
        <v>2558651116.3857756</v>
      </c>
      <c r="O12">
        <f t="shared" si="5"/>
        <v>2961179594.9880872</v>
      </c>
      <c r="R12">
        <f t="shared" si="6"/>
        <v>3.7856696129182836</v>
      </c>
      <c r="S12">
        <f t="shared" si="7"/>
        <v>2.6772366930917428</v>
      </c>
      <c r="T12">
        <f t="shared" si="8"/>
        <v>-1.2652515952940888</v>
      </c>
      <c r="U12">
        <f t="shared" si="9"/>
        <v>1.0828685328065433</v>
      </c>
      <c r="V12">
        <f t="shared" si="10"/>
        <v>-3.7069065332915159</v>
      </c>
      <c r="W12">
        <f t="shared" si="11"/>
        <v>8.1581746182911843</v>
      </c>
      <c r="X12">
        <f t="shared" si="12"/>
        <v>8.1882837422486858</v>
      </c>
    </row>
    <row r="13" spans="1:24" x14ac:dyDescent="0.25">
      <c r="A13">
        <v>2003</v>
      </c>
      <c r="B13" s="1">
        <v>13271.1</v>
      </c>
      <c r="C13" s="2">
        <v>183.95833333333334</v>
      </c>
      <c r="D13">
        <v>102570524</v>
      </c>
      <c r="E13">
        <v>239921780</v>
      </c>
      <c r="F13">
        <v>186768239</v>
      </c>
      <c r="G13">
        <v>4351822658</v>
      </c>
      <c r="H13">
        <v>5035052264</v>
      </c>
      <c r="K13">
        <f t="shared" si="1"/>
        <v>55757476.240090594</v>
      </c>
      <c r="L13">
        <f t="shared" si="2"/>
        <v>130421805.66251415</v>
      </c>
      <c r="M13">
        <f t="shared" si="3"/>
        <v>101527468.53907134</v>
      </c>
      <c r="N13">
        <f t="shared" si="4"/>
        <v>2365656711.0305772</v>
      </c>
      <c r="O13">
        <f t="shared" si="5"/>
        <v>2737061253.363533</v>
      </c>
      <c r="R13">
        <f t="shared" si="6"/>
        <v>2.806612543381263</v>
      </c>
      <c r="S13">
        <f t="shared" si="7"/>
        <v>2.2700949733611253</v>
      </c>
      <c r="T13">
        <f t="shared" si="8"/>
        <v>12.135764750673033</v>
      </c>
      <c r="U13">
        <f t="shared" si="9"/>
        <v>-0.78046936074727569</v>
      </c>
      <c r="V13">
        <f t="shared" si="10"/>
        <v>6.0926628034616073</v>
      </c>
      <c r="W13">
        <f t="shared" si="11"/>
        <v>4.3134711661885916</v>
      </c>
      <c r="X13">
        <f t="shared" si="12"/>
        <v>4.977608600537792</v>
      </c>
    </row>
    <row r="14" spans="1:24" x14ac:dyDescent="0.25">
      <c r="A14">
        <v>2002</v>
      </c>
      <c r="B14" s="1">
        <v>12908.8</v>
      </c>
      <c r="C14" s="2">
        <v>179.875</v>
      </c>
      <c r="D14">
        <v>89439583</v>
      </c>
      <c r="E14">
        <v>236441577</v>
      </c>
      <c r="F14">
        <v>172134933</v>
      </c>
      <c r="G14">
        <v>4079267003</v>
      </c>
      <c r="H14">
        <v>4689846716</v>
      </c>
      <c r="K14">
        <f t="shared" si="1"/>
        <v>49723187.2133426</v>
      </c>
      <c r="L14">
        <f t="shared" si="2"/>
        <v>131447714.80194581</v>
      </c>
      <c r="M14">
        <f t="shared" si="3"/>
        <v>95696974.565670609</v>
      </c>
      <c r="N14">
        <f t="shared" si="4"/>
        <v>2267834331.0632386</v>
      </c>
      <c r="O14">
        <f t="shared" si="5"/>
        <v>2607281009.589993</v>
      </c>
      <c r="R14">
        <f t="shared" si="6"/>
        <v>1.7867562410307301</v>
      </c>
      <c r="S14">
        <f t="shared" si="7"/>
        <v>1.5860316265060419</v>
      </c>
      <c r="T14">
        <f t="shared" si="8"/>
        <v>18.766835585943539</v>
      </c>
      <c r="U14">
        <f t="shared" si="9"/>
        <v>8.5090079572723596</v>
      </c>
      <c r="V14">
        <f t="shared" si="10"/>
        <v>6.6836055323324501</v>
      </c>
      <c r="W14">
        <f t="shared" si="11"/>
        <v>5.3389455758091628</v>
      </c>
      <c r="X14">
        <f t="shared" si="12"/>
        <v>5.4612150885192392</v>
      </c>
    </row>
    <row r="15" spans="1:24" x14ac:dyDescent="0.25">
      <c r="A15">
        <v>2001</v>
      </c>
      <c r="B15" s="1">
        <v>12682.2</v>
      </c>
      <c r="C15" s="2">
        <v>177.06666666666663</v>
      </c>
      <c r="D15">
        <v>74131124</v>
      </c>
      <c r="E15">
        <v>214498401</v>
      </c>
      <c r="F15">
        <v>158831755</v>
      </c>
      <c r="G15">
        <v>3812055108</v>
      </c>
      <c r="H15">
        <v>4377557731</v>
      </c>
      <c r="K15">
        <f t="shared" si="1"/>
        <v>41866222.13855423</v>
      </c>
      <c r="L15">
        <f t="shared" si="2"/>
        <v>121139910.20331328</v>
      </c>
      <c r="M15">
        <f t="shared" si="3"/>
        <v>89701668.86295183</v>
      </c>
      <c r="N15">
        <f t="shared" si="4"/>
        <v>2152892568.524097</v>
      </c>
      <c r="O15">
        <f t="shared" si="5"/>
        <v>2472265284.826808</v>
      </c>
      <c r="R15">
        <f t="shared" si="6"/>
        <v>0.97534176771738146</v>
      </c>
      <c r="S15">
        <f t="shared" si="7"/>
        <v>2.826171118854063</v>
      </c>
      <c r="T15">
        <f t="shared" si="8"/>
        <v>1.8342929286187228</v>
      </c>
      <c r="U15">
        <f t="shared" si="9"/>
        <v>2.465386449910639</v>
      </c>
      <c r="V15">
        <f t="shared" si="10"/>
        <v>0.14186476378337431</v>
      </c>
      <c r="W15">
        <f t="shared" si="11"/>
        <v>-1.175470501636326</v>
      </c>
      <c r="X15">
        <f t="shared" si="12"/>
        <v>1.8584060367954152</v>
      </c>
    </row>
    <row r="16" spans="1:24" x14ac:dyDescent="0.25">
      <c r="A16">
        <v>2000</v>
      </c>
      <c r="B16" s="1">
        <v>12559.7</v>
      </c>
      <c r="C16" s="2">
        <v>172.19999999999996</v>
      </c>
      <c r="D16">
        <v>70795046</v>
      </c>
      <c r="E16">
        <v>203583798</v>
      </c>
      <c r="F16">
        <v>154247451</v>
      </c>
      <c r="G16">
        <v>3751377337</v>
      </c>
      <c r="H16">
        <v>4179567486</v>
      </c>
      <c r="K16">
        <f t="shared" si="1"/>
        <v>41112105.691056922</v>
      </c>
      <c r="L16">
        <f t="shared" si="2"/>
        <v>118225202.09059235</v>
      </c>
      <c r="M16">
        <f t="shared" si="3"/>
        <v>89574594.076655075</v>
      </c>
      <c r="N16">
        <f t="shared" si="4"/>
        <v>2178500195.7026715</v>
      </c>
      <c r="O16">
        <f t="shared" si="5"/>
        <v>2427158818.8153315</v>
      </c>
      <c r="R16">
        <f t="shared" si="6"/>
        <v>4.0925252156905003</v>
      </c>
      <c r="S16">
        <f t="shared" si="7"/>
        <v>3.3768572714993041</v>
      </c>
      <c r="T16">
        <f t="shared" si="8"/>
        <v>-4.2574243411557404</v>
      </c>
      <c r="U16">
        <f t="shared" si="9"/>
        <v>2.5933463111311568</v>
      </c>
      <c r="V16">
        <f t="shared" si="10"/>
        <v>2.9691599103996822</v>
      </c>
      <c r="W16">
        <f t="shared" si="11"/>
        <v>5.7863120917378978</v>
      </c>
      <c r="X16">
        <f t="shared" si="12"/>
        <v>5.5332316509636854</v>
      </c>
    </row>
    <row r="17" spans="1:24" x14ac:dyDescent="0.25">
      <c r="A17">
        <v>1999</v>
      </c>
      <c r="B17" s="1">
        <v>12065.9</v>
      </c>
      <c r="C17" s="2">
        <v>166.57500000000002</v>
      </c>
      <c r="D17">
        <v>71527729</v>
      </c>
      <c r="E17">
        <v>191955558</v>
      </c>
      <c r="F17">
        <v>144906378</v>
      </c>
      <c r="G17">
        <v>3430346166</v>
      </c>
      <c r="H17">
        <v>3831058463</v>
      </c>
      <c r="K17">
        <f t="shared" si="1"/>
        <v>42940254.539996989</v>
      </c>
      <c r="L17">
        <f t="shared" si="2"/>
        <v>115236714.99324627</v>
      </c>
      <c r="M17">
        <f t="shared" si="3"/>
        <v>86991672.219720826</v>
      </c>
      <c r="N17">
        <f t="shared" si="4"/>
        <v>2059340336.7852316</v>
      </c>
      <c r="O17">
        <f t="shared" si="5"/>
        <v>2299900022.8125467</v>
      </c>
      <c r="R17">
        <f t="shared" si="6"/>
        <v>4.6851005127582397</v>
      </c>
      <c r="S17">
        <f t="shared" si="7"/>
        <v>2.1880271969735787</v>
      </c>
      <c r="T17">
        <f t="shared" si="8"/>
        <v>13.106305194924033</v>
      </c>
      <c r="U17">
        <f t="shared" si="9"/>
        <v>2.6447594466417996</v>
      </c>
      <c r="V17">
        <f t="shared" si="10"/>
        <v>14.195679569303138</v>
      </c>
      <c r="W17">
        <f t="shared" si="11"/>
        <v>5.5831552894491097</v>
      </c>
      <c r="X17">
        <f t="shared" si="12"/>
        <v>1.8372939341542178</v>
      </c>
    </row>
    <row r="18" spans="1:24" x14ac:dyDescent="0.25">
      <c r="A18">
        <v>1998</v>
      </c>
      <c r="B18" s="1">
        <v>11525.9</v>
      </c>
      <c r="C18" s="2">
        <v>163.00833333333335</v>
      </c>
      <c r="D18">
        <v>61885315</v>
      </c>
      <c r="E18">
        <v>183005396</v>
      </c>
      <c r="F18">
        <v>124176042</v>
      </c>
      <c r="G18">
        <v>3179386287</v>
      </c>
      <c r="H18">
        <v>3681390727</v>
      </c>
      <c r="K18">
        <f t="shared" si="1"/>
        <v>37964509.994376555</v>
      </c>
      <c r="L18">
        <f t="shared" si="2"/>
        <v>112267509.43203311</v>
      </c>
      <c r="M18">
        <f t="shared" si="3"/>
        <v>76177726.292111844</v>
      </c>
      <c r="N18">
        <f t="shared" si="4"/>
        <v>1950444018.4039667</v>
      </c>
      <c r="O18">
        <f t="shared" si="5"/>
        <v>2258406457.9520469</v>
      </c>
      <c r="R18">
        <f t="shared" si="6"/>
        <v>4.4495192525532588</v>
      </c>
      <c r="S18">
        <f t="shared" si="7"/>
        <v>1.5522790987436679</v>
      </c>
      <c r="T18">
        <f t="shared" si="8"/>
        <v>3.0089646779815098</v>
      </c>
      <c r="U18">
        <f t="shared" si="9"/>
        <v>2.9927954962460745</v>
      </c>
      <c r="V18">
        <f t="shared" si="10"/>
        <v>17.07545111624799</v>
      </c>
      <c r="W18">
        <f t="shared" si="11"/>
        <v>7.2349641638009388</v>
      </c>
      <c r="X18">
        <f t="shared" si="12"/>
        <v>5.9460914453539431</v>
      </c>
    </row>
    <row r="19" spans="1:24" x14ac:dyDescent="0.25">
      <c r="A19">
        <v>1997</v>
      </c>
      <c r="B19" s="1">
        <v>11034.9</v>
      </c>
      <c r="C19" s="2">
        <v>160.51666666666665</v>
      </c>
      <c r="D19">
        <v>59159284</v>
      </c>
      <c r="E19">
        <v>174971524</v>
      </c>
      <c r="F19">
        <v>104443712</v>
      </c>
      <c r="G19">
        <v>2919558698</v>
      </c>
      <c r="H19">
        <v>3421663524</v>
      </c>
      <c r="K19">
        <f t="shared" si="1"/>
        <v>36855539.819333404</v>
      </c>
      <c r="L19">
        <f t="shared" si="2"/>
        <v>109005206.52061054</v>
      </c>
      <c r="M19">
        <f t="shared" si="3"/>
        <v>65067207.143598802</v>
      </c>
      <c r="N19">
        <f t="shared" si="4"/>
        <v>1818850813.8303397</v>
      </c>
      <c r="O19">
        <f t="shared" si="5"/>
        <v>2131656229.2596824</v>
      </c>
      <c r="R19">
        <f t="shared" si="6"/>
        <v>4.4872644635924672</v>
      </c>
      <c r="S19">
        <f t="shared" si="7"/>
        <v>2.3376899373074025</v>
      </c>
      <c r="T19">
        <f t="shared" si="8"/>
        <v>10.480213154473958</v>
      </c>
      <c r="U19">
        <f t="shared" si="9"/>
        <v>4.8543481047743171</v>
      </c>
      <c r="V19">
        <f t="shared" si="10"/>
        <v>9.1090426418469974</v>
      </c>
      <c r="W19">
        <f t="shared" si="11"/>
        <v>3.3107213609686568</v>
      </c>
      <c r="X19">
        <f t="shared" si="12"/>
        <v>4.5779760538551955</v>
      </c>
    </row>
    <row r="20" spans="1:24" x14ac:dyDescent="0.25">
      <c r="A20">
        <v>1996</v>
      </c>
      <c r="B20" s="1">
        <v>10561</v>
      </c>
      <c r="C20" s="2">
        <v>156.84999999999997</v>
      </c>
      <c r="D20">
        <v>52324224</v>
      </c>
      <c r="E20">
        <v>163059205</v>
      </c>
      <c r="F20">
        <v>93537540</v>
      </c>
      <c r="G20">
        <v>2761443792</v>
      </c>
      <c r="H20">
        <v>3197138558</v>
      </c>
      <c r="K20">
        <f t="shared" si="1"/>
        <v>33359403.251514196</v>
      </c>
      <c r="L20">
        <f t="shared" si="2"/>
        <v>103958689.8310488</v>
      </c>
      <c r="M20">
        <f t="shared" si="3"/>
        <v>59635027.095951565</v>
      </c>
      <c r="N20">
        <f t="shared" si="4"/>
        <v>1760563463.1813841</v>
      </c>
      <c r="O20">
        <f t="shared" si="5"/>
        <v>2038341445.9674854</v>
      </c>
      <c r="R20">
        <f t="shared" si="6"/>
        <v>3.7956520029877652</v>
      </c>
      <c r="S20">
        <f t="shared" si="7"/>
        <v>2.9312041999343279</v>
      </c>
      <c r="T20">
        <f t="shared" si="8"/>
        <v>4.2195782214282218</v>
      </c>
      <c r="U20">
        <f t="shared" si="9"/>
        <v>2.5768768686011043</v>
      </c>
      <c r="V20">
        <f t="shared" si="10"/>
        <v>10.244808614147829</v>
      </c>
      <c r="W20">
        <f t="shared" si="11"/>
        <v>5.1046705251517324</v>
      </c>
      <c r="X20">
        <f t="shared" si="12"/>
        <v>2.5933937017990019</v>
      </c>
    </row>
    <row r="21" spans="1:24" x14ac:dyDescent="0.25">
      <c r="A21">
        <v>1995</v>
      </c>
      <c r="B21" s="1">
        <v>10174.799999999999</v>
      </c>
      <c r="C21" s="2">
        <v>152.38333333333335</v>
      </c>
      <c r="D21">
        <v>48776028</v>
      </c>
      <c r="E21">
        <v>154436089</v>
      </c>
      <c r="F21">
        <v>82429135</v>
      </c>
      <c r="G21">
        <v>2552508159</v>
      </c>
      <c r="H21">
        <v>3027575683</v>
      </c>
      <c r="K21">
        <f t="shared" si="1"/>
        <v>32008768.237996273</v>
      </c>
      <c r="L21">
        <f t="shared" si="2"/>
        <v>101347099.8578147</v>
      </c>
      <c r="M21">
        <f t="shared" si="3"/>
        <v>54093274.636333793</v>
      </c>
      <c r="N21">
        <f t="shared" si="4"/>
        <v>1675057306.5733345</v>
      </c>
      <c r="O21">
        <f t="shared" si="5"/>
        <v>1986815497.9765937</v>
      </c>
      <c r="R21">
        <f t="shared" si="6"/>
        <v>2.7197286328669179</v>
      </c>
      <c r="S21">
        <f t="shared" si="7"/>
        <v>2.8054196885365599</v>
      </c>
      <c r="T21">
        <f t="shared" si="8"/>
        <v>6.3215313940197433</v>
      </c>
      <c r="U21">
        <f t="shared" si="9"/>
        <v>2.4215682709957491</v>
      </c>
      <c r="V21">
        <f t="shared" si="10"/>
        <v>5.1133325612227054</v>
      </c>
      <c r="W21">
        <f t="shared" si="11"/>
        <v>7.5948173922930664</v>
      </c>
      <c r="X21">
        <f t="shared" si="12"/>
        <v>2.4532776174447974</v>
      </c>
    </row>
    <row r="22" spans="1:24" x14ac:dyDescent="0.25">
      <c r="A22">
        <v>1994</v>
      </c>
      <c r="B22" s="1">
        <v>9905.4</v>
      </c>
      <c r="C22" s="2">
        <v>148.22500000000002</v>
      </c>
      <c r="D22">
        <v>44624072</v>
      </c>
      <c r="E22">
        <v>146670024</v>
      </c>
      <c r="F22">
        <v>76279340</v>
      </c>
      <c r="G22">
        <v>2307595991</v>
      </c>
      <c r="H22">
        <v>2874439296</v>
      </c>
      <c r="K22">
        <f t="shared" si="1"/>
        <v>30105631.303761173</v>
      </c>
      <c r="L22">
        <f t="shared" si="2"/>
        <v>98950935.402260065</v>
      </c>
      <c r="M22">
        <f t="shared" si="3"/>
        <v>51461858.660819694</v>
      </c>
      <c r="N22">
        <f t="shared" si="4"/>
        <v>1556819693.7088883</v>
      </c>
      <c r="O22">
        <f t="shared" si="5"/>
        <v>1939240543.7679203</v>
      </c>
      <c r="R22">
        <f t="shared" si="6"/>
        <v>4.0373910303539446</v>
      </c>
      <c r="S22">
        <f t="shared" si="7"/>
        <v>2.607441592154629</v>
      </c>
      <c r="T22">
        <f t="shared" si="8"/>
        <v>1.0415698180803901</v>
      </c>
      <c r="U22">
        <f t="shared" si="9"/>
        <v>2.540252875974744</v>
      </c>
      <c r="V22">
        <f t="shared" si="10"/>
        <v>-0.82453292466226458</v>
      </c>
      <c r="W22">
        <f t="shared" si="11"/>
        <v>7.2027539540391814</v>
      </c>
      <c r="X22">
        <f t="shared" si="12"/>
        <v>1.7087643177567458</v>
      </c>
    </row>
    <row r="23" spans="1:24" x14ac:dyDescent="0.25">
      <c r="A23">
        <v>1993</v>
      </c>
      <c r="B23" s="1">
        <v>9521</v>
      </c>
      <c r="C23" s="2">
        <v>144.45833333333331</v>
      </c>
      <c r="D23">
        <v>43041783</v>
      </c>
      <c r="E23">
        <v>139401716</v>
      </c>
      <c r="F23">
        <v>74959005</v>
      </c>
      <c r="G23">
        <v>2097852620</v>
      </c>
      <c r="H23">
        <v>2754329568</v>
      </c>
      <c r="K23">
        <f t="shared" si="1"/>
        <v>29795292.52956447</v>
      </c>
      <c r="L23">
        <f t="shared" si="2"/>
        <v>96499601.499855801</v>
      </c>
      <c r="M23">
        <f t="shared" si="3"/>
        <v>51889706.374387085</v>
      </c>
      <c r="N23">
        <f t="shared" si="4"/>
        <v>1452219869.6279206</v>
      </c>
      <c r="O23">
        <f t="shared" si="5"/>
        <v>1906660214.3640037</v>
      </c>
      <c r="R23">
        <f t="shared" si="6"/>
        <v>2.7453434916797903</v>
      </c>
      <c r="S23">
        <f t="shared" si="7"/>
        <v>2.9516569663855279</v>
      </c>
      <c r="T23">
        <f t="shared" si="8"/>
        <v>30.688570905588449</v>
      </c>
      <c r="U23">
        <f t="shared" si="9"/>
        <v>1.4212880921597133</v>
      </c>
      <c r="V23">
        <f t="shared" si="10"/>
        <v>10.906663564029316</v>
      </c>
      <c r="W23">
        <f t="shared" si="11"/>
        <v>3.0198460090690986</v>
      </c>
      <c r="X23">
        <f t="shared" si="12"/>
        <v>-0.86411913472154822</v>
      </c>
    </row>
    <row r="24" spans="1:24" x14ac:dyDescent="0.25">
      <c r="A24">
        <v>1992</v>
      </c>
      <c r="B24" s="1">
        <v>9266.6</v>
      </c>
      <c r="C24" s="2">
        <v>140.31666666666669</v>
      </c>
      <c r="D24">
        <v>31990373</v>
      </c>
      <c r="E24">
        <v>133507498</v>
      </c>
      <c r="F24">
        <v>65649713</v>
      </c>
      <c r="G24">
        <v>1977974723</v>
      </c>
      <c r="H24">
        <v>2698681884</v>
      </c>
      <c r="K24">
        <f t="shared" si="1"/>
        <v>22798697.94512412</v>
      </c>
      <c r="L24">
        <f t="shared" si="2"/>
        <v>95147284.4755909</v>
      </c>
      <c r="M24">
        <f t="shared" si="3"/>
        <v>46786824.801045246</v>
      </c>
      <c r="N24">
        <f t="shared" si="4"/>
        <v>1409650592.469414</v>
      </c>
      <c r="O24">
        <f t="shared" si="5"/>
        <v>1923279641.7626791</v>
      </c>
      <c r="R24">
        <f t="shared" si="6"/>
        <v>3.5559429618703007</v>
      </c>
      <c r="S24">
        <f t="shared" si="7"/>
        <v>3.0288196781497021</v>
      </c>
      <c r="T24">
        <f t="shared" si="8"/>
        <v>73.120566686916845</v>
      </c>
      <c r="U24">
        <f t="shared" si="9"/>
        <v>6.2922583217578136</v>
      </c>
      <c r="V24">
        <f t="shared" si="10"/>
        <v>6.6635110701343478</v>
      </c>
      <c r="W24">
        <f t="shared" si="11"/>
        <v>-3.8937517454865684</v>
      </c>
      <c r="X24">
        <f t="shared" si="12"/>
        <v>-2.5418719845351063</v>
      </c>
    </row>
    <row r="25" spans="1:24" x14ac:dyDescent="0.25">
      <c r="A25">
        <v>1991</v>
      </c>
      <c r="B25" s="1">
        <v>8948.4</v>
      </c>
      <c r="C25" s="2">
        <v>136.19166666666666</v>
      </c>
      <c r="D25">
        <v>17935435</v>
      </c>
      <c r="E25">
        <v>121911675</v>
      </c>
      <c r="F25">
        <v>59739039</v>
      </c>
      <c r="G25">
        <v>1997608554</v>
      </c>
      <c r="H25">
        <v>2687663566</v>
      </c>
      <c r="K25">
        <f t="shared" si="1"/>
        <v>13169260.233739216</v>
      </c>
      <c r="L25">
        <f t="shared" si="2"/>
        <v>89514783.087560415</v>
      </c>
      <c r="M25">
        <f t="shared" si="3"/>
        <v>43863945.909563728</v>
      </c>
      <c r="N25">
        <f t="shared" si="4"/>
        <v>1466762690.3261335</v>
      </c>
      <c r="O25">
        <f t="shared" si="5"/>
        <v>1973442011.3810194</v>
      </c>
      <c r="R25">
        <f t="shared" si="6"/>
        <v>-7.3701842546071816E-2</v>
      </c>
      <c r="S25">
        <f t="shared" si="7"/>
        <v>4.2349639645385508</v>
      </c>
      <c r="T25">
        <f t="shared" si="8"/>
        <v>7.6021012075176913</v>
      </c>
      <c r="U25">
        <f t="shared" si="9"/>
        <v>1.242266486975808</v>
      </c>
      <c r="V25">
        <f t="shared" si="10"/>
        <v>4.3944748568677454</v>
      </c>
      <c r="W25">
        <f t="shared" si="11"/>
        <v>-6.7257655985230826</v>
      </c>
      <c r="X25">
        <f t="shared" si="12"/>
        <v>-2.7048853362546481</v>
      </c>
    </row>
    <row r="26" spans="1:24" x14ac:dyDescent="0.25">
      <c r="A26">
        <v>1990</v>
      </c>
      <c r="B26" s="1">
        <v>8955</v>
      </c>
      <c r="C26" s="2">
        <v>130.65833333333333</v>
      </c>
      <c r="D26">
        <v>15991078</v>
      </c>
      <c r="E26">
        <v>115523415</v>
      </c>
      <c r="F26">
        <v>54899362</v>
      </c>
      <c r="G26">
        <v>2054637808</v>
      </c>
      <c r="H26">
        <v>2650149959</v>
      </c>
      <c r="K26">
        <f t="shared" si="1"/>
        <v>12238850.436890109</v>
      </c>
      <c r="L26">
        <f t="shared" si="2"/>
        <v>88416415.587728813</v>
      </c>
      <c r="M26">
        <f t="shared" si="3"/>
        <v>42017497.544486254</v>
      </c>
      <c r="N26">
        <f t="shared" si="4"/>
        <v>1572527182.6009312</v>
      </c>
      <c r="O26">
        <f t="shared" si="5"/>
        <v>2028305345.2388544</v>
      </c>
      <c r="R26">
        <f t="shared" si="6"/>
        <v>1.9188746244195585</v>
      </c>
      <c r="S26">
        <f t="shared" si="7"/>
        <v>5.3979564399032114</v>
      </c>
      <c r="T26">
        <f t="shared" si="8"/>
        <v>-2.5859510524340976</v>
      </c>
      <c r="U26">
        <f t="shared" si="9"/>
        <v>-2.3371243779488537</v>
      </c>
      <c r="V26">
        <f t="shared" si="10"/>
        <v>2.3020918133489516</v>
      </c>
      <c r="W26">
        <f t="shared" si="11"/>
        <v>-2.7459794046615116</v>
      </c>
      <c r="X26">
        <f t="shared" si="12"/>
        <v>-1.3373432497720046</v>
      </c>
    </row>
    <row r="27" spans="1:24" x14ac:dyDescent="0.25">
      <c r="A27">
        <v>1989</v>
      </c>
      <c r="B27" s="1">
        <v>8786.4</v>
      </c>
      <c r="C27" s="2">
        <v>123.96666666666665</v>
      </c>
      <c r="D27">
        <v>15574853</v>
      </c>
      <c r="E27">
        <v>112229834</v>
      </c>
      <c r="F27">
        <v>50915568</v>
      </c>
      <c r="G27">
        <v>2004451352</v>
      </c>
      <c r="H27">
        <v>2548504783</v>
      </c>
      <c r="K27">
        <f t="shared" si="1"/>
        <v>12563742.672761496</v>
      </c>
      <c r="L27">
        <f t="shared" si="2"/>
        <v>90532267.276149511</v>
      </c>
      <c r="M27">
        <f t="shared" si="3"/>
        <v>41071982.791072875</v>
      </c>
      <c r="N27">
        <f t="shared" si="4"/>
        <v>1616927683.7859643</v>
      </c>
      <c r="O27">
        <f t="shared" si="5"/>
        <v>2055798426.7276154</v>
      </c>
      <c r="R27">
        <f t="shared" si="6"/>
        <v>3.6804531240781273</v>
      </c>
      <c r="S27">
        <f t="shared" si="7"/>
        <v>4.8270030300895002</v>
      </c>
      <c r="T27">
        <f t="shared" si="8"/>
        <v>-40.119472348569687</v>
      </c>
      <c r="U27">
        <f t="shared" si="9"/>
        <v>-0.17445803167855445</v>
      </c>
      <c r="V27">
        <f t="shared" si="10"/>
        <v>8.0475916975054815</v>
      </c>
      <c r="W27">
        <f t="shared" si="11"/>
        <v>1.4021884504659141</v>
      </c>
      <c r="X27">
        <f t="shared" si="12"/>
        <v>-2.3921847466851887E-2</v>
      </c>
    </row>
    <row r="28" spans="1:24" x14ac:dyDescent="0.25">
      <c r="A28">
        <v>1988</v>
      </c>
      <c r="B28" s="1">
        <v>8474.5</v>
      </c>
      <c r="C28" s="2">
        <v>118.25833333333333</v>
      </c>
      <c r="D28">
        <v>24812194</v>
      </c>
      <c r="E28">
        <v>107249055</v>
      </c>
      <c r="F28">
        <v>44953378</v>
      </c>
      <c r="G28">
        <v>1885710515</v>
      </c>
      <c r="H28">
        <v>2431734672</v>
      </c>
      <c r="K28">
        <f t="shared" si="1"/>
        <v>20981349.305898104</v>
      </c>
      <c r="L28">
        <f t="shared" si="2"/>
        <v>90690484.109646961</v>
      </c>
      <c r="M28">
        <f t="shared" si="3"/>
        <v>38012862.800366431</v>
      </c>
      <c r="N28">
        <f t="shared" si="4"/>
        <v>1594568823.9024734</v>
      </c>
      <c r="O28">
        <f t="shared" si="5"/>
        <v>2056290329.3636813</v>
      </c>
      <c r="R28">
        <f t="shared" si="6"/>
        <v>4.2040675798637608</v>
      </c>
      <c r="S28">
        <f t="shared" si="7"/>
        <v>4.0777411074440835</v>
      </c>
      <c r="T28">
        <f t="shared" si="8"/>
        <v>750.45293103488234</v>
      </c>
      <c r="U28">
        <f t="shared" si="9"/>
        <v>3.1637056450109355</v>
      </c>
      <c r="V28">
        <f t="shared" si="10"/>
        <v>4.1250229729590302</v>
      </c>
      <c r="W28">
        <f t="shared" si="11"/>
        <v>1.829087898508547</v>
      </c>
      <c r="X28">
        <f t="shared" si="12"/>
        <v>4.2989497061427073E-2</v>
      </c>
    </row>
    <row r="29" spans="1:24" x14ac:dyDescent="0.25">
      <c r="A29">
        <v>1987</v>
      </c>
      <c r="B29" s="1">
        <v>8132.6</v>
      </c>
      <c r="C29" s="2">
        <v>113.625</v>
      </c>
      <c r="D29">
        <v>2803219</v>
      </c>
      <c r="E29">
        <v>99886934</v>
      </c>
      <c r="F29">
        <v>41481014</v>
      </c>
      <c r="G29">
        <v>1779284155</v>
      </c>
      <c r="H29">
        <v>2335455886</v>
      </c>
      <c r="K29">
        <f t="shared" si="1"/>
        <v>2467079.4279427943</v>
      </c>
      <c r="L29">
        <f t="shared" si="2"/>
        <v>87909292.849284932</v>
      </c>
      <c r="M29">
        <f t="shared" si="3"/>
        <v>36506943.014301434</v>
      </c>
      <c r="N29">
        <f t="shared" si="4"/>
        <v>1565926649.0649066</v>
      </c>
      <c r="O29">
        <f t="shared" si="5"/>
        <v>2055406720.3520353</v>
      </c>
      <c r="R29">
        <f t="shared" si="6"/>
        <v>3.4616118567521141</v>
      </c>
      <c r="S29">
        <f t="shared" si="7"/>
        <v>3.6645632175168856</v>
      </c>
      <c r="T29">
        <f t="shared" si="8"/>
        <v>-84.474823429479557</v>
      </c>
      <c r="U29">
        <f t="shared" si="9"/>
        <v>1.4960545971041341</v>
      </c>
      <c r="V29">
        <f t="shared" si="10"/>
        <v>11.53437342564321</v>
      </c>
      <c r="W29">
        <f t="shared" si="11"/>
        <v>-0.64547682899231518</v>
      </c>
      <c r="X29">
        <f t="shared" si="12"/>
        <v>-1.34136081404273</v>
      </c>
    </row>
    <row r="30" spans="1:24" x14ac:dyDescent="0.25">
      <c r="A30">
        <v>1986</v>
      </c>
      <c r="B30" s="1">
        <v>7860.5</v>
      </c>
      <c r="C30" s="2">
        <v>109.60833333333335</v>
      </c>
      <c r="D30">
        <v>17417674</v>
      </c>
      <c r="E30">
        <v>94935622</v>
      </c>
      <c r="F30">
        <v>35876520</v>
      </c>
      <c r="G30">
        <v>1727536952</v>
      </c>
      <c r="H30">
        <v>2283527391</v>
      </c>
      <c r="K30">
        <f t="shared" si="1"/>
        <v>15890830.076788563</v>
      </c>
      <c r="L30">
        <f t="shared" si="2"/>
        <v>86613507.488785818</v>
      </c>
      <c r="M30">
        <f t="shared" si="3"/>
        <v>32731562.381205801</v>
      </c>
      <c r="N30">
        <f t="shared" si="4"/>
        <v>1576100009.4275067</v>
      </c>
      <c r="O30">
        <f t="shared" si="5"/>
        <v>2083351987.5313613</v>
      </c>
      <c r="R30">
        <f t="shared" si="6"/>
        <v>3.5120756406542171</v>
      </c>
      <c r="S30">
        <f t="shared" si="7"/>
        <v>1.898047722342767</v>
      </c>
      <c r="T30">
        <f t="shared" si="8"/>
        <v>-4.916159778107982</v>
      </c>
      <c r="U30">
        <f t="shared" si="9"/>
        <v>2.4967328014303263</v>
      </c>
      <c r="V30">
        <f t="shared" si="10"/>
        <v>13.377366902763839</v>
      </c>
      <c r="W30">
        <f t="shared" si="11"/>
        <v>5.4637199316712497</v>
      </c>
      <c r="X30">
        <f t="shared" si="12"/>
        <v>5.8026126079285802</v>
      </c>
    </row>
    <row r="31" spans="1:24" x14ac:dyDescent="0.25">
      <c r="A31">
        <v>1985</v>
      </c>
      <c r="B31" s="1">
        <v>7593.8</v>
      </c>
      <c r="C31" s="2">
        <v>107.56666666666665</v>
      </c>
      <c r="D31">
        <v>17977015</v>
      </c>
      <c r="E31">
        <v>90897788</v>
      </c>
      <c r="F31">
        <v>31054038</v>
      </c>
      <c r="G31">
        <v>1607527446</v>
      </c>
      <c r="H31">
        <v>2118087855</v>
      </c>
      <c r="K31">
        <f t="shared" si="1"/>
        <v>16712440.347071586</v>
      </c>
      <c r="L31">
        <f t="shared" si="2"/>
        <v>84503676.479702517</v>
      </c>
      <c r="M31">
        <f t="shared" si="3"/>
        <v>28869573.597768828</v>
      </c>
      <c r="N31">
        <f t="shared" si="4"/>
        <v>1494447579.1757052</v>
      </c>
      <c r="O31">
        <f t="shared" si="5"/>
        <v>1969093140.6879456</v>
      </c>
      <c r="R31">
        <f t="shared" si="6"/>
        <v>4.2388469457790023</v>
      </c>
      <c r="S31">
        <f t="shared" si="7"/>
        <v>3.5456441520936863</v>
      </c>
      <c r="T31">
        <f t="shared" si="8"/>
        <v>11.996205565161816</v>
      </c>
      <c r="U31">
        <f t="shared" si="9"/>
        <v>8.0189742706852485</v>
      </c>
      <c r="V31">
        <f t="shared" si="10"/>
        <v>13.119782674906077</v>
      </c>
      <c r="W31">
        <f t="shared" si="11"/>
        <v>4.2007213990731884</v>
      </c>
      <c r="X31">
        <f t="shared" si="12"/>
        <v>4.2092433435284562</v>
      </c>
    </row>
    <row r="32" spans="1:24" x14ac:dyDescent="0.25">
      <c r="A32">
        <v>1984</v>
      </c>
      <c r="B32" s="1">
        <v>7285</v>
      </c>
      <c r="C32" s="2">
        <v>103.88333333333333</v>
      </c>
      <c r="D32">
        <v>15501811</v>
      </c>
      <c r="E32">
        <v>81268348</v>
      </c>
      <c r="F32">
        <v>26512317</v>
      </c>
      <c r="G32">
        <v>1489895597</v>
      </c>
      <c r="H32">
        <v>1962934885</v>
      </c>
      <c r="K32">
        <f t="shared" si="1"/>
        <v>14922327.290229425</v>
      </c>
      <c r="L32">
        <f t="shared" si="2"/>
        <v>78230400.770094663</v>
      </c>
      <c r="M32">
        <f t="shared" si="3"/>
        <v>25521242.098507944</v>
      </c>
      <c r="N32">
        <f t="shared" si="4"/>
        <v>1434200799.29408</v>
      </c>
      <c r="O32">
        <f t="shared" si="5"/>
        <v>1889557084.8708489</v>
      </c>
      <c r="R32">
        <f t="shared" si="6"/>
        <v>7.2585394581861067</v>
      </c>
      <c r="S32">
        <f t="shared" si="7"/>
        <v>4.3005354752342555</v>
      </c>
      <c r="T32">
        <f t="shared" si="8"/>
        <v>-0.45785291629154301</v>
      </c>
      <c r="U32">
        <f t="shared" si="9"/>
        <v>6.2428982765163141</v>
      </c>
      <c r="V32">
        <f t="shared" si="10"/>
        <v>9.2404363320895584</v>
      </c>
      <c r="W32">
        <f t="shared" si="11"/>
        <v>9.7713989383684634</v>
      </c>
      <c r="X32">
        <f t="shared" si="12"/>
        <v>2.1435979497111077</v>
      </c>
    </row>
    <row r="33" spans="1:24" x14ac:dyDescent="0.25">
      <c r="A33">
        <v>1983</v>
      </c>
      <c r="B33" s="1">
        <v>6792</v>
      </c>
      <c r="C33" s="2">
        <v>99.600000000000009</v>
      </c>
      <c r="D33">
        <v>14931000</v>
      </c>
      <c r="E33">
        <v>73339000</v>
      </c>
      <c r="F33">
        <v>23269000</v>
      </c>
      <c r="G33">
        <v>1301308000</v>
      </c>
      <c r="H33">
        <v>1842503000</v>
      </c>
      <c r="K33">
        <f t="shared" si="1"/>
        <v>14990963.855421685</v>
      </c>
      <c r="L33">
        <f t="shared" si="2"/>
        <v>73633534.136546165</v>
      </c>
      <c r="M33">
        <f t="shared" si="3"/>
        <v>23362449.799196783</v>
      </c>
      <c r="N33">
        <f t="shared" si="4"/>
        <v>1306534136.5461845</v>
      </c>
      <c r="O33">
        <f t="shared" si="5"/>
        <v>1849902610.4417667</v>
      </c>
      <c r="R33">
        <f t="shared" si="6"/>
        <v>4.6323540739143141</v>
      </c>
      <c r="S33">
        <f t="shared" si="7"/>
        <v>3.2124352331606332</v>
      </c>
      <c r="T33">
        <f t="shared" si="8"/>
        <v>-3.5324078388775177</v>
      </c>
      <c r="U33">
        <f t="shared" si="9"/>
        <v>3.0220385689367504</v>
      </c>
      <c r="V33">
        <f t="shared" si="10"/>
        <v>11.740503847268528</v>
      </c>
      <c r="W33">
        <f t="shared" si="11"/>
        <v>4.1057899320580589</v>
      </c>
      <c r="X33">
        <f t="shared" si="12"/>
        <v>4.658939529791482</v>
      </c>
    </row>
    <row r="34" spans="1:24" x14ac:dyDescent="0.25">
      <c r="A34">
        <v>1982</v>
      </c>
      <c r="B34" s="1">
        <v>6491.3</v>
      </c>
      <c r="C34" s="2">
        <v>96.5</v>
      </c>
      <c r="D34">
        <v>14996000</v>
      </c>
      <c r="E34">
        <v>68972000</v>
      </c>
      <c r="F34">
        <v>20176000</v>
      </c>
      <c r="G34">
        <v>1211081000</v>
      </c>
      <c r="H34">
        <v>1705689000</v>
      </c>
      <c r="K34">
        <f t="shared" si="1"/>
        <v>15539896.373056993</v>
      </c>
      <c r="L34">
        <f t="shared" si="2"/>
        <v>71473575.129533678</v>
      </c>
      <c r="M34">
        <f t="shared" si="3"/>
        <v>20907772.020725388</v>
      </c>
      <c r="N34">
        <f t="shared" si="4"/>
        <v>1255006217.6165802</v>
      </c>
      <c r="O34">
        <f t="shared" si="5"/>
        <v>1767553367.8756475</v>
      </c>
      <c r="R34">
        <f t="shared" si="6"/>
        <v>-1.9100291642111245</v>
      </c>
      <c r="S34">
        <f t="shared" si="7"/>
        <v>6.1314270002749538</v>
      </c>
      <c r="T34">
        <f t="shared" si="8"/>
        <v>-4.5487348699448091</v>
      </c>
      <c r="U34">
        <f t="shared" si="9"/>
        <v>5.7891751502148594</v>
      </c>
      <c r="V34">
        <f t="shared" si="10"/>
        <v>8.4634661370716913</v>
      </c>
      <c r="W34">
        <f t="shared" si="11"/>
        <v>1.8742085335312453</v>
      </c>
      <c r="X34">
        <f t="shared" si="12"/>
        <v>1.1559735533844417</v>
      </c>
    </row>
    <row r="35" spans="1:24" x14ac:dyDescent="0.25">
      <c r="A35">
        <v>1981</v>
      </c>
      <c r="B35" s="1">
        <v>6617.7</v>
      </c>
      <c r="C35" s="2">
        <v>90.924999999999997</v>
      </c>
      <c r="D35">
        <v>14803000</v>
      </c>
      <c r="E35">
        <v>61431000</v>
      </c>
      <c r="F35">
        <v>17527000</v>
      </c>
      <c r="G35">
        <v>1120121000</v>
      </c>
      <c r="H35">
        <v>1588782000</v>
      </c>
      <c r="K35">
        <f t="shared" si="1"/>
        <v>16280450.921088811</v>
      </c>
      <c r="L35">
        <f t="shared" si="2"/>
        <v>67562276.601594731</v>
      </c>
      <c r="M35">
        <f t="shared" si="3"/>
        <v>19276326.642837506</v>
      </c>
      <c r="N35">
        <f t="shared" si="4"/>
        <v>1231917514.434974</v>
      </c>
      <c r="O35">
        <f t="shared" si="5"/>
        <v>1747354412.9777291</v>
      </c>
      <c r="R35">
        <f t="shared" si="6"/>
        <v>2.5936376038695244</v>
      </c>
      <c r="S35">
        <f t="shared" si="7"/>
        <v>10.3347153402771</v>
      </c>
      <c r="T35">
        <f t="shared" si="8"/>
        <v>-4.2366290990677982</v>
      </c>
      <c r="U35">
        <f t="shared" si="9"/>
        <v>-1.1013977486707205</v>
      </c>
      <c r="V35">
        <f t="shared" si="10"/>
        <v>10.714381894700793</v>
      </c>
      <c r="W35">
        <f t="shared" si="11"/>
        <v>0.87386941352689007</v>
      </c>
      <c r="X35">
        <f t="shared" si="12"/>
        <v>-2.7813534804838014</v>
      </c>
    </row>
    <row r="36" spans="1:24" x14ac:dyDescent="0.25">
      <c r="A36">
        <v>1980</v>
      </c>
      <c r="B36" s="1">
        <v>6450.4</v>
      </c>
      <c r="C36" s="2">
        <v>82.408333333333317</v>
      </c>
      <c r="D36">
        <v>14010000</v>
      </c>
      <c r="E36">
        <v>56297000</v>
      </c>
      <c r="F36">
        <v>14348000</v>
      </c>
      <c r="G36">
        <v>1006408000</v>
      </c>
      <c r="H36">
        <v>1481162000</v>
      </c>
      <c r="K36">
        <f t="shared" si="1"/>
        <v>17000707.857215092</v>
      </c>
      <c r="L36">
        <f t="shared" si="2"/>
        <v>68314693.093336046</v>
      </c>
      <c r="M36">
        <f t="shared" si="3"/>
        <v>17410860.552128632</v>
      </c>
      <c r="N36">
        <f t="shared" si="4"/>
        <v>1221245424.2087171</v>
      </c>
      <c r="O36">
        <f t="shared" si="5"/>
        <v>1797344928.7086666</v>
      </c>
      <c r="R36">
        <f t="shared" si="6"/>
        <v>-0.24434753023415112</v>
      </c>
      <c r="S36">
        <f t="shared" si="7"/>
        <v>13.549201974968412</v>
      </c>
      <c r="T36">
        <f t="shared" si="8"/>
        <v>-3.8926333745610435</v>
      </c>
      <c r="U36">
        <f t="shared" si="9"/>
        <v>-2.7626333402199776</v>
      </c>
      <c r="V36">
        <f t="shared" si="10"/>
        <v>11.026553428585856</v>
      </c>
      <c r="W36">
        <f t="shared" si="11"/>
        <v>-5.2593296548686226</v>
      </c>
      <c r="X36">
        <f t="shared" si="12"/>
        <v>-4.2839524355784704</v>
      </c>
    </row>
    <row r="37" spans="1:24" x14ac:dyDescent="0.25">
      <c r="A37">
        <v>1979</v>
      </c>
      <c r="B37" s="1">
        <v>6466.2</v>
      </c>
      <c r="C37" s="2">
        <v>72.575000000000003</v>
      </c>
      <c r="D37">
        <v>12838000</v>
      </c>
      <c r="E37">
        <v>50988000</v>
      </c>
      <c r="F37">
        <v>11381000</v>
      </c>
      <c r="G37">
        <v>935521000</v>
      </c>
      <c r="H37">
        <v>1362805000</v>
      </c>
      <c r="K37">
        <f t="shared" si="1"/>
        <v>17689286.944540132</v>
      </c>
      <c r="L37">
        <f t="shared" si="2"/>
        <v>70255597.65759559</v>
      </c>
      <c r="M37">
        <f t="shared" si="3"/>
        <v>15681708.577333791</v>
      </c>
      <c r="N37">
        <f t="shared" si="4"/>
        <v>1289040303.1346881</v>
      </c>
      <c r="O37">
        <f t="shared" si="5"/>
        <v>1877788494.6606958</v>
      </c>
      <c r="R37">
        <f t="shared" si="6"/>
        <v>3.1752616798570443</v>
      </c>
      <c r="S37">
        <f t="shared" si="7"/>
        <v>11.254471129279509</v>
      </c>
      <c r="T37">
        <f t="shared" si="8"/>
        <v>7.2526398068749813</v>
      </c>
      <c r="U37">
        <f t="shared" si="9"/>
        <v>2.8179391692575422</v>
      </c>
      <c r="V37">
        <f t="shared" si="10"/>
        <v>6.28261016741898</v>
      </c>
      <c r="W37">
        <f t="shared" si="11"/>
        <v>0.94899844352156038</v>
      </c>
      <c r="X37">
        <f t="shared" si="12"/>
        <v>-0.68582385343687235</v>
      </c>
    </row>
    <row r="38" spans="1:24" x14ac:dyDescent="0.25">
      <c r="A38">
        <v>1978</v>
      </c>
      <c r="B38" s="1">
        <v>6267.2</v>
      </c>
      <c r="C38" s="2">
        <v>65.233333333333334</v>
      </c>
      <c r="D38">
        <v>10759000</v>
      </c>
      <c r="E38">
        <v>44574000</v>
      </c>
      <c r="F38">
        <v>9625000</v>
      </c>
      <c r="G38">
        <v>832979000</v>
      </c>
      <c r="H38">
        <v>1233403000</v>
      </c>
      <c r="K38">
        <f t="shared" si="1"/>
        <v>16493101.68625447</v>
      </c>
      <c r="L38">
        <f t="shared" si="2"/>
        <v>68330097.087378636</v>
      </c>
      <c r="M38">
        <f t="shared" si="3"/>
        <v>14754726.622381195</v>
      </c>
      <c r="N38">
        <f t="shared" si="4"/>
        <v>1276922330.0970874</v>
      </c>
      <c r="O38">
        <f t="shared" si="5"/>
        <v>1890755748.5947878</v>
      </c>
      <c r="R38">
        <f t="shared" si="6"/>
        <v>5.5617315142327755</v>
      </c>
      <c r="S38">
        <f t="shared" si="7"/>
        <v>7.6309638388560614</v>
      </c>
      <c r="T38">
        <f t="shared" si="8"/>
        <v>12.582430983339663</v>
      </c>
      <c r="U38">
        <f t="shared" si="9"/>
        <v>9.8886433245117331</v>
      </c>
      <c r="V38">
        <f t="shared" si="10"/>
        <v>10.320674731246854</v>
      </c>
      <c r="W38">
        <f t="shared" si="11"/>
        <v>7.0706076851042781</v>
      </c>
      <c r="X38">
        <f t="shared" si="12"/>
        <v>2.6273574872956402</v>
      </c>
    </row>
    <row r="39" spans="1:24" x14ac:dyDescent="0.25">
      <c r="A39">
        <v>1977</v>
      </c>
      <c r="B39" s="1">
        <v>5937</v>
      </c>
      <c r="C39" s="2">
        <v>60.608333333333327</v>
      </c>
      <c r="D39">
        <v>8879000</v>
      </c>
      <c r="E39">
        <v>37687000</v>
      </c>
      <c r="F39">
        <v>8106000</v>
      </c>
      <c r="G39">
        <v>722814000</v>
      </c>
      <c r="H39">
        <v>1116618000</v>
      </c>
      <c r="K39">
        <f t="shared" si="1"/>
        <v>14649800.632476283</v>
      </c>
      <c r="L39">
        <f t="shared" si="2"/>
        <v>62181218.204317339</v>
      </c>
      <c r="M39">
        <f t="shared" si="3"/>
        <v>13374398.460057748</v>
      </c>
      <c r="N39">
        <f t="shared" si="4"/>
        <v>1192598377.5608416</v>
      </c>
      <c r="O39">
        <f t="shared" si="5"/>
        <v>1842350611.8520558</v>
      </c>
      <c r="R39">
        <f t="shared" si="6"/>
        <v>4.6093667406702679</v>
      </c>
      <c r="S39">
        <f t="shared" si="7"/>
        <v>6.5016839947283529</v>
      </c>
      <c r="T39">
        <f t="shared" si="8"/>
        <v>6.2980667677977777</v>
      </c>
      <c r="U39">
        <f t="shared" si="9"/>
        <v>4.9882656176836235</v>
      </c>
      <c r="V39">
        <f t="shared" si="10"/>
        <v>-0.24708706451028206</v>
      </c>
      <c r="W39">
        <f t="shared" si="11"/>
        <v>8.2998141030437012</v>
      </c>
      <c r="X39">
        <f t="shared" si="12"/>
        <v>5.6998978097347504</v>
      </c>
    </row>
    <row r="40" spans="1:24" x14ac:dyDescent="0.25">
      <c r="A40">
        <v>1976</v>
      </c>
      <c r="B40" s="1">
        <v>5675.4</v>
      </c>
      <c r="C40" s="2">
        <v>56.908333333333339</v>
      </c>
      <c r="D40">
        <v>7843000</v>
      </c>
      <c r="E40">
        <v>33705000</v>
      </c>
      <c r="F40">
        <v>7630000</v>
      </c>
      <c r="G40">
        <v>626675000</v>
      </c>
      <c r="H40">
        <v>991913000</v>
      </c>
      <c r="K40">
        <f t="shared" si="1"/>
        <v>13781812.856933663</v>
      </c>
      <c r="L40">
        <f t="shared" si="2"/>
        <v>59226826.768194459</v>
      </c>
      <c r="M40">
        <f t="shared" si="3"/>
        <v>13407526.724264165</v>
      </c>
      <c r="N40">
        <f t="shared" si="4"/>
        <v>1101200761.4584856</v>
      </c>
      <c r="O40">
        <f t="shared" si="5"/>
        <v>1743001317.9089177</v>
      </c>
      <c r="R40">
        <f t="shared" si="6"/>
        <v>5.384929624540419</v>
      </c>
      <c r="S40">
        <f t="shared" si="7"/>
        <v>5.7448126354908737</v>
      </c>
      <c r="T40">
        <f t="shared" si="8"/>
        <v>2.2317337813893943</v>
      </c>
      <c r="U40">
        <f t="shared" si="9"/>
        <v>15.172191288467275</v>
      </c>
      <c r="V40">
        <f t="shared" si="10"/>
        <v>-16.516441450404969</v>
      </c>
      <c r="W40">
        <f t="shared" si="11"/>
        <v>1.9640860552065647</v>
      </c>
      <c r="X40">
        <f t="shared" si="12"/>
        <v>2.4205998819300447</v>
      </c>
    </row>
    <row r="41" spans="1:24" x14ac:dyDescent="0.25">
      <c r="A41">
        <v>1975</v>
      </c>
      <c r="B41" s="1">
        <v>5385.4</v>
      </c>
      <c r="C41" s="2">
        <v>53.81666666666667</v>
      </c>
      <c r="D41">
        <v>7255000</v>
      </c>
      <c r="E41">
        <v>27675000</v>
      </c>
      <c r="F41">
        <v>8643000</v>
      </c>
      <c r="G41">
        <v>581214000</v>
      </c>
      <c r="H41">
        <v>915856000</v>
      </c>
      <c r="K41">
        <f t="shared" si="1"/>
        <v>13480953.855682874</v>
      </c>
      <c r="L41">
        <f t="shared" si="2"/>
        <v>51424589.656240322</v>
      </c>
      <c r="M41">
        <f t="shared" si="3"/>
        <v>16060080.520284917</v>
      </c>
      <c r="N41">
        <f t="shared" si="4"/>
        <v>1079988851.037473</v>
      </c>
      <c r="O41">
        <f t="shared" si="5"/>
        <v>1701807370.7030039</v>
      </c>
      <c r="R41">
        <f t="shared" si="6"/>
        <v>-0.19644180874722394</v>
      </c>
      <c r="S41">
        <f t="shared" si="7"/>
        <v>9.1431468649653596</v>
      </c>
      <c r="T41">
        <f t="shared" si="8"/>
        <v>-6.0981948705033346</v>
      </c>
      <c r="U41">
        <f t="shared" si="9"/>
        <v>-3.0265868020581479</v>
      </c>
      <c r="V41">
        <f t="shared" si="10"/>
        <v>14.339018162714609</v>
      </c>
      <c r="W41">
        <f t="shared" si="11"/>
        <v>-7.4585011517377779</v>
      </c>
      <c r="X41">
        <f t="shared" si="12"/>
        <v>-3.6835661238517048</v>
      </c>
    </row>
    <row r="42" spans="1:24" x14ac:dyDescent="0.25">
      <c r="A42">
        <v>1974</v>
      </c>
      <c r="B42" s="1">
        <v>5396</v>
      </c>
      <c r="C42" s="2">
        <v>49.308333333333337</v>
      </c>
      <c r="D42">
        <v>7078920</v>
      </c>
      <c r="E42">
        <v>26148000</v>
      </c>
      <c r="F42">
        <v>6925858</v>
      </c>
      <c r="G42">
        <v>575444000</v>
      </c>
      <c r="H42">
        <v>871225000</v>
      </c>
      <c r="K42">
        <f t="shared" si="1"/>
        <v>14356437.38380936</v>
      </c>
      <c r="L42">
        <f t="shared" si="2"/>
        <v>53029575.798546553</v>
      </c>
      <c r="M42">
        <f t="shared" si="3"/>
        <v>14046019.266520193</v>
      </c>
      <c r="N42">
        <f t="shared" si="4"/>
        <v>1167031941.8624301</v>
      </c>
      <c r="O42">
        <f t="shared" si="5"/>
        <v>1766892006.0841639</v>
      </c>
      <c r="R42">
        <f t="shared" si="6"/>
        <v>-0.51805829538541559</v>
      </c>
      <c r="S42">
        <f t="shared" si="7"/>
        <v>11.054804804804803</v>
      </c>
      <c r="T42">
        <f t="shared" si="8"/>
        <v>-3.1542392626747926</v>
      </c>
      <c r="U42">
        <f t="shared" si="9"/>
        <v>4.4361572612759943</v>
      </c>
      <c r="V42">
        <f t="shared" si="10"/>
        <v>3.9406811598243365</v>
      </c>
      <c r="W42">
        <f t="shared" si="11"/>
        <v>14.579600641913501</v>
      </c>
      <c r="X42">
        <f t="shared" si="12"/>
        <v>15.093630122013749</v>
      </c>
    </row>
    <row r="43" spans="1:24" x14ac:dyDescent="0.25">
      <c r="A43">
        <v>1973</v>
      </c>
      <c r="B43" s="1">
        <v>5424.1</v>
      </c>
      <c r="C43" s="2">
        <v>44.400000000000006</v>
      </c>
      <c r="D43">
        <v>6581866</v>
      </c>
      <c r="E43">
        <v>22545000</v>
      </c>
      <c r="F43">
        <v>5999992</v>
      </c>
      <c r="G43">
        <v>452229000</v>
      </c>
      <c r="H43">
        <v>681619000</v>
      </c>
      <c r="K43">
        <f t="shared" si="1"/>
        <v>14824022.52252252</v>
      </c>
      <c r="L43">
        <f t="shared" si="2"/>
        <v>50777027.027027018</v>
      </c>
      <c r="M43">
        <f t="shared" si="3"/>
        <v>13513495.495495493</v>
      </c>
      <c r="N43">
        <f t="shared" si="4"/>
        <v>1018533783.7837837</v>
      </c>
      <c r="O43">
        <f t="shared" si="5"/>
        <v>1535177927.9279277</v>
      </c>
      <c r="R43">
        <f t="shared" si="6"/>
        <v>5.6443916405352326</v>
      </c>
      <c r="S43">
        <f t="shared" si="7"/>
        <v>6.1777600637704211</v>
      </c>
      <c r="T43">
        <f t="shared" si="8"/>
        <v>9.6034819858904115</v>
      </c>
      <c r="U43">
        <f t="shared" si="9"/>
        <v>9.297679184306034</v>
      </c>
      <c r="V43">
        <f t="shared" si="10"/>
        <v>8.2542059471467013</v>
      </c>
      <c r="W43">
        <f t="shared" si="11"/>
        <v>11.415482254341683</v>
      </c>
      <c r="X43">
        <f t="shared" si="12"/>
        <v>4.0610086829850474</v>
      </c>
    </row>
    <row r="44" spans="1:24" x14ac:dyDescent="0.25">
      <c r="A44">
        <v>1972</v>
      </c>
      <c r="B44" s="1">
        <v>5134.3</v>
      </c>
      <c r="C44" s="2">
        <v>41.81666666666667</v>
      </c>
      <c r="D44">
        <v>5655762</v>
      </c>
      <c r="E44">
        <v>19427000</v>
      </c>
      <c r="F44">
        <v>5220022</v>
      </c>
      <c r="G44">
        <v>382278000</v>
      </c>
      <c r="H44">
        <v>616907567</v>
      </c>
      <c r="K44">
        <f t="shared" si="1"/>
        <v>13525138.302112393</v>
      </c>
      <c r="L44">
        <f t="shared" si="2"/>
        <v>46457552.809884414</v>
      </c>
      <c r="M44">
        <f t="shared" si="3"/>
        <v>12483113.591072138</v>
      </c>
      <c r="N44">
        <f t="shared" si="4"/>
        <v>914176165.80310869</v>
      </c>
      <c r="O44">
        <f t="shared" si="5"/>
        <v>1475267198.8840175</v>
      </c>
      <c r="R44">
        <f t="shared" si="6"/>
        <v>5.2628341807446191</v>
      </c>
      <c r="S44">
        <f t="shared" si="7"/>
        <v>3.2722782465528013</v>
      </c>
      <c r="T44">
        <f t="shared" si="8"/>
        <v>4.587019831081335</v>
      </c>
      <c r="U44">
        <f t="shared" si="9"/>
        <v>4.3630370333926862</v>
      </c>
      <c r="V44">
        <f t="shared" si="10"/>
        <v>6.4697774797585623</v>
      </c>
      <c r="W44">
        <f t="shared" si="11"/>
        <v>14.931356299963909</v>
      </c>
      <c r="X44">
        <f t="shared" si="12"/>
        <v>10.789676237645679</v>
      </c>
    </row>
    <row r="45" spans="1:24" x14ac:dyDescent="0.25">
      <c r="A45">
        <v>1971</v>
      </c>
      <c r="B45" s="1">
        <v>4877.6000000000004</v>
      </c>
      <c r="C45" s="2">
        <v>40.491666666666667</v>
      </c>
      <c r="D45">
        <v>5236361</v>
      </c>
      <c r="E45">
        <v>18025000</v>
      </c>
      <c r="F45">
        <v>4747470</v>
      </c>
      <c r="G45">
        <v>322075000</v>
      </c>
      <c r="H45">
        <v>539184062</v>
      </c>
      <c r="K45">
        <f t="shared" si="1"/>
        <v>12931947.314262195</v>
      </c>
      <c r="L45">
        <f t="shared" si="2"/>
        <v>44515332.372916237</v>
      </c>
      <c r="M45">
        <f t="shared" si="3"/>
        <v>11724560.609178843</v>
      </c>
      <c r="N45">
        <f t="shared" si="4"/>
        <v>795410578.30829382</v>
      </c>
      <c r="O45">
        <f t="shared" si="5"/>
        <v>1331592661.8645811</v>
      </c>
      <c r="R45">
        <f t="shared" si="6"/>
        <v>3.2952138924184737</v>
      </c>
      <c r="S45">
        <f t="shared" si="7"/>
        <v>4.2927666881305271</v>
      </c>
      <c r="T45">
        <f t="shared" si="8"/>
        <v>3.7996077097211582</v>
      </c>
      <c r="U45">
        <f t="shared" si="9"/>
        <v>-4.2859954932451245</v>
      </c>
      <c r="V45">
        <f t="shared" si="10"/>
        <v>8.3258608010696662</v>
      </c>
      <c r="W45">
        <f t="shared" si="11"/>
        <v>5.6919565306447879</v>
      </c>
      <c r="X45">
        <f t="shared" si="12"/>
        <v>7.1470304968069769</v>
      </c>
    </row>
    <row r="46" spans="1:24" x14ac:dyDescent="0.25">
      <c r="A46">
        <v>1970</v>
      </c>
      <c r="B46" s="1">
        <v>4722</v>
      </c>
      <c r="C46" s="2">
        <v>38.824999999999996</v>
      </c>
      <c r="D46">
        <v>4837040</v>
      </c>
      <c r="E46">
        <v>18057000</v>
      </c>
      <c r="F46">
        <v>4202192</v>
      </c>
      <c r="G46">
        <v>292187000</v>
      </c>
      <c r="H46">
        <v>482506000</v>
      </c>
      <c r="K46">
        <f t="shared" si="1"/>
        <v>12458570.508692853</v>
      </c>
      <c r="L46">
        <f t="shared" si="2"/>
        <v>46508692.852543466</v>
      </c>
      <c r="M46">
        <f t="shared" si="3"/>
        <v>10823417.90083709</v>
      </c>
      <c r="N46">
        <f t="shared" si="4"/>
        <v>752574372.18287194</v>
      </c>
      <c r="O46">
        <f t="shared" si="5"/>
        <v>1242771410.1738572</v>
      </c>
      <c r="R46">
        <f t="shared" si="6"/>
        <v>0.20159151193635694</v>
      </c>
      <c r="S46">
        <f t="shared" si="7"/>
        <v>5.8382553384824831</v>
      </c>
      <c r="T46">
        <f t="shared" si="8"/>
        <v>5.4540177503181297</v>
      </c>
      <c r="U46">
        <f t="shared" si="9"/>
        <v>8.3027920273896854</v>
      </c>
      <c r="V46">
        <f t="shared" si="10"/>
        <v>12.763148725468312</v>
      </c>
      <c r="W46">
        <f t="shared" si="11"/>
        <v>-1.7078017527634017</v>
      </c>
      <c r="X46">
        <f t="shared" si="12"/>
        <v>4.3251169259216624</v>
      </c>
    </row>
    <row r="47" spans="1:24" x14ac:dyDescent="0.25">
      <c r="A47">
        <v>1969</v>
      </c>
      <c r="B47" s="1">
        <v>4712.5</v>
      </c>
      <c r="C47" s="2">
        <v>36.683333333333337</v>
      </c>
      <c r="D47">
        <v>4333850</v>
      </c>
      <c r="E47">
        <v>15753000</v>
      </c>
      <c r="F47">
        <v>3521000</v>
      </c>
      <c r="G47">
        <v>280866000</v>
      </c>
      <c r="H47">
        <v>436989665</v>
      </c>
      <c r="K47">
        <f t="shared" si="1"/>
        <v>11814220.808723306</v>
      </c>
      <c r="L47">
        <f t="shared" si="2"/>
        <v>42943207.632894136</v>
      </c>
      <c r="M47">
        <f t="shared" si="3"/>
        <v>9598364.3798273504</v>
      </c>
      <c r="N47">
        <f t="shared" si="4"/>
        <v>765650159.01862788</v>
      </c>
      <c r="O47">
        <f t="shared" si="5"/>
        <v>1191248518.8550658</v>
      </c>
      <c r="R47">
        <f t="shared" si="6"/>
        <v>3.1407310133508446</v>
      </c>
      <c r="S47">
        <f t="shared" si="7"/>
        <v>5.4623862002874972</v>
      </c>
      <c r="T47">
        <f t="shared" si="8"/>
        <v>8.5414634081948577</v>
      </c>
      <c r="U47">
        <f t="shared" si="9"/>
        <v>13.27983509005773</v>
      </c>
      <c r="V47">
        <f t="shared" si="10"/>
        <v>12.260628002127788</v>
      </c>
      <c r="W47">
        <f t="shared" si="11"/>
        <v>2.6572793596014748</v>
      </c>
      <c r="X47">
        <f t="shared" si="12"/>
        <v>-4.6694297767478048</v>
      </c>
    </row>
    <row r="48" spans="1:24" x14ac:dyDescent="0.25">
      <c r="A48">
        <v>1968</v>
      </c>
      <c r="B48" s="1">
        <v>4569</v>
      </c>
      <c r="C48" s="2">
        <v>34.783333333333339</v>
      </c>
      <c r="D48">
        <v>3786000</v>
      </c>
      <c r="E48">
        <v>13186000</v>
      </c>
      <c r="F48">
        <v>2974000</v>
      </c>
      <c r="G48">
        <v>259425000</v>
      </c>
      <c r="H48">
        <v>434651699</v>
      </c>
      <c r="K48">
        <f t="shared" si="1"/>
        <v>10884523.239099184</v>
      </c>
      <c r="L48">
        <f t="shared" si="2"/>
        <v>37908960.229995206</v>
      </c>
      <c r="M48">
        <f t="shared" si="3"/>
        <v>8550071.8735026345</v>
      </c>
      <c r="N48">
        <f t="shared" si="4"/>
        <v>745831336.8471489</v>
      </c>
      <c r="O48">
        <f t="shared" si="5"/>
        <v>1249597601.3416386</v>
      </c>
      <c r="R48">
        <f t="shared" si="6"/>
        <v>4.9090742101395932</v>
      </c>
      <c r="S48">
        <f t="shared" si="7"/>
        <v>4.2717961528853294</v>
      </c>
      <c r="T48">
        <f t="shared" si="8"/>
        <v>3.4783385717936</v>
      </c>
      <c r="U48">
        <f t="shared" si="9"/>
        <v>10.75317320653852</v>
      </c>
      <c r="V48">
        <f t="shared" si="10"/>
        <v>8.612394356534196</v>
      </c>
      <c r="W48">
        <f t="shared" si="11"/>
        <v>6.8912657621159212</v>
      </c>
      <c r="X48">
        <f t="shared" si="12"/>
        <v>5.3181472970558445</v>
      </c>
    </row>
    <row r="49" spans="1:24" x14ac:dyDescent="0.25">
      <c r="A49">
        <v>1967</v>
      </c>
      <c r="B49" s="1">
        <v>4355.2</v>
      </c>
      <c r="C49" s="2">
        <v>33.358333333333341</v>
      </c>
      <c r="D49">
        <v>3508846</v>
      </c>
      <c r="E49">
        <v>11418000</v>
      </c>
      <c r="F49">
        <v>2626000</v>
      </c>
      <c r="G49">
        <v>232757000</v>
      </c>
      <c r="H49">
        <v>395795923</v>
      </c>
      <c r="K49">
        <f t="shared" si="1"/>
        <v>10518649.013240067</v>
      </c>
      <c r="L49">
        <f t="shared" si="2"/>
        <v>34228328.753434919</v>
      </c>
      <c r="M49">
        <f t="shared" si="3"/>
        <v>7872095.9280539574</v>
      </c>
      <c r="N49">
        <f t="shared" si="4"/>
        <v>697747689.23307502</v>
      </c>
      <c r="O49">
        <f t="shared" si="5"/>
        <v>1186497895.578316</v>
      </c>
      <c r="R49">
        <f t="shared" si="6"/>
        <v>2.7436363207435903</v>
      </c>
      <c r="S49">
        <f t="shared" si="7"/>
        <v>2.7727856225931049</v>
      </c>
      <c r="T49">
        <f t="shared" si="8"/>
        <v>12.321534667704441</v>
      </c>
      <c r="U49">
        <f t="shared" si="9"/>
        <v>5.7284453865538865</v>
      </c>
      <c r="V49">
        <f t="shared" si="10"/>
        <v>7.6737621788472836</v>
      </c>
      <c r="W49">
        <f t="shared" si="11"/>
        <v>4.8656384929792011</v>
      </c>
      <c r="X49">
        <f t="shared" si="12"/>
        <v>9.1478484283856716</v>
      </c>
    </row>
    <row r="50" spans="1:24" x14ac:dyDescent="0.25">
      <c r="A50">
        <v>1966</v>
      </c>
      <c r="B50" s="1">
        <v>4238.8999999999996</v>
      </c>
      <c r="C50" s="2">
        <v>32.458333333333329</v>
      </c>
      <c r="D50">
        <v>3039647</v>
      </c>
      <c r="E50">
        <v>10508000</v>
      </c>
      <c r="F50">
        <v>2373049</v>
      </c>
      <c r="G50">
        <v>215969000</v>
      </c>
      <c r="H50">
        <v>352840159</v>
      </c>
      <c r="K50">
        <f t="shared" si="1"/>
        <v>9364766.1103979461</v>
      </c>
      <c r="L50">
        <f t="shared" si="2"/>
        <v>32373812.580231071</v>
      </c>
      <c r="M50">
        <f t="shared" si="3"/>
        <v>7311062.3876765091</v>
      </c>
      <c r="N50">
        <f t="shared" si="4"/>
        <v>665373042.36200261</v>
      </c>
      <c r="O50">
        <f t="shared" si="5"/>
        <v>1087055688.8318357</v>
      </c>
      <c r="R50">
        <f t="shared" si="6"/>
        <v>6.5934065934065984</v>
      </c>
      <c r="S50">
        <f t="shared" si="7"/>
        <v>3.0150753768844112</v>
      </c>
      <c r="T50">
        <f t="shared" si="8"/>
        <v>3.1197786949666693</v>
      </c>
      <c r="U50">
        <f t="shared" si="9"/>
        <v>8.5269579794425425</v>
      </c>
      <c r="V50">
        <f t="shared" si="10"/>
        <v>8.9892168386359828</v>
      </c>
      <c r="W50">
        <f t="shared" si="11"/>
        <v>5.3242683233162325</v>
      </c>
      <c r="X50">
        <f t="shared" si="12"/>
        <v>3.318258874114548</v>
      </c>
    </row>
    <row r="51" spans="1:24" x14ac:dyDescent="0.25">
      <c r="A51">
        <v>1965</v>
      </c>
      <c r="B51" s="1">
        <v>3976.7</v>
      </c>
      <c r="C51" s="2">
        <v>31.508333333333329</v>
      </c>
      <c r="D51">
        <v>2861412</v>
      </c>
      <c r="E51">
        <v>9399000</v>
      </c>
      <c r="F51">
        <v>2113598</v>
      </c>
      <c r="G51">
        <v>199050000</v>
      </c>
      <c r="H51">
        <v>331512681</v>
      </c>
      <c r="K51">
        <f t="shared" si="1"/>
        <v>9081445.1203385349</v>
      </c>
      <c r="L51">
        <f t="shared" si="2"/>
        <v>29830203.649828091</v>
      </c>
      <c r="M51">
        <f t="shared" si="3"/>
        <v>6708060.3015075382</v>
      </c>
      <c r="N51">
        <f t="shared" si="4"/>
        <v>631737635.54615188</v>
      </c>
      <c r="O51">
        <f t="shared" si="5"/>
        <v>1052142864.8505688</v>
      </c>
      <c r="R51">
        <f t="shared" si="6"/>
        <v>6.4997321906802341</v>
      </c>
      <c r="S51">
        <f t="shared" si="7"/>
        <v>1.585169263836633</v>
      </c>
      <c r="T51">
        <f t="shared" si="8"/>
        <v>8.2537110488727308</v>
      </c>
      <c r="U51">
        <f t="shared" si="9"/>
        <v>4.3104265169674534</v>
      </c>
      <c r="V51">
        <f t="shared" si="10"/>
        <v>8.102291791627465</v>
      </c>
      <c r="W51">
        <f t="shared" si="11"/>
        <v>11.906586458417905</v>
      </c>
      <c r="X51">
        <f t="shared" si="12"/>
        <v>6.5667472350612996</v>
      </c>
    </row>
    <row r="52" spans="1:24" x14ac:dyDescent="0.25">
      <c r="A52">
        <v>1964</v>
      </c>
      <c r="B52" s="1">
        <v>3734</v>
      </c>
      <c r="C52" s="2">
        <v>31.016666666666666</v>
      </c>
      <c r="D52">
        <v>2602000</v>
      </c>
      <c r="E52">
        <v>8870000</v>
      </c>
      <c r="F52">
        <v>1924674</v>
      </c>
      <c r="G52">
        <v>175096000</v>
      </c>
      <c r="H52">
        <v>306230277</v>
      </c>
      <c r="K52">
        <f t="shared" si="1"/>
        <v>8389038.1515314355</v>
      </c>
      <c r="L52">
        <f t="shared" si="2"/>
        <v>28597528.21063944</v>
      </c>
      <c r="M52">
        <f t="shared" si="3"/>
        <v>6205289.6292315964</v>
      </c>
      <c r="N52">
        <f t="shared" si="4"/>
        <v>564522299.83879638</v>
      </c>
      <c r="O52">
        <f t="shared" si="5"/>
        <v>987308792.04728639</v>
      </c>
      <c r="R52">
        <f t="shared" si="6"/>
        <v>5.7670518921368625</v>
      </c>
      <c r="S52">
        <f t="shared" si="7"/>
        <v>1.2789115646258438</v>
      </c>
      <c r="T52">
        <f t="shared" si="8"/>
        <v>7.3607577896574412</v>
      </c>
      <c r="U52">
        <f t="shared" si="9"/>
        <v>6.8569181858019448</v>
      </c>
      <c r="V52">
        <f t="shared" si="10"/>
        <v>8.5835095444709282</v>
      </c>
      <c r="W52">
        <f t="shared" si="11"/>
        <v>10.871306474980543</v>
      </c>
      <c r="X52">
        <f t="shared" si="12"/>
        <v>10.09176361108058</v>
      </c>
    </row>
    <row r="53" spans="1:24" x14ac:dyDescent="0.25">
      <c r="A53">
        <v>1963</v>
      </c>
      <c r="B53" s="1">
        <v>3530.4</v>
      </c>
      <c r="C53" s="2">
        <v>30.625</v>
      </c>
      <c r="D53">
        <v>2393000</v>
      </c>
      <c r="E53">
        <v>8196000</v>
      </c>
      <c r="F53">
        <v>1750146</v>
      </c>
      <c r="G53">
        <v>155933000</v>
      </c>
      <c r="H53">
        <v>274646629</v>
      </c>
      <c r="K53">
        <f t="shared" si="1"/>
        <v>7813877.551020408</v>
      </c>
      <c r="L53">
        <f t="shared" si="2"/>
        <v>26762448.979591839</v>
      </c>
      <c r="M53">
        <f t="shared" si="3"/>
        <v>5714762.448979592</v>
      </c>
      <c r="N53">
        <f t="shared" si="4"/>
        <v>509168979.59183675</v>
      </c>
      <c r="O53">
        <f t="shared" si="5"/>
        <v>896805319.1836735</v>
      </c>
      <c r="R53">
        <f t="shared" si="6"/>
        <v>4.3539948567881623</v>
      </c>
      <c r="S53">
        <f t="shared" si="7"/>
        <v>1.239669421487605</v>
      </c>
      <c r="T53">
        <f t="shared" si="8"/>
        <v>0.66856725654484706</v>
      </c>
      <c r="U53">
        <f t="shared" si="9"/>
        <v>5.701016011575021</v>
      </c>
      <c r="V53">
        <f t="shared" si="10"/>
        <v>4.150036920382675</v>
      </c>
      <c r="W53">
        <f t="shared" si="11"/>
        <v>9.9987975736347607</v>
      </c>
      <c r="X53">
        <f t="shared" si="12"/>
        <v>3.7637489118295377</v>
      </c>
    </row>
    <row r="54" spans="1:24" x14ac:dyDescent="0.25">
      <c r="A54">
        <v>1962</v>
      </c>
      <c r="B54" s="1">
        <v>3383.1</v>
      </c>
      <c r="C54" s="2">
        <v>30.249999999999996</v>
      </c>
      <c r="D54">
        <v>2348000</v>
      </c>
      <c r="E54">
        <v>7659000</v>
      </c>
      <c r="F54">
        <v>1659832</v>
      </c>
      <c r="G54">
        <v>140023000</v>
      </c>
      <c r="H54">
        <v>261443531</v>
      </c>
      <c r="K54">
        <f t="shared" si="1"/>
        <v>7761983.4710743818</v>
      </c>
      <c r="L54">
        <f t="shared" si="2"/>
        <v>25319008.264462814</v>
      </c>
      <c r="M54">
        <f t="shared" si="3"/>
        <v>5487047.9338842984</v>
      </c>
      <c r="N54">
        <f t="shared" si="4"/>
        <v>462885950.41322321</v>
      </c>
      <c r="O54">
        <f t="shared" si="5"/>
        <v>864276135.5371902</v>
      </c>
      <c r="R54">
        <f t="shared" si="6"/>
        <v>6.1164957184530095</v>
      </c>
      <c r="S54">
        <f t="shared" si="7"/>
        <v>1.1987733482018257</v>
      </c>
      <c r="T54">
        <f t="shared" si="8"/>
        <v>-2.2667975612755953</v>
      </c>
      <c r="U54">
        <f t="shared" si="9"/>
        <v>2.3569590711253596</v>
      </c>
      <c r="V54">
        <f t="shared" si="10"/>
        <v>5.8254807938226776</v>
      </c>
      <c r="W54">
        <f t="shared" si="11"/>
        <v>10.862632179567385</v>
      </c>
      <c r="X54">
        <f t="shared" si="12"/>
        <v>4.2119649782300854</v>
      </c>
    </row>
    <row r="55" spans="1:24" x14ac:dyDescent="0.25">
      <c r="A55">
        <v>1961</v>
      </c>
      <c r="B55" s="1">
        <v>3188.1</v>
      </c>
      <c r="C55" s="2">
        <v>29.891666666666669</v>
      </c>
      <c r="D55">
        <v>2374000</v>
      </c>
      <c r="E55">
        <v>7394000</v>
      </c>
      <c r="F55">
        <v>1549882</v>
      </c>
      <c r="G55">
        <v>124807000</v>
      </c>
      <c r="H55">
        <v>247904875</v>
      </c>
      <c r="K55">
        <f t="shared" si="1"/>
        <v>7942012.82408698</v>
      </c>
      <c r="L55">
        <f t="shared" si="2"/>
        <v>24735991.078896012</v>
      </c>
      <c r="M55">
        <f t="shared" si="3"/>
        <v>5184996.9333705045</v>
      </c>
      <c r="N55">
        <f t="shared" si="4"/>
        <v>417531084.47170335</v>
      </c>
      <c r="O55">
        <f t="shared" si="5"/>
        <v>829344438.24923337</v>
      </c>
      <c r="R55">
        <f t="shared" si="6"/>
        <v>2.5541223019268671</v>
      </c>
      <c r="S55">
        <f t="shared" si="7"/>
        <v>1.070724147647212</v>
      </c>
      <c r="T55">
        <f t="shared" si="8"/>
        <v>4.0695743342368047</v>
      </c>
      <c r="U55">
        <f t="shared" si="9"/>
        <v>0.1872002408038469</v>
      </c>
      <c r="V55">
        <f t="shared" si="10"/>
        <v>-2.8428212160478807</v>
      </c>
      <c r="W55">
        <f t="shared" si="11"/>
        <v>5.0737889352685244</v>
      </c>
      <c r="X55">
        <f t="shared" si="12"/>
        <v>7.1117322856995173</v>
      </c>
    </row>
    <row r="56" spans="1:24" x14ac:dyDescent="0.25">
      <c r="A56">
        <v>1960</v>
      </c>
      <c r="B56" s="1">
        <v>3108.7</v>
      </c>
      <c r="C56" s="2">
        <v>29.575000000000003</v>
      </c>
      <c r="D56">
        <v>2257000</v>
      </c>
      <c r="E56">
        <v>7302000</v>
      </c>
      <c r="F56">
        <v>1578332</v>
      </c>
      <c r="G56">
        <v>117522000</v>
      </c>
      <c r="H56">
        <v>228993232</v>
      </c>
      <c r="K56">
        <f t="shared" si="1"/>
        <v>7631445.4775993228</v>
      </c>
      <c r="L56">
        <f t="shared" si="2"/>
        <v>24689771.76669484</v>
      </c>
      <c r="M56">
        <f t="shared" si="3"/>
        <v>5336710.0591715965</v>
      </c>
      <c r="N56">
        <f t="shared" si="4"/>
        <v>397369399.83093822</v>
      </c>
      <c r="O56">
        <f t="shared" si="5"/>
        <v>774279736.26373613</v>
      </c>
      <c r="R56">
        <f t="shared" si="6"/>
        <v>2.5635103926096861</v>
      </c>
      <c r="S56">
        <f t="shared" si="7"/>
        <v>1.4579759862779014</v>
      </c>
      <c r="T56">
        <f t="shared" si="8"/>
        <v>43.243165274964724</v>
      </c>
      <c r="U56">
        <f t="shared" si="9"/>
        <v>9.2948894455815179</v>
      </c>
      <c r="V56">
        <f t="shared" si="10"/>
        <v>6.8441608687170401</v>
      </c>
      <c r="W56">
        <f t="shared" si="11"/>
        <v>4.6417453821025845</v>
      </c>
      <c r="X56">
        <f t="shared" si="12"/>
        <v>3.0551080505469344</v>
      </c>
    </row>
    <row r="57" spans="1:24" x14ac:dyDescent="0.25">
      <c r="A57">
        <v>1959</v>
      </c>
      <c r="B57" s="1">
        <v>3031</v>
      </c>
      <c r="C57" s="2">
        <v>29.149999999999991</v>
      </c>
      <c r="D57">
        <v>1553000</v>
      </c>
      <c r="E57">
        <v>6585000</v>
      </c>
      <c r="F57">
        <v>1456000</v>
      </c>
      <c r="G57">
        <v>110695000</v>
      </c>
      <c r="H57">
        <v>219011505</v>
      </c>
      <c r="K57">
        <f t="shared" si="1"/>
        <v>5327615.7804459706</v>
      </c>
      <c r="L57">
        <f t="shared" si="2"/>
        <v>22590051.457975995</v>
      </c>
      <c r="M57">
        <f t="shared" si="3"/>
        <v>4994854.2024013735</v>
      </c>
      <c r="N57">
        <f t="shared" si="4"/>
        <v>379742710.12006873</v>
      </c>
      <c r="O57">
        <f t="shared" si="5"/>
        <v>751325917.66723871</v>
      </c>
      <c r="R57">
        <f t="shared" si="6"/>
        <v>6.9022678376185809</v>
      </c>
      <c r="S57">
        <f t="shared" si="7"/>
        <v>1.0106843777071788</v>
      </c>
      <c r="T57">
        <f t="shared" si="8"/>
        <v>-26.154605156562624</v>
      </c>
      <c r="U57">
        <f t="shared" si="9"/>
        <v>12.787410898170208</v>
      </c>
      <c r="V57">
        <f t="shared" si="10"/>
        <v>8.0898921031770357</v>
      </c>
      <c r="W57">
        <f t="shared" si="11"/>
        <v>11.673477658137159</v>
      </c>
      <c r="X57">
        <f t="shared" si="12"/>
        <v>0.76753129810592213</v>
      </c>
    </row>
    <row r="58" spans="1:24" x14ac:dyDescent="0.25">
      <c r="A58">
        <v>1958</v>
      </c>
      <c r="B58" s="1">
        <v>2835.3</v>
      </c>
      <c r="C58" s="2">
        <v>28.858333333333331</v>
      </c>
      <c r="D58">
        <v>2082000</v>
      </c>
      <c r="E58">
        <v>5780000</v>
      </c>
      <c r="F58">
        <v>1333549</v>
      </c>
      <c r="G58">
        <v>98132000</v>
      </c>
      <c r="H58">
        <v>215168651</v>
      </c>
      <c r="K58">
        <f t="shared" si="1"/>
        <v>7214553.8550389847</v>
      </c>
      <c r="L58">
        <f t="shared" si="2"/>
        <v>20028876.696505923</v>
      </c>
      <c r="M58">
        <f t="shared" si="3"/>
        <v>4621018.7698527295</v>
      </c>
      <c r="N58">
        <f t="shared" si="4"/>
        <v>340047357.78226978</v>
      </c>
      <c r="O58">
        <f t="shared" si="5"/>
        <v>745603179.90181935</v>
      </c>
      <c r="R58">
        <f t="shared" si="6"/>
        <v>-0.73521688898225079</v>
      </c>
      <c r="S58">
        <f t="shared" si="7"/>
        <v>2.7291604865025079</v>
      </c>
      <c r="T58">
        <f t="shared" si="8"/>
        <v>28.433993691045714</v>
      </c>
      <c r="U58">
        <f t="shared" si="9"/>
        <v>2.569384284660714E-2</v>
      </c>
      <c r="V58">
        <f t="shared" si="10"/>
        <v>4.3509134620311585</v>
      </c>
      <c r="W58">
        <f t="shared" si="11"/>
        <v>1.8379017888962892</v>
      </c>
      <c r="X58">
        <f t="shared" si="12"/>
        <v>4.4727025600931114</v>
      </c>
    </row>
    <row r="59" spans="1:24" x14ac:dyDescent="0.25">
      <c r="A59">
        <v>1957</v>
      </c>
      <c r="B59" s="1">
        <v>2856.3</v>
      </c>
      <c r="C59" s="2">
        <v>28.091666666666665</v>
      </c>
      <c r="D59">
        <v>1578000</v>
      </c>
      <c r="E59">
        <v>5625000</v>
      </c>
      <c r="F59">
        <v>1243996</v>
      </c>
      <c r="G59">
        <v>93801000</v>
      </c>
      <c r="H59">
        <v>200485251</v>
      </c>
      <c r="K59">
        <f t="shared" si="1"/>
        <v>5617324.2361317119</v>
      </c>
      <c r="L59">
        <f t="shared" si="2"/>
        <v>20023731.830317415</v>
      </c>
      <c r="M59">
        <f t="shared" si="3"/>
        <v>4428345.2981311185</v>
      </c>
      <c r="N59">
        <f t="shared" si="4"/>
        <v>333910412.34055179</v>
      </c>
      <c r="O59">
        <f t="shared" si="5"/>
        <v>713682293.68140018</v>
      </c>
      <c r="R59">
        <f t="shared" si="6"/>
        <v>2.1055265603774984</v>
      </c>
      <c r="S59">
        <f t="shared" si="7"/>
        <v>3.341508277130572</v>
      </c>
      <c r="T59">
        <f t="shared" si="8"/>
        <v>3.4536566071682699</v>
      </c>
      <c r="U59">
        <f t="shared" si="9"/>
        <v>3.245784696660678</v>
      </c>
      <c r="V59">
        <f t="shared" si="10"/>
        <v>7.2497140987914293</v>
      </c>
      <c r="W59">
        <f t="shared" si="11"/>
        <v>0.69332108010607385</v>
      </c>
      <c r="X59">
        <f t="shared" si="12"/>
        <v>-1.2745024729286598</v>
      </c>
    </row>
    <row r="60" spans="1:24" x14ac:dyDescent="0.25">
      <c r="A60">
        <v>1956</v>
      </c>
      <c r="B60" s="1">
        <v>2797.4</v>
      </c>
      <c r="C60" s="2">
        <v>27.183333333333337</v>
      </c>
      <c r="D60">
        <v>1476000</v>
      </c>
      <c r="E60">
        <v>5272000</v>
      </c>
      <c r="F60">
        <v>1122401</v>
      </c>
      <c r="G60">
        <v>90143000</v>
      </c>
      <c r="H60">
        <v>196507125</v>
      </c>
      <c r="K60">
        <f t="shared" si="1"/>
        <v>5429797.6701410171</v>
      </c>
      <c r="L60">
        <f t="shared" si="2"/>
        <v>19394236.664622929</v>
      </c>
      <c r="M60">
        <f t="shared" si="3"/>
        <v>4129004.291845493</v>
      </c>
      <c r="N60">
        <f t="shared" si="4"/>
        <v>331611281.42244017</v>
      </c>
      <c r="O60">
        <f t="shared" si="5"/>
        <v>722895616.18638861</v>
      </c>
      <c r="R60">
        <f t="shared" si="6"/>
        <v>2.1321650237313037</v>
      </c>
      <c r="S60">
        <f t="shared" si="7"/>
        <v>1.5250544662309409</v>
      </c>
      <c r="T60">
        <f t="shared" si="8"/>
        <v>10.138509559110403</v>
      </c>
      <c r="U60">
        <f t="shared" si="9"/>
        <v>11.028583856163991</v>
      </c>
      <c r="V60">
        <f t="shared" si="10"/>
        <v>8.372444239184091</v>
      </c>
      <c r="W60">
        <f t="shared" si="11"/>
        <v>7.8058773686964003</v>
      </c>
      <c r="X60">
        <f t="shared" si="12"/>
        <v>1.3438879899726714</v>
      </c>
    </row>
    <row r="61" spans="1:24" x14ac:dyDescent="0.25">
      <c r="A61">
        <v>1955</v>
      </c>
      <c r="B61" s="1">
        <v>2739</v>
      </c>
      <c r="C61" s="2">
        <v>26.775000000000002</v>
      </c>
      <c r="D61">
        <v>1320000</v>
      </c>
      <c r="E61">
        <v>4677000</v>
      </c>
      <c r="F61">
        <v>1020131</v>
      </c>
      <c r="G61">
        <v>82360000</v>
      </c>
      <c r="H61">
        <v>190988628</v>
      </c>
      <c r="K61">
        <f t="shared" si="1"/>
        <v>4929971.9887955179</v>
      </c>
      <c r="L61">
        <f t="shared" si="2"/>
        <v>17467787.114845935</v>
      </c>
      <c r="M61">
        <f t="shared" si="3"/>
        <v>3810013.0718954243</v>
      </c>
      <c r="N61">
        <f t="shared" si="4"/>
        <v>307600373.4827264</v>
      </c>
      <c r="O61">
        <f t="shared" si="5"/>
        <v>713309535.01400554</v>
      </c>
      <c r="R61">
        <f t="shared" si="6"/>
        <v>7.1219054323594833</v>
      </c>
      <c r="S61">
        <f t="shared" si="7"/>
        <v>-0.2793296089385251</v>
      </c>
      <c r="T61">
        <f t="shared" si="8"/>
        <v>-10.135948473075601</v>
      </c>
      <c r="U61">
        <f t="shared" si="9"/>
        <v>10.8508825416245</v>
      </c>
      <c r="V61">
        <f t="shared" si="10"/>
        <v>9.8976114247446816</v>
      </c>
      <c r="W61">
        <f t="shared" si="11"/>
        <v>17.414737180466616</v>
      </c>
      <c r="X61">
        <f t="shared" si="12"/>
        <v>4.4811641317471924</v>
      </c>
    </row>
    <row r="62" spans="1:24" x14ac:dyDescent="0.25">
      <c r="A62">
        <v>1954</v>
      </c>
      <c r="B62" s="1">
        <v>2556.9</v>
      </c>
      <c r="C62" s="2">
        <v>26.849999999999998</v>
      </c>
      <c r="D62">
        <v>1473000</v>
      </c>
      <c r="E62">
        <v>4231000</v>
      </c>
      <c r="F62">
        <v>930856</v>
      </c>
      <c r="G62">
        <v>70341000</v>
      </c>
      <c r="H62">
        <v>183309223</v>
      </c>
      <c r="K62">
        <f t="shared" si="1"/>
        <v>5486033.5195530737</v>
      </c>
      <c r="L62">
        <f t="shared" si="2"/>
        <v>15757914.338919928</v>
      </c>
      <c r="M62">
        <f t="shared" si="3"/>
        <v>3466875.2327746744</v>
      </c>
      <c r="N62">
        <f t="shared" si="4"/>
        <v>261977653.63128495</v>
      </c>
      <c r="O62">
        <f t="shared" si="5"/>
        <v>682715914.33892</v>
      </c>
      <c r="R62">
        <f t="shared" si="6"/>
        <v>-0.56389515439060744</v>
      </c>
      <c r="S62">
        <f t="shared" si="7"/>
        <v>0.31133250311332006</v>
      </c>
      <c r="T62">
        <f t="shared" si="8"/>
        <v>37.236290224333914</v>
      </c>
      <c r="U62">
        <f t="shared" si="9"/>
        <v>2.9250464791988264</v>
      </c>
      <c r="V62">
        <f t="shared" si="10"/>
        <v>10.841064889247093</v>
      </c>
      <c r="W62">
        <f t="shared" si="11"/>
        <v>4.2468487625852589</v>
      </c>
      <c r="X62">
        <f t="shared" si="12"/>
        <v>4.3732350006133487</v>
      </c>
    </row>
    <row r="63" spans="1:24" x14ac:dyDescent="0.25">
      <c r="A63">
        <v>1953</v>
      </c>
      <c r="B63" s="1">
        <v>2571.4</v>
      </c>
      <c r="C63" s="2">
        <v>26.766666666666666</v>
      </c>
      <c r="D63">
        <v>1070000</v>
      </c>
      <c r="E63">
        <v>4098000</v>
      </c>
      <c r="F63">
        <v>837205</v>
      </c>
      <c r="G63">
        <v>67266000</v>
      </c>
      <c r="H63">
        <v>175083481</v>
      </c>
      <c r="K63">
        <f t="shared" si="1"/>
        <v>3997509.3399750935</v>
      </c>
      <c r="L63">
        <f t="shared" si="2"/>
        <v>15310087.173100872</v>
      </c>
      <c r="M63">
        <f t="shared" si="3"/>
        <v>3127789.5392278954</v>
      </c>
      <c r="N63">
        <f t="shared" si="4"/>
        <v>251305105.85305107</v>
      </c>
      <c r="O63">
        <f t="shared" si="5"/>
        <v>654110140.72229147</v>
      </c>
      <c r="R63">
        <f t="shared" si="6"/>
        <v>4.6944342657057945</v>
      </c>
      <c r="S63">
        <f t="shared" si="7"/>
        <v>0.81607030759573718</v>
      </c>
      <c r="T63">
        <f t="shared" si="8"/>
        <v>-0.53057827897026755</v>
      </c>
      <c r="U63">
        <f t="shared" si="9"/>
        <v>10.547406702700073</v>
      </c>
      <c r="V63">
        <f t="shared" si="10"/>
        <v>5.5463494280565584</v>
      </c>
      <c r="W63">
        <f t="shared" si="11"/>
        <v>4.539837058136527</v>
      </c>
      <c r="X63">
        <f t="shared" si="12"/>
        <v>1.347604707082354</v>
      </c>
    </row>
    <row r="64" spans="1:24" x14ac:dyDescent="0.25">
      <c r="A64">
        <v>1952</v>
      </c>
      <c r="B64" s="1">
        <v>2456.1</v>
      </c>
      <c r="C64" s="2">
        <v>26.549999999999997</v>
      </c>
      <c r="D64">
        <v>1067000</v>
      </c>
      <c r="E64">
        <v>3677000</v>
      </c>
      <c r="F64">
        <v>786790</v>
      </c>
      <c r="G64">
        <v>63824000</v>
      </c>
      <c r="H64">
        <v>171357027</v>
      </c>
      <c r="K64">
        <f t="shared" si="1"/>
        <v>4018832.3917137478</v>
      </c>
      <c r="L64">
        <f t="shared" si="2"/>
        <v>13849340.86629002</v>
      </c>
      <c r="M64">
        <f t="shared" si="3"/>
        <v>2963427.4952919022</v>
      </c>
      <c r="N64">
        <f t="shared" si="4"/>
        <v>240391713.74764597</v>
      </c>
      <c r="O64">
        <f t="shared" si="5"/>
        <v>645412531.07344639</v>
      </c>
      <c r="R64">
        <f t="shared" si="6"/>
        <v>4.0720338983050794</v>
      </c>
      <c r="S64">
        <f t="shared" si="7"/>
        <v>2.2792937399678976</v>
      </c>
      <c r="T64">
        <f t="shared" si="8"/>
        <v>-0.36084925033171089</v>
      </c>
      <c r="U64">
        <f t="shared" si="9"/>
        <v>10.311692744434424</v>
      </c>
      <c r="V64">
        <f t="shared" si="10"/>
        <v>1.8602010730187004</v>
      </c>
      <c r="W64">
        <f t="shared" si="11"/>
        <v>8.7686851550895568</v>
      </c>
      <c r="X64">
        <f t="shared" si="12"/>
        <v>2.6759422914957014</v>
      </c>
    </row>
    <row r="65" spans="1:24" x14ac:dyDescent="0.25">
      <c r="A65">
        <v>1951</v>
      </c>
      <c r="B65" s="1">
        <v>2360</v>
      </c>
      <c r="C65" s="2">
        <v>25.958333333333332</v>
      </c>
      <c r="D65">
        <v>1047000</v>
      </c>
      <c r="E65">
        <v>3259000</v>
      </c>
      <c r="F65">
        <v>755208</v>
      </c>
      <c r="G65">
        <v>57371000</v>
      </c>
      <c r="H65">
        <v>163171949</v>
      </c>
      <c r="K65">
        <f t="shared" si="1"/>
        <v>4033386.83788122</v>
      </c>
      <c r="L65">
        <f t="shared" si="2"/>
        <v>12554735.152487962</v>
      </c>
      <c r="M65">
        <f t="shared" si="3"/>
        <v>2909308.5072231139</v>
      </c>
      <c r="N65">
        <f t="shared" si="4"/>
        <v>221011878.00963083</v>
      </c>
      <c r="O65">
        <f t="shared" si="5"/>
        <v>628591777.84911716</v>
      </c>
      <c r="R65">
        <f t="shared" si="6"/>
        <v>8.0586080586080584</v>
      </c>
      <c r="S65">
        <f t="shared" si="7"/>
        <v>7.8601108033240905</v>
      </c>
      <c r="T65">
        <f t="shared" si="8"/>
        <v>-9.4494621595074335</v>
      </c>
      <c r="U65">
        <f t="shared" si="9"/>
        <v>4.2977652755299403</v>
      </c>
      <c r="V65">
        <f t="shared" si="10"/>
        <v>-1.4625556443078835E-2</v>
      </c>
      <c r="W65">
        <f t="shared" si="11"/>
        <v>2.665930580242474</v>
      </c>
      <c r="X65">
        <f t="shared" si="12"/>
        <v>-1.4440114843084757</v>
      </c>
    </row>
    <row r="66" spans="1:24" x14ac:dyDescent="0.25">
      <c r="A66">
        <v>1950</v>
      </c>
      <c r="B66" s="1">
        <v>2184</v>
      </c>
      <c r="C66" s="2">
        <v>24.066666666666666</v>
      </c>
      <c r="D66">
        <v>1072000</v>
      </c>
      <c r="E66">
        <v>2897000</v>
      </c>
      <c r="F66">
        <v>700276</v>
      </c>
      <c r="G66">
        <v>51809000</v>
      </c>
      <c r="H66">
        <v>153497611</v>
      </c>
      <c r="K66">
        <f t="shared" si="1"/>
        <v>4454293.6288088644</v>
      </c>
      <c r="L66">
        <f t="shared" si="2"/>
        <v>12037396.121883657</v>
      </c>
      <c r="M66">
        <f t="shared" si="3"/>
        <v>2909734.072022161</v>
      </c>
      <c r="N66">
        <f t="shared" si="4"/>
        <v>215272853.18559557</v>
      </c>
      <c r="O66">
        <f t="shared" si="5"/>
        <v>637801707.75623274</v>
      </c>
      <c r="R66">
        <f t="shared" si="6"/>
        <v>8.7162128528050147</v>
      </c>
      <c r="S66">
        <f t="shared" si="7"/>
        <v>1.0850542527126379</v>
      </c>
      <c r="T66">
        <f t="shared" si="8"/>
        <v>9.5550697099425292</v>
      </c>
      <c r="U66">
        <f t="shared" si="9"/>
        <v>8.6392491793707507</v>
      </c>
      <c r="V66">
        <f t="shared" si="10"/>
        <v>6.4301529379263513</v>
      </c>
      <c r="W66">
        <f t="shared" si="11"/>
        <v>20.597845743673687</v>
      </c>
      <c r="X66">
        <f t="shared" si="12"/>
        <v>6.0446868655208874</v>
      </c>
    </row>
    <row r="67" spans="1:24" x14ac:dyDescent="0.25">
      <c r="A67">
        <v>1949</v>
      </c>
      <c r="B67" s="1">
        <v>2008.9</v>
      </c>
      <c r="C67" s="2">
        <v>23.808333333333334</v>
      </c>
      <c r="D67">
        <v>968000</v>
      </c>
      <c r="E67">
        <v>2638000</v>
      </c>
      <c r="F67">
        <v>650905</v>
      </c>
      <c r="G67">
        <v>42499000</v>
      </c>
      <c r="H67">
        <v>143194309</v>
      </c>
      <c r="K67">
        <f t="shared" ref="K67:K82" si="13">+D67*(100/$C67)</f>
        <v>4065803.2901645084</v>
      </c>
      <c r="L67">
        <f t="shared" ref="L67:L82" si="14">+E67*(100/$C67)</f>
        <v>11080154.007700386</v>
      </c>
      <c r="M67">
        <f t="shared" ref="M67:M82" si="15">+F67*(100/$C67)</f>
        <v>2733937.6968848445</v>
      </c>
      <c r="N67">
        <f t="shared" ref="N67:N82" si="16">+G67*(100/$C67)</f>
        <v>178504725.23626181</v>
      </c>
      <c r="O67">
        <f t="shared" ref="O67:O82" si="17">+H67*(100/$C67)</f>
        <v>601446170.10850549</v>
      </c>
      <c r="R67">
        <f t="shared" ref="R67:R87" si="18">+B67/B68*100-100</f>
        <v>-0.54950495049504866</v>
      </c>
      <c r="S67">
        <f t="shared" ref="S67:S87" si="19">+C67/C68*100-100</f>
        <v>-0.97053726169843912</v>
      </c>
      <c r="T67">
        <f t="shared" ref="T67:T87" si="20">+K67/K68*100-100</f>
        <v>3.8774574222866391</v>
      </c>
      <c r="U67">
        <f t="shared" ref="U67:U87" si="21">+L67/L68*100-100</f>
        <v>7.7174966714368907</v>
      </c>
      <c r="V67">
        <f t="shared" ref="V67:V87" si="22">+M67/M68*100-100</f>
        <v>2.3191956174944721</v>
      </c>
      <c r="W67">
        <f t="shared" ref="W67:W87" si="23">+N67/N68*100-100</f>
        <v>2.2309036078784317</v>
      </c>
      <c r="X67">
        <f t="shared" ref="X67:X87" si="24">+O67/O68*100-100</f>
        <v>2.782977138233008</v>
      </c>
    </row>
    <row r="68" spans="1:24" x14ac:dyDescent="0.25">
      <c r="A68">
        <v>1948</v>
      </c>
      <c r="B68" s="1">
        <v>2020</v>
      </c>
      <c r="C68" s="2">
        <v>24.041666666666668</v>
      </c>
      <c r="D68">
        <v>941000</v>
      </c>
      <c r="E68">
        <v>2473000</v>
      </c>
      <c r="F68">
        <v>642386</v>
      </c>
      <c r="G68">
        <v>41979000</v>
      </c>
      <c r="H68">
        <v>140682521</v>
      </c>
      <c r="K68">
        <f t="shared" si="13"/>
        <v>3914038.1282495661</v>
      </c>
      <c r="L68">
        <f t="shared" si="14"/>
        <v>10286308.49220104</v>
      </c>
      <c r="M68">
        <f t="shared" si="15"/>
        <v>2671969.4974003462</v>
      </c>
      <c r="N68">
        <f t="shared" si="16"/>
        <v>174609358.75216636</v>
      </c>
      <c r="O68">
        <f t="shared" si="17"/>
        <v>585161265.8578856</v>
      </c>
      <c r="R68">
        <f t="shared" si="18"/>
        <v>4.1559245127358935</v>
      </c>
      <c r="S68">
        <f t="shared" si="19"/>
        <v>7.6894363568495834</v>
      </c>
      <c r="T68">
        <f t="shared" si="20"/>
        <v>12.749549952479427</v>
      </c>
      <c r="U68">
        <f t="shared" si="21"/>
        <v>2.7940183922955413</v>
      </c>
      <c r="V68">
        <f t="shared" si="22"/>
        <v>-0.89644345700669703</v>
      </c>
      <c r="W68">
        <f t="shared" si="23"/>
        <v>3.6963698165065466</v>
      </c>
      <c r="X68">
        <f t="shared" si="24"/>
        <v>-7.9297478187771873</v>
      </c>
    </row>
    <row r="69" spans="1:24" x14ac:dyDescent="0.25">
      <c r="A69">
        <v>1947</v>
      </c>
      <c r="B69" s="1">
        <v>1939.4</v>
      </c>
      <c r="C69" s="2">
        <v>22.324999999999999</v>
      </c>
      <c r="D69">
        <v>775000</v>
      </c>
      <c r="E69">
        <v>2234000</v>
      </c>
      <c r="F69">
        <v>601913</v>
      </c>
      <c r="G69">
        <v>37592000</v>
      </c>
      <c r="H69">
        <v>141888666</v>
      </c>
      <c r="K69">
        <f t="shared" si="13"/>
        <v>3471444.5688689807</v>
      </c>
      <c r="L69">
        <f t="shared" si="14"/>
        <v>10006718.924972003</v>
      </c>
      <c r="M69">
        <f t="shared" si="15"/>
        <v>2696138.8577827546</v>
      </c>
      <c r="N69">
        <f t="shared" si="16"/>
        <v>168385218.36506158</v>
      </c>
      <c r="O69">
        <f t="shared" si="17"/>
        <v>635559534.15453529</v>
      </c>
      <c r="R69">
        <f t="shared" si="18"/>
        <v>-1.0964353103166928</v>
      </c>
      <c r="S69">
        <f t="shared" si="19"/>
        <v>14.389410760034153</v>
      </c>
      <c r="T69">
        <f t="shared" si="20"/>
        <v>-24.215854024131673</v>
      </c>
      <c r="U69">
        <f t="shared" si="21"/>
        <v>-5.5163049416044458</v>
      </c>
      <c r="V69">
        <f t="shared" si="22"/>
        <v>-8.6678584456882106</v>
      </c>
      <c r="W69">
        <f t="shared" si="23"/>
        <v>6.906902356043787</v>
      </c>
      <c r="X69">
        <f t="shared" si="24"/>
        <v>-9.4796498947966512</v>
      </c>
    </row>
    <row r="70" spans="1:24" x14ac:dyDescent="0.25">
      <c r="A70">
        <v>1946</v>
      </c>
      <c r="B70" s="1">
        <v>1960.9</v>
      </c>
      <c r="C70" s="2">
        <v>19.516666666666669</v>
      </c>
      <c r="D70">
        <v>894000</v>
      </c>
      <c r="E70">
        <v>2067000</v>
      </c>
      <c r="F70">
        <v>576135</v>
      </c>
      <c r="G70">
        <v>30740000</v>
      </c>
      <c r="H70">
        <v>137030000</v>
      </c>
      <c r="K70">
        <f t="shared" si="13"/>
        <v>4580700.2561912891</v>
      </c>
      <c r="L70">
        <f t="shared" si="14"/>
        <v>10590947.907771135</v>
      </c>
      <c r="M70">
        <f t="shared" si="15"/>
        <v>2952015.3714773697</v>
      </c>
      <c r="N70">
        <f t="shared" si="16"/>
        <v>157506404.78223738</v>
      </c>
      <c r="O70">
        <f t="shared" si="17"/>
        <v>702117847.99316812</v>
      </c>
      <c r="R70">
        <f t="shared" si="18"/>
        <v>-11.583551267021377</v>
      </c>
      <c r="S70">
        <f t="shared" si="19"/>
        <v>8.4761463640574704</v>
      </c>
      <c r="T70">
        <f t="shared" si="20"/>
        <v>-7.8138343296328117</v>
      </c>
      <c r="U70">
        <f t="shared" si="21"/>
        <v>7.1100643286390977</v>
      </c>
      <c r="V70">
        <f t="shared" si="22"/>
        <v>-8.0888650025404161</v>
      </c>
      <c r="W70">
        <f t="shared" si="23"/>
        <v>9.9694490553411867</v>
      </c>
      <c r="X70">
        <f t="shared" si="24"/>
        <v>-14.537684733812682</v>
      </c>
    </row>
    <row r="71" spans="1:24" x14ac:dyDescent="0.25">
      <c r="A71">
        <v>1945</v>
      </c>
      <c r="B71" s="1">
        <v>2217.8000000000002</v>
      </c>
      <c r="C71" s="2">
        <v>17.991666666666664</v>
      </c>
      <c r="D71">
        <v>894000</v>
      </c>
      <c r="E71">
        <v>1779000</v>
      </c>
      <c r="F71">
        <v>577859</v>
      </c>
      <c r="G71">
        <v>25769000</v>
      </c>
      <c r="H71">
        <v>147811000</v>
      </c>
      <c r="K71">
        <f t="shared" si="13"/>
        <v>4968967.114404818</v>
      </c>
      <c r="L71">
        <f t="shared" si="14"/>
        <v>9887911.0699397884</v>
      </c>
      <c r="M71">
        <f t="shared" si="15"/>
        <v>3211814.7290412234</v>
      </c>
      <c r="N71">
        <f t="shared" si="16"/>
        <v>143227420.10189906</v>
      </c>
      <c r="O71">
        <f t="shared" si="17"/>
        <v>821552570.63455319</v>
      </c>
      <c r="R71">
        <f t="shared" si="18"/>
        <v>-0.96454407430562128</v>
      </c>
      <c r="S71">
        <f t="shared" si="19"/>
        <v>2.27380388441496</v>
      </c>
      <c r="T71">
        <f t="shared" si="20"/>
        <v>18.766865698693039</v>
      </c>
      <c r="U71">
        <f t="shared" si="21"/>
        <v>9.6751800580227467</v>
      </c>
      <c r="V71">
        <f t="shared" si="22"/>
        <v>8.7812024373866677</v>
      </c>
      <c r="W71">
        <f t="shared" si="23"/>
        <v>17.986842985682074</v>
      </c>
      <c r="X71">
        <f t="shared" si="24"/>
        <v>14.928422384901864</v>
      </c>
    </row>
    <row r="72" spans="1:24" x14ac:dyDescent="0.25">
      <c r="A72">
        <v>1944</v>
      </c>
      <c r="B72" s="1">
        <v>2239.4</v>
      </c>
      <c r="C72" s="2">
        <v>17.591666666666665</v>
      </c>
      <c r="D72">
        <v>736000</v>
      </c>
      <c r="E72">
        <v>1586000</v>
      </c>
      <c r="F72">
        <v>519402</v>
      </c>
      <c r="G72">
        <v>21355000</v>
      </c>
      <c r="H72">
        <v>125752000</v>
      </c>
      <c r="K72">
        <f t="shared" si="13"/>
        <v>4183799.1473235441</v>
      </c>
      <c r="L72">
        <f t="shared" si="14"/>
        <v>9015632.4017053545</v>
      </c>
      <c r="M72">
        <f t="shared" si="15"/>
        <v>2952545.7129322602</v>
      </c>
      <c r="N72">
        <f t="shared" si="16"/>
        <v>121392704.87920418</v>
      </c>
      <c r="O72">
        <f t="shared" si="17"/>
        <v>714838465.18237817</v>
      </c>
      <c r="R72">
        <f t="shared" si="18"/>
        <v>7.9905482953175522</v>
      </c>
      <c r="S72">
        <f t="shared" si="19"/>
        <v>1.6369764082811287</v>
      </c>
      <c r="T72">
        <f t="shared" si="20"/>
        <v>16.235297338028403</v>
      </c>
      <c r="U72">
        <f t="shared" si="21"/>
        <v>12.424762838268634</v>
      </c>
      <c r="V72">
        <f t="shared" si="22"/>
        <v>5.5550755384492305</v>
      </c>
      <c r="W72">
        <f t="shared" si="23"/>
        <v>11.499968174709508</v>
      </c>
      <c r="X72">
        <f t="shared" si="24"/>
        <v>18.835360894242939</v>
      </c>
    </row>
    <row r="73" spans="1:24" x14ac:dyDescent="0.25">
      <c r="A73">
        <v>1943</v>
      </c>
      <c r="B73" s="1">
        <v>2073.6999999999998</v>
      </c>
      <c r="C73" s="2">
        <v>17.308333333333337</v>
      </c>
      <c r="D73">
        <v>623000</v>
      </c>
      <c r="E73">
        <v>1388000</v>
      </c>
      <c r="F73">
        <v>484142</v>
      </c>
      <c r="G73">
        <v>18844000</v>
      </c>
      <c r="H73">
        <v>104116000</v>
      </c>
      <c r="K73">
        <f t="shared" si="13"/>
        <v>3599422.2436206061</v>
      </c>
      <c r="L73">
        <f t="shared" si="14"/>
        <v>8019258.5459797774</v>
      </c>
      <c r="M73">
        <f t="shared" si="15"/>
        <v>2797161.2903225799</v>
      </c>
      <c r="N73">
        <f t="shared" si="16"/>
        <v>108872412.13288395</v>
      </c>
      <c r="O73">
        <f t="shared" si="17"/>
        <v>601536831.96918619</v>
      </c>
      <c r="R73">
        <f t="shared" si="18"/>
        <v>17.039169206456691</v>
      </c>
      <c r="S73">
        <f t="shared" si="19"/>
        <v>5.9693877551020762</v>
      </c>
      <c r="T73">
        <f t="shared" si="20"/>
        <v>38.006017165422293</v>
      </c>
      <c r="U73">
        <f t="shared" si="21"/>
        <v>5.8861947596359698</v>
      </c>
      <c r="V73">
        <f t="shared" si="22"/>
        <v>8.8977636028399303</v>
      </c>
      <c r="W73">
        <f t="shared" si="23"/>
        <v>-5.9475644909061316</v>
      </c>
      <c r="X73">
        <f t="shared" si="24"/>
        <v>11.877722487247098</v>
      </c>
    </row>
    <row r="74" spans="1:24" x14ac:dyDescent="0.25">
      <c r="A74">
        <v>1942</v>
      </c>
      <c r="B74" s="1">
        <v>1771.8</v>
      </c>
      <c r="C74" s="2">
        <v>16.333333333333332</v>
      </c>
      <c r="D74">
        <v>426000</v>
      </c>
      <c r="E74">
        <v>1237000</v>
      </c>
      <c r="F74">
        <v>419540</v>
      </c>
      <c r="G74">
        <v>18907000</v>
      </c>
      <c r="H74">
        <v>87820000</v>
      </c>
      <c r="K74">
        <f t="shared" si="13"/>
        <v>2608163.2653061226</v>
      </c>
      <c r="L74">
        <f t="shared" si="14"/>
        <v>7573469.3877551025</v>
      </c>
      <c r="M74">
        <f t="shared" si="15"/>
        <v>2568612.2448979593</v>
      </c>
      <c r="N74">
        <f t="shared" si="16"/>
        <v>115757142.85714287</v>
      </c>
      <c r="O74">
        <f t="shared" si="17"/>
        <v>537673469.38775516</v>
      </c>
      <c r="R74">
        <f t="shared" si="18"/>
        <v>18.888814332684703</v>
      </c>
      <c r="S74">
        <f t="shared" si="19"/>
        <v>10.922467458969962</v>
      </c>
      <c r="T74">
        <f t="shared" si="20"/>
        <v>-11.914669537539751</v>
      </c>
      <c r="U74">
        <f t="shared" si="21"/>
        <v>-2.9422656791175683</v>
      </c>
      <c r="V74">
        <f t="shared" si="22"/>
        <v>-15.287221896192108</v>
      </c>
      <c r="W74">
        <f t="shared" si="23"/>
        <v>-19.832380370076706</v>
      </c>
      <c r="X74">
        <f t="shared" si="24"/>
        <v>14.046784643475263</v>
      </c>
    </row>
    <row r="75" spans="1:24" x14ac:dyDescent="0.25">
      <c r="A75">
        <v>1941</v>
      </c>
      <c r="B75" s="1">
        <v>1490.3</v>
      </c>
      <c r="C75" s="2">
        <v>14.725000000000003</v>
      </c>
      <c r="D75">
        <v>436000</v>
      </c>
      <c r="E75">
        <v>1149000</v>
      </c>
      <c r="F75">
        <v>446483</v>
      </c>
      <c r="G75">
        <v>21262000</v>
      </c>
      <c r="H75">
        <v>69421000</v>
      </c>
      <c r="K75">
        <f t="shared" si="13"/>
        <v>2960950.7640067902</v>
      </c>
      <c r="L75">
        <f t="shared" si="14"/>
        <v>7803056.0271646837</v>
      </c>
      <c r="M75">
        <f t="shared" si="15"/>
        <v>3032142.6146010179</v>
      </c>
      <c r="N75">
        <f t="shared" si="16"/>
        <v>144393887.9456706</v>
      </c>
      <c r="O75">
        <f t="shared" si="17"/>
        <v>471449915.11035645</v>
      </c>
      <c r="R75">
        <f t="shared" si="18"/>
        <v>17.707921965089653</v>
      </c>
      <c r="S75">
        <f t="shared" si="19"/>
        <v>5.1160023795360274</v>
      </c>
      <c r="T75">
        <f t="shared" si="20"/>
        <v>8.2976117122587993</v>
      </c>
      <c r="U75">
        <f t="shared" si="21"/>
        <v>4.2019159649176601</v>
      </c>
      <c r="V75">
        <f t="shared" si="22"/>
        <v>-2.563578252518937</v>
      </c>
      <c r="W75">
        <f t="shared" si="23"/>
        <v>9.9422607695910443</v>
      </c>
      <c r="X75">
        <f t="shared" si="24"/>
        <v>4.0527424111797217</v>
      </c>
    </row>
    <row r="76" spans="1:24" x14ac:dyDescent="0.25">
      <c r="A76">
        <v>1940</v>
      </c>
      <c r="B76" s="1">
        <v>1266.0999999999999</v>
      </c>
      <c r="C76" s="2">
        <v>14.008333333333333</v>
      </c>
      <c r="D76">
        <v>383000</v>
      </c>
      <c r="E76">
        <v>1049000</v>
      </c>
      <c r="F76">
        <v>435928</v>
      </c>
      <c r="G76">
        <v>18398000</v>
      </c>
      <c r="H76">
        <v>63470000</v>
      </c>
      <c r="K76">
        <f t="shared" si="13"/>
        <v>2734086.8530636523</v>
      </c>
      <c r="L76">
        <f t="shared" si="14"/>
        <v>7488399.7620464005</v>
      </c>
      <c r="M76">
        <f t="shared" si="15"/>
        <v>3111919.0957763237</v>
      </c>
      <c r="N76">
        <f t="shared" si="16"/>
        <v>131336109.45865555</v>
      </c>
      <c r="O76">
        <f t="shared" si="17"/>
        <v>453087447.94765019</v>
      </c>
      <c r="R76">
        <f t="shared" si="18"/>
        <v>8.8088690271571011</v>
      </c>
      <c r="S76">
        <f t="shared" si="19"/>
        <v>0.71899340922709598</v>
      </c>
      <c r="T76">
        <f t="shared" si="20"/>
        <v>2.7745711207935813</v>
      </c>
      <c r="U76">
        <f t="shared" si="21"/>
        <v>2.611980319010172</v>
      </c>
      <c r="V76">
        <f t="shared" si="22"/>
        <v>2.225852378935727</v>
      </c>
      <c r="W76">
        <f t="shared" si="23"/>
        <v>8.3046596142614533</v>
      </c>
      <c r="X76">
        <f t="shared" si="24"/>
        <v>12.376989008418391</v>
      </c>
    </row>
    <row r="77" spans="1:24" x14ac:dyDescent="0.25">
      <c r="A77">
        <v>1939</v>
      </c>
      <c r="B77" s="1">
        <v>1163.5999999999999</v>
      </c>
      <c r="C77" s="2">
        <v>13.908333333333331</v>
      </c>
      <c r="D77">
        <v>370000</v>
      </c>
      <c r="E77">
        <v>1015000</v>
      </c>
      <c r="F77">
        <v>423392</v>
      </c>
      <c r="G77">
        <v>16866000</v>
      </c>
      <c r="H77">
        <v>56076349</v>
      </c>
      <c r="K77">
        <f t="shared" si="13"/>
        <v>2660275.6141402042</v>
      </c>
      <c r="L77">
        <f t="shared" si="14"/>
        <v>7297783.1036548847</v>
      </c>
      <c r="M77">
        <f t="shared" si="15"/>
        <v>3044160.5751947281</v>
      </c>
      <c r="N77">
        <f t="shared" si="16"/>
        <v>121265428.40023969</v>
      </c>
      <c r="O77">
        <f t="shared" si="17"/>
        <v>403185253.44517684</v>
      </c>
      <c r="R77">
        <f t="shared" si="18"/>
        <v>7.9706782963718865</v>
      </c>
      <c r="S77">
        <f t="shared" si="19"/>
        <v>-1.3010053222944862</v>
      </c>
      <c r="T77">
        <f t="shared" si="20"/>
        <v>33.408246248845927</v>
      </c>
      <c r="U77">
        <f t="shared" si="21"/>
        <v>4.1924284724789658</v>
      </c>
      <c r="V77">
        <f t="shared" si="22"/>
        <v>4.865929638721127</v>
      </c>
      <c r="W77">
        <f t="shared" si="23"/>
        <v>6.6420366454512418</v>
      </c>
      <c r="X77">
        <f t="shared" si="24"/>
        <v>14.136265827258015</v>
      </c>
    </row>
    <row r="78" spans="1:24" x14ac:dyDescent="0.25">
      <c r="A78">
        <v>1938</v>
      </c>
      <c r="B78" s="1">
        <v>1077.7</v>
      </c>
      <c r="C78" s="2">
        <v>14.091666666666663</v>
      </c>
      <c r="D78">
        <v>281000</v>
      </c>
      <c r="E78">
        <v>987000</v>
      </c>
      <c r="F78">
        <v>409068</v>
      </c>
      <c r="G78">
        <v>16024000</v>
      </c>
      <c r="H78">
        <v>49778676</v>
      </c>
      <c r="K78">
        <f t="shared" si="13"/>
        <v>1994086.3394441162</v>
      </c>
      <c r="L78">
        <f t="shared" si="14"/>
        <v>7004139.5623891205</v>
      </c>
      <c r="M78">
        <f t="shared" si="15"/>
        <v>2902907.1555292732</v>
      </c>
      <c r="N78">
        <f t="shared" si="16"/>
        <v>113712596.09698406</v>
      </c>
      <c r="O78">
        <f t="shared" si="17"/>
        <v>353249031.34240103</v>
      </c>
      <c r="R78">
        <f t="shared" si="18"/>
        <v>-3.3106047012380913</v>
      </c>
      <c r="S78">
        <f t="shared" si="19"/>
        <v>-2.0278099652375801</v>
      </c>
      <c r="T78">
        <f t="shared" si="20"/>
        <v>-19.659359900080659</v>
      </c>
      <c r="U78">
        <f t="shared" si="21"/>
        <v>-1.3292124985012777</v>
      </c>
      <c r="V78">
        <f t="shared" si="22"/>
        <v>1.9591153707243052</v>
      </c>
      <c r="W78">
        <f t="shared" si="23"/>
        <v>-2.3542582769181593</v>
      </c>
      <c r="X78">
        <f t="shared" si="24"/>
        <v>7.5921594153101353</v>
      </c>
    </row>
    <row r="79" spans="1:24" x14ac:dyDescent="0.25">
      <c r="A79">
        <v>1937</v>
      </c>
      <c r="B79" s="1">
        <v>1114.5999999999999</v>
      </c>
      <c r="C79" s="2">
        <v>14.383333333333335</v>
      </c>
      <c r="D79">
        <v>357000</v>
      </c>
      <c r="E79">
        <v>1021000</v>
      </c>
      <c r="F79">
        <v>409512</v>
      </c>
      <c r="G79">
        <v>16750000</v>
      </c>
      <c r="H79">
        <v>47223688</v>
      </c>
      <c r="K79">
        <f t="shared" si="13"/>
        <v>2482039.397450753</v>
      </c>
      <c r="L79">
        <f t="shared" si="14"/>
        <v>7098493.6268829657</v>
      </c>
      <c r="M79">
        <f t="shared" si="15"/>
        <v>2847128.6210892233</v>
      </c>
      <c r="N79">
        <f t="shared" si="16"/>
        <v>116454229.4322132</v>
      </c>
      <c r="O79">
        <f t="shared" si="17"/>
        <v>328322280.41714948</v>
      </c>
      <c r="R79">
        <f t="shared" si="18"/>
        <v>5.1013672795851051</v>
      </c>
      <c r="S79">
        <f t="shared" si="19"/>
        <v>3.7259615384615472</v>
      </c>
      <c r="T79">
        <f t="shared" si="20"/>
        <v>-29.75997351431883</v>
      </c>
      <c r="U79">
        <f t="shared" si="21"/>
        <v>2.1083453936138881</v>
      </c>
      <c r="V79">
        <f t="shared" si="22"/>
        <v>-21.765337636542299</v>
      </c>
      <c r="W79">
        <f t="shared" si="23"/>
        <v>1.1482606614483473</v>
      </c>
      <c r="X79">
        <f t="shared" si="24"/>
        <v>-7.6208026701781648</v>
      </c>
    </row>
    <row r="80" spans="1:24" x14ac:dyDescent="0.25">
      <c r="A80">
        <v>1936</v>
      </c>
      <c r="B80" s="1">
        <v>1060.5</v>
      </c>
      <c r="C80" s="2">
        <v>13.866666666666667</v>
      </c>
      <c r="D80">
        <v>490000</v>
      </c>
      <c r="E80">
        <v>964000</v>
      </c>
      <c r="F80">
        <v>504638</v>
      </c>
      <c r="G80">
        <v>15965000</v>
      </c>
      <c r="H80">
        <v>49283126</v>
      </c>
      <c r="K80">
        <f t="shared" si="13"/>
        <v>3533653.846153846</v>
      </c>
      <c r="L80">
        <f t="shared" si="14"/>
        <v>6951923.076923077</v>
      </c>
      <c r="M80">
        <f t="shared" si="15"/>
        <v>3639216.346153846</v>
      </c>
      <c r="N80">
        <f t="shared" si="16"/>
        <v>115132211.53846154</v>
      </c>
      <c r="O80">
        <f t="shared" si="17"/>
        <v>355407158.65384614</v>
      </c>
      <c r="R80">
        <f t="shared" si="18"/>
        <v>12.939297124600643</v>
      </c>
      <c r="S80">
        <f t="shared" si="19"/>
        <v>1.0321797207043062</v>
      </c>
      <c r="T80">
        <f t="shared" si="20"/>
        <v>178.73217838196285</v>
      </c>
      <c r="U80">
        <f t="shared" si="21"/>
        <v>6.8478658799207608</v>
      </c>
      <c r="V80">
        <f t="shared" si="22"/>
        <v>-14.322395230425883</v>
      </c>
      <c r="W80">
        <f t="shared" si="23"/>
        <v>7.3571304684682843</v>
      </c>
      <c r="X80">
        <f t="shared" si="24"/>
        <v>10.49287356423676</v>
      </c>
    </row>
    <row r="81" spans="1:24" x14ac:dyDescent="0.25">
      <c r="A81">
        <v>1935</v>
      </c>
      <c r="B81" s="1">
        <v>939</v>
      </c>
      <c r="C81" s="2">
        <v>13.725000000000001</v>
      </c>
      <c r="D81">
        <v>174000</v>
      </c>
      <c r="E81">
        <v>893000</v>
      </c>
      <c r="F81">
        <v>582979</v>
      </c>
      <c r="G81">
        <v>14719000</v>
      </c>
      <c r="H81">
        <v>44147311</v>
      </c>
      <c r="K81">
        <f t="shared" si="13"/>
        <v>1267759.56284153</v>
      </c>
      <c r="L81">
        <f t="shared" si="14"/>
        <v>6506375.2276867023</v>
      </c>
      <c r="M81">
        <f t="shared" si="15"/>
        <v>4247570.1275045527</v>
      </c>
      <c r="N81">
        <f t="shared" si="16"/>
        <v>107242258.65209471</v>
      </c>
      <c r="O81">
        <f t="shared" si="17"/>
        <v>321656182.14936244</v>
      </c>
      <c r="R81">
        <f t="shared" si="18"/>
        <v>8.9074460681976291</v>
      </c>
      <c r="S81">
        <f t="shared" si="19"/>
        <v>2.5529265255292728</v>
      </c>
      <c r="T81">
        <f t="shared" si="20"/>
        <v>-147.52618715974549</v>
      </c>
      <c r="U81">
        <f t="shared" si="21"/>
        <v>-4.6254233692511519</v>
      </c>
      <c r="V81">
        <f t="shared" si="22"/>
        <v>21.070610315148429</v>
      </c>
      <c r="W81">
        <f t="shared" si="23"/>
        <v>-1.7887713863053136</v>
      </c>
      <c r="X81">
        <f t="shared" si="24"/>
        <v>10.337466013382695</v>
      </c>
    </row>
    <row r="82" spans="1:24" x14ac:dyDescent="0.25">
      <c r="A82">
        <v>1934</v>
      </c>
      <c r="B82" s="1">
        <v>862.2</v>
      </c>
      <c r="C82" s="2">
        <v>13.383333333333333</v>
      </c>
      <c r="D82">
        <v>-357000</v>
      </c>
      <c r="E82">
        <v>913000</v>
      </c>
      <c r="F82">
        <v>469533</v>
      </c>
      <c r="G82">
        <v>14614000</v>
      </c>
      <c r="H82">
        <v>39015142</v>
      </c>
      <c r="K82">
        <f t="shared" si="13"/>
        <v>-2667496.886674969</v>
      </c>
      <c r="L82">
        <f t="shared" si="14"/>
        <v>6821917.8082191786</v>
      </c>
      <c r="M82">
        <f t="shared" si="15"/>
        <v>3508341.2204234125</v>
      </c>
      <c r="N82">
        <f t="shared" si="16"/>
        <v>109195516.81195517</v>
      </c>
      <c r="O82">
        <f t="shared" si="17"/>
        <v>291520363.63636369</v>
      </c>
      <c r="R82">
        <f>+B82/B83*100-100</f>
        <v>10.779904920981636</v>
      </c>
      <c r="S82">
        <f t="shared" si="19"/>
        <v>3.4793814432989763</v>
      </c>
      <c r="T82" t="e">
        <f t="shared" si="20"/>
        <v>#DIV/0!</v>
      </c>
      <c r="U82" t="e">
        <f t="shared" si="21"/>
        <v>#DIV/0!</v>
      </c>
      <c r="V82" t="e">
        <f t="shared" si="22"/>
        <v>#DIV/0!</v>
      </c>
      <c r="W82" t="e">
        <f t="shared" si="23"/>
        <v>#DIV/0!</v>
      </c>
      <c r="X82" t="e">
        <f t="shared" si="24"/>
        <v>#DIV/0!</v>
      </c>
    </row>
    <row r="83" spans="1:24" x14ac:dyDescent="0.25">
      <c r="B83" s="1">
        <v>778.3</v>
      </c>
      <c r="C83" s="2">
        <v>12.933333333333332</v>
      </c>
      <c r="R83">
        <f t="shared" si="18"/>
        <v>-1.2560263892413133</v>
      </c>
      <c r="S83">
        <f t="shared" si="19"/>
        <v>-5.1924251679902369</v>
      </c>
      <c r="T83" t="e">
        <f t="shared" si="20"/>
        <v>#DIV/0!</v>
      </c>
      <c r="U83" t="e">
        <f t="shared" si="21"/>
        <v>#DIV/0!</v>
      </c>
      <c r="V83" t="e">
        <f t="shared" si="22"/>
        <v>#DIV/0!</v>
      </c>
      <c r="W83" t="e">
        <f t="shared" si="23"/>
        <v>#DIV/0!</v>
      </c>
      <c r="X83" t="e">
        <f t="shared" si="24"/>
        <v>#DIV/0!</v>
      </c>
    </row>
    <row r="84" spans="1:24" x14ac:dyDescent="0.25">
      <c r="B84" s="1">
        <v>788.2</v>
      </c>
      <c r="C84" s="2">
        <v>13.641666666666666</v>
      </c>
      <c r="R84">
        <f t="shared" si="18"/>
        <v>-12.886825817860299</v>
      </c>
      <c r="S84">
        <f t="shared" si="19"/>
        <v>-10.30136986301369</v>
      </c>
      <c r="T84" t="e">
        <f t="shared" si="20"/>
        <v>#DIV/0!</v>
      </c>
      <c r="U84" t="e">
        <f t="shared" si="21"/>
        <v>#DIV/0!</v>
      </c>
      <c r="V84" t="e">
        <f t="shared" si="22"/>
        <v>#DIV/0!</v>
      </c>
      <c r="W84" t="e">
        <f t="shared" si="23"/>
        <v>#DIV/0!</v>
      </c>
      <c r="X84" t="e">
        <f t="shared" si="24"/>
        <v>#DIV/0!</v>
      </c>
    </row>
    <row r="85" spans="1:24" x14ac:dyDescent="0.25">
      <c r="B85" s="1">
        <v>904.8</v>
      </c>
      <c r="C85" s="2">
        <v>15.20833333333333</v>
      </c>
      <c r="R85">
        <f t="shared" si="18"/>
        <v>-6.403227474914658</v>
      </c>
      <c r="S85">
        <f t="shared" si="19"/>
        <v>-8.9321357285429173</v>
      </c>
      <c r="T85" t="e">
        <f t="shared" si="20"/>
        <v>#DIV/0!</v>
      </c>
      <c r="U85" t="e">
        <f t="shared" si="21"/>
        <v>#DIV/0!</v>
      </c>
      <c r="V85" t="e">
        <f t="shared" si="22"/>
        <v>#DIV/0!</v>
      </c>
      <c r="W85" t="e">
        <f t="shared" si="23"/>
        <v>#DIV/0!</v>
      </c>
      <c r="X85" t="e">
        <f t="shared" si="24"/>
        <v>#DIV/0!</v>
      </c>
    </row>
    <row r="86" spans="1:24" x14ac:dyDescent="0.25">
      <c r="B86" s="1">
        <v>966.7</v>
      </c>
      <c r="C86" s="2">
        <v>16.7</v>
      </c>
      <c r="R86">
        <f t="shared" si="18"/>
        <v>-8.5084232443687142</v>
      </c>
      <c r="S86">
        <f t="shared" si="19"/>
        <v>-2.671199611461887</v>
      </c>
      <c r="T86" t="e">
        <f t="shared" si="20"/>
        <v>#DIV/0!</v>
      </c>
      <c r="U86" t="e">
        <f t="shared" si="21"/>
        <v>#DIV/0!</v>
      </c>
      <c r="V86" t="e">
        <f t="shared" si="22"/>
        <v>#DIV/0!</v>
      </c>
      <c r="W86" t="e">
        <f t="shared" si="23"/>
        <v>#DIV/0!</v>
      </c>
      <c r="X86" t="e">
        <f t="shared" si="24"/>
        <v>#DIV/0!</v>
      </c>
    </row>
    <row r="87" spans="1:24" x14ac:dyDescent="0.25">
      <c r="B87" s="1">
        <v>1056.5999999999999</v>
      </c>
      <c r="C87" s="2">
        <v>17.158333333333335</v>
      </c>
      <c r="R87" t="e">
        <f t="shared" si="18"/>
        <v>#DIV/0!</v>
      </c>
      <c r="S87">
        <f t="shared" si="19"/>
        <v>0</v>
      </c>
      <c r="T87" t="e">
        <f t="shared" si="20"/>
        <v>#DIV/0!</v>
      </c>
      <c r="U87" t="e">
        <f t="shared" si="21"/>
        <v>#DIV/0!</v>
      </c>
      <c r="V87" t="e">
        <f t="shared" si="22"/>
        <v>#DIV/0!</v>
      </c>
      <c r="W87" t="e">
        <f t="shared" si="23"/>
        <v>#DIV/0!</v>
      </c>
      <c r="X87" t="e">
        <f t="shared" si="24"/>
        <v>#DIV/0!</v>
      </c>
    </row>
    <row r="88" spans="1:24" x14ac:dyDescent="0.25">
      <c r="C88" s="2">
        <v>17.158333333333331</v>
      </c>
    </row>
    <row r="89" spans="1:24" x14ac:dyDescent="0.25">
      <c r="C89" s="2">
        <v>17.358333333333338</v>
      </c>
    </row>
    <row r="90" spans="1:24" x14ac:dyDescent="0.25">
      <c r="C90" s="2">
        <v>17.7</v>
      </c>
    </row>
    <row r="91" spans="1:24" x14ac:dyDescent="0.25">
      <c r="C91" s="2">
        <v>17.541666666666664</v>
      </c>
    </row>
    <row r="92" spans="1:24" x14ac:dyDescent="0.25">
      <c r="C92" s="2">
        <v>17.124999999999996</v>
      </c>
    </row>
    <row r="93" spans="1:24" x14ac:dyDescent="0.25">
      <c r="C93" s="2">
        <v>17.050000000000004</v>
      </c>
    </row>
    <row r="94" spans="1:24" x14ac:dyDescent="0.25">
      <c r="C94" s="2">
        <v>16.75</v>
      </c>
    </row>
    <row r="95" spans="1:24" x14ac:dyDescent="0.25">
      <c r="C95" s="2">
        <v>17.850000000000005</v>
      </c>
    </row>
    <row r="96" spans="1:24" x14ac:dyDescent="0.25">
      <c r="C96" s="2">
        <v>20.041666666666671</v>
      </c>
    </row>
    <row r="97" spans="3:3" x14ac:dyDescent="0.25">
      <c r="C97" s="2">
        <v>17.333333333333332</v>
      </c>
    </row>
    <row r="98" spans="3:3" x14ac:dyDescent="0.25">
      <c r="C98" s="2">
        <v>15.041666666666666</v>
      </c>
    </row>
    <row r="99" spans="3:3" x14ac:dyDescent="0.25">
      <c r="C99" s="2">
        <v>12.824999999999998</v>
      </c>
    </row>
    <row r="100" spans="3:3" x14ac:dyDescent="0.25">
      <c r="C100" s="2">
        <v>10.883333333333333</v>
      </c>
    </row>
    <row r="101" spans="3:3" x14ac:dyDescent="0.25">
      <c r="C101" s="2">
        <v>10.108333333333333</v>
      </c>
    </row>
    <row r="102" spans="3:3" x14ac:dyDescent="0.25">
      <c r="C102" s="2">
        <v>10.016666666666666</v>
      </c>
    </row>
    <row r="103" spans="3:3" x14ac:dyDescent="0.25">
      <c r="C103" s="2">
        <v>9.8833333333333346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Robles Santamarina</dc:creator>
  <cp:lastModifiedBy>Pablo Robles Santamarina</cp:lastModifiedBy>
  <dcterms:created xsi:type="dcterms:W3CDTF">2015-09-17T15:31:27Z</dcterms:created>
  <dcterms:modified xsi:type="dcterms:W3CDTF">2015-09-17T15:54:04Z</dcterms:modified>
</cp:coreProperties>
</file>