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8C5F9452-9CCA-4A96-B627-6152AC242226}" xr6:coauthVersionLast="47" xr6:coauthVersionMax="47" xr10:uidLastSave="{00000000-0000-0000-0000-000000000000}"/>
  <bookViews>
    <workbookView xWindow="-120" yWindow="-120" windowWidth="29040" windowHeight="15840" xr2:uid="{B8B4AE92-D4CE-402F-9CE7-E0A30A8665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G157" i="1"/>
  <c r="H111" i="1"/>
  <c r="G154" i="1"/>
  <c r="H154" i="1" s="1"/>
  <c r="G152" i="1"/>
  <c r="H152" i="1" s="1"/>
  <c r="G150" i="1"/>
  <c r="H150" i="1" s="1"/>
  <c r="G148" i="1"/>
  <c r="H148" i="1" s="1"/>
  <c r="G146" i="1"/>
  <c r="H144" i="1"/>
  <c r="G144" i="1"/>
  <c r="H142" i="1"/>
  <c r="H155" i="1" s="1"/>
  <c r="G142" i="1"/>
  <c r="G155" i="1" s="1"/>
  <c r="G132" i="1"/>
  <c r="H132" i="1" s="1"/>
  <c r="G130" i="1"/>
  <c r="H130" i="1" s="1"/>
  <c r="G128" i="1"/>
  <c r="H128" i="1" s="1"/>
  <c r="G126" i="1"/>
  <c r="H126" i="1" s="1"/>
  <c r="G124" i="1"/>
  <c r="H122" i="1"/>
  <c r="G122" i="1"/>
  <c r="G120" i="1"/>
  <c r="G133" i="1" s="1"/>
  <c r="G110" i="1"/>
  <c r="H110" i="1" s="1"/>
  <c r="G108" i="1"/>
  <c r="H108" i="1" s="1"/>
  <c r="G106" i="1"/>
  <c r="H106" i="1" s="1"/>
  <c r="G104" i="1"/>
  <c r="H104" i="1" s="1"/>
  <c r="G102" i="1"/>
  <c r="H100" i="1"/>
  <c r="G100" i="1"/>
  <c r="G98" i="1"/>
  <c r="G111" i="1" s="1"/>
  <c r="G88" i="1"/>
  <c r="H88" i="1" s="1"/>
  <c r="G86" i="1"/>
  <c r="H86" i="1" s="1"/>
  <c r="G84" i="1"/>
  <c r="H84" i="1" s="1"/>
  <c r="G82" i="1"/>
  <c r="H82" i="1" s="1"/>
  <c r="G80" i="1"/>
  <c r="H78" i="1"/>
  <c r="G78" i="1"/>
  <c r="G76" i="1"/>
  <c r="G89" i="1" s="1"/>
  <c r="G66" i="1"/>
  <c r="H66" i="1" s="1"/>
  <c r="G64" i="1"/>
  <c r="H64" i="1" s="1"/>
  <c r="G62" i="1"/>
  <c r="H62" i="1" s="1"/>
  <c r="G60" i="1"/>
  <c r="H60" i="1" s="1"/>
  <c r="G58" i="1"/>
  <c r="H56" i="1"/>
  <c r="G56" i="1"/>
  <c r="G54" i="1"/>
  <c r="G67" i="1" s="1"/>
  <c r="G44" i="1"/>
  <c r="H44" i="1" s="1"/>
  <c r="G42" i="1"/>
  <c r="H42" i="1" s="1"/>
  <c r="G40" i="1"/>
  <c r="H40" i="1" s="1"/>
  <c r="G38" i="1"/>
  <c r="H38" i="1" s="1"/>
  <c r="G36" i="1"/>
  <c r="H34" i="1"/>
  <c r="G34" i="1"/>
  <c r="G32" i="1"/>
  <c r="H32" i="1" s="1"/>
  <c r="H45" i="1" s="1"/>
  <c r="H23" i="1"/>
  <c r="G23" i="1"/>
  <c r="H10" i="1"/>
  <c r="H12" i="1"/>
  <c r="H16" i="1"/>
  <c r="H18" i="1"/>
  <c r="H20" i="1"/>
  <c r="H22" i="1"/>
  <c r="G22" i="1"/>
  <c r="G20" i="1"/>
  <c r="G18" i="1"/>
  <c r="G16" i="1"/>
  <c r="G14" i="1"/>
  <c r="G12" i="1"/>
  <c r="G10" i="1"/>
  <c r="H120" i="1" l="1"/>
  <c r="H133" i="1" s="1"/>
  <c r="H98" i="1"/>
  <c r="H76" i="1"/>
  <c r="H89" i="1" s="1"/>
  <c r="H54" i="1"/>
  <c r="H67" i="1" s="1"/>
  <c r="G45" i="1"/>
</calcChain>
</file>

<file path=xl/sharedStrings.xml><?xml version="1.0" encoding="utf-8"?>
<sst xmlns="http://schemas.openxmlformats.org/spreadsheetml/2006/main" count="226" uniqueCount="87">
  <si>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</si>
  <si>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</si>
  <si>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</si>
  <si>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</si>
  <si>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</si>
  <si>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</si>
  <si>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</si>
  <si>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</si>
  <si>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</si>
  <si>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</si>
  <si>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</si>
  <si>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</si>
  <si>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</si>
  <si>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</si>
  <si>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</si>
  <si>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</si>
  <si>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</si>
  <si>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</si>
  <si>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</si>
  <si>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</si>
  <si>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</si>
  <si>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</si>
  <si>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</si>
  <si>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</si>
  <si>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</si>
  <si>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</si>
  <si>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</si>
  <si>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</si>
  <si>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</si>
  <si>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</si>
  <si>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</si>
  <si>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</si>
  <si>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</si>
  <si>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</si>
  <si>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</si>
  <si>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</si>
  <si>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</si>
  <si>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</si>
  <si>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</si>
  <si>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</si>
  <si>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</si>
  <si>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</si>
  <si>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</si>
  <si>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</si>
  <si>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</si>
  <si>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</si>
  <si>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</si>
  <si>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</si>
  <si>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</si>
  <si>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</si>
  <si>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</si>
  <si>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</si>
  <si>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f-0.5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</si>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</sst>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Fill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0" xfId="0" applyNumberFormat="1" applyFill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H165"/>
  <sheetViews>
    <sheetView tabSelected="1" topLeftCell="A55" workbookViewId="0">
      <selection activeCell="I5" sqref="I5"/>
    </sheetView>
  </sheetViews>
  <sheetFormatPr defaultRowHeight="15" x14ac:dyDescent="0.25"/>
  <cols>
    <col min="1" max="1" width="23" customWidth="1"/>
    <col min="6" max="6" width="9.140625" style="5"/>
  </cols>
  <sheetData>
    <row r="2" spans="1:8" x14ac:dyDescent="0.25">
      <c r="A2" t="s">
        <v>0</v>
      </c>
      <c r="F2"/>
    </row>
    <row r="3" spans="1:8" ht="15.75" thickBot="1" x14ac:dyDescent="0.3">
      <c r="A3" t="s">
        <v>1</v>
      </c>
      <c r="B3" t="s">
        <v>4</v>
      </c>
      <c r="C3" t="s">
        <v>2</v>
      </c>
      <c r="D3" t="s">
        <v>3</v>
      </c>
      <c r="E3" t="s">
        <v>51</v>
      </c>
      <c r="F3" t="s">
        <v>52</v>
      </c>
    </row>
    <row r="4" spans="1:8" x14ac:dyDescent="0.25">
      <c r="A4" s="1" t="s">
        <v>7</v>
      </c>
      <c r="B4" s="6">
        <v>0.71289999999999998</v>
      </c>
      <c r="C4" s="6">
        <v>0.33110000000000001</v>
      </c>
      <c r="D4" s="6">
        <v>0.78290000000000004</v>
      </c>
      <c r="E4" s="6">
        <v>0.25819999999999999</v>
      </c>
      <c r="F4" s="7">
        <v>0.28079999999999999</v>
      </c>
      <c r="G4" s="14"/>
      <c r="H4" s="14"/>
    </row>
    <row r="5" spans="1:8" x14ac:dyDescent="0.25">
      <c r="A5" s="2" t="s">
        <v>21</v>
      </c>
      <c r="B5" s="9">
        <v>0.92030000000000001</v>
      </c>
      <c r="C5" s="9">
        <v>0.4834</v>
      </c>
      <c r="D5" s="9">
        <v>0.91290000000000004</v>
      </c>
      <c r="E5" s="9">
        <v>0.42830000000000001</v>
      </c>
      <c r="F5" s="10">
        <v>0.43159999999999998</v>
      </c>
      <c r="G5" s="14"/>
      <c r="H5" s="14"/>
    </row>
    <row r="6" spans="1:8" x14ac:dyDescent="0.25">
      <c r="A6" s="2" t="s">
        <v>16</v>
      </c>
      <c r="B6" s="9">
        <v>0.83699999999999997</v>
      </c>
      <c r="C6" s="9">
        <v>0.40579999999999999</v>
      </c>
      <c r="D6" s="9">
        <v>0.85489999999999999</v>
      </c>
      <c r="E6" s="9">
        <v>0.3468</v>
      </c>
      <c r="F6" s="10">
        <v>0.36430000000000001</v>
      </c>
      <c r="G6" s="14"/>
      <c r="H6" s="14"/>
    </row>
    <row r="7" spans="1:8" x14ac:dyDescent="0.25">
      <c r="A7" s="2" t="s">
        <v>8</v>
      </c>
      <c r="B7" s="9">
        <v>0.92120000000000002</v>
      </c>
      <c r="C7" s="9">
        <v>0.49130000000000001</v>
      </c>
      <c r="D7" s="9">
        <v>0.92679999999999996</v>
      </c>
      <c r="E7" s="9">
        <v>0.48149999999999998</v>
      </c>
      <c r="F7" s="10">
        <v>0.48620000000000002</v>
      </c>
      <c r="G7" s="14"/>
      <c r="H7" s="14"/>
    </row>
    <row r="8" spans="1:8" ht="15.75" thickBot="1" x14ac:dyDescent="0.3">
      <c r="A8" s="4" t="s">
        <v>9</v>
      </c>
      <c r="B8" s="12">
        <v>0.73460000000000003</v>
      </c>
      <c r="C8" s="12">
        <v>0.34110000000000001</v>
      </c>
      <c r="D8" s="12">
        <v>0.84140000000000004</v>
      </c>
      <c r="E8" s="12">
        <v>0.2979</v>
      </c>
      <c r="F8" s="13">
        <v>0.31480000000000002</v>
      </c>
      <c r="G8" s="14"/>
      <c r="H8" s="14"/>
    </row>
    <row r="9" spans="1:8" x14ac:dyDescent="0.25">
      <c r="A9" s="16" t="s">
        <v>5</v>
      </c>
      <c r="B9" s="6">
        <v>0.94199999999999995</v>
      </c>
      <c r="C9" s="6">
        <v>0.53149999999999997</v>
      </c>
      <c r="D9" s="6">
        <v>0.93089999999999995</v>
      </c>
      <c r="E9" s="6">
        <v>0.49149999999999999</v>
      </c>
      <c r="F9" s="7">
        <v>0.49880000000000002</v>
      </c>
      <c r="G9" s="14"/>
      <c r="H9" s="14"/>
    </row>
    <row r="10" spans="1:8" x14ac:dyDescent="0.25">
      <c r="A10" s="15" t="s">
        <v>6</v>
      </c>
      <c r="B10" s="9">
        <v>0.94199999999999995</v>
      </c>
      <c r="C10" s="9">
        <v>0.53149999999999997</v>
      </c>
      <c r="D10" s="9">
        <v>0.93089999999999995</v>
      </c>
      <c r="E10" s="9">
        <v>0.49149999999999999</v>
      </c>
      <c r="F10" s="10">
        <v>0.49880000000000002</v>
      </c>
      <c r="G10" s="8">
        <f>F10-F9</f>
        <v>0</v>
      </c>
      <c r="H10" s="8">
        <f>G10-G9</f>
        <v>0</v>
      </c>
    </row>
    <row r="11" spans="1:8" x14ac:dyDescent="0.25">
      <c r="A11" s="2" t="s">
        <v>10</v>
      </c>
      <c r="B11" s="9">
        <v>0.92569999999999997</v>
      </c>
      <c r="C11" s="9">
        <v>0.51439999999999997</v>
      </c>
      <c r="D11" s="9">
        <v>0.91290000000000004</v>
      </c>
      <c r="E11" s="9">
        <v>0.46229999999999999</v>
      </c>
      <c r="F11" s="10">
        <v>0.47410000000000002</v>
      </c>
      <c r="G11" s="8"/>
      <c r="H11" s="8"/>
    </row>
    <row r="12" spans="1:8" x14ac:dyDescent="0.25">
      <c r="A12" s="2" t="s">
        <v>11</v>
      </c>
      <c r="B12" s="9">
        <v>0.92569999999999997</v>
      </c>
      <c r="C12" s="9">
        <v>0.51439999999999997</v>
      </c>
      <c r="D12" s="9">
        <v>0.91290000000000004</v>
      </c>
      <c r="E12" s="9">
        <v>0.46229999999999999</v>
      </c>
      <c r="F12" s="10">
        <v>0.47410000000000002</v>
      </c>
      <c r="G12" s="8">
        <f>F12-F11</f>
        <v>0</v>
      </c>
      <c r="H12" s="8">
        <f>G12-G11</f>
        <v>0</v>
      </c>
    </row>
    <row r="13" spans="1:8" x14ac:dyDescent="0.25">
      <c r="A13" s="2" t="s">
        <v>12</v>
      </c>
      <c r="B13" s="9">
        <v>0.84330000000000005</v>
      </c>
      <c r="C13" s="9">
        <v>0.43009999999999998</v>
      </c>
      <c r="D13" s="9">
        <v>0.85719999999999996</v>
      </c>
      <c r="E13" s="9">
        <v>0.37140000000000001</v>
      </c>
      <c r="F13" s="10">
        <v>0.38840000000000002</v>
      </c>
      <c r="G13" s="8"/>
      <c r="H13" s="8"/>
    </row>
    <row r="14" spans="1:8" x14ac:dyDescent="0.25">
      <c r="A14" s="2" t="s">
        <v>13</v>
      </c>
      <c r="B14" s="9">
        <v>0.71289999999999998</v>
      </c>
      <c r="C14" s="9">
        <v>0.33110000000000001</v>
      </c>
      <c r="D14" s="9">
        <v>0.78290000000000004</v>
      </c>
      <c r="E14" s="9">
        <v>0.25819999999999999</v>
      </c>
      <c r="F14" s="10">
        <v>0.28079999999999999</v>
      </c>
      <c r="G14" s="8">
        <f>F14-F13</f>
        <v>-0.10760000000000003</v>
      </c>
      <c r="H14" s="8"/>
    </row>
    <row r="15" spans="1:8" x14ac:dyDescent="0.25">
      <c r="A15" s="15" t="s">
        <v>14</v>
      </c>
      <c r="B15" s="9">
        <v>0.9375</v>
      </c>
      <c r="C15" s="9">
        <v>0.51570000000000005</v>
      </c>
      <c r="D15" s="9">
        <v>0.93400000000000005</v>
      </c>
      <c r="E15" s="9">
        <v>0.4773</v>
      </c>
      <c r="F15" s="10">
        <v>0.48380000000000001</v>
      </c>
      <c r="G15" s="8"/>
      <c r="H15" s="8"/>
    </row>
    <row r="16" spans="1:8" x14ac:dyDescent="0.25">
      <c r="A16" s="15" t="s">
        <v>15</v>
      </c>
      <c r="B16" s="9">
        <v>0.90580000000000005</v>
      </c>
      <c r="C16" s="9">
        <v>0.52510000000000001</v>
      </c>
      <c r="D16" s="9">
        <v>0.88109999999999999</v>
      </c>
      <c r="E16" s="9">
        <v>0.46089999999999998</v>
      </c>
      <c r="F16" s="10">
        <v>0.47689999999999999</v>
      </c>
      <c r="G16" s="8">
        <f>F16-F15</f>
        <v>-6.9000000000000172E-3</v>
      </c>
      <c r="H16" s="8">
        <f>G16-G15</f>
        <v>-6.9000000000000172E-3</v>
      </c>
    </row>
    <row r="17" spans="1:8" x14ac:dyDescent="0.25">
      <c r="A17" s="15" t="s">
        <v>17</v>
      </c>
      <c r="B17" s="9">
        <v>0.9466</v>
      </c>
      <c r="C17" s="9">
        <v>0.54520000000000002</v>
      </c>
      <c r="D17" s="9">
        <v>0.93020000000000003</v>
      </c>
      <c r="E17" s="9">
        <v>0.50529999999999997</v>
      </c>
      <c r="F17" s="10">
        <v>0.51229999999999998</v>
      </c>
      <c r="G17" s="8"/>
      <c r="H17" s="8"/>
    </row>
    <row r="18" spans="1:8" ht="15.75" thickBot="1" x14ac:dyDescent="0.3">
      <c r="A18" s="17" t="s">
        <v>18</v>
      </c>
      <c r="B18" s="12">
        <v>0.9466</v>
      </c>
      <c r="C18" s="12">
        <v>0.54520000000000002</v>
      </c>
      <c r="D18" s="12">
        <v>0.93020000000000003</v>
      </c>
      <c r="E18" s="12">
        <v>0.50529999999999997</v>
      </c>
      <c r="F18" s="13">
        <v>0.51229999999999998</v>
      </c>
      <c r="G18" s="8">
        <f>F18-F17</f>
        <v>0</v>
      </c>
      <c r="H18" s="8">
        <f>G18-G17</f>
        <v>0</v>
      </c>
    </row>
    <row r="19" spans="1:8" x14ac:dyDescent="0.25">
      <c r="A19" s="16" t="s">
        <v>24</v>
      </c>
      <c r="B19" s="6">
        <v>0.95469999999999999</v>
      </c>
      <c r="C19" s="6">
        <v>0.57999999999999996</v>
      </c>
      <c r="D19" s="6">
        <v>0.93320000000000003</v>
      </c>
      <c r="E19" s="6">
        <v>0.5403</v>
      </c>
      <c r="F19" s="7">
        <v>0.5464</v>
      </c>
      <c r="G19" s="8"/>
      <c r="H19" s="8"/>
    </row>
    <row r="20" spans="1:8" x14ac:dyDescent="0.25">
      <c r="A20" s="15" t="s">
        <v>25</v>
      </c>
      <c r="B20" s="9">
        <v>0.95379999999999998</v>
      </c>
      <c r="C20" s="9">
        <v>0.59309999999999996</v>
      </c>
      <c r="D20" s="9">
        <v>0.92730000000000001</v>
      </c>
      <c r="E20" s="9">
        <v>0.55200000000000005</v>
      </c>
      <c r="F20" s="10">
        <v>0.55830000000000002</v>
      </c>
      <c r="G20" s="8">
        <f>F20-F19</f>
        <v>1.1900000000000022E-2</v>
      </c>
      <c r="H20" s="8">
        <f>G20-G19</f>
        <v>1.1900000000000022E-2</v>
      </c>
    </row>
    <row r="21" spans="1:8" x14ac:dyDescent="0.25">
      <c r="A21" s="15" t="s">
        <v>53</v>
      </c>
      <c r="B21" s="9">
        <v>0.94750000000000001</v>
      </c>
      <c r="C21" s="9">
        <v>0.58050000000000002</v>
      </c>
      <c r="D21" s="9">
        <v>0.93010000000000004</v>
      </c>
      <c r="E21" s="9">
        <v>0.53869999999999996</v>
      </c>
      <c r="F21" s="10">
        <v>0.54600000000000004</v>
      </c>
      <c r="G21" s="8"/>
      <c r="H21" s="8"/>
    </row>
    <row r="22" spans="1:8" ht="15.75" thickBot="1" x14ac:dyDescent="0.3">
      <c r="A22" s="20" t="s">
        <v>54</v>
      </c>
      <c r="B22" s="12">
        <v>0.94840000000000002</v>
      </c>
      <c r="C22" s="12">
        <v>0.5978</v>
      </c>
      <c r="D22" s="12">
        <v>0.93179999999999996</v>
      </c>
      <c r="E22" s="12">
        <v>0.55710000000000004</v>
      </c>
      <c r="F22" s="13">
        <v>0.56340000000000001</v>
      </c>
      <c r="G22" s="8">
        <f>F22-F21</f>
        <v>1.7399999999999971E-2</v>
      </c>
      <c r="H22" s="8">
        <f>G22-G21</f>
        <v>1.7399999999999971E-2</v>
      </c>
    </row>
    <row r="23" spans="1:8" x14ac:dyDescent="0.25">
      <c r="B23" s="14"/>
      <c r="C23" s="14"/>
      <c r="D23" s="14"/>
      <c r="E23" s="14"/>
      <c r="F23" s="14"/>
      <c r="G23" s="8">
        <f>SUM(G10:G22)</f>
        <v>-8.5200000000000053E-2</v>
      </c>
      <c r="H23" s="8">
        <f>SUM(H10:H22)</f>
        <v>2.2399999999999975E-2</v>
      </c>
    </row>
    <row r="24" spans="1:8" x14ac:dyDescent="0.25">
      <c r="A24" t="s">
        <v>22</v>
      </c>
      <c r="B24" s="14"/>
      <c r="C24" s="14"/>
      <c r="D24" s="14"/>
      <c r="E24" s="14"/>
      <c r="F24" s="14"/>
      <c r="G24" s="11"/>
      <c r="H24" s="14"/>
    </row>
    <row r="25" spans="1:8" ht="15.75" thickBot="1" x14ac:dyDescent="0.3">
      <c r="A25" t="s">
        <v>1</v>
      </c>
      <c r="B25" s="14" t="s">
        <v>4</v>
      </c>
      <c r="C25" s="14" t="s">
        <v>2</v>
      </c>
      <c r="D25" s="14" t="s">
        <v>3</v>
      </c>
      <c r="E25" s="14" t="s">
        <v>51</v>
      </c>
      <c r="F25" s="14" t="s">
        <v>52</v>
      </c>
      <c r="G25" s="14"/>
      <c r="H25" s="14"/>
    </row>
    <row r="26" spans="1:8" x14ac:dyDescent="0.25">
      <c r="A26" s="1" t="s">
        <v>7</v>
      </c>
      <c r="B26" s="6">
        <v>0.55610000000000004</v>
      </c>
      <c r="C26" s="6">
        <v>0.13569999999999999</v>
      </c>
      <c r="D26" s="6">
        <v>0.89090000000000003</v>
      </c>
      <c r="E26" s="6">
        <v>0.1134</v>
      </c>
      <c r="F26" s="7">
        <v>0.1237</v>
      </c>
      <c r="G26" s="14"/>
      <c r="H26" s="14"/>
    </row>
    <row r="27" spans="1:8" x14ac:dyDescent="0.25">
      <c r="A27" s="2" t="s">
        <v>21</v>
      </c>
      <c r="B27" s="9">
        <v>0.8175</v>
      </c>
      <c r="C27" s="9">
        <v>0.2525</v>
      </c>
      <c r="D27" s="9">
        <v>0.93910000000000005</v>
      </c>
      <c r="E27" s="9">
        <v>0.2215</v>
      </c>
      <c r="F27" s="10">
        <v>0.23549999999999999</v>
      </c>
      <c r="G27" s="14"/>
      <c r="H27" s="14"/>
    </row>
    <row r="28" spans="1:8" x14ac:dyDescent="0.25">
      <c r="A28" s="2" t="s">
        <v>16</v>
      </c>
      <c r="B28" s="9">
        <v>0.66320000000000001</v>
      </c>
      <c r="C28" s="9">
        <v>0.158</v>
      </c>
      <c r="D28" s="9">
        <v>0.92669999999999997</v>
      </c>
      <c r="E28" s="9">
        <v>0.13300000000000001</v>
      </c>
      <c r="F28" s="10">
        <v>0.14380000000000001</v>
      </c>
      <c r="G28" s="14"/>
      <c r="H28" s="14"/>
    </row>
    <row r="29" spans="1:8" x14ac:dyDescent="0.25">
      <c r="A29" s="2" t="s">
        <v>8</v>
      </c>
      <c r="B29" s="9">
        <v>0.83509999999999995</v>
      </c>
      <c r="C29" s="9">
        <v>0.2455</v>
      </c>
      <c r="D29" s="9">
        <v>0.94899999999999995</v>
      </c>
      <c r="E29" s="9">
        <v>0.217</v>
      </c>
      <c r="F29" s="10">
        <v>0.22969999999999999</v>
      </c>
      <c r="G29" s="14"/>
      <c r="H29" s="14"/>
    </row>
    <row r="30" spans="1:8" ht="15.75" thickBot="1" x14ac:dyDescent="0.3">
      <c r="A30" s="4" t="s">
        <v>9</v>
      </c>
      <c r="B30" s="12">
        <v>0.64390000000000003</v>
      </c>
      <c r="C30" s="12">
        <v>0.15920000000000001</v>
      </c>
      <c r="D30" s="12">
        <v>0.91679999999999995</v>
      </c>
      <c r="E30" s="12">
        <v>0.13289999999999999</v>
      </c>
      <c r="F30" s="13">
        <v>0.14530000000000001</v>
      </c>
      <c r="G30" s="14"/>
      <c r="H30" s="14"/>
    </row>
    <row r="31" spans="1:8" x14ac:dyDescent="0.25">
      <c r="A31" s="1" t="s">
        <v>5</v>
      </c>
      <c r="B31" s="6">
        <v>0.81579999999999997</v>
      </c>
      <c r="C31" s="6">
        <v>0.22969999999999999</v>
      </c>
      <c r="D31" s="6">
        <v>0.94010000000000005</v>
      </c>
      <c r="E31" s="6">
        <v>0.20519999999999999</v>
      </c>
      <c r="F31" s="7">
        <v>0.2162</v>
      </c>
      <c r="G31" s="14"/>
      <c r="H31" s="14"/>
    </row>
    <row r="32" spans="1:8" x14ac:dyDescent="0.25">
      <c r="A32" s="2" t="s">
        <v>6</v>
      </c>
      <c r="B32" s="9">
        <v>0.8175</v>
      </c>
      <c r="C32" s="9">
        <v>0.24210000000000001</v>
      </c>
      <c r="D32" s="9">
        <v>0.93759999999999999</v>
      </c>
      <c r="E32" s="9">
        <v>0.21659999999999999</v>
      </c>
      <c r="F32" s="10">
        <v>0.22800000000000001</v>
      </c>
      <c r="G32" s="8">
        <f>F32-F31</f>
        <v>1.1800000000000005E-2</v>
      </c>
      <c r="H32" s="8">
        <f>G32-G31</f>
        <v>1.1800000000000005E-2</v>
      </c>
    </row>
    <row r="33" spans="1:8" x14ac:dyDescent="0.25">
      <c r="A33" s="2" t="s">
        <v>10</v>
      </c>
      <c r="B33" s="9">
        <v>0.82979999999999998</v>
      </c>
      <c r="C33" s="9">
        <v>0.23</v>
      </c>
      <c r="D33" s="9">
        <v>0.94940000000000002</v>
      </c>
      <c r="E33" s="9">
        <v>0.20469999999999999</v>
      </c>
      <c r="F33" s="10">
        <v>0.21690000000000001</v>
      </c>
      <c r="G33" s="8"/>
      <c r="H33" s="8"/>
    </row>
    <row r="34" spans="1:8" x14ac:dyDescent="0.25">
      <c r="A34" s="2" t="s">
        <v>11</v>
      </c>
      <c r="B34" s="9">
        <v>0.82979999999999998</v>
      </c>
      <c r="C34" s="9">
        <v>0.23</v>
      </c>
      <c r="D34" s="9">
        <v>0.94940000000000002</v>
      </c>
      <c r="E34" s="9">
        <v>0.20469999999999999</v>
      </c>
      <c r="F34" s="10">
        <v>0.21690000000000001</v>
      </c>
      <c r="G34" s="8">
        <f>F34-F33</f>
        <v>0</v>
      </c>
      <c r="H34" s="8">
        <f>G34-G33</f>
        <v>0</v>
      </c>
    </row>
    <row r="35" spans="1:8" x14ac:dyDescent="0.25">
      <c r="A35" s="2" t="s">
        <v>12</v>
      </c>
      <c r="B35" s="9">
        <v>0.66490000000000005</v>
      </c>
      <c r="C35" s="9">
        <v>0.1573</v>
      </c>
      <c r="D35" s="9">
        <v>0.92700000000000005</v>
      </c>
      <c r="E35" s="9">
        <v>0.13289999999999999</v>
      </c>
      <c r="F35" s="10">
        <v>0.1434</v>
      </c>
      <c r="G35" s="8"/>
      <c r="H35" s="8"/>
    </row>
    <row r="36" spans="1:8" x14ac:dyDescent="0.25">
      <c r="A36" s="2" t="s">
        <v>13</v>
      </c>
      <c r="B36" s="9">
        <v>0.55610000000000004</v>
      </c>
      <c r="C36" s="9">
        <v>0.13569999999999999</v>
      </c>
      <c r="D36" s="9">
        <v>0.89090000000000003</v>
      </c>
      <c r="E36" s="9">
        <v>0.1134</v>
      </c>
      <c r="F36" s="10">
        <v>0.1237</v>
      </c>
      <c r="G36" s="8">
        <f>F36-F35</f>
        <v>-1.9699999999999995E-2</v>
      </c>
      <c r="H36" s="8"/>
    </row>
    <row r="37" spans="1:8" x14ac:dyDescent="0.25">
      <c r="A37" s="2" t="s">
        <v>14</v>
      </c>
      <c r="B37" s="9">
        <v>0.80349999999999999</v>
      </c>
      <c r="C37" s="9">
        <v>0.23100000000000001</v>
      </c>
      <c r="D37" s="9">
        <v>0.93799999999999994</v>
      </c>
      <c r="E37" s="9">
        <v>0.2031</v>
      </c>
      <c r="F37" s="10">
        <v>0.215</v>
      </c>
      <c r="G37" s="8"/>
      <c r="H37" s="8"/>
    </row>
    <row r="38" spans="1:8" x14ac:dyDescent="0.25">
      <c r="A38" s="2" t="s">
        <v>15</v>
      </c>
      <c r="B38" s="9">
        <v>0.74739999999999995</v>
      </c>
      <c r="C38" s="9">
        <v>0.20230000000000001</v>
      </c>
      <c r="D38" s="9">
        <v>0.92630000000000001</v>
      </c>
      <c r="E38" s="9">
        <v>0.17169999999999999</v>
      </c>
      <c r="F38" s="10">
        <v>0.18329999999999999</v>
      </c>
      <c r="G38" s="8">
        <f>F38-F37</f>
        <v>-3.1700000000000006E-2</v>
      </c>
      <c r="H38" s="8">
        <f>G38-G37</f>
        <v>-3.1700000000000006E-2</v>
      </c>
    </row>
    <row r="39" spans="1:8" x14ac:dyDescent="0.25">
      <c r="A39" s="15" t="s">
        <v>17</v>
      </c>
      <c r="B39" s="9">
        <v>0.81930000000000003</v>
      </c>
      <c r="C39" s="9">
        <v>0.24779999999999999</v>
      </c>
      <c r="D39" s="9">
        <v>0.93689999999999996</v>
      </c>
      <c r="E39" s="9">
        <v>0.22320000000000001</v>
      </c>
      <c r="F39" s="10">
        <v>0.23419999999999999</v>
      </c>
      <c r="G39" s="8"/>
      <c r="H39" s="8"/>
    </row>
    <row r="40" spans="1:8" ht="15.75" thickBot="1" x14ac:dyDescent="0.3">
      <c r="A40" s="17" t="s">
        <v>18</v>
      </c>
      <c r="B40" s="12">
        <v>0.81930000000000003</v>
      </c>
      <c r="C40" s="12">
        <v>0.24779999999999999</v>
      </c>
      <c r="D40" s="12">
        <v>0.93689999999999996</v>
      </c>
      <c r="E40" s="12">
        <v>0.22320000000000001</v>
      </c>
      <c r="F40" s="13">
        <v>0.23419999999999999</v>
      </c>
      <c r="G40" s="8">
        <f>F40-F39</f>
        <v>0</v>
      </c>
      <c r="H40" s="8">
        <f>G40-G39</f>
        <v>0</v>
      </c>
    </row>
    <row r="41" spans="1:8" x14ac:dyDescent="0.25">
      <c r="A41" s="19" t="s">
        <v>29</v>
      </c>
      <c r="B41" s="6">
        <v>0.84209999999999996</v>
      </c>
      <c r="C41" s="6">
        <v>0.2676</v>
      </c>
      <c r="D41" s="6">
        <v>0.94469999999999998</v>
      </c>
      <c r="E41" s="6">
        <v>0.2419</v>
      </c>
      <c r="F41" s="7">
        <v>0.25440000000000002</v>
      </c>
      <c r="G41" s="8"/>
      <c r="H41" s="8"/>
    </row>
    <row r="42" spans="1:8" x14ac:dyDescent="0.25">
      <c r="A42" s="15" t="s">
        <v>30</v>
      </c>
      <c r="B42" s="9">
        <v>0.84040000000000004</v>
      </c>
      <c r="C42" s="9">
        <v>0.2611</v>
      </c>
      <c r="D42" s="9">
        <v>0.9456</v>
      </c>
      <c r="E42" s="9">
        <v>0.23499999999999999</v>
      </c>
      <c r="F42" s="10">
        <v>0.24759999999999999</v>
      </c>
      <c r="G42" s="8">
        <f>F42-F41</f>
        <v>-6.8000000000000282E-3</v>
      </c>
      <c r="H42" s="8">
        <f>G42-G41</f>
        <v>-6.8000000000000282E-3</v>
      </c>
    </row>
    <row r="43" spans="1:8" x14ac:dyDescent="0.25">
      <c r="A43" s="15" t="s">
        <v>55</v>
      </c>
      <c r="B43" s="9">
        <v>0.83160000000000001</v>
      </c>
      <c r="C43" s="9">
        <v>0.25829999999999997</v>
      </c>
      <c r="D43" s="9">
        <v>0.94030000000000002</v>
      </c>
      <c r="E43" s="9">
        <v>0.22919999999999999</v>
      </c>
      <c r="F43" s="10">
        <v>0.24249999999999999</v>
      </c>
      <c r="G43" s="8"/>
      <c r="H43" s="8"/>
    </row>
    <row r="44" spans="1:8" ht="15.75" thickBot="1" x14ac:dyDescent="0.3">
      <c r="A44" s="17" t="s">
        <v>56</v>
      </c>
      <c r="B44" s="12">
        <v>0.83860000000000001</v>
      </c>
      <c r="C44" s="12">
        <v>0.26690000000000003</v>
      </c>
      <c r="D44" s="12">
        <v>0.94340000000000002</v>
      </c>
      <c r="E44" s="12">
        <v>0.24049999999999999</v>
      </c>
      <c r="F44" s="13">
        <v>0.25319999999999998</v>
      </c>
      <c r="G44" s="8">
        <f>F44-F43</f>
        <v>1.0699999999999987E-2</v>
      </c>
      <c r="H44" s="8">
        <f>G44-G43</f>
        <v>1.0699999999999987E-2</v>
      </c>
    </row>
    <row r="45" spans="1:8" x14ac:dyDescent="0.25">
      <c r="B45" s="14"/>
      <c r="C45" s="14"/>
      <c r="D45" s="14"/>
      <c r="E45" s="14"/>
      <c r="F45" s="14"/>
      <c r="G45" s="8">
        <f>SUM(G32:G44)</f>
        <v>-3.5700000000000037E-2</v>
      </c>
      <c r="H45" s="8">
        <f>SUM(H32:H44)</f>
        <v>-1.6000000000000042E-2</v>
      </c>
    </row>
    <row r="46" spans="1:8" x14ac:dyDescent="0.25">
      <c r="A46" t="s">
        <v>23</v>
      </c>
      <c r="B46" s="14"/>
      <c r="C46" s="14"/>
      <c r="D46" s="14"/>
      <c r="E46" s="14"/>
      <c r="F46" s="14"/>
      <c r="G46" s="8"/>
      <c r="H46" s="14"/>
    </row>
    <row r="47" spans="1:8" ht="15.75" thickBot="1" x14ac:dyDescent="0.3">
      <c r="A47" t="s">
        <v>1</v>
      </c>
      <c r="B47" s="14" t="s">
        <v>4</v>
      </c>
      <c r="C47" s="14" t="s">
        <v>2</v>
      </c>
      <c r="D47" s="14" t="s">
        <v>3</v>
      </c>
      <c r="E47" s="14" t="s">
        <v>51</v>
      </c>
      <c r="F47" s="14" t="s">
        <v>52</v>
      </c>
      <c r="G47" s="11"/>
      <c r="H47" s="14"/>
    </row>
    <row r="48" spans="1:8" x14ac:dyDescent="0.25">
      <c r="A48" s="1" t="s">
        <v>7</v>
      </c>
      <c r="B48" s="6">
        <v>0.44440000000000002</v>
      </c>
      <c r="C48" s="6">
        <v>0.18160000000000001</v>
      </c>
      <c r="D48" s="6">
        <v>0.80720000000000003</v>
      </c>
      <c r="E48" s="6">
        <v>0.13900000000000001</v>
      </c>
      <c r="F48" s="7">
        <v>0.15060000000000001</v>
      </c>
      <c r="G48" s="14"/>
      <c r="H48" s="14"/>
    </row>
    <row r="49" spans="1:8" x14ac:dyDescent="0.25">
      <c r="A49" s="2" t="s">
        <v>21</v>
      </c>
      <c r="B49" s="9">
        <v>0.75609999999999999</v>
      </c>
      <c r="C49" s="9">
        <v>0.33350000000000002</v>
      </c>
      <c r="D49" s="9">
        <v>0.88070000000000004</v>
      </c>
      <c r="E49" s="9">
        <v>0.29270000000000002</v>
      </c>
      <c r="F49" s="10">
        <v>0.31359999999999999</v>
      </c>
      <c r="G49" s="14"/>
      <c r="H49" s="14"/>
    </row>
    <row r="50" spans="1:8" x14ac:dyDescent="0.25">
      <c r="A50" s="2" t="s">
        <v>16</v>
      </c>
      <c r="B50" s="9">
        <v>0.61250000000000004</v>
      </c>
      <c r="C50" s="9">
        <v>0.28120000000000001</v>
      </c>
      <c r="D50" s="9">
        <v>0.81840000000000002</v>
      </c>
      <c r="E50" s="9">
        <v>0.221</v>
      </c>
      <c r="F50" s="10">
        <v>0.2369</v>
      </c>
      <c r="G50" s="14"/>
      <c r="H50" s="14"/>
    </row>
    <row r="51" spans="1:8" x14ac:dyDescent="0.25">
      <c r="A51" s="2" t="s">
        <v>8</v>
      </c>
      <c r="B51" s="9">
        <v>0.75070000000000003</v>
      </c>
      <c r="C51" s="9">
        <v>0.35010000000000002</v>
      </c>
      <c r="D51" s="9">
        <v>0.88260000000000005</v>
      </c>
      <c r="E51" s="9">
        <v>0.28420000000000001</v>
      </c>
      <c r="F51" s="10">
        <v>0.30470000000000003</v>
      </c>
      <c r="G51" s="14"/>
      <c r="H51" s="14"/>
    </row>
    <row r="52" spans="1:8" ht="15.75" thickBot="1" x14ac:dyDescent="0.3">
      <c r="A52" s="4" t="s">
        <v>9</v>
      </c>
      <c r="B52" s="12">
        <v>0.7046</v>
      </c>
      <c r="C52" s="12">
        <v>0.30559999999999998</v>
      </c>
      <c r="D52" s="12">
        <v>0.87229999999999996</v>
      </c>
      <c r="E52" s="12">
        <v>0.25390000000000001</v>
      </c>
      <c r="F52" s="13">
        <v>0.27900000000000003</v>
      </c>
      <c r="G52" s="14"/>
      <c r="H52" s="14"/>
    </row>
    <row r="53" spans="1:8" x14ac:dyDescent="0.25">
      <c r="A53" s="16" t="s">
        <v>5</v>
      </c>
      <c r="B53" s="6">
        <v>0.82379999999999998</v>
      </c>
      <c r="C53" s="6">
        <v>0.43969999999999998</v>
      </c>
      <c r="D53" s="6">
        <v>0.88719999999999999</v>
      </c>
      <c r="E53" s="6">
        <v>0.37569999999999998</v>
      </c>
      <c r="F53" s="7">
        <v>0.39300000000000002</v>
      </c>
      <c r="G53" s="14"/>
      <c r="H53" s="14"/>
    </row>
    <row r="54" spans="1:8" x14ac:dyDescent="0.25">
      <c r="A54" s="15" t="s">
        <v>6</v>
      </c>
      <c r="B54" s="9">
        <v>0.82379999999999998</v>
      </c>
      <c r="C54" s="9">
        <v>0.43959999999999999</v>
      </c>
      <c r="D54" s="9">
        <v>0.88719999999999999</v>
      </c>
      <c r="E54" s="9">
        <v>0.3755</v>
      </c>
      <c r="F54" s="10">
        <v>0.39279999999999998</v>
      </c>
      <c r="G54" s="8">
        <f>F54-F53</f>
        <v>-2.0000000000003348E-4</v>
      </c>
      <c r="H54" s="8">
        <f>G54-G53</f>
        <v>-2.0000000000003348E-4</v>
      </c>
    </row>
    <row r="55" spans="1:8" x14ac:dyDescent="0.25">
      <c r="A55" s="15" t="s">
        <v>10</v>
      </c>
      <c r="B55" s="9">
        <v>0.80489999999999995</v>
      </c>
      <c r="C55" s="9">
        <v>0.35799999999999998</v>
      </c>
      <c r="D55" s="9">
        <v>0.89529999999999998</v>
      </c>
      <c r="E55" s="9">
        <v>0.29380000000000001</v>
      </c>
      <c r="F55" s="10">
        <v>0.31290000000000001</v>
      </c>
      <c r="G55" s="8"/>
      <c r="H55" s="8"/>
    </row>
    <row r="56" spans="1:8" x14ac:dyDescent="0.25">
      <c r="A56" s="15" t="s">
        <v>11</v>
      </c>
      <c r="B56" s="9">
        <v>0.80489999999999995</v>
      </c>
      <c r="C56" s="9">
        <v>0.35799999999999998</v>
      </c>
      <c r="D56" s="9">
        <v>0.89529999999999998</v>
      </c>
      <c r="E56" s="9">
        <v>0.29380000000000001</v>
      </c>
      <c r="F56" s="10">
        <v>0.31290000000000001</v>
      </c>
      <c r="G56" s="8">
        <f>F56-F55</f>
        <v>0</v>
      </c>
      <c r="H56" s="8">
        <f>G56-G55</f>
        <v>0</v>
      </c>
    </row>
    <row r="57" spans="1:8" x14ac:dyDescent="0.25">
      <c r="A57" s="2" t="s">
        <v>12</v>
      </c>
      <c r="B57" s="9">
        <v>0.6341</v>
      </c>
      <c r="C57" s="9">
        <v>0.30020000000000002</v>
      </c>
      <c r="D57" s="9">
        <v>0.81799999999999995</v>
      </c>
      <c r="E57" s="9">
        <v>0.2422</v>
      </c>
      <c r="F57" s="10">
        <v>0.25719999999999998</v>
      </c>
      <c r="G57" s="8"/>
      <c r="H57" s="8"/>
    </row>
    <row r="58" spans="1:8" x14ac:dyDescent="0.25">
      <c r="A58" s="2" t="s">
        <v>13</v>
      </c>
      <c r="B58" s="9">
        <v>0.44440000000000002</v>
      </c>
      <c r="C58" s="9">
        <v>0.18160000000000001</v>
      </c>
      <c r="D58" s="9">
        <v>0.80720000000000003</v>
      </c>
      <c r="E58" s="9">
        <v>0.13900000000000001</v>
      </c>
      <c r="F58" s="10">
        <v>0.15060000000000001</v>
      </c>
      <c r="G58" s="8">
        <f>F58-F57</f>
        <v>-0.10659999999999997</v>
      </c>
      <c r="H58" s="8"/>
    </row>
    <row r="59" spans="1:8" x14ac:dyDescent="0.25">
      <c r="A59" s="15" t="s">
        <v>14</v>
      </c>
      <c r="B59" s="9">
        <v>0.81569999999999998</v>
      </c>
      <c r="C59" s="9">
        <v>0.43540000000000001</v>
      </c>
      <c r="D59" s="9">
        <v>0.8831</v>
      </c>
      <c r="E59" s="9">
        <v>0.37109999999999999</v>
      </c>
      <c r="F59" s="10">
        <v>0.38840000000000002</v>
      </c>
      <c r="G59" s="8"/>
      <c r="H59" s="8"/>
    </row>
    <row r="60" spans="1:8" x14ac:dyDescent="0.25">
      <c r="A60" s="15" t="s">
        <v>15</v>
      </c>
      <c r="B60" s="9">
        <v>0.74529999999999996</v>
      </c>
      <c r="C60" s="9">
        <v>0.35880000000000001</v>
      </c>
      <c r="D60" s="9">
        <v>0.86119999999999997</v>
      </c>
      <c r="E60" s="9">
        <v>0.29870000000000002</v>
      </c>
      <c r="F60" s="10">
        <v>0.31380000000000002</v>
      </c>
      <c r="G60" s="8">
        <f>F60-F59</f>
        <v>-7.46E-2</v>
      </c>
      <c r="H60" s="8">
        <f>G60-G59</f>
        <v>-7.46E-2</v>
      </c>
    </row>
    <row r="61" spans="1:8" x14ac:dyDescent="0.25">
      <c r="A61" s="15" t="s">
        <v>17</v>
      </c>
      <c r="B61" s="9">
        <v>0.82930000000000004</v>
      </c>
      <c r="C61" s="9">
        <v>0.45229999999999998</v>
      </c>
      <c r="D61" s="9">
        <v>0.88649999999999995</v>
      </c>
      <c r="E61" s="9">
        <v>0.38819999999999999</v>
      </c>
      <c r="F61" s="10">
        <v>0.40489999999999998</v>
      </c>
      <c r="G61" s="8"/>
      <c r="H61" s="8"/>
    </row>
    <row r="62" spans="1:8" ht="15.75" thickBot="1" x14ac:dyDescent="0.3">
      <c r="A62" s="17" t="s">
        <v>18</v>
      </c>
      <c r="B62" s="12">
        <v>0.82930000000000004</v>
      </c>
      <c r="C62" s="12">
        <v>0.45229999999999998</v>
      </c>
      <c r="D62" s="12">
        <v>0.88649999999999995</v>
      </c>
      <c r="E62" s="12">
        <v>0.38819999999999999</v>
      </c>
      <c r="F62" s="13">
        <v>0.40489999999999998</v>
      </c>
      <c r="G62" s="8">
        <f>F62-F61</f>
        <v>0</v>
      </c>
      <c r="H62" s="8">
        <f>G62-G61</f>
        <v>0</v>
      </c>
    </row>
    <row r="63" spans="1:8" x14ac:dyDescent="0.25">
      <c r="A63" s="19" t="s">
        <v>29</v>
      </c>
      <c r="B63" s="6">
        <v>0.8347</v>
      </c>
      <c r="C63" s="6">
        <v>0.45729999999999998</v>
      </c>
      <c r="D63" s="6">
        <v>0.89080000000000004</v>
      </c>
      <c r="E63" s="6">
        <v>0.39429999999999998</v>
      </c>
      <c r="F63" s="7">
        <v>0.4113</v>
      </c>
      <c r="G63" s="8"/>
      <c r="H63" s="8"/>
    </row>
    <row r="64" spans="1:8" x14ac:dyDescent="0.25">
      <c r="A64" s="15" t="s">
        <v>30</v>
      </c>
      <c r="B64" s="9">
        <v>0.83199999999999996</v>
      </c>
      <c r="C64" s="9">
        <v>0.43109999999999998</v>
      </c>
      <c r="D64" s="9">
        <v>0.89559999999999995</v>
      </c>
      <c r="E64" s="9">
        <v>0.371</v>
      </c>
      <c r="F64" s="10">
        <v>0.38740000000000002</v>
      </c>
      <c r="G64" s="8">
        <f>F64-F63</f>
        <v>-2.3899999999999977E-2</v>
      </c>
      <c r="H64" s="8">
        <f>G64-G63</f>
        <v>-2.3899999999999977E-2</v>
      </c>
    </row>
    <row r="65" spans="1:8" x14ac:dyDescent="0.25">
      <c r="A65" s="15" t="s">
        <v>57</v>
      </c>
      <c r="B65" s="9">
        <v>0.8347</v>
      </c>
      <c r="C65" s="9">
        <v>0.44390000000000002</v>
      </c>
      <c r="D65" s="9">
        <v>0.89400000000000002</v>
      </c>
      <c r="E65" s="9">
        <v>0.38269999999999998</v>
      </c>
      <c r="F65" s="10">
        <v>0.3992</v>
      </c>
      <c r="G65" s="8"/>
      <c r="H65" s="8"/>
    </row>
    <row r="66" spans="1:8" ht="15.75" thickBot="1" x14ac:dyDescent="0.3">
      <c r="A66" s="17" t="s">
        <v>58</v>
      </c>
      <c r="B66" s="12">
        <v>0.82930000000000004</v>
      </c>
      <c r="C66" s="12">
        <v>0.43049999999999999</v>
      </c>
      <c r="D66" s="12">
        <v>0.89429999999999998</v>
      </c>
      <c r="E66" s="12">
        <v>0.36990000000000001</v>
      </c>
      <c r="F66" s="13">
        <v>0.3866</v>
      </c>
      <c r="G66" s="8">
        <f>F66-F65</f>
        <v>-1.26E-2</v>
      </c>
      <c r="H66" s="8">
        <f>G66-G65</f>
        <v>-1.26E-2</v>
      </c>
    </row>
    <row r="67" spans="1:8" x14ac:dyDescent="0.25">
      <c r="B67" s="14"/>
      <c r="C67" s="14"/>
      <c r="D67" s="14"/>
      <c r="E67" s="14"/>
      <c r="F67" s="14"/>
      <c r="G67" s="8">
        <f>SUM(G54:G66)</f>
        <v>-0.21789999999999998</v>
      </c>
      <c r="H67" s="8">
        <f>SUM(H54:H66)</f>
        <v>-0.11130000000000001</v>
      </c>
    </row>
    <row r="68" spans="1:8" x14ac:dyDescent="0.25">
      <c r="A68" t="s">
        <v>26</v>
      </c>
      <c r="B68" s="14"/>
      <c r="C68" s="14"/>
      <c r="D68" s="14"/>
      <c r="E68" s="14"/>
      <c r="F68" s="14"/>
      <c r="G68" s="11"/>
      <c r="H68" s="14"/>
    </row>
    <row r="69" spans="1:8" ht="15.75" thickBot="1" x14ac:dyDescent="0.3">
      <c r="A69" t="s">
        <v>1</v>
      </c>
      <c r="B69" s="14" t="s">
        <v>4</v>
      </c>
      <c r="C69" s="14" t="s">
        <v>2</v>
      </c>
      <c r="D69" s="14" t="s">
        <v>3</v>
      </c>
      <c r="E69" s="14" t="s">
        <v>51</v>
      </c>
      <c r="F69" s="14" t="s">
        <v>52</v>
      </c>
      <c r="G69" s="8"/>
      <c r="H69" s="14"/>
    </row>
    <row r="70" spans="1:8" x14ac:dyDescent="0.25">
      <c r="A70" s="1" t="s">
        <v>7</v>
      </c>
      <c r="B70" s="6">
        <v>0.69910000000000005</v>
      </c>
      <c r="C70" s="6">
        <v>0.32469999999999999</v>
      </c>
      <c r="D70" s="6">
        <v>0.879</v>
      </c>
      <c r="E70" s="6">
        <v>0.29870000000000002</v>
      </c>
      <c r="F70" s="7">
        <v>0.31190000000000001</v>
      </c>
      <c r="G70" s="11"/>
      <c r="H70" s="14"/>
    </row>
    <row r="71" spans="1:8" x14ac:dyDescent="0.25">
      <c r="A71" s="2" t="s">
        <v>21</v>
      </c>
      <c r="B71" s="9">
        <v>0.98119999999999996</v>
      </c>
      <c r="C71" s="9">
        <v>0.64710000000000001</v>
      </c>
      <c r="D71" s="9">
        <v>0.99070000000000003</v>
      </c>
      <c r="E71" s="9">
        <v>0.64229999999999998</v>
      </c>
      <c r="F71" s="10">
        <v>0.64510000000000001</v>
      </c>
      <c r="G71" s="14"/>
      <c r="H71" s="14"/>
    </row>
    <row r="72" spans="1:8" x14ac:dyDescent="0.25">
      <c r="A72" s="2" t="s">
        <v>16</v>
      </c>
      <c r="B72" s="9">
        <v>0.80879999999999996</v>
      </c>
      <c r="C72" s="9">
        <v>0.3276</v>
      </c>
      <c r="D72" s="9">
        <v>0.92269999999999996</v>
      </c>
      <c r="E72" s="9">
        <v>0.29049999999999998</v>
      </c>
      <c r="F72" s="10">
        <v>0.31059999999999999</v>
      </c>
      <c r="G72" s="14"/>
      <c r="H72" s="14"/>
    </row>
    <row r="73" spans="1:8" x14ac:dyDescent="0.25">
      <c r="A73" s="2" t="s">
        <v>8</v>
      </c>
      <c r="B73" s="9">
        <v>0.97809999999999997</v>
      </c>
      <c r="C73" s="9">
        <v>0.72460000000000002</v>
      </c>
      <c r="D73" s="9">
        <v>0.98650000000000004</v>
      </c>
      <c r="E73" s="9">
        <v>0.72189999999999999</v>
      </c>
      <c r="F73" s="10">
        <v>0.72340000000000004</v>
      </c>
      <c r="G73" s="14"/>
      <c r="H73" s="14"/>
    </row>
    <row r="74" spans="1:8" ht="15.75" thickBot="1" x14ac:dyDescent="0.3">
      <c r="A74" s="4" t="s">
        <v>9</v>
      </c>
      <c r="B74" s="12">
        <v>0.91849999999999998</v>
      </c>
      <c r="C74" s="12">
        <v>0.45279999999999998</v>
      </c>
      <c r="D74" s="12">
        <v>0.95530000000000004</v>
      </c>
      <c r="E74" s="12">
        <v>0.4289</v>
      </c>
      <c r="F74" s="13">
        <v>0.44159999999999999</v>
      </c>
      <c r="G74" s="14"/>
      <c r="H74" s="14"/>
    </row>
    <row r="75" spans="1:8" x14ac:dyDescent="0.25">
      <c r="A75" s="16" t="s">
        <v>5</v>
      </c>
      <c r="B75" s="6">
        <v>0.99370000000000003</v>
      </c>
      <c r="C75" s="6">
        <v>0.84619999999999995</v>
      </c>
      <c r="D75" s="6">
        <v>0.99429999999999996</v>
      </c>
      <c r="E75" s="6">
        <v>0.84330000000000005</v>
      </c>
      <c r="F75" s="7">
        <v>0.84499999999999997</v>
      </c>
      <c r="G75" s="14"/>
      <c r="H75" s="14"/>
    </row>
    <row r="76" spans="1:8" x14ac:dyDescent="0.25">
      <c r="A76" s="15" t="s">
        <v>6</v>
      </c>
      <c r="B76" s="9">
        <v>0.99370000000000003</v>
      </c>
      <c r="C76" s="9">
        <v>0.84619999999999995</v>
      </c>
      <c r="D76" s="9">
        <v>0.99429999999999996</v>
      </c>
      <c r="E76" s="9">
        <v>0.84330000000000005</v>
      </c>
      <c r="F76" s="10">
        <v>0.84499999999999997</v>
      </c>
      <c r="G76" s="8">
        <f>F76-F75</f>
        <v>0</v>
      </c>
      <c r="H76" s="8">
        <f>G76-G75</f>
        <v>0</v>
      </c>
    </row>
    <row r="77" spans="1:8" x14ac:dyDescent="0.25">
      <c r="A77" s="15" t="s">
        <v>10</v>
      </c>
      <c r="B77" s="9">
        <v>0.99060000000000004</v>
      </c>
      <c r="C77" s="9">
        <v>0.78569999999999995</v>
      </c>
      <c r="D77" s="9">
        <v>0.99550000000000005</v>
      </c>
      <c r="E77" s="9">
        <v>0.78339999999999999</v>
      </c>
      <c r="F77" s="10">
        <v>0.78480000000000005</v>
      </c>
      <c r="G77" s="8"/>
      <c r="H77" s="8"/>
    </row>
    <row r="78" spans="1:8" x14ac:dyDescent="0.25">
      <c r="A78" s="15" t="s">
        <v>11</v>
      </c>
      <c r="B78" s="9">
        <v>0.99060000000000004</v>
      </c>
      <c r="C78" s="9">
        <v>0.78569999999999995</v>
      </c>
      <c r="D78" s="9">
        <v>0.99550000000000005</v>
      </c>
      <c r="E78" s="9">
        <v>0.78339999999999999</v>
      </c>
      <c r="F78" s="10">
        <v>0.78480000000000005</v>
      </c>
      <c r="G78" s="8">
        <f>F78-F77</f>
        <v>0</v>
      </c>
      <c r="H78" s="8">
        <f>G78-G77</f>
        <v>0</v>
      </c>
    </row>
    <row r="79" spans="1:8" x14ac:dyDescent="0.25">
      <c r="A79" s="2" t="s">
        <v>12</v>
      </c>
      <c r="B79" s="9">
        <v>0.81499999999999995</v>
      </c>
      <c r="C79" s="9">
        <v>0.3201</v>
      </c>
      <c r="D79" s="9">
        <v>0.93020000000000003</v>
      </c>
      <c r="E79" s="9">
        <v>0.28599999999999998</v>
      </c>
      <c r="F79" s="10">
        <v>0.30449999999999999</v>
      </c>
      <c r="G79" s="8"/>
      <c r="H79" s="8"/>
    </row>
    <row r="80" spans="1:8" x14ac:dyDescent="0.25">
      <c r="A80" s="2" t="s">
        <v>13</v>
      </c>
      <c r="B80" s="9">
        <v>0.69910000000000005</v>
      </c>
      <c r="C80" s="9">
        <v>0.32469999999999999</v>
      </c>
      <c r="D80" s="9">
        <v>0.879</v>
      </c>
      <c r="E80" s="9">
        <v>0.29870000000000002</v>
      </c>
      <c r="F80" s="10">
        <v>0.31190000000000001</v>
      </c>
      <c r="G80" s="8">
        <f>F80-F79</f>
        <v>7.4000000000000177E-3</v>
      </c>
      <c r="H80" s="8"/>
    </row>
    <row r="81" spans="1:8" x14ac:dyDescent="0.25">
      <c r="A81" s="15" t="s">
        <v>14</v>
      </c>
      <c r="B81" s="9">
        <v>0.98750000000000004</v>
      </c>
      <c r="C81" s="9">
        <v>0.78569999999999995</v>
      </c>
      <c r="D81" s="9">
        <v>0.98760000000000003</v>
      </c>
      <c r="E81" s="9">
        <v>0.77910000000000001</v>
      </c>
      <c r="F81" s="10">
        <v>0.78290000000000004</v>
      </c>
      <c r="G81" s="8"/>
      <c r="H81" s="8"/>
    </row>
    <row r="82" spans="1:8" x14ac:dyDescent="0.25">
      <c r="A82" s="15" t="s">
        <v>15</v>
      </c>
      <c r="B82" s="9">
        <v>0.9718</v>
      </c>
      <c r="C82" s="9">
        <v>0.83309999999999995</v>
      </c>
      <c r="D82" s="9">
        <v>0.97430000000000005</v>
      </c>
      <c r="E82" s="9">
        <v>0.82540000000000002</v>
      </c>
      <c r="F82" s="10">
        <v>0.8296</v>
      </c>
      <c r="G82" s="8">
        <f>F82-F81</f>
        <v>4.6699999999999964E-2</v>
      </c>
      <c r="H82" s="8">
        <f>G82-G81</f>
        <v>4.6699999999999964E-2</v>
      </c>
    </row>
    <row r="83" spans="1:8" x14ac:dyDescent="0.25">
      <c r="A83" s="18" t="s">
        <v>17</v>
      </c>
      <c r="B83" s="9">
        <v>0.99690000000000001</v>
      </c>
      <c r="C83" s="9">
        <v>0.91669999999999996</v>
      </c>
      <c r="D83" s="9">
        <v>0.998</v>
      </c>
      <c r="E83" s="9">
        <v>0.91569999999999996</v>
      </c>
      <c r="F83" s="10">
        <v>0.9163</v>
      </c>
      <c r="G83" s="8"/>
      <c r="H83" s="8"/>
    </row>
    <row r="84" spans="1:8" ht="15.75" thickBot="1" x14ac:dyDescent="0.3">
      <c r="A84" s="20" t="s">
        <v>18</v>
      </c>
      <c r="B84" s="12">
        <v>0.99690000000000001</v>
      </c>
      <c r="C84" s="12">
        <v>0.91669999999999996</v>
      </c>
      <c r="D84" s="12">
        <v>0.998</v>
      </c>
      <c r="E84" s="12">
        <v>0.91569999999999996</v>
      </c>
      <c r="F84" s="13">
        <v>0.9163</v>
      </c>
      <c r="G84" s="8">
        <f>F84-F83</f>
        <v>0</v>
      </c>
      <c r="H84" s="8">
        <f>G84-G83</f>
        <v>0</v>
      </c>
    </row>
    <row r="85" spans="1:8" x14ac:dyDescent="0.25">
      <c r="A85" s="19" t="s">
        <v>31</v>
      </c>
      <c r="B85" s="6">
        <v>0.99690000000000001</v>
      </c>
      <c r="C85" s="6">
        <v>0.91669999999999996</v>
      </c>
      <c r="D85" s="6">
        <v>0.998</v>
      </c>
      <c r="E85" s="6">
        <v>0.91569999999999996</v>
      </c>
      <c r="F85" s="7">
        <v>0.9163</v>
      </c>
      <c r="G85" s="8"/>
      <c r="H85" s="8"/>
    </row>
    <row r="86" spans="1:8" x14ac:dyDescent="0.25">
      <c r="A86" s="18" t="s">
        <v>32</v>
      </c>
      <c r="B86" s="9">
        <v>0.99690000000000001</v>
      </c>
      <c r="C86" s="9">
        <v>0.91669999999999996</v>
      </c>
      <c r="D86" s="9">
        <v>0.998</v>
      </c>
      <c r="E86" s="9">
        <v>0.91569999999999996</v>
      </c>
      <c r="F86" s="10">
        <v>0.9163</v>
      </c>
      <c r="G86" s="8">
        <f>F86-F85</f>
        <v>0</v>
      </c>
      <c r="H86" s="8">
        <f>G86-G85</f>
        <v>0</v>
      </c>
    </row>
    <row r="87" spans="1:8" x14ac:dyDescent="0.25">
      <c r="A87" s="15" t="s">
        <v>59</v>
      </c>
      <c r="B87" s="9">
        <v>0.99060000000000004</v>
      </c>
      <c r="C87" s="9">
        <v>0.84309999999999996</v>
      </c>
      <c r="D87" s="9">
        <v>0.99339999999999995</v>
      </c>
      <c r="E87" s="9">
        <v>0.84119999999999995</v>
      </c>
      <c r="F87" s="10">
        <v>0.84230000000000005</v>
      </c>
      <c r="G87" s="8"/>
      <c r="H87" s="8"/>
    </row>
    <row r="88" spans="1:8" ht="15.75" thickBot="1" x14ac:dyDescent="0.3">
      <c r="A88" s="17" t="s">
        <v>60</v>
      </c>
      <c r="B88" s="12">
        <v>0.99060000000000004</v>
      </c>
      <c r="C88" s="12">
        <v>0.78569999999999995</v>
      </c>
      <c r="D88" s="12">
        <v>0.99390000000000001</v>
      </c>
      <c r="E88" s="12">
        <v>0.78259999999999996</v>
      </c>
      <c r="F88" s="13">
        <v>0.78439999999999999</v>
      </c>
      <c r="G88" s="8">
        <f>F88-F87</f>
        <v>-5.7900000000000063E-2</v>
      </c>
      <c r="H88" s="8">
        <f>G88-G87</f>
        <v>-5.7900000000000063E-2</v>
      </c>
    </row>
    <row r="89" spans="1:8" x14ac:dyDescent="0.25">
      <c r="B89" s="14"/>
      <c r="C89" s="14"/>
      <c r="D89" s="14"/>
      <c r="E89" s="14"/>
      <c r="F89" s="14"/>
      <c r="G89" s="8">
        <f>SUM(G76:G88)</f>
        <v>-3.8000000000000811E-3</v>
      </c>
      <c r="H89" s="8">
        <f>SUM(H76:H88)</f>
        <v>-1.1200000000000099E-2</v>
      </c>
    </row>
    <row r="90" spans="1:8" x14ac:dyDescent="0.25">
      <c r="A90" t="s">
        <v>27</v>
      </c>
      <c r="B90" s="14"/>
      <c r="C90" s="14"/>
      <c r="D90" s="14"/>
      <c r="E90" s="14"/>
      <c r="F90" s="14"/>
      <c r="G90" s="8"/>
      <c r="H90" s="14"/>
    </row>
    <row r="91" spans="1:8" ht="15.75" thickBot="1" x14ac:dyDescent="0.3">
      <c r="A91" t="s">
        <v>1</v>
      </c>
      <c r="B91" s="14" t="s">
        <v>4</v>
      </c>
      <c r="C91" s="14" t="s">
        <v>2</v>
      </c>
      <c r="D91" s="14" t="s">
        <v>3</v>
      </c>
      <c r="E91" s="14" t="s">
        <v>51</v>
      </c>
      <c r="F91" s="14" t="s">
        <v>52</v>
      </c>
      <c r="G91" s="11"/>
      <c r="H91" s="14"/>
    </row>
    <row r="92" spans="1:8" x14ac:dyDescent="0.25">
      <c r="A92" s="1" t="s">
        <v>7</v>
      </c>
      <c r="B92" s="6">
        <v>0.59250000000000003</v>
      </c>
      <c r="C92" s="6">
        <v>0.1827</v>
      </c>
      <c r="D92" s="6">
        <v>0.89810000000000001</v>
      </c>
      <c r="E92" s="6">
        <v>0.1152</v>
      </c>
      <c r="F92" s="7">
        <v>0.13139999999999999</v>
      </c>
      <c r="G92" s="8"/>
      <c r="H92" s="14"/>
    </row>
    <row r="93" spans="1:8" x14ac:dyDescent="0.25">
      <c r="A93" s="2" t="s">
        <v>21</v>
      </c>
      <c r="B93" s="9">
        <v>0.72450000000000003</v>
      </c>
      <c r="C93" s="9">
        <v>0.25509999999999999</v>
      </c>
      <c r="D93" s="9">
        <v>0.91369999999999996</v>
      </c>
      <c r="E93" s="9">
        <v>0.2112</v>
      </c>
      <c r="F93" s="10">
        <v>0.23039999999999999</v>
      </c>
      <c r="G93" s="11"/>
      <c r="H93" s="14"/>
    </row>
    <row r="94" spans="1:8" x14ac:dyDescent="0.25">
      <c r="A94" s="2" t="s">
        <v>16</v>
      </c>
      <c r="B94" s="9">
        <v>0.75090000000000001</v>
      </c>
      <c r="C94" s="9">
        <v>0.21909999999999999</v>
      </c>
      <c r="D94" s="9">
        <v>0.92889999999999995</v>
      </c>
      <c r="E94" s="9">
        <v>0.1709</v>
      </c>
      <c r="F94" s="10">
        <v>0.18759999999999999</v>
      </c>
      <c r="G94" s="14"/>
      <c r="H94" s="14"/>
    </row>
    <row r="95" spans="1:8" x14ac:dyDescent="0.25">
      <c r="A95" s="2" t="s">
        <v>8</v>
      </c>
      <c r="B95" s="9">
        <v>0.8</v>
      </c>
      <c r="C95" s="9">
        <v>0.32429999999999998</v>
      </c>
      <c r="D95" s="9">
        <v>0.92849999999999999</v>
      </c>
      <c r="E95" s="9">
        <v>0.28260000000000002</v>
      </c>
      <c r="F95" s="10">
        <v>0.3034</v>
      </c>
      <c r="G95" s="14"/>
      <c r="H95" s="14"/>
    </row>
    <row r="96" spans="1:8" ht="15.75" thickBot="1" x14ac:dyDescent="0.3">
      <c r="A96" s="4" t="s">
        <v>9</v>
      </c>
      <c r="B96" s="12">
        <v>0.81130000000000002</v>
      </c>
      <c r="C96" s="12">
        <v>0.23849999999999999</v>
      </c>
      <c r="D96" s="12">
        <v>0.94320000000000004</v>
      </c>
      <c r="E96" s="12">
        <v>0.20830000000000001</v>
      </c>
      <c r="F96" s="13">
        <v>0.22239999999999999</v>
      </c>
      <c r="G96" s="14"/>
      <c r="H96" s="14"/>
    </row>
    <row r="97" spans="1:8" x14ac:dyDescent="0.25">
      <c r="A97" s="16" t="s">
        <v>5</v>
      </c>
      <c r="B97" s="6">
        <v>0.87170000000000003</v>
      </c>
      <c r="C97" s="6">
        <v>0.34229999999999999</v>
      </c>
      <c r="D97" s="6">
        <v>0.94179999999999997</v>
      </c>
      <c r="E97" s="6">
        <v>0.30759999999999998</v>
      </c>
      <c r="F97" s="7">
        <v>0.32529999999999998</v>
      </c>
      <c r="G97" s="14"/>
      <c r="H97" s="14"/>
    </row>
    <row r="98" spans="1:8" x14ac:dyDescent="0.25">
      <c r="A98" s="15" t="s">
        <v>6</v>
      </c>
      <c r="B98" s="9">
        <v>0.87170000000000003</v>
      </c>
      <c r="C98" s="9">
        <v>0.34229999999999999</v>
      </c>
      <c r="D98" s="9">
        <v>0.94179999999999997</v>
      </c>
      <c r="E98" s="9">
        <v>0.30759999999999998</v>
      </c>
      <c r="F98" s="10">
        <v>0.32529999999999998</v>
      </c>
      <c r="G98" s="8">
        <f>F98-F97</f>
        <v>0</v>
      </c>
      <c r="H98" s="8">
        <f>G98-G97</f>
        <v>0</v>
      </c>
    </row>
    <row r="99" spans="1:8" x14ac:dyDescent="0.25">
      <c r="A99" s="2" t="s">
        <v>10</v>
      </c>
      <c r="B99" s="9">
        <v>0.8226</v>
      </c>
      <c r="C99" s="9">
        <v>0.31240000000000001</v>
      </c>
      <c r="D99" s="9">
        <v>0.93610000000000004</v>
      </c>
      <c r="E99" s="9">
        <v>0.27779999999999999</v>
      </c>
      <c r="F99" s="10">
        <v>0.2959</v>
      </c>
      <c r="G99" s="8"/>
      <c r="H99" s="8"/>
    </row>
    <row r="100" spans="1:8" x14ac:dyDescent="0.25">
      <c r="A100" s="2" t="s">
        <v>11</v>
      </c>
      <c r="B100" s="9">
        <v>0.8226</v>
      </c>
      <c r="C100" s="9">
        <v>0.31240000000000001</v>
      </c>
      <c r="D100" s="9">
        <v>0.93610000000000004</v>
      </c>
      <c r="E100" s="9">
        <v>0.27779999999999999</v>
      </c>
      <c r="F100" s="10">
        <v>0.2959</v>
      </c>
      <c r="G100" s="8">
        <f>F100-F99</f>
        <v>0</v>
      </c>
      <c r="H100" s="8">
        <f>G100-G99</f>
        <v>0</v>
      </c>
    </row>
    <row r="101" spans="1:8" x14ac:dyDescent="0.25">
      <c r="A101" s="2" t="s">
        <v>12</v>
      </c>
      <c r="B101" s="9">
        <v>0.75470000000000004</v>
      </c>
      <c r="C101" s="9">
        <v>0.22059999999999999</v>
      </c>
      <c r="D101" s="9">
        <v>0.93049999999999999</v>
      </c>
      <c r="E101" s="9">
        <v>0.1724</v>
      </c>
      <c r="F101" s="10">
        <v>0.18909999999999999</v>
      </c>
      <c r="G101" s="8"/>
      <c r="H101" s="8"/>
    </row>
    <row r="102" spans="1:8" x14ac:dyDescent="0.25">
      <c r="A102" s="2" t="s">
        <v>13</v>
      </c>
      <c r="B102" s="9">
        <v>0.59250000000000003</v>
      </c>
      <c r="C102" s="9">
        <v>0.1827</v>
      </c>
      <c r="D102" s="9">
        <v>0.89810000000000001</v>
      </c>
      <c r="E102" s="9">
        <v>0.1152</v>
      </c>
      <c r="F102" s="10">
        <v>0.13139999999999999</v>
      </c>
      <c r="G102" s="8">
        <f>F102-F101</f>
        <v>-5.7700000000000001E-2</v>
      </c>
      <c r="H102" s="8"/>
    </row>
    <row r="103" spans="1:8" x14ac:dyDescent="0.25">
      <c r="A103" s="15" t="s">
        <v>14</v>
      </c>
      <c r="B103" s="9">
        <v>0.87919999999999998</v>
      </c>
      <c r="C103" s="9">
        <v>0.37080000000000002</v>
      </c>
      <c r="D103" s="9">
        <v>0.93710000000000004</v>
      </c>
      <c r="E103" s="9">
        <v>0.33329999999999999</v>
      </c>
      <c r="F103" s="10">
        <v>0.35249999999999998</v>
      </c>
      <c r="G103" s="8"/>
      <c r="H103" s="8"/>
    </row>
    <row r="104" spans="1:8" x14ac:dyDescent="0.25">
      <c r="A104" s="2" t="s">
        <v>15</v>
      </c>
      <c r="B104" s="9">
        <v>0.81889999999999996</v>
      </c>
      <c r="C104" s="9">
        <v>0.32019999999999998</v>
      </c>
      <c r="D104" s="9">
        <v>0.91710000000000003</v>
      </c>
      <c r="E104" s="9">
        <v>0.2722</v>
      </c>
      <c r="F104" s="10">
        <v>0.29409999999999997</v>
      </c>
      <c r="G104" s="8">
        <f>F104-F103</f>
        <v>-5.8400000000000007E-2</v>
      </c>
      <c r="H104" s="8">
        <f>G104-G103</f>
        <v>-5.8400000000000007E-2</v>
      </c>
    </row>
    <row r="105" spans="1:8" x14ac:dyDescent="0.25">
      <c r="A105" s="18" t="s">
        <v>17</v>
      </c>
      <c r="B105" s="9">
        <v>0.87170000000000003</v>
      </c>
      <c r="C105" s="9">
        <v>0.38519999999999999</v>
      </c>
      <c r="D105" s="9">
        <v>0.93730000000000002</v>
      </c>
      <c r="E105" s="9">
        <v>0.3493</v>
      </c>
      <c r="F105" s="10">
        <v>0.36770000000000003</v>
      </c>
      <c r="G105" s="8"/>
      <c r="H105" s="8"/>
    </row>
    <row r="106" spans="1:8" ht="15.75" thickBot="1" x14ac:dyDescent="0.3">
      <c r="A106" s="20" t="s">
        <v>18</v>
      </c>
      <c r="B106" s="12">
        <v>0.87170000000000003</v>
      </c>
      <c r="C106" s="12">
        <v>0.38519999999999999</v>
      </c>
      <c r="D106" s="12">
        <v>0.93730000000000002</v>
      </c>
      <c r="E106" s="12">
        <v>0.3493</v>
      </c>
      <c r="F106" s="13">
        <v>0.36770000000000003</v>
      </c>
      <c r="G106" s="8">
        <f>F106-F105</f>
        <v>0</v>
      </c>
      <c r="H106" s="8">
        <f>G106-G105</f>
        <v>0</v>
      </c>
    </row>
    <row r="107" spans="1:8" x14ac:dyDescent="0.25">
      <c r="A107" s="16" t="s">
        <v>29</v>
      </c>
      <c r="B107" s="6">
        <v>0.84150000000000003</v>
      </c>
      <c r="C107" s="6">
        <v>0.3629</v>
      </c>
      <c r="D107" s="6">
        <v>0.92989999999999995</v>
      </c>
      <c r="E107" s="6">
        <v>0.32500000000000001</v>
      </c>
      <c r="F107" s="7">
        <v>0.34420000000000001</v>
      </c>
      <c r="G107" s="8"/>
      <c r="H107" s="8"/>
    </row>
    <row r="108" spans="1:8" x14ac:dyDescent="0.25">
      <c r="A108" s="15" t="s">
        <v>30</v>
      </c>
      <c r="B108" s="9">
        <v>0.84150000000000003</v>
      </c>
      <c r="C108" s="9">
        <v>0.34739999999999999</v>
      </c>
      <c r="D108" s="9">
        <v>0.93120000000000003</v>
      </c>
      <c r="E108" s="9">
        <v>0.31080000000000002</v>
      </c>
      <c r="F108" s="10">
        <v>0.32929999999999998</v>
      </c>
      <c r="G108" s="8">
        <f>F108-F107</f>
        <v>-1.4900000000000024E-2</v>
      </c>
      <c r="H108" s="8">
        <f>G108-G107</f>
        <v>-1.4900000000000024E-2</v>
      </c>
    </row>
    <row r="109" spans="1:8" x14ac:dyDescent="0.25">
      <c r="A109" s="15" t="s">
        <v>61</v>
      </c>
      <c r="B109" s="9">
        <v>0.81510000000000005</v>
      </c>
      <c r="C109" s="9">
        <v>0.3327</v>
      </c>
      <c r="D109" s="9">
        <v>0.92530000000000001</v>
      </c>
      <c r="E109" s="9">
        <v>0.29199999999999998</v>
      </c>
      <c r="F109" s="10">
        <v>0.31230000000000002</v>
      </c>
      <c r="G109" s="8"/>
      <c r="H109" s="8"/>
    </row>
    <row r="110" spans="1:8" ht="15.75" thickBot="1" x14ac:dyDescent="0.3">
      <c r="A110" s="4" t="s">
        <v>62</v>
      </c>
      <c r="B110" s="12">
        <v>0.8075</v>
      </c>
      <c r="C110" s="12">
        <v>0.31890000000000002</v>
      </c>
      <c r="D110" s="12">
        <v>0.92390000000000005</v>
      </c>
      <c r="E110" s="12">
        <v>0.27739999999999998</v>
      </c>
      <c r="F110" s="13">
        <v>0.29759999999999998</v>
      </c>
      <c r="G110" s="8">
        <f>F110-F109</f>
        <v>-1.4700000000000046E-2</v>
      </c>
      <c r="H110" s="8">
        <f>G110-G109</f>
        <v>-1.4700000000000046E-2</v>
      </c>
    </row>
    <row r="111" spans="1:8" x14ac:dyDescent="0.25">
      <c r="B111" s="14"/>
      <c r="C111" s="14"/>
      <c r="D111" s="14"/>
      <c r="E111" s="14"/>
      <c r="F111" s="14"/>
      <c r="G111" s="8">
        <f>SUM(G98:G110)</f>
        <v>-0.14570000000000008</v>
      </c>
      <c r="H111" s="8">
        <f>SUM(H98:H110)</f>
        <v>-8.8000000000000078E-2</v>
      </c>
    </row>
    <row r="112" spans="1:8" x14ac:dyDescent="0.25">
      <c r="A112" t="s">
        <v>28</v>
      </c>
      <c r="B112" s="14"/>
      <c r="C112" s="14"/>
      <c r="D112" s="14"/>
      <c r="E112" s="14"/>
      <c r="F112" s="14"/>
      <c r="G112" s="11"/>
      <c r="H112" s="14"/>
    </row>
    <row r="113" spans="1:8" ht="15.75" thickBot="1" x14ac:dyDescent="0.3">
      <c r="A113" t="s">
        <v>1</v>
      </c>
      <c r="B113" s="14" t="s">
        <v>4</v>
      </c>
      <c r="C113" s="14" t="s">
        <v>2</v>
      </c>
      <c r="D113" s="14" t="s">
        <v>3</v>
      </c>
      <c r="E113" s="14" t="s">
        <v>51</v>
      </c>
      <c r="F113" s="14" t="s">
        <v>52</v>
      </c>
      <c r="G113" s="8"/>
      <c r="H113" s="14"/>
    </row>
    <row r="114" spans="1:8" x14ac:dyDescent="0.25">
      <c r="A114" s="1" t="s">
        <v>7</v>
      </c>
      <c r="B114" s="6">
        <v>0.50419999999999998</v>
      </c>
      <c r="C114" s="6">
        <v>0.311</v>
      </c>
      <c r="D114" s="6">
        <v>0.7278</v>
      </c>
      <c r="E114" s="6">
        <v>0.28189999999999998</v>
      </c>
      <c r="F114" s="7">
        <v>0.29409999999999997</v>
      </c>
      <c r="G114" s="11"/>
      <c r="H114" s="14"/>
    </row>
    <row r="115" spans="1:8" x14ac:dyDescent="0.25">
      <c r="A115" s="2" t="s">
        <v>21</v>
      </c>
      <c r="B115" s="9">
        <v>0.71879999999999999</v>
      </c>
      <c r="C115" s="9">
        <v>0.46839999999999998</v>
      </c>
      <c r="D115" s="9">
        <v>0.85229999999999995</v>
      </c>
      <c r="E115" s="9">
        <v>0.42209999999999998</v>
      </c>
      <c r="F115" s="10">
        <v>0.43230000000000002</v>
      </c>
      <c r="G115" s="8"/>
      <c r="H115" s="14"/>
    </row>
    <row r="116" spans="1:8" x14ac:dyDescent="0.25">
      <c r="A116" s="2" t="s">
        <v>16</v>
      </c>
      <c r="B116" s="9">
        <v>0.69579999999999997</v>
      </c>
      <c r="C116" s="9">
        <v>0.46010000000000001</v>
      </c>
      <c r="D116" s="9">
        <v>0.83409999999999995</v>
      </c>
      <c r="E116" s="9">
        <v>0.42259999999999998</v>
      </c>
      <c r="F116" s="10">
        <v>0.43709999999999999</v>
      </c>
      <c r="G116" s="11"/>
      <c r="H116" s="14"/>
    </row>
    <row r="117" spans="1:8" x14ac:dyDescent="0.25">
      <c r="A117" s="2" t="s">
        <v>8</v>
      </c>
      <c r="B117" s="9">
        <v>0.77290000000000003</v>
      </c>
      <c r="C117" s="9">
        <v>0.54059999999999997</v>
      </c>
      <c r="D117" s="9">
        <v>0.87660000000000005</v>
      </c>
      <c r="E117" s="9">
        <v>0.50339999999999996</v>
      </c>
      <c r="F117" s="10">
        <v>0.50539999999999996</v>
      </c>
      <c r="G117" s="14"/>
      <c r="H117" s="14"/>
    </row>
    <row r="118" spans="1:8" ht="15.75" thickBot="1" x14ac:dyDescent="0.3">
      <c r="A118" s="4" t="s">
        <v>9</v>
      </c>
      <c r="B118" s="12">
        <v>0.7208</v>
      </c>
      <c r="C118" s="12">
        <v>0.51749999999999996</v>
      </c>
      <c r="D118" s="12">
        <v>0.83379999999999999</v>
      </c>
      <c r="E118" s="12">
        <v>0.48659999999999998</v>
      </c>
      <c r="F118" s="13">
        <v>0.50029999999999997</v>
      </c>
      <c r="G118" s="14"/>
      <c r="H118" s="14"/>
    </row>
    <row r="119" spans="1:8" x14ac:dyDescent="0.25">
      <c r="A119" s="16" t="s">
        <v>5</v>
      </c>
      <c r="B119" s="6">
        <v>0.76459999999999995</v>
      </c>
      <c r="C119" s="6">
        <v>0.58660000000000001</v>
      </c>
      <c r="D119" s="6">
        <v>0.8548</v>
      </c>
      <c r="E119" s="6">
        <v>0.54549999999999998</v>
      </c>
      <c r="F119" s="7">
        <v>0.56210000000000004</v>
      </c>
      <c r="G119" s="14"/>
      <c r="H119" s="14"/>
    </row>
    <row r="120" spans="1:8" x14ac:dyDescent="0.25">
      <c r="A120" s="15" t="s">
        <v>6</v>
      </c>
      <c r="B120" s="9">
        <v>0.76459999999999995</v>
      </c>
      <c r="C120" s="9">
        <v>0.58660000000000001</v>
      </c>
      <c r="D120" s="9">
        <v>0.8548</v>
      </c>
      <c r="E120" s="9">
        <v>0.54549999999999998</v>
      </c>
      <c r="F120" s="10">
        <v>0.56210000000000004</v>
      </c>
      <c r="G120" s="8">
        <f>F120-F119</f>
        <v>0</v>
      </c>
      <c r="H120" s="8">
        <f>G120-G119</f>
        <v>0</v>
      </c>
    </row>
    <row r="121" spans="1:8" x14ac:dyDescent="0.25">
      <c r="A121" s="2" t="s">
        <v>10</v>
      </c>
      <c r="B121" s="9">
        <v>0.78539999999999999</v>
      </c>
      <c r="C121" s="9">
        <v>0.50980000000000003</v>
      </c>
      <c r="D121" s="9">
        <v>0.88959999999999995</v>
      </c>
      <c r="E121" s="9">
        <v>0.4819</v>
      </c>
      <c r="F121" s="10">
        <v>0.4909</v>
      </c>
      <c r="G121" s="8"/>
      <c r="H121" s="8"/>
    </row>
    <row r="122" spans="1:8" ht="14.25" customHeight="1" x14ac:dyDescent="0.25">
      <c r="A122" s="2" t="s">
        <v>11</v>
      </c>
      <c r="B122" s="9">
        <v>0.78539999999999999</v>
      </c>
      <c r="C122" s="9">
        <v>0.50980000000000003</v>
      </c>
      <c r="D122" s="9">
        <v>0.88959999999999995</v>
      </c>
      <c r="E122" s="9">
        <v>0.4819</v>
      </c>
      <c r="F122" s="10">
        <v>0.4909</v>
      </c>
      <c r="G122" s="8">
        <f>F122-F121</f>
        <v>0</v>
      </c>
      <c r="H122" s="8">
        <f>G122-G121</f>
        <v>0</v>
      </c>
    </row>
    <row r="123" spans="1:8" x14ac:dyDescent="0.25">
      <c r="A123" s="2" t="s">
        <v>12</v>
      </c>
      <c r="B123" s="9">
        <v>0.69789999999999996</v>
      </c>
      <c r="C123" s="9">
        <v>0.47510000000000002</v>
      </c>
      <c r="D123" s="9">
        <v>0.83050000000000002</v>
      </c>
      <c r="E123" s="9">
        <v>0.43630000000000002</v>
      </c>
      <c r="F123" s="10">
        <v>0.45169999999999999</v>
      </c>
      <c r="G123" s="8"/>
      <c r="H123" s="8"/>
    </row>
    <row r="124" spans="1:8" x14ac:dyDescent="0.25">
      <c r="A124" s="2" t="s">
        <v>13</v>
      </c>
      <c r="B124" s="9">
        <v>0.50419999999999998</v>
      </c>
      <c r="C124" s="9">
        <v>0.311</v>
      </c>
      <c r="D124" s="9">
        <v>0.7278</v>
      </c>
      <c r="E124" s="9">
        <v>0.28189999999999998</v>
      </c>
      <c r="F124" s="10">
        <v>0.29409999999999997</v>
      </c>
      <c r="G124" s="8">
        <f>F124-F123</f>
        <v>-0.15760000000000002</v>
      </c>
      <c r="H124" s="8"/>
    </row>
    <row r="125" spans="1:8" x14ac:dyDescent="0.25">
      <c r="A125" s="18" t="s">
        <v>14</v>
      </c>
      <c r="B125" s="9">
        <v>0.76249999999999996</v>
      </c>
      <c r="C125" s="9">
        <v>0.5948</v>
      </c>
      <c r="D125" s="9">
        <v>0.85350000000000004</v>
      </c>
      <c r="E125" s="9">
        <v>0.54820000000000002</v>
      </c>
      <c r="F125" s="10">
        <v>0.56740000000000002</v>
      </c>
      <c r="G125" s="8"/>
      <c r="H125" s="8"/>
    </row>
    <row r="126" spans="1:8" x14ac:dyDescent="0.25">
      <c r="A126" s="2" t="s">
        <v>15</v>
      </c>
      <c r="B126" s="9">
        <v>0.7792</v>
      </c>
      <c r="C126" s="9">
        <v>0.5323</v>
      </c>
      <c r="D126" s="9">
        <v>0.878</v>
      </c>
      <c r="E126" s="9">
        <v>0.4955</v>
      </c>
      <c r="F126" s="10">
        <v>0.51019999999999999</v>
      </c>
      <c r="G126" s="8">
        <f>F126-F125</f>
        <v>-5.7200000000000029E-2</v>
      </c>
      <c r="H126" s="8">
        <f>G126-G125</f>
        <v>-5.7200000000000029E-2</v>
      </c>
    </row>
    <row r="127" spans="1:8" x14ac:dyDescent="0.25">
      <c r="A127" s="15" t="s">
        <v>17</v>
      </c>
      <c r="B127" s="9">
        <v>0.76459999999999995</v>
      </c>
      <c r="C127" s="9">
        <v>0.58540000000000003</v>
      </c>
      <c r="D127" s="9">
        <v>0.85589999999999999</v>
      </c>
      <c r="E127" s="9">
        <v>0.54549999999999998</v>
      </c>
      <c r="F127" s="10">
        <v>0.56140000000000001</v>
      </c>
      <c r="G127" s="8"/>
      <c r="H127" s="8"/>
    </row>
    <row r="128" spans="1:8" ht="15.75" thickBot="1" x14ac:dyDescent="0.3">
      <c r="A128" s="17" t="s">
        <v>18</v>
      </c>
      <c r="B128" s="12">
        <v>0.76459999999999995</v>
      </c>
      <c r="C128" s="12">
        <v>0.58540000000000003</v>
      </c>
      <c r="D128" s="12">
        <v>0.85589999999999999</v>
      </c>
      <c r="E128" s="12">
        <v>0.54549999999999998</v>
      </c>
      <c r="F128" s="13">
        <v>0.56140000000000001</v>
      </c>
      <c r="G128" s="8">
        <f>F128-F127</f>
        <v>0</v>
      </c>
      <c r="H128" s="8">
        <f>G128-G127</f>
        <v>0</v>
      </c>
    </row>
    <row r="129" spans="1:8" x14ac:dyDescent="0.25">
      <c r="A129" s="16" t="s">
        <v>19</v>
      </c>
      <c r="B129" s="6">
        <v>0.78539999999999999</v>
      </c>
      <c r="C129" s="6">
        <v>0.57720000000000005</v>
      </c>
      <c r="D129" s="6">
        <v>0.87690000000000001</v>
      </c>
      <c r="E129" s="6">
        <v>0.54110000000000003</v>
      </c>
      <c r="F129" s="7">
        <v>0.55430000000000001</v>
      </c>
      <c r="G129" s="8"/>
      <c r="H129" s="8"/>
    </row>
    <row r="130" spans="1:8" x14ac:dyDescent="0.25">
      <c r="A130" s="2" t="s">
        <v>20</v>
      </c>
      <c r="B130" s="9">
        <v>0.79169999999999996</v>
      </c>
      <c r="C130" s="9">
        <v>0.52259999999999995</v>
      </c>
      <c r="D130" s="9">
        <v>0.89149999999999996</v>
      </c>
      <c r="E130" s="9">
        <v>0.49559999999999998</v>
      </c>
      <c r="F130" s="10">
        <v>0.50349999999999995</v>
      </c>
      <c r="G130" s="8">
        <f>F130-F129</f>
        <v>-5.0800000000000067E-2</v>
      </c>
      <c r="H130" s="8">
        <f>G130-G129</f>
        <v>-5.0800000000000067E-2</v>
      </c>
    </row>
    <row r="131" spans="1:8" x14ac:dyDescent="0.25">
      <c r="A131" s="15" t="s">
        <v>63</v>
      </c>
      <c r="B131" s="9">
        <v>0.78120000000000001</v>
      </c>
      <c r="C131" s="9">
        <v>0.58020000000000005</v>
      </c>
      <c r="D131" s="9">
        <v>0.87519999999999998</v>
      </c>
      <c r="E131" s="9">
        <v>0.53979999999999995</v>
      </c>
      <c r="F131" s="10">
        <v>0.5544</v>
      </c>
      <c r="G131" s="8"/>
      <c r="H131" s="8"/>
    </row>
    <row r="132" spans="1:8" ht="15.75" thickBot="1" x14ac:dyDescent="0.3">
      <c r="A132" s="17" t="s">
        <v>64</v>
      </c>
      <c r="B132" s="12">
        <v>0.77710000000000001</v>
      </c>
      <c r="C132" s="12">
        <v>0.59550000000000003</v>
      </c>
      <c r="D132" s="12">
        <v>0.86599999999999999</v>
      </c>
      <c r="E132" s="12">
        <v>0.55300000000000005</v>
      </c>
      <c r="F132" s="13">
        <v>0.56859999999999999</v>
      </c>
      <c r="G132" s="8">
        <f>F132-F131</f>
        <v>1.419999999999999E-2</v>
      </c>
      <c r="H132" s="8">
        <f>G132-G131</f>
        <v>1.419999999999999E-2</v>
      </c>
    </row>
    <row r="133" spans="1:8" x14ac:dyDescent="0.25">
      <c r="B133" s="14"/>
      <c r="C133" s="14"/>
      <c r="D133" s="14"/>
      <c r="E133" s="14"/>
      <c r="F133" s="14"/>
      <c r="G133" s="8">
        <f>SUM(G120:G132)</f>
        <v>-0.25140000000000012</v>
      </c>
      <c r="H133" s="8">
        <f>SUM(H120:H132)</f>
        <v>-9.3800000000000106E-2</v>
      </c>
    </row>
    <row r="134" spans="1:8" x14ac:dyDescent="0.25">
      <c r="A134" t="s">
        <v>33</v>
      </c>
      <c r="B134" s="14"/>
      <c r="C134" s="14"/>
      <c r="D134" s="14"/>
      <c r="E134" s="14"/>
      <c r="F134" s="14"/>
      <c r="G134" s="8"/>
      <c r="H134" s="14"/>
    </row>
    <row r="135" spans="1:8" ht="15.75" thickBot="1" x14ac:dyDescent="0.3">
      <c r="A135" t="s">
        <v>1</v>
      </c>
      <c r="B135" s="14" t="s">
        <v>4</v>
      </c>
      <c r="C135" s="14" t="s">
        <v>2</v>
      </c>
      <c r="D135" s="14" t="s">
        <v>3</v>
      </c>
      <c r="E135" s="14" t="s">
        <v>51</v>
      </c>
      <c r="F135" s="14" t="s">
        <v>52</v>
      </c>
      <c r="G135" s="11"/>
      <c r="H135" s="14"/>
    </row>
    <row r="136" spans="1:8" x14ac:dyDescent="0.25">
      <c r="A136" s="1" t="s">
        <v>7</v>
      </c>
      <c r="B136" s="6">
        <v>0.49180000000000001</v>
      </c>
      <c r="C136" s="6">
        <v>0.29260000000000003</v>
      </c>
      <c r="D136" s="6">
        <v>0.77669999999999995</v>
      </c>
      <c r="E136" s="6">
        <v>0.24410000000000001</v>
      </c>
      <c r="F136" s="7">
        <v>0.2636</v>
      </c>
      <c r="G136" s="8"/>
      <c r="H136" s="14"/>
    </row>
    <row r="137" spans="1:8" x14ac:dyDescent="0.25">
      <c r="A137" s="2" t="s">
        <v>21</v>
      </c>
      <c r="B137" s="9">
        <v>0.72789999999999999</v>
      </c>
      <c r="C137" s="9">
        <v>0.47260000000000002</v>
      </c>
      <c r="D137" s="9">
        <v>0.88280000000000003</v>
      </c>
      <c r="E137" s="9">
        <v>0.42</v>
      </c>
      <c r="F137" s="10">
        <v>0.43669999999999998</v>
      </c>
      <c r="G137" s="11"/>
      <c r="H137" s="14"/>
    </row>
    <row r="138" spans="1:8" x14ac:dyDescent="0.25">
      <c r="A138" s="2" t="s">
        <v>16</v>
      </c>
      <c r="B138" s="9">
        <v>0.72789999999999999</v>
      </c>
      <c r="C138" s="9">
        <v>0.433</v>
      </c>
      <c r="D138" s="9">
        <v>0.86809999999999998</v>
      </c>
      <c r="E138" s="9">
        <v>0.3765</v>
      </c>
      <c r="F138" s="10">
        <v>0.3881</v>
      </c>
      <c r="G138" s="8"/>
      <c r="H138" s="14"/>
    </row>
    <row r="139" spans="1:8" x14ac:dyDescent="0.25">
      <c r="A139" s="2" t="s">
        <v>8</v>
      </c>
      <c r="B139" s="9">
        <v>0.70820000000000005</v>
      </c>
      <c r="C139" s="9">
        <v>0.43480000000000002</v>
      </c>
      <c r="D139" s="9">
        <v>0.88219999999999998</v>
      </c>
      <c r="E139" s="9">
        <v>0.38240000000000002</v>
      </c>
      <c r="F139" s="10">
        <v>0.39910000000000001</v>
      </c>
      <c r="G139" s="11"/>
      <c r="H139" s="14"/>
    </row>
    <row r="140" spans="1:8" ht="15.75" thickBot="1" x14ac:dyDescent="0.3">
      <c r="A140" s="4" t="s">
        <v>9</v>
      </c>
      <c r="B140" s="12">
        <v>0.7016</v>
      </c>
      <c r="C140" s="12">
        <v>0.42080000000000001</v>
      </c>
      <c r="D140" s="12">
        <v>0.8599</v>
      </c>
      <c r="E140" s="12">
        <v>0.36759999999999998</v>
      </c>
      <c r="F140" s="13">
        <v>0.37819999999999998</v>
      </c>
      <c r="G140" s="14"/>
      <c r="H140" s="14"/>
    </row>
    <row r="141" spans="1:8" x14ac:dyDescent="0.25">
      <c r="A141" s="16" t="s">
        <v>5</v>
      </c>
      <c r="B141" s="6">
        <v>0.79669999999999996</v>
      </c>
      <c r="C141" s="6">
        <v>0.60670000000000002</v>
      </c>
      <c r="D141" s="6">
        <v>0.90180000000000005</v>
      </c>
      <c r="E141" s="6">
        <v>0.5383</v>
      </c>
      <c r="F141" s="7">
        <v>0.55320000000000003</v>
      </c>
      <c r="G141" s="14"/>
      <c r="H141" s="14"/>
    </row>
    <row r="142" spans="1:8" x14ac:dyDescent="0.25">
      <c r="A142" s="15" t="s">
        <v>6</v>
      </c>
      <c r="B142" s="9">
        <v>0.8</v>
      </c>
      <c r="C142" s="9">
        <v>0.60670000000000002</v>
      </c>
      <c r="D142" s="9">
        <v>0.90310000000000001</v>
      </c>
      <c r="E142" s="9">
        <v>0.54039999999999999</v>
      </c>
      <c r="F142" s="10">
        <v>0.55640000000000001</v>
      </c>
      <c r="G142" s="8">
        <f>F142-F141</f>
        <v>3.1999999999999806E-3</v>
      </c>
      <c r="H142" s="8">
        <f>G142-G141</f>
        <v>3.1999999999999806E-3</v>
      </c>
    </row>
    <row r="143" spans="1:8" x14ac:dyDescent="0.25">
      <c r="A143" s="15" t="s">
        <v>10</v>
      </c>
      <c r="B143" s="9">
        <v>0.75409999999999999</v>
      </c>
      <c r="C143" s="9">
        <v>0.52259999999999995</v>
      </c>
      <c r="D143" s="9">
        <v>0.8871</v>
      </c>
      <c r="E143" s="9">
        <v>0.46760000000000002</v>
      </c>
      <c r="F143" s="10">
        <v>0.4854</v>
      </c>
      <c r="G143" s="8"/>
      <c r="H143" s="8"/>
    </row>
    <row r="144" spans="1:8" x14ac:dyDescent="0.25">
      <c r="A144" s="15" t="s">
        <v>11</v>
      </c>
      <c r="B144" s="9">
        <v>0.75409999999999999</v>
      </c>
      <c r="C144" s="9">
        <v>0.52259999999999995</v>
      </c>
      <c r="D144" s="9">
        <v>0.8871</v>
      </c>
      <c r="E144" s="9">
        <v>0.46760000000000002</v>
      </c>
      <c r="F144" s="10">
        <v>0.4854</v>
      </c>
      <c r="G144" s="8">
        <f>F144-F143</f>
        <v>0</v>
      </c>
      <c r="H144" s="8">
        <f>G144-G143</f>
        <v>0</v>
      </c>
    </row>
    <row r="145" spans="1:8" x14ac:dyDescent="0.25">
      <c r="A145" s="2" t="s">
        <v>12</v>
      </c>
      <c r="B145" s="9">
        <v>0.73440000000000005</v>
      </c>
      <c r="C145" s="9">
        <v>0.44479999999999997</v>
      </c>
      <c r="D145" s="9">
        <v>0.87109999999999999</v>
      </c>
      <c r="E145" s="9">
        <v>0.38879999999999998</v>
      </c>
      <c r="F145" s="10">
        <v>0.39860000000000001</v>
      </c>
      <c r="G145" s="8"/>
      <c r="H145" s="8"/>
    </row>
    <row r="146" spans="1:8" x14ac:dyDescent="0.25">
      <c r="A146" s="2" t="s">
        <v>13</v>
      </c>
      <c r="B146" s="9">
        <v>0.49180000000000001</v>
      </c>
      <c r="C146" s="9">
        <v>0.29260000000000003</v>
      </c>
      <c r="D146" s="9">
        <v>0.77669999999999995</v>
      </c>
      <c r="E146" s="9">
        <v>0.24410000000000001</v>
      </c>
      <c r="F146" s="10">
        <v>0.2636</v>
      </c>
      <c r="G146" s="8">
        <f>F146-F145</f>
        <v>-0.13500000000000001</v>
      </c>
      <c r="H146" s="8"/>
    </row>
    <row r="147" spans="1:8" x14ac:dyDescent="0.25">
      <c r="A147" s="15" t="s">
        <v>14</v>
      </c>
      <c r="B147" s="9">
        <v>0.8</v>
      </c>
      <c r="C147" s="9">
        <v>0.60409999999999997</v>
      </c>
      <c r="D147" s="9">
        <v>0.90310000000000001</v>
      </c>
      <c r="E147" s="9">
        <v>0.53890000000000005</v>
      </c>
      <c r="F147" s="10">
        <v>0.55420000000000003</v>
      </c>
      <c r="G147" s="8"/>
      <c r="H147" s="8"/>
    </row>
    <row r="148" spans="1:8" x14ac:dyDescent="0.25">
      <c r="A148" s="15" t="s">
        <v>15</v>
      </c>
      <c r="B148" s="9">
        <v>0.78359999999999996</v>
      </c>
      <c r="C148" s="9">
        <v>0.50280000000000002</v>
      </c>
      <c r="D148" s="9">
        <v>0.90739999999999998</v>
      </c>
      <c r="E148" s="9">
        <v>0.44529999999999997</v>
      </c>
      <c r="F148" s="10">
        <v>0.4617</v>
      </c>
      <c r="G148" s="8">
        <f>F148-F147</f>
        <v>-9.2500000000000027E-2</v>
      </c>
      <c r="H148" s="8">
        <f>G148-G147</f>
        <v>-9.2500000000000027E-2</v>
      </c>
    </row>
    <row r="149" spans="1:8" x14ac:dyDescent="0.25">
      <c r="A149" s="15" t="s">
        <v>17</v>
      </c>
      <c r="B149" s="9">
        <v>0.78690000000000004</v>
      </c>
      <c r="C149" s="9">
        <v>0.60429999999999995</v>
      </c>
      <c r="D149" s="9">
        <v>0.89080000000000004</v>
      </c>
      <c r="E149" s="9">
        <v>0.53100000000000003</v>
      </c>
      <c r="F149" s="10">
        <v>0.55110000000000003</v>
      </c>
      <c r="G149" s="8"/>
      <c r="H149" s="8"/>
    </row>
    <row r="150" spans="1:8" ht="15.75" thickBot="1" x14ac:dyDescent="0.3">
      <c r="A150" s="17" t="s">
        <v>18</v>
      </c>
      <c r="B150" s="12">
        <v>0.78690000000000004</v>
      </c>
      <c r="C150" s="12">
        <v>0.60429999999999995</v>
      </c>
      <c r="D150" s="12">
        <v>0.89080000000000004</v>
      </c>
      <c r="E150" s="12">
        <v>0.53100000000000003</v>
      </c>
      <c r="F150" s="13">
        <v>0.55110000000000003</v>
      </c>
      <c r="G150" s="8">
        <f>F150-F149</f>
        <v>0</v>
      </c>
      <c r="H150" s="8">
        <f>G150-G149</f>
        <v>0</v>
      </c>
    </row>
    <row r="151" spans="1:8" x14ac:dyDescent="0.25">
      <c r="A151" s="16" t="s">
        <v>24</v>
      </c>
      <c r="B151" s="6">
        <v>0.79669999999999996</v>
      </c>
      <c r="C151" s="6">
        <v>0.59109999999999996</v>
      </c>
      <c r="D151" s="6">
        <v>0.9153</v>
      </c>
      <c r="E151" s="6">
        <v>0.53310000000000002</v>
      </c>
      <c r="F151" s="7">
        <v>0.5484</v>
      </c>
      <c r="G151" s="8"/>
      <c r="H151" s="8"/>
    </row>
    <row r="152" spans="1:8" x14ac:dyDescent="0.25">
      <c r="A152" s="15" t="s">
        <v>50</v>
      </c>
      <c r="B152" s="9">
        <v>0.78690000000000004</v>
      </c>
      <c r="C152" s="9">
        <v>0.57530000000000003</v>
      </c>
      <c r="D152" s="9">
        <v>0.89559999999999995</v>
      </c>
      <c r="E152" s="9">
        <v>0.50980000000000003</v>
      </c>
      <c r="F152" s="10">
        <v>0.52780000000000005</v>
      </c>
      <c r="G152" s="8">
        <f>F152-F151</f>
        <v>-2.0599999999999952E-2</v>
      </c>
      <c r="H152" s="8">
        <f>G152-G151</f>
        <v>-2.0599999999999952E-2</v>
      </c>
    </row>
    <row r="153" spans="1:8" x14ac:dyDescent="0.25">
      <c r="A153" s="18" t="s">
        <v>65</v>
      </c>
      <c r="B153" s="9">
        <v>0.79339999999999999</v>
      </c>
      <c r="C153" s="9">
        <v>0.60240000000000005</v>
      </c>
      <c r="D153" s="9">
        <v>0.9133</v>
      </c>
      <c r="E153" s="9">
        <v>0.5464</v>
      </c>
      <c r="F153" s="10">
        <v>0.55979999999999996</v>
      </c>
      <c r="G153" s="8"/>
      <c r="H153" s="8"/>
    </row>
    <row r="154" spans="1:8" ht="15.75" thickBot="1" x14ac:dyDescent="0.3">
      <c r="A154" s="17" t="s">
        <v>66</v>
      </c>
      <c r="B154" s="12">
        <v>0.79339999999999999</v>
      </c>
      <c r="C154" s="12">
        <v>0.5867</v>
      </c>
      <c r="D154" s="12">
        <v>0.91879999999999995</v>
      </c>
      <c r="E154" s="12">
        <v>0.53249999999999997</v>
      </c>
      <c r="F154" s="13">
        <v>0.54549999999999998</v>
      </c>
      <c r="G154" s="8">
        <f>F154-F153</f>
        <v>-1.4299999999999979E-2</v>
      </c>
      <c r="H154" s="8">
        <f>G154-G153</f>
        <v>-1.4299999999999979E-2</v>
      </c>
    </row>
    <row r="155" spans="1:8" x14ac:dyDescent="0.25">
      <c r="B155" s="14"/>
      <c r="C155" s="14"/>
      <c r="D155" s="14"/>
      <c r="E155" s="14"/>
      <c r="F155" s="14"/>
      <c r="G155" s="8">
        <f>SUM(G142:G154)</f>
        <v>-0.25919999999999999</v>
      </c>
      <c r="H155" s="8">
        <f>SUM(H142:H154)</f>
        <v>-0.12419999999999998</v>
      </c>
    </row>
    <row r="156" spans="1:8" x14ac:dyDescent="0.25">
      <c r="A156" t="s">
        <v>81</v>
      </c>
      <c r="B156" t="s">
        <v>82</v>
      </c>
      <c r="C156" t="s">
        <v>83</v>
      </c>
      <c r="D156" t="s">
        <v>84</v>
      </c>
      <c r="E156" t="s">
        <v>85</v>
      </c>
      <c r="F156">
        <v>0</v>
      </c>
      <c r="G156" s="11"/>
    </row>
    <row r="157" spans="1:8" x14ac:dyDescent="0.25">
      <c r="A157" s="3"/>
      <c r="B157" s="9"/>
      <c r="C157" s="9"/>
      <c r="D157" s="9"/>
      <c r="E157" s="9"/>
      <c r="F157" s="8"/>
      <c r="G157" s="8">
        <f>AVERAGE(G155,G133,G111,G89,G67,G45,G23)</f>
        <v>-0.14270000000000008</v>
      </c>
      <c r="H157" s="8">
        <f>AVERAGE(H155,H133,H111,H89,H67,H45,H23)</f>
        <v>-6.0300000000000055E-2</v>
      </c>
    </row>
    <row r="158" spans="1:8" x14ac:dyDescent="0.25">
      <c r="A158" s="3"/>
      <c r="B158" s="9"/>
      <c r="C158" s="9"/>
      <c r="D158" s="9"/>
      <c r="E158" s="9"/>
      <c r="F158" s="8"/>
      <c r="G158" s="8"/>
      <c r="H158" s="3"/>
    </row>
    <row r="159" spans="1:8" x14ac:dyDescent="0.25">
      <c r="A159" s="3"/>
      <c r="B159" s="9"/>
      <c r="C159" s="9"/>
      <c r="D159" s="9"/>
      <c r="E159" s="9"/>
      <c r="F159" s="8"/>
      <c r="G159" s="8"/>
      <c r="H159" s="3"/>
    </row>
    <row r="160" spans="1:8" x14ac:dyDescent="0.25">
      <c r="A160" s="3"/>
      <c r="B160" s="9"/>
      <c r="C160" s="9"/>
      <c r="D160" s="9"/>
      <c r="E160" s="9"/>
      <c r="F160" s="8"/>
      <c r="G160" s="8"/>
      <c r="H160" s="3"/>
    </row>
    <row r="161" spans="1:8" x14ac:dyDescent="0.25">
      <c r="A161" s="3"/>
      <c r="B161" s="9"/>
      <c r="C161" s="9"/>
      <c r="D161" s="9"/>
      <c r="E161" s="9"/>
      <c r="F161" s="8"/>
      <c r="G161" s="8"/>
      <c r="H161" s="3"/>
    </row>
    <row r="162" spans="1:8" x14ac:dyDescent="0.25">
      <c r="B162" s="14"/>
      <c r="C162" s="14"/>
      <c r="D162" s="14"/>
      <c r="E162" s="14"/>
      <c r="F162" s="11"/>
      <c r="G162" s="11"/>
    </row>
    <row r="163" spans="1:8" x14ac:dyDescent="0.25">
      <c r="B163" s="14"/>
      <c r="C163" s="14"/>
      <c r="D163" s="14"/>
      <c r="E163" s="14"/>
      <c r="F163" s="11"/>
    </row>
    <row r="164" spans="1:8" x14ac:dyDescent="0.25">
      <c r="B164" s="14"/>
      <c r="C164" s="14"/>
      <c r="D164" s="14"/>
      <c r="E164" s="14"/>
      <c r="F164" s="11"/>
      <c r="G164" s="11"/>
    </row>
    <row r="165" spans="1:8" x14ac:dyDescent="0.25">
      <c r="B165" s="14"/>
      <c r="C165" s="14"/>
      <c r="D165" s="14"/>
      <c r="E165" s="14"/>
      <c r="F165" s="11"/>
    </row>
  </sheetData>
  <conditionalFormatting sqref="D157:D16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F1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I6" sqref="I6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86</v>
      </c>
      <c r="D1" t="s">
        <v>16</v>
      </c>
      <c r="E1" t="s">
        <v>21</v>
      </c>
    </row>
    <row r="2" spans="1:6" x14ac:dyDescent="0.25">
      <c r="A2" t="s">
        <v>34</v>
      </c>
      <c r="B2" s="14">
        <v>0.33096417784690801</v>
      </c>
      <c r="C2" s="14">
        <v>-0.14706259965896601</v>
      </c>
      <c r="D2" s="14">
        <v>0.33025342226028398</v>
      </c>
      <c r="E2" s="14">
        <v>0.48584502935409501</v>
      </c>
      <c r="F2" s="14"/>
    </row>
    <row r="3" spans="1:6" x14ac:dyDescent="0.25">
      <c r="A3" t="s">
        <v>35</v>
      </c>
      <c r="B3" s="14">
        <v>0.48835679888725197</v>
      </c>
      <c r="C3" s="14">
        <v>6.4648270606994601E-2</v>
      </c>
      <c r="D3" s="14">
        <v>0.142275169491767</v>
      </c>
      <c r="E3" s="14">
        <v>0.30471986532211298</v>
      </c>
      <c r="F3" s="14"/>
    </row>
    <row r="4" spans="1:6" x14ac:dyDescent="0.25">
      <c r="A4" t="s">
        <v>36</v>
      </c>
      <c r="B4" s="14">
        <v>0.35791182518005299</v>
      </c>
      <c r="C4" s="14">
        <v>7.6433934271335602E-2</v>
      </c>
      <c r="D4" s="14">
        <v>0.21083749830722801</v>
      </c>
      <c r="E4" s="14">
        <v>0.354816764593124</v>
      </c>
      <c r="F4" s="14"/>
    </row>
    <row r="5" spans="1:6" x14ac:dyDescent="0.25">
      <c r="A5" t="s">
        <v>37</v>
      </c>
      <c r="B5" s="14">
        <v>0.21914023160934401</v>
      </c>
      <c r="C5" s="14">
        <v>0.201383531093597</v>
      </c>
      <c r="D5" s="14">
        <v>4.4196620583534199E-2</v>
      </c>
      <c r="E5" s="14">
        <v>0.53527963161468495</v>
      </c>
      <c r="F5" s="14"/>
    </row>
    <row r="6" spans="1:6" x14ac:dyDescent="0.25">
      <c r="A6" t="s">
        <v>38</v>
      </c>
      <c r="B6" s="14">
        <v>0.68601405620574896</v>
      </c>
      <c r="C6" s="14">
        <v>0.378811925649642</v>
      </c>
      <c r="D6" s="14">
        <v>6.3486874103546101E-2</v>
      </c>
      <c r="E6" s="14">
        <v>-0.12831278145313199</v>
      </c>
      <c r="F6" s="14"/>
    </row>
    <row r="7" spans="1:6" x14ac:dyDescent="0.25">
      <c r="A7" t="s">
        <v>39</v>
      </c>
      <c r="B7" s="14">
        <v>0.47564777731895402</v>
      </c>
      <c r="C7" s="14">
        <v>7.2288393974304199E-2</v>
      </c>
      <c r="D7" s="14">
        <v>0.15440456569194699</v>
      </c>
      <c r="E7" s="14">
        <v>0.29765921831130898</v>
      </c>
      <c r="F7" s="14"/>
    </row>
    <row r="8" spans="1:6" x14ac:dyDescent="0.25">
      <c r="A8" t="s">
        <v>40</v>
      </c>
      <c r="B8" s="14">
        <v>0.22291065752506201</v>
      </c>
      <c r="C8" s="14">
        <v>0.15491573512554099</v>
      </c>
      <c r="D8" s="14">
        <v>0.22552852332591999</v>
      </c>
      <c r="E8" s="14">
        <v>0.39664506912231401</v>
      </c>
      <c r="F8" s="14"/>
    </row>
    <row r="9" spans="1:6" x14ac:dyDescent="0.25">
      <c r="A9" t="s">
        <v>41</v>
      </c>
      <c r="B9" s="14">
        <v>0.45187640190124501</v>
      </c>
      <c r="C9" s="14">
        <v>6.0067467391490902E-2</v>
      </c>
      <c r="D9" s="14">
        <v>0.14807434380054399</v>
      </c>
      <c r="E9" s="14">
        <v>0.33998182415962203</v>
      </c>
      <c r="F9" s="14"/>
    </row>
    <row r="10" spans="1:6" x14ac:dyDescent="0.25">
      <c r="A10" t="s">
        <v>67</v>
      </c>
      <c r="B10" s="14">
        <v>0.47223582863807601</v>
      </c>
      <c r="C10" s="14">
        <v>7.3813647031784002E-2</v>
      </c>
      <c r="D10" s="14">
        <v>0.132479533553123</v>
      </c>
      <c r="E10" s="14">
        <v>0.32147100567817599</v>
      </c>
      <c r="F10" s="14"/>
    </row>
    <row r="11" spans="1:6" x14ac:dyDescent="0.25">
      <c r="A11" t="s">
        <v>68</v>
      </c>
      <c r="B11" s="14">
        <v>0.40692710876464799</v>
      </c>
      <c r="C11" s="14">
        <v>2.8915246948599801E-2</v>
      </c>
      <c r="D11" s="14">
        <v>0.210449233651161</v>
      </c>
      <c r="E11" s="14">
        <v>0.353708386421203</v>
      </c>
      <c r="F11" s="14"/>
    </row>
    <row r="12" spans="1:6" x14ac:dyDescent="0.25">
      <c r="A12" t="s">
        <v>69</v>
      </c>
      <c r="B12" s="14">
        <v>0.49805065989494302</v>
      </c>
      <c r="C12" s="14">
        <v>8.6657613515853799E-2</v>
      </c>
      <c r="D12" s="14">
        <v>0.16016976535320199</v>
      </c>
      <c r="E12" s="14">
        <v>0.25512203574180597</v>
      </c>
      <c r="F12" s="14"/>
    </row>
    <row r="13" spans="1:6" x14ac:dyDescent="0.25">
      <c r="A13" t="s">
        <v>70</v>
      </c>
      <c r="B13" s="14">
        <v>0.510933697223663</v>
      </c>
      <c r="C13" s="14">
        <v>9.7799710929393699E-3</v>
      </c>
      <c r="D13" s="14">
        <v>0.17592112720012601</v>
      </c>
      <c r="E13" s="14">
        <v>0.30336517095565702</v>
      </c>
      <c r="F13" s="14"/>
    </row>
    <row r="14" spans="1:6" x14ac:dyDescent="0.25">
      <c r="A14" t="s">
        <v>71</v>
      </c>
      <c r="B14" s="14">
        <v>0.418298810720443</v>
      </c>
      <c r="C14" s="14">
        <v>-2.3395398631691901E-2</v>
      </c>
      <c r="D14" s="14">
        <v>0.182521507143974</v>
      </c>
      <c r="E14" s="14">
        <v>0.42257508635520902</v>
      </c>
      <c r="F14" s="14"/>
    </row>
    <row r="15" spans="1:6" x14ac:dyDescent="0.25">
      <c r="A15" t="s">
        <v>72</v>
      </c>
      <c r="B15" s="14">
        <v>0.48616570234298701</v>
      </c>
      <c r="C15" s="14">
        <v>7.2063589468598296E-3</v>
      </c>
      <c r="D15" s="14">
        <v>0.212303295731544</v>
      </c>
      <c r="E15" s="14">
        <v>0.29432466626167297</v>
      </c>
      <c r="F15" s="14"/>
    </row>
    <row r="16" spans="1:6" x14ac:dyDescent="0.25">
      <c r="A16" t="s">
        <v>73</v>
      </c>
      <c r="B16" s="14">
        <v>0.50698661804199197</v>
      </c>
      <c r="C16" s="14">
        <v>9.5435403287410694E-2</v>
      </c>
      <c r="D16" s="14">
        <v>0.161182790994644</v>
      </c>
      <c r="E16" s="14">
        <v>0.23639528453350001</v>
      </c>
      <c r="F16" s="14"/>
    </row>
    <row r="17" spans="1:6" x14ac:dyDescent="0.25">
      <c r="B17" s="14"/>
      <c r="C17" s="14"/>
      <c r="D17" s="14"/>
      <c r="E17" s="14"/>
      <c r="F17" s="14"/>
    </row>
    <row r="18" spans="1:6" x14ac:dyDescent="0.25">
      <c r="A18" t="s">
        <v>42</v>
      </c>
      <c r="B18" s="14">
        <v>0.38082167506217901</v>
      </c>
      <c r="C18" s="14">
        <v>-0.16948443651199299</v>
      </c>
      <c r="D18" s="14">
        <v>0.33856853842735202</v>
      </c>
      <c r="E18" s="14">
        <v>0.49010974168777399</v>
      </c>
      <c r="F18" s="14">
        <v>-4.0015581995248697E-2</v>
      </c>
    </row>
    <row r="19" spans="1:6" x14ac:dyDescent="0.25">
      <c r="A19" t="s">
        <v>43</v>
      </c>
      <c r="B19" s="14">
        <v>0.55756890773773105</v>
      </c>
      <c r="C19" s="14">
        <v>2.1341564133763299E-2</v>
      </c>
      <c r="D19" s="14">
        <v>7.5580999255180303E-2</v>
      </c>
      <c r="E19" s="14">
        <v>0.37339344620704601</v>
      </c>
      <c r="F19" s="14">
        <v>-2.78849638998508E-2</v>
      </c>
    </row>
    <row r="20" spans="1:6" x14ac:dyDescent="0.25">
      <c r="A20" t="s">
        <v>44</v>
      </c>
      <c r="B20" s="14">
        <v>0.37253415584564198</v>
      </c>
      <c r="C20" s="14">
        <v>0.100581191480159</v>
      </c>
      <c r="D20" s="14">
        <v>0.24516396224498699</v>
      </c>
      <c r="E20" s="14">
        <v>0.33811503648757901</v>
      </c>
      <c r="F20" s="14">
        <v>-5.6394416838884298E-2</v>
      </c>
    </row>
    <row r="21" spans="1:6" x14ac:dyDescent="0.25">
      <c r="A21" t="s">
        <v>45</v>
      </c>
      <c r="B21" s="14">
        <v>0.24280384182929901</v>
      </c>
      <c r="C21" s="14">
        <v>0.24130468070507</v>
      </c>
      <c r="D21" s="14">
        <v>8.6171969771385096E-2</v>
      </c>
      <c r="E21" s="14">
        <v>0.50803250074386597</v>
      </c>
      <c r="F21" s="14">
        <v>-7.8312963247299194E-2</v>
      </c>
    </row>
    <row r="22" spans="1:6" x14ac:dyDescent="0.25">
      <c r="A22" t="s">
        <v>46</v>
      </c>
      <c r="B22" s="14">
        <v>0.77561604976653997</v>
      </c>
      <c r="C22" s="14">
        <v>0.31022426486015298</v>
      </c>
      <c r="D22" s="14">
        <v>7.8258380293846103E-2</v>
      </c>
      <c r="E22" s="14">
        <v>-0.11759345978498401</v>
      </c>
      <c r="F22" s="14">
        <v>-4.6505283564329099E-2</v>
      </c>
    </row>
    <row r="23" spans="1:6" x14ac:dyDescent="0.25">
      <c r="A23" t="s">
        <v>47</v>
      </c>
      <c r="B23" s="14">
        <v>0.510930776596069</v>
      </c>
      <c r="C23" s="14">
        <v>6.7823916673660195E-2</v>
      </c>
      <c r="D23" s="14">
        <v>0.15106230974197299</v>
      </c>
      <c r="E23" s="14">
        <v>0.31931725144386203</v>
      </c>
      <c r="F23" s="14">
        <v>-4.9134299159049898E-2</v>
      </c>
    </row>
    <row r="24" spans="1:6" x14ac:dyDescent="0.25">
      <c r="A24" t="s">
        <v>48</v>
      </c>
      <c r="B24" s="14">
        <v>0.208050176501274</v>
      </c>
      <c r="C24" s="14">
        <v>0.148760005831718</v>
      </c>
      <c r="D24" s="14">
        <v>0.225307211279869</v>
      </c>
      <c r="E24" s="14">
        <v>0.465918868780136</v>
      </c>
      <c r="F24" s="14">
        <v>-4.8036303371190997E-2</v>
      </c>
    </row>
    <row r="25" spans="1:6" x14ac:dyDescent="0.25">
      <c r="A25" t="s">
        <v>49</v>
      </c>
      <c r="B25" s="14">
        <v>0.450052440166473</v>
      </c>
      <c r="C25" s="14">
        <v>5.4560143500566399E-2</v>
      </c>
      <c r="D25" s="14">
        <v>0.15451422333717299</v>
      </c>
      <c r="E25" s="14">
        <v>0.38370195031165999</v>
      </c>
      <c r="F25" s="14">
        <v>-4.2828794568777001E-2</v>
      </c>
    </row>
    <row r="26" spans="1:6" x14ac:dyDescent="0.25">
      <c r="A26" t="s">
        <v>74</v>
      </c>
      <c r="B26" s="14">
        <v>0.53049874305725098</v>
      </c>
      <c r="C26" s="14">
        <v>0.10632412880659101</v>
      </c>
      <c r="D26" s="14">
        <v>0.14079058170318601</v>
      </c>
      <c r="E26" s="14">
        <v>0.26987919211387601</v>
      </c>
      <c r="F26" s="14">
        <v>-4.7492649406194597E-2</v>
      </c>
    </row>
    <row r="27" spans="1:6" x14ac:dyDescent="0.25">
      <c r="A27" t="s">
        <v>75</v>
      </c>
      <c r="B27" s="14">
        <v>0.53208369016647294</v>
      </c>
      <c r="C27" s="14">
        <v>6.77628293633461E-2</v>
      </c>
      <c r="D27" s="14">
        <v>0.17601262032985601</v>
      </c>
      <c r="E27" s="14">
        <v>0.27186089754104598</v>
      </c>
      <c r="F27" s="14">
        <v>-4.7719944268465E-2</v>
      </c>
    </row>
    <row r="28" spans="1:6" x14ac:dyDescent="0.25">
      <c r="A28" t="s">
        <v>76</v>
      </c>
      <c r="B28" s="14">
        <v>0.501894772052764</v>
      </c>
      <c r="C28" s="14">
        <v>7.8864619135856601E-2</v>
      </c>
      <c r="D28" s="14">
        <v>0.137695893645286</v>
      </c>
      <c r="E28" s="14">
        <v>0.32147237658500599</v>
      </c>
      <c r="F28" s="14">
        <v>-3.9927661418914698E-2</v>
      </c>
    </row>
    <row r="29" spans="1:6" x14ac:dyDescent="0.25">
      <c r="A29" t="s">
        <v>77</v>
      </c>
      <c r="B29" s="14">
        <v>0.49523907899856501</v>
      </c>
      <c r="C29" s="14">
        <v>2.8192691504955202E-2</v>
      </c>
      <c r="D29" s="14">
        <v>0.17762903869152</v>
      </c>
      <c r="E29" s="14">
        <v>0.33967560529708801</v>
      </c>
      <c r="F29" s="14">
        <v>-4.07363325357437E-2</v>
      </c>
    </row>
    <row r="30" spans="1:6" x14ac:dyDescent="0.25">
      <c r="A30" t="s">
        <v>78</v>
      </c>
      <c r="B30" s="14">
        <v>0.37875390052795399</v>
      </c>
      <c r="C30" s="14">
        <v>-1.9485631957650101E-2</v>
      </c>
      <c r="D30" s="14">
        <v>0.21721754968166301</v>
      </c>
      <c r="E30" s="14">
        <v>0.466601401567459</v>
      </c>
      <c r="F30" s="14">
        <v>-4.3087188154459E-2</v>
      </c>
    </row>
    <row r="31" spans="1:6" x14ac:dyDescent="0.25">
      <c r="A31" t="s">
        <v>79</v>
      </c>
      <c r="B31" s="14">
        <v>0.40448048710822998</v>
      </c>
      <c r="C31" s="14">
        <v>4.5755825936794198E-2</v>
      </c>
      <c r="D31" s="14">
        <v>0.19895642995834301</v>
      </c>
      <c r="E31" s="14">
        <v>0.39209657907485901</v>
      </c>
      <c r="F31" s="14">
        <v>-4.1289363056421197E-2</v>
      </c>
    </row>
    <row r="32" spans="1:6" x14ac:dyDescent="0.25">
      <c r="A32" t="s">
        <v>80</v>
      </c>
      <c r="B32" s="14">
        <v>0.51608401536941495</v>
      </c>
      <c r="C32" s="14">
        <v>5.1866505295038202E-2</v>
      </c>
      <c r="D32" s="14">
        <v>0.15028204023837999</v>
      </c>
      <c r="E32" s="14">
        <v>0.32554730772972101</v>
      </c>
      <c r="F32" s="14">
        <v>-4.3779883533716202E-2</v>
      </c>
    </row>
    <row r="34" spans="1:6" x14ac:dyDescent="0.25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2022-01-08T17:15:32Z</dcterms:modified>
</cp:coreProperties>
</file>