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\parallel-doc-embeds\"/>
    </mc:Choice>
  </mc:AlternateContent>
  <xr:revisionPtr revIDLastSave="0" documentId="13_ncr:1_{B49ED2D4-BDA8-4C6F-8BAE-27F940639A1C}" xr6:coauthVersionLast="47" xr6:coauthVersionMax="47" xr10:uidLastSave="{00000000-0000-0000-0000-000000000000}"/>
  <bookViews>
    <workbookView xWindow="28680" yWindow="2490" windowWidth="21840" windowHeight="13140" xr2:uid="{B8B4AE92-D4CE-402F-9CE7-E0A30A8665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F90" i="1"/>
  <c r="G149" i="1"/>
  <c r="G151" i="1"/>
  <c r="G155" i="1"/>
  <c r="G157" i="1"/>
  <c r="G159" i="1"/>
  <c r="G161" i="1"/>
  <c r="G126" i="1"/>
  <c r="G128" i="1"/>
  <c r="G132" i="1"/>
  <c r="G134" i="1"/>
  <c r="G136" i="1"/>
  <c r="G138" i="1"/>
  <c r="G103" i="1"/>
  <c r="G105" i="1"/>
  <c r="G109" i="1"/>
  <c r="G111" i="1"/>
  <c r="G113" i="1"/>
  <c r="G115" i="1"/>
  <c r="G80" i="1"/>
  <c r="G82" i="1"/>
  <c r="G86" i="1"/>
  <c r="G88" i="1"/>
  <c r="G92" i="1"/>
  <c r="G57" i="1"/>
  <c r="G70" i="1" s="1"/>
  <c r="G59" i="1"/>
  <c r="G63" i="1"/>
  <c r="G65" i="1"/>
  <c r="G67" i="1"/>
  <c r="G69" i="1"/>
  <c r="G34" i="1"/>
  <c r="G36" i="1"/>
  <c r="G40" i="1"/>
  <c r="G42" i="1"/>
  <c r="G44" i="1"/>
  <c r="G46" i="1"/>
  <c r="G11" i="1"/>
  <c r="G24" i="1" s="1"/>
  <c r="G13" i="1"/>
  <c r="G17" i="1"/>
  <c r="G19" i="1"/>
  <c r="G21" i="1"/>
  <c r="G23" i="1"/>
  <c r="F153" i="1"/>
  <c r="F130" i="1"/>
  <c r="F107" i="1"/>
  <c r="F84" i="1"/>
  <c r="F61" i="1"/>
  <c r="F38" i="1"/>
  <c r="F15" i="1"/>
  <c r="F161" i="1"/>
  <c r="F159" i="1"/>
  <c r="F157" i="1"/>
  <c r="F155" i="1"/>
  <c r="F151" i="1"/>
  <c r="F149" i="1"/>
  <c r="F138" i="1"/>
  <c r="F136" i="1"/>
  <c r="F134" i="1"/>
  <c r="F132" i="1"/>
  <c r="F128" i="1"/>
  <c r="F126" i="1"/>
  <c r="F115" i="1"/>
  <c r="F113" i="1"/>
  <c r="F111" i="1"/>
  <c r="F109" i="1"/>
  <c r="F105" i="1"/>
  <c r="F103" i="1"/>
  <c r="F92" i="1"/>
  <c r="F88" i="1"/>
  <c r="F86" i="1"/>
  <c r="F82" i="1"/>
  <c r="F80" i="1"/>
  <c r="F69" i="1"/>
  <c r="F67" i="1"/>
  <c r="F65" i="1"/>
  <c r="F63" i="1"/>
  <c r="F59" i="1"/>
  <c r="F57" i="1"/>
  <c r="F46" i="1"/>
  <c r="F44" i="1"/>
  <c r="F42" i="1"/>
  <c r="F40" i="1"/>
  <c r="F36" i="1"/>
  <c r="F34" i="1"/>
  <c r="F24" i="1"/>
  <c r="F23" i="1"/>
  <c r="F21" i="1"/>
  <c r="F19" i="1"/>
  <c r="F17" i="1"/>
  <c r="F13" i="1"/>
  <c r="F11" i="1"/>
  <c r="F93" i="1" l="1"/>
  <c r="G93" i="1"/>
  <c r="G162" i="1"/>
  <c r="G139" i="1"/>
  <c r="F139" i="1"/>
  <c r="G116" i="1"/>
  <c r="F47" i="1"/>
  <c r="F116" i="1"/>
  <c r="F162" i="1"/>
  <c r="G47" i="1"/>
  <c r="F70" i="1"/>
  <c r="G164" i="1" l="1"/>
  <c r="F164" i="1"/>
</calcChain>
</file>

<file path=xl/sharedStrings.xml><?xml version="1.0" encoding="utf-8"?>
<sst xmlns="http://schemas.openxmlformats.org/spreadsheetml/2006/main" count="204" uniqueCount="60">
  <si>
    <t>deu&gt;&gt;</t>
  </si>
  <si>
    <t>model</t>
  </si>
  <si>
    <t>prec</t>
  </si>
  <si>
    <t>rec</t>
  </si>
  <si>
    <t>f1</t>
  </si>
  <si>
    <t>acc</t>
  </si>
  <si>
    <t>add</t>
  </si>
  <si>
    <t>add_b</t>
  </si>
  <si>
    <t>bert</t>
  </si>
  <si>
    <t>lemma</t>
  </si>
  <si>
    <t>masked_2</t>
  </si>
  <si>
    <t>masked_3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</si>
  <si>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</si>
  <si>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</si>
  <si>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</si>
  <si>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</si>
  <si>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</si>
  <si>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</si>
  <si>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</si>
  <si>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</si>
  <si>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</si>
  <si>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weights_eng</t>
  </si>
  <si>
    <t>weights_eng_b</t>
  </si>
  <si>
    <t>weights_universal</t>
  </si>
  <si>
    <t>weights_universal_b</t>
  </si>
  <si>
    <t>word</t>
  </si>
  <si>
    <t>eng&gt;&gt;</t>
  </si>
  <si>
    <t>fra&gt;&gt;</t>
  </si>
  <si>
    <t>weights_fra</t>
  </si>
  <si>
    <t>weights_fra_b</t>
  </si>
  <si>
    <t>weights_por</t>
  </si>
  <si>
    <t>weights_por_b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</si>
  <si>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</si>
  <si>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</si>
  <si>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</si>
  <si>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</si>
  <si>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</si>
  <si>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</si>
  <si>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</si>
  <si>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</si>
  <si>
    <t>deu</t>
  </si>
  <si>
    <t>eng</t>
  </si>
  <si>
    <t>fra</t>
  </si>
  <si>
    <t>hun</t>
  </si>
  <si>
    <t>por</t>
  </si>
  <si>
    <t>slv</t>
  </si>
  <si>
    <t>srp</t>
  </si>
  <si>
    <t>universal</t>
  </si>
  <si>
    <t>deu_b</t>
  </si>
  <si>
    <t>eng_b</t>
  </si>
  <si>
    <t>fra_b</t>
  </si>
  <si>
    <t>hun_b</t>
  </si>
  <si>
    <t>por_b</t>
  </si>
  <si>
    <t>slv_b</t>
  </si>
  <si>
    <t>srp_b</t>
  </si>
  <si>
    <t>universal_b</t>
  </si>
  <si>
    <t>weights_hun</t>
  </si>
  <si>
    <t>weights_hun_b</t>
  </si>
  <si>
    <t>maksed2</t>
  </si>
  <si>
    <t>masked3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</si>
</sst>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0" xfId="0" applyFill="1" applyBorder="1"/>
    <xf numFmtId="0" fontId="0" fillId="0" borderId="0" xfId="0" applyFill="1"/>
    <xf numFmtId="10" fontId="0" fillId="0" borderId="2" xfId="0" applyNumberFormat="1" applyBorder="1"/>
    <xf numFmtId="10" fontId="0" fillId="0" borderId="3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0" xfId="0" applyNumberFormat="1" applyFill="1"/>
    <xf numFmtId="10" fontId="0" fillId="0" borderId="7" xfId="0" applyNumberFormat="1" applyBorder="1"/>
    <xf numFmtId="10" fontId="0" fillId="0" borderId="8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G165"/>
  <sheetViews>
    <sheetView tabSelected="1" topLeftCell="A139" workbookViewId="0">
      <selection activeCell="A158" sqref="A158:E159"/>
    </sheetView>
  </sheetViews>
  <sheetFormatPr defaultRowHeight="15" x14ac:dyDescent="0.25"/>
  <cols>
    <col min="1" max="1" width="23" customWidth="1"/>
    <col min="6" max="6" width="9.140625" style="12"/>
  </cols>
  <sheetData>
    <row r="2" spans="1:7" x14ac:dyDescent="0.25">
      <c r="A2" t="s">
        <v>0</v>
      </c>
    </row>
    <row r="3" spans="1:7" ht="15.75" thickBot="1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7" x14ac:dyDescent="0.25">
      <c r="A4" s="5" t="s">
        <v>8</v>
      </c>
      <c r="B4" s="13">
        <v>0.33110000000000001</v>
      </c>
      <c r="C4" s="13">
        <v>0.78290000000000004</v>
      </c>
      <c r="D4" s="13">
        <v>0.25819999999999999</v>
      </c>
      <c r="E4" s="14">
        <v>0.71289999999999998</v>
      </c>
      <c r="F4" s="15"/>
    </row>
    <row r="5" spans="1:7" x14ac:dyDescent="0.25">
      <c r="A5" s="6" t="s">
        <v>25</v>
      </c>
      <c r="B5" s="16">
        <v>0.4834</v>
      </c>
      <c r="C5" s="16">
        <v>0.91290000000000004</v>
      </c>
      <c r="D5" s="16">
        <v>0.42830000000000001</v>
      </c>
      <c r="E5" s="17">
        <v>0.92030000000000001</v>
      </c>
      <c r="F5" s="18"/>
    </row>
    <row r="6" spans="1:7" x14ac:dyDescent="0.25">
      <c r="A6" s="6" t="s">
        <v>9</v>
      </c>
      <c r="B6" s="16">
        <v>0.49130000000000001</v>
      </c>
      <c r="C6" s="16">
        <v>0.92679999999999996</v>
      </c>
      <c r="D6" s="16">
        <v>0.48149999999999998</v>
      </c>
      <c r="E6" s="17">
        <v>0.92120000000000002</v>
      </c>
      <c r="F6" s="18"/>
    </row>
    <row r="7" spans="1:7" x14ac:dyDescent="0.25">
      <c r="A7" s="6" t="s">
        <v>18</v>
      </c>
      <c r="B7" s="16">
        <v>0.40579999999999999</v>
      </c>
      <c r="C7" s="16">
        <v>0.85489999999999999</v>
      </c>
      <c r="D7" s="16">
        <v>0.3468</v>
      </c>
      <c r="E7" s="17">
        <v>0.83699999999999997</v>
      </c>
      <c r="F7" s="18"/>
    </row>
    <row r="8" spans="1:7" x14ac:dyDescent="0.25">
      <c r="A8" s="6" t="s">
        <v>10</v>
      </c>
      <c r="B8" s="16">
        <v>0.34110000000000001</v>
      </c>
      <c r="C8" s="16">
        <v>0.84140000000000004</v>
      </c>
      <c r="D8" s="16">
        <v>0.2979</v>
      </c>
      <c r="E8" s="17">
        <v>0.73460000000000003</v>
      </c>
      <c r="F8" s="18"/>
    </row>
    <row r="9" spans="1:7" ht="15.75" thickBot="1" x14ac:dyDescent="0.3">
      <c r="A9" s="7" t="s">
        <v>11</v>
      </c>
      <c r="B9" s="19">
        <v>0.31850000000000001</v>
      </c>
      <c r="C9" s="19">
        <v>0.81659999999999999</v>
      </c>
      <c r="D9" s="19">
        <v>0.25600000000000001</v>
      </c>
      <c r="E9" s="20">
        <v>0.75</v>
      </c>
      <c r="F9" s="18"/>
    </row>
    <row r="10" spans="1:7" x14ac:dyDescent="0.25">
      <c r="A10" s="8" t="s">
        <v>6</v>
      </c>
      <c r="B10" s="13">
        <v>0.52280000000000004</v>
      </c>
      <c r="C10" s="13">
        <v>0.91969999999999996</v>
      </c>
      <c r="D10" s="13">
        <v>0.48</v>
      </c>
      <c r="E10" s="14">
        <v>0.92030000000000001</v>
      </c>
      <c r="F10" s="18"/>
      <c r="G10" s="11"/>
    </row>
    <row r="11" spans="1:7" x14ac:dyDescent="0.25">
      <c r="A11" s="9" t="s">
        <v>7</v>
      </c>
      <c r="B11" s="16">
        <v>0.52280000000000004</v>
      </c>
      <c r="C11" s="16">
        <v>0.91969999999999996</v>
      </c>
      <c r="D11" s="16">
        <v>0.48</v>
      </c>
      <c r="E11" s="17">
        <v>0.92030000000000001</v>
      </c>
      <c r="F11" s="15">
        <f>D11-D10</f>
        <v>0</v>
      </c>
      <c r="G11" s="15">
        <f>E11-E10</f>
        <v>0</v>
      </c>
    </row>
    <row r="12" spans="1:7" x14ac:dyDescent="0.25">
      <c r="A12" s="9" t="s">
        <v>12</v>
      </c>
      <c r="B12" s="16">
        <v>0.51439999999999997</v>
      </c>
      <c r="C12" s="16">
        <v>0.91290000000000004</v>
      </c>
      <c r="D12" s="16">
        <v>0.46229999999999999</v>
      </c>
      <c r="E12" s="17">
        <v>0.92569999999999997</v>
      </c>
      <c r="F12" s="18"/>
      <c r="G12" s="18"/>
    </row>
    <row r="13" spans="1:7" x14ac:dyDescent="0.25">
      <c r="A13" s="9" t="s">
        <v>13</v>
      </c>
      <c r="B13" s="16">
        <v>0.51439999999999997</v>
      </c>
      <c r="C13" s="16">
        <v>0.91290000000000004</v>
      </c>
      <c r="D13" s="16">
        <v>0.46229999999999999</v>
      </c>
      <c r="E13" s="17">
        <v>0.92569999999999997</v>
      </c>
      <c r="F13" s="15">
        <f>D13-D12</f>
        <v>0</v>
      </c>
      <c r="G13" s="15">
        <f>E13-E12</f>
        <v>0</v>
      </c>
    </row>
    <row r="14" spans="1:7" x14ac:dyDescent="0.25">
      <c r="A14" s="9" t="s">
        <v>14</v>
      </c>
      <c r="B14" s="16">
        <v>0.43009999999999998</v>
      </c>
      <c r="C14" s="16">
        <v>0.85719999999999996</v>
      </c>
      <c r="D14" s="16">
        <v>0.37140000000000001</v>
      </c>
      <c r="E14" s="17">
        <v>0.84330000000000005</v>
      </c>
      <c r="F14" s="18"/>
      <c r="G14" s="18"/>
    </row>
    <row r="15" spans="1:7" x14ac:dyDescent="0.25">
      <c r="A15" s="9" t="s">
        <v>15</v>
      </c>
      <c r="B15" s="16">
        <v>0.33110000000000001</v>
      </c>
      <c r="C15" s="16">
        <v>0.78290000000000004</v>
      </c>
      <c r="D15" s="16">
        <v>0.25819999999999999</v>
      </c>
      <c r="E15" s="17">
        <v>0.71289999999999998</v>
      </c>
      <c r="F15" s="15">
        <f>D15-D14</f>
        <v>-0.11320000000000002</v>
      </c>
      <c r="G15" s="15"/>
    </row>
    <row r="16" spans="1:7" x14ac:dyDescent="0.25">
      <c r="A16" s="9" t="s">
        <v>16</v>
      </c>
      <c r="B16" s="16">
        <v>0.51659999999999995</v>
      </c>
      <c r="C16" s="16">
        <v>0.91700000000000004</v>
      </c>
      <c r="D16" s="16">
        <v>0.47410000000000002</v>
      </c>
      <c r="E16" s="17">
        <v>0.91669999999999996</v>
      </c>
      <c r="F16" s="18"/>
      <c r="G16" s="18"/>
    </row>
    <row r="17" spans="1:7" x14ac:dyDescent="0.25">
      <c r="A17" s="9" t="s">
        <v>17</v>
      </c>
      <c r="B17" s="16">
        <v>0.52170000000000005</v>
      </c>
      <c r="C17" s="16">
        <v>0.87860000000000005</v>
      </c>
      <c r="D17" s="16">
        <v>0.45760000000000001</v>
      </c>
      <c r="E17" s="17">
        <v>0.9022</v>
      </c>
      <c r="F17" s="15">
        <f>D17-D16</f>
        <v>-1.6500000000000015E-2</v>
      </c>
      <c r="G17" s="15">
        <f>E17-E16</f>
        <v>-1.4499999999999957E-2</v>
      </c>
    </row>
    <row r="18" spans="1:7" x14ac:dyDescent="0.25">
      <c r="A18" s="9" t="s">
        <v>19</v>
      </c>
      <c r="B18" s="16">
        <v>0.52170000000000005</v>
      </c>
      <c r="C18" s="16">
        <v>0.91920000000000002</v>
      </c>
      <c r="D18" s="16">
        <v>0.47939999999999999</v>
      </c>
      <c r="E18" s="17">
        <v>0.92030000000000001</v>
      </c>
      <c r="F18" s="18"/>
      <c r="G18" s="18"/>
    </row>
    <row r="19" spans="1:7" ht="15.75" thickBot="1" x14ac:dyDescent="0.3">
      <c r="A19" s="10" t="s">
        <v>20</v>
      </c>
      <c r="B19" s="19">
        <v>0.52170000000000005</v>
      </c>
      <c r="C19" s="19">
        <v>0.91920000000000002</v>
      </c>
      <c r="D19" s="19">
        <v>0.47939999999999999</v>
      </c>
      <c r="E19" s="20">
        <v>0.92030000000000001</v>
      </c>
      <c r="F19" s="15">
        <f>D19-D18</f>
        <v>0</v>
      </c>
      <c r="G19" s="15">
        <f>E19-E18</f>
        <v>0</v>
      </c>
    </row>
    <row r="20" spans="1:7" x14ac:dyDescent="0.25">
      <c r="A20" s="8" t="s">
        <v>21</v>
      </c>
      <c r="B20" s="13">
        <v>0.57620000000000005</v>
      </c>
      <c r="C20" s="13">
        <v>0.92589999999999995</v>
      </c>
      <c r="D20" s="13">
        <v>0.53420000000000001</v>
      </c>
      <c r="E20" s="14">
        <v>0.94110000000000005</v>
      </c>
      <c r="F20" s="18"/>
      <c r="G20" s="18"/>
    </row>
    <row r="21" spans="1:7" x14ac:dyDescent="0.25">
      <c r="A21" s="9" t="s">
        <v>22</v>
      </c>
      <c r="B21" s="16">
        <v>0.56120000000000003</v>
      </c>
      <c r="C21" s="16">
        <v>0.92949999999999999</v>
      </c>
      <c r="D21" s="16">
        <v>0.52100000000000002</v>
      </c>
      <c r="E21" s="17">
        <v>0.94199999999999995</v>
      </c>
      <c r="F21" s="15">
        <f>D21-D20</f>
        <v>-1.319999999999999E-2</v>
      </c>
      <c r="G21" s="15">
        <f>E21-E20</f>
        <v>8.9999999999990088E-4</v>
      </c>
    </row>
    <row r="22" spans="1:7" x14ac:dyDescent="0.25">
      <c r="A22" s="9" t="s">
        <v>23</v>
      </c>
      <c r="B22" s="16">
        <v>0.57620000000000005</v>
      </c>
      <c r="C22" s="16">
        <v>0.93010000000000004</v>
      </c>
      <c r="D22" s="16">
        <v>0.53649999999999998</v>
      </c>
      <c r="E22" s="17">
        <v>0.94930000000000003</v>
      </c>
      <c r="F22" s="18"/>
      <c r="G22" s="18"/>
    </row>
    <row r="23" spans="1:7" ht="15.75" thickBot="1" x14ac:dyDescent="0.3">
      <c r="A23" s="10" t="s">
        <v>24</v>
      </c>
      <c r="B23" s="19">
        <v>0.57569999999999999</v>
      </c>
      <c r="C23" s="19">
        <v>0.93010000000000004</v>
      </c>
      <c r="D23" s="19">
        <v>0.53649999999999998</v>
      </c>
      <c r="E23" s="20">
        <v>0.94930000000000003</v>
      </c>
      <c r="F23" s="15">
        <f>D23-D22</f>
        <v>0</v>
      </c>
      <c r="G23" s="15">
        <f>E23-E22</f>
        <v>0</v>
      </c>
    </row>
    <row r="24" spans="1:7" x14ac:dyDescent="0.25">
      <c r="B24" s="21"/>
      <c r="C24" s="21"/>
      <c r="D24" s="21"/>
      <c r="E24" s="21"/>
      <c r="F24" s="18">
        <f>SUM(F10:F23)</f>
        <v>-0.14290000000000003</v>
      </c>
      <c r="G24" s="18">
        <f>SUM(G10:G23)</f>
        <v>-1.3600000000000056E-2</v>
      </c>
    </row>
    <row r="25" spans="1:7" x14ac:dyDescent="0.25">
      <c r="A25" t="s">
        <v>26</v>
      </c>
      <c r="B25" s="21"/>
      <c r="C25" s="21"/>
      <c r="D25" s="21"/>
      <c r="E25" s="21"/>
      <c r="F25" s="18"/>
    </row>
    <row r="26" spans="1:7" ht="15.75" thickBot="1" x14ac:dyDescent="0.3">
      <c r="A26" t="s">
        <v>1</v>
      </c>
      <c r="B26" s="21" t="s">
        <v>2</v>
      </c>
      <c r="C26" s="21" t="s">
        <v>3</v>
      </c>
      <c r="D26" s="21" t="s">
        <v>4</v>
      </c>
      <c r="E26" s="21" t="s">
        <v>5</v>
      </c>
      <c r="F26" s="18"/>
    </row>
    <row r="27" spans="1:7" x14ac:dyDescent="0.25">
      <c r="A27" s="5" t="s">
        <v>8</v>
      </c>
      <c r="B27" s="13">
        <v>0.13569999999999999</v>
      </c>
      <c r="C27" s="13">
        <v>0.89090000000000003</v>
      </c>
      <c r="D27" s="13">
        <v>0.1134</v>
      </c>
      <c r="E27" s="14">
        <v>0.55610000000000004</v>
      </c>
      <c r="F27" s="18"/>
    </row>
    <row r="28" spans="1:7" x14ac:dyDescent="0.25">
      <c r="A28" s="6" t="s">
        <v>18</v>
      </c>
      <c r="B28" s="16">
        <v>0.158</v>
      </c>
      <c r="C28" s="16">
        <v>0.92669999999999997</v>
      </c>
      <c r="D28" s="16">
        <v>0.13300000000000001</v>
      </c>
      <c r="E28" s="17">
        <v>0.66320000000000001</v>
      </c>
      <c r="F28" s="18"/>
    </row>
    <row r="29" spans="1:7" x14ac:dyDescent="0.25">
      <c r="A29" s="6" t="s">
        <v>25</v>
      </c>
      <c r="B29" s="16">
        <v>0.2525</v>
      </c>
      <c r="C29" s="16">
        <v>0.93910000000000005</v>
      </c>
      <c r="D29" s="16">
        <v>0.2215</v>
      </c>
      <c r="E29" s="17">
        <v>0.8175</v>
      </c>
      <c r="F29" s="18"/>
    </row>
    <row r="30" spans="1:7" x14ac:dyDescent="0.25">
      <c r="A30" s="6" t="s">
        <v>9</v>
      </c>
      <c r="B30" s="16">
        <v>0.2455</v>
      </c>
      <c r="C30" s="16">
        <v>0.94899999999999995</v>
      </c>
      <c r="D30" s="16">
        <v>0.217</v>
      </c>
      <c r="E30" s="17">
        <v>0.83509999999999995</v>
      </c>
      <c r="F30" s="18"/>
    </row>
    <row r="31" spans="1:7" x14ac:dyDescent="0.25">
      <c r="A31" s="6" t="s">
        <v>10</v>
      </c>
      <c r="B31" s="16">
        <v>0.15920000000000001</v>
      </c>
      <c r="C31" s="16">
        <v>0.91679999999999995</v>
      </c>
      <c r="D31" s="16">
        <v>0.13289999999999999</v>
      </c>
      <c r="E31" s="17">
        <v>0.64390000000000003</v>
      </c>
      <c r="F31" s="18"/>
    </row>
    <row r="32" spans="1:7" ht="15.75" thickBot="1" x14ac:dyDescent="0.3">
      <c r="A32" s="7" t="s">
        <v>11</v>
      </c>
      <c r="B32" s="19">
        <v>0.14230000000000001</v>
      </c>
      <c r="C32" s="19">
        <v>0.91139999999999999</v>
      </c>
      <c r="D32" s="19">
        <v>0.1132</v>
      </c>
      <c r="E32" s="20">
        <v>0.57720000000000005</v>
      </c>
      <c r="F32" s="18"/>
    </row>
    <row r="33" spans="1:7" x14ac:dyDescent="0.25">
      <c r="A33" s="8" t="s">
        <v>6</v>
      </c>
      <c r="B33" s="13">
        <v>0.22409999999999999</v>
      </c>
      <c r="C33" s="13">
        <v>0.93879999999999997</v>
      </c>
      <c r="D33" s="13">
        <v>0.1981</v>
      </c>
      <c r="E33" s="14">
        <v>0.8</v>
      </c>
      <c r="F33" s="18"/>
    </row>
    <row r="34" spans="1:7" x14ac:dyDescent="0.25">
      <c r="A34" s="9" t="s">
        <v>7</v>
      </c>
      <c r="B34" s="16">
        <v>0.2243</v>
      </c>
      <c r="C34" s="16">
        <v>0.93830000000000002</v>
      </c>
      <c r="D34" s="16">
        <v>0.1978</v>
      </c>
      <c r="E34" s="17">
        <v>0.79820000000000002</v>
      </c>
      <c r="F34" s="15">
        <f>D34-D33</f>
        <v>-2.9999999999999472E-4</v>
      </c>
      <c r="G34" s="15">
        <f>E34-E33</f>
        <v>-1.8000000000000238E-3</v>
      </c>
    </row>
    <row r="35" spans="1:7" x14ac:dyDescent="0.25">
      <c r="A35" s="9" t="s">
        <v>12</v>
      </c>
      <c r="B35" s="16">
        <v>0.23</v>
      </c>
      <c r="C35" s="16">
        <v>0.94940000000000002</v>
      </c>
      <c r="D35" s="16">
        <v>0.20469999999999999</v>
      </c>
      <c r="E35" s="17">
        <v>0.82979999999999998</v>
      </c>
      <c r="F35" s="18"/>
      <c r="G35" s="18"/>
    </row>
    <row r="36" spans="1:7" x14ac:dyDescent="0.25">
      <c r="A36" s="9" t="s">
        <v>13</v>
      </c>
      <c r="B36" s="16">
        <v>0.23</v>
      </c>
      <c r="C36" s="16">
        <v>0.94940000000000002</v>
      </c>
      <c r="D36" s="16">
        <v>0.20469999999999999</v>
      </c>
      <c r="E36" s="17">
        <v>0.82979999999999998</v>
      </c>
      <c r="F36" s="15">
        <f>D36-D35</f>
        <v>0</v>
      </c>
      <c r="G36" s="15">
        <f>E36-E35</f>
        <v>0</v>
      </c>
    </row>
    <row r="37" spans="1:7" x14ac:dyDescent="0.25">
      <c r="A37" s="9" t="s">
        <v>14</v>
      </c>
      <c r="B37" s="16">
        <v>0.1573</v>
      </c>
      <c r="C37" s="16">
        <v>0.92700000000000005</v>
      </c>
      <c r="D37" s="16">
        <v>0.13289999999999999</v>
      </c>
      <c r="E37" s="17">
        <v>0.66490000000000005</v>
      </c>
      <c r="F37" s="18"/>
      <c r="G37" s="18"/>
    </row>
    <row r="38" spans="1:7" x14ac:dyDescent="0.25">
      <c r="A38" s="9" t="s">
        <v>15</v>
      </c>
      <c r="B38" s="16">
        <v>0.13569999999999999</v>
      </c>
      <c r="C38" s="16">
        <v>0.89090000000000003</v>
      </c>
      <c r="D38" s="16">
        <v>0.1134</v>
      </c>
      <c r="E38" s="17">
        <v>0.55610000000000004</v>
      </c>
      <c r="F38" s="15">
        <f>D38-D37</f>
        <v>-1.949999999999999E-2</v>
      </c>
      <c r="G38" s="15"/>
    </row>
    <row r="39" spans="1:7" x14ac:dyDescent="0.25">
      <c r="A39" s="9" t="s">
        <v>16</v>
      </c>
      <c r="B39" s="16">
        <v>0.22720000000000001</v>
      </c>
      <c r="C39" s="16">
        <v>0.93779999999999997</v>
      </c>
      <c r="D39" s="16">
        <v>0.19689999999999999</v>
      </c>
      <c r="E39" s="17">
        <v>0.79469999999999996</v>
      </c>
      <c r="F39" s="18"/>
      <c r="G39" s="18"/>
    </row>
    <row r="40" spans="1:7" x14ac:dyDescent="0.25">
      <c r="A40" s="9" t="s">
        <v>17</v>
      </c>
      <c r="B40" s="16">
        <v>0.20219999999999999</v>
      </c>
      <c r="C40" s="16">
        <v>0.92759999999999998</v>
      </c>
      <c r="D40" s="16">
        <v>0.17299999999999999</v>
      </c>
      <c r="E40" s="17">
        <v>0.75439999999999996</v>
      </c>
      <c r="F40" s="15">
        <f>D40-D39</f>
        <v>-2.3900000000000005E-2</v>
      </c>
      <c r="G40" s="15">
        <f>E40-E39</f>
        <v>-4.0300000000000002E-2</v>
      </c>
    </row>
    <row r="41" spans="1:7" x14ac:dyDescent="0.25">
      <c r="A41" s="9" t="s">
        <v>19</v>
      </c>
      <c r="B41" s="16">
        <v>0.23669999999999999</v>
      </c>
      <c r="C41" s="16">
        <v>0.93700000000000006</v>
      </c>
      <c r="D41" s="16">
        <v>0.21029999999999999</v>
      </c>
      <c r="E41" s="17">
        <v>0.80530000000000002</v>
      </c>
      <c r="F41" s="18"/>
      <c r="G41" s="18"/>
    </row>
    <row r="42" spans="1:7" ht="15.75" thickBot="1" x14ac:dyDescent="0.3">
      <c r="A42" s="10" t="s">
        <v>20</v>
      </c>
      <c r="B42" s="19">
        <v>0.23669999999999999</v>
      </c>
      <c r="C42" s="19">
        <v>0.93700000000000006</v>
      </c>
      <c r="D42" s="19">
        <v>0.21029999999999999</v>
      </c>
      <c r="E42" s="20">
        <v>0.80530000000000002</v>
      </c>
      <c r="F42" s="15">
        <f>D42-D41</f>
        <v>0</v>
      </c>
      <c r="G42" s="15">
        <f>E42-E41</f>
        <v>0</v>
      </c>
    </row>
    <row r="43" spans="1:7" x14ac:dyDescent="0.25">
      <c r="A43" s="8" t="s">
        <v>56</v>
      </c>
      <c r="B43" s="13">
        <v>0.24390000000000001</v>
      </c>
      <c r="C43" s="13">
        <v>0.94479999999999997</v>
      </c>
      <c r="D43" s="13">
        <v>0.21740000000000001</v>
      </c>
      <c r="E43" s="14">
        <v>0.83509999999999995</v>
      </c>
      <c r="F43" s="18"/>
      <c r="G43" s="18"/>
    </row>
    <row r="44" spans="1:7" x14ac:dyDescent="0.25">
      <c r="A44" s="9" t="s">
        <v>57</v>
      </c>
      <c r="B44" s="16">
        <v>0.25679999999999997</v>
      </c>
      <c r="C44" s="16">
        <v>0.94230000000000003</v>
      </c>
      <c r="D44" s="16">
        <v>0.22950000000000001</v>
      </c>
      <c r="E44" s="17">
        <v>0.83679999999999999</v>
      </c>
      <c r="F44" s="15">
        <f>D44-D43</f>
        <v>1.21E-2</v>
      </c>
      <c r="G44" s="15">
        <f>E44-E43</f>
        <v>1.7000000000000348E-3</v>
      </c>
    </row>
    <row r="45" spans="1:7" x14ac:dyDescent="0.25">
      <c r="A45" s="9" t="s">
        <v>23</v>
      </c>
      <c r="B45" s="16">
        <v>0.26679999999999998</v>
      </c>
      <c r="C45" s="16">
        <v>0.94259999999999999</v>
      </c>
      <c r="D45" s="16">
        <v>0.23960000000000001</v>
      </c>
      <c r="E45" s="17">
        <v>0.84040000000000004</v>
      </c>
      <c r="F45" s="18"/>
      <c r="G45" s="18"/>
    </row>
    <row r="46" spans="1:7" ht="15.75" thickBot="1" x14ac:dyDescent="0.3">
      <c r="A46" s="10" t="s">
        <v>24</v>
      </c>
      <c r="B46" s="19">
        <v>0.25690000000000002</v>
      </c>
      <c r="C46" s="19">
        <v>0.94199999999999995</v>
      </c>
      <c r="D46" s="19">
        <v>0.23</v>
      </c>
      <c r="E46" s="20">
        <v>0.83330000000000004</v>
      </c>
      <c r="F46" s="15">
        <f>D46-D45</f>
        <v>-9.5999999999999974E-3</v>
      </c>
      <c r="G46" s="15">
        <f>E46-E45</f>
        <v>-7.0999999999999952E-3</v>
      </c>
    </row>
    <row r="47" spans="1:7" x14ac:dyDescent="0.25">
      <c r="B47" s="21"/>
      <c r="C47" s="21"/>
      <c r="D47" s="21"/>
      <c r="E47" s="21"/>
      <c r="F47" s="18">
        <f>SUM(F35:F46)</f>
        <v>-4.0899999999999992E-2</v>
      </c>
      <c r="G47" s="18">
        <f>SUM(G35:G46)</f>
        <v>-4.5699999999999963E-2</v>
      </c>
    </row>
    <row r="48" spans="1:7" x14ac:dyDescent="0.25">
      <c r="A48" t="s">
        <v>27</v>
      </c>
      <c r="B48" s="21"/>
      <c r="C48" s="21"/>
      <c r="D48" s="21"/>
      <c r="E48" s="21"/>
      <c r="F48" s="18"/>
    </row>
    <row r="49" spans="1:7" ht="15.75" thickBot="1" x14ac:dyDescent="0.3">
      <c r="A49" t="s">
        <v>1</v>
      </c>
      <c r="B49" s="21" t="s">
        <v>2</v>
      </c>
      <c r="C49" s="21" t="s">
        <v>3</v>
      </c>
      <c r="D49" s="21" t="s">
        <v>4</v>
      </c>
      <c r="E49" s="21" t="s">
        <v>5</v>
      </c>
      <c r="F49" s="18"/>
    </row>
    <row r="50" spans="1:7" x14ac:dyDescent="0.25">
      <c r="A50" s="1" t="s">
        <v>8</v>
      </c>
      <c r="B50" s="13">
        <v>0.18160000000000001</v>
      </c>
      <c r="C50" s="13">
        <v>0.80720000000000003</v>
      </c>
      <c r="D50" s="13">
        <v>0.13900000000000001</v>
      </c>
      <c r="E50" s="14">
        <v>0.44440000000000002</v>
      </c>
      <c r="F50" s="18"/>
    </row>
    <row r="51" spans="1:7" x14ac:dyDescent="0.25">
      <c r="A51" s="2" t="s">
        <v>18</v>
      </c>
      <c r="B51" s="16">
        <v>0.28120000000000001</v>
      </c>
      <c r="C51" s="16">
        <v>0.81840000000000002</v>
      </c>
      <c r="D51" s="16">
        <v>0.221</v>
      </c>
      <c r="E51" s="17">
        <v>0.61250000000000004</v>
      </c>
      <c r="F51" s="18"/>
    </row>
    <row r="52" spans="1:7" x14ac:dyDescent="0.25">
      <c r="A52" s="2" t="s">
        <v>25</v>
      </c>
      <c r="B52" s="16">
        <v>0.33350000000000002</v>
      </c>
      <c r="C52" s="16">
        <v>0.88070000000000004</v>
      </c>
      <c r="D52" s="16">
        <v>0.29270000000000002</v>
      </c>
      <c r="E52" s="17">
        <v>0.75609999999999999</v>
      </c>
      <c r="F52" s="18"/>
    </row>
    <row r="53" spans="1:7" x14ac:dyDescent="0.25">
      <c r="A53" s="2" t="s">
        <v>9</v>
      </c>
      <c r="B53" s="16">
        <v>0.35010000000000002</v>
      </c>
      <c r="C53" s="16">
        <v>0.88260000000000005</v>
      </c>
      <c r="D53" s="16">
        <v>0.28420000000000001</v>
      </c>
      <c r="E53" s="17">
        <v>0.75070000000000003</v>
      </c>
      <c r="F53" s="18"/>
    </row>
    <row r="54" spans="1:7" x14ac:dyDescent="0.25">
      <c r="A54" s="2" t="s">
        <v>10</v>
      </c>
      <c r="B54" s="16">
        <v>0.30559999999999998</v>
      </c>
      <c r="C54" s="16">
        <v>0.87229999999999996</v>
      </c>
      <c r="D54" s="16">
        <v>0.25390000000000001</v>
      </c>
      <c r="E54" s="17">
        <v>0.7046</v>
      </c>
      <c r="F54" s="18"/>
    </row>
    <row r="55" spans="1:7" ht="15.75" thickBot="1" x14ac:dyDescent="0.3">
      <c r="A55" s="4" t="s">
        <v>11</v>
      </c>
      <c r="B55" s="19">
        <v>0.23169999999999999</v>
      </c>
      <c r="C55" s="19">
        <v>0.82369999999999999</v>
      </c>
      <c r="D55" s="19">
        <v>0.1862</v>
      </c>
      <c r="E55" s="20">
        <v>0.56100000000000005</v>
      </c>
      <c r="F55" s="18"/>
    </row>
    <row r="56" spans="1:7" x14ac:dyDescent="0.25">
      <c r="A56" s="1" t="s">
        <v>6</v>
      </c>
      <c r="B56" s="13">
        <v>0.374</v>
      </c>
      <c r="C56" s="13">
        <v>0.89510000000000001</v>
      </c>
      <c r="D56" s="13">
        <v>0.314</v>
      </c>
      <c r="E56" s="14">
        <v>0.80759999999999998</v>
      </c>
      <c r="F56" s="18"/>
    </row>
    <row r="57" spans="1:7" x14ac:dyDescent="0.25">
      <c r="A57" s="2" t="s">
        <v>7</v>
      </c>
      <c r="B57" s="16">
        <v>0.3649</v>
      </c>
      <c r="C57" s="16">
        <v>0.89890000000000003</v>
      </c>
      <c r="D57" s="16">
        <v>0.307</v>
      </c>
      <c r="E57" s="17">
        <v>0.81030000000000002</v>
      </c>
      <c r="F57" s="15">
        <f>D57-D56</f>
        <v>-7.0000000000000062E-3</v>
      </c>
      <c r="G57" s="15">
        <f>E57-E56</f>
        <v>2.7000000000000357E-3</v>
      </c>
    </row>
    <row r="58" spans="1:7" x14ac:dyDescent="0.25">
      <c r="A58" s="2" t="s">
        <v>12</v>
      </c>
      <c r="B58" s="16">
        <v>0.35799999999999998</v>
      </c>
      <c r="C58" s="16">
        <v>0.89529999999999998</v>
      </c>
      <c r="D58" s="16">
        <v>0.29380000000000001</v>
      </c>
      <c r="E58" s="17">
        <v>0.80489999999999995</v>
      </c>
      <c r="F58" s="18"/>
      <c r="G58" s="18"/>
    </row>
    <row r="59" spans="1:7" x14ac:dyDescent="0.25">
      <c r="A59" s="2" t="s">
        <v>13</v>
      </c>
      <c r="B59" s="16">
        <v>0.35799999999999998</v>
      </c>
      <c r="C59" s="16">
        <v>0.89529999999999998</v>
      </c>
      <c r="D59" s="16">
        <v>0.29380000000000001</v>
      </c>
      <c r="E59" s="17">
        <v>0.80489999999999995</v>
      </c>
      <c r="F59" s="15">
        <f>D59-D58</f>
        <v>0</v>
      </c>
      <c r="G59" s="15">
        <f>E59-E58</f>
        <v>0</v>
      </c>
    </row>
    <row r="60" spans="1:7" x14ac:dyDescent="0.25">
      <c r="A60" s="2" t="s">
        <v>14</v>
      </c>
      <c r="B60" s="16">
        <v>0.30020000000000002</v>
      </c>
      <c r="C60" s="16">
        <v>0.81799999999999995</v>
      </c>
      <c r="D60" s="16">
        <v>0.2422</v>
      </c>
      <c r="E60" s="17">
        <v>0.6341</v>
      </c>
      <c r="F60" s="18"/>
      <c r="G60" s="18"/>
    </row>
    <row r="61" spans="1:7" x14ac:dyDescent="0.25">
      <c r="A61" s="2" t="s">
        <v>15</v>
      </c>
      <c r="B61" s="16">
        <v>0.18160000000000001</v>
      </c>
      <c r="C61" s="16">
        <v>0.80720000000000003</v>
      </c>
      <c r="D61" s="16">
        <v>0.13900000000000001</v>
      </c>
      <c r="E61" s="17">
        <v>0.44440000000000002</v>
      </c>
      <c r="F61" s="15">
        <f>D61-D60</f>
        <v>-0.10319999999999999</v>
      </c>
      <c r="G61" s="15"/>
    </row>
    <row r="62" spans="1:7" x14ac:dyDescent="0.25">
      <c r="A62" s="2" t="s">
        <v>16</v>
      </c>
      <c r="B62" s="16">
        <v>0.37880000000000003</v>
      </c>
      <c r="C62" s="16">
        <v>0.89100000000000001</v>
      </c>
      <c r="D62" s="16">
        <v>0.31879999999999997</v>
      </c>
      <c r="E62" s="17">
        <v>0.80220000000000002</v>
      </c>
      <c r="F62" s="18"/>
      <c r="G62" s="18"/>
    </row>
    <row r="63" spans="1:7" x14ac:dyDescent="0.25">
      <c r="A63" s="2" t="s">
        <v>17</v>
      </c>
      <c r="B63" s="16">
        <v>0.34129999999999999</v>
      </c>
      <c r="C63" s="16">
        <v>0.87090000000000001</v>
      </c>
      <c r="D63" s="16">
        <v>0.28799999999999998</v>
      </c>
      <c r="E63" s="17">
        <v>0.74529999999999996</v>
      </c>
      <c r="F63" s="15">
        <f>D63-D62</f>
        <v>-3.0799999999999994E-2</v>
      </c>
      <c r="G63" s="15">
        <f>E63-E62</f>
        <v>-5.6900000000000062E-2</v>
      </c>
    </row>
    <row r="64" spans="1:7" x14ac:dyDescent="0.25">
      <c r="A64" s="2" t="s">
        <v>19</v>
      </c>
      <c r="B64" s="16">
        <v>0.36420000000000002</v>
      </c>
      <c r="C64" s="16">
        <v>0.89759999999999995</v>
      </c>
      <c r="D64" s="16">
        <v>0.30570000000000003</v>
      </c>
      <c r="E64" s="17">
        <v>0.80759999999999998</v>
      </c>
      <c r="F64" s="18"/>
      <c r="G64" s="18"/>
    </row>
    <row r="65" spans="1:7" ht="15.75" thickBot="1" x14ac:dyDescent="0.3">
      <c r="A65" s="4" t="s">
        <v>20</v>
      </c>
      <c r="B65" s="19">
        <v>0.36420000000000002</v>
      </c>
      <c r="C65" s="19">
        <v>0.89759999999999995</v>
      </c>
      <c r="D65" s="19">
        <v>0.30570000000000003</v>
      </c>
      <c r="E65" s="20">
        <v>0.80759999999999998</v>
      </c>
      <c r="F65" s="15">
        <f>D65-D64</f>
        <v>0</v>
      </c>
      <c r="G65" s="15">
        <f>E65-E64</f>
        <v>0</v>
      </c>
    </row>
    <row r="66" spans="1:7" x14ac:dyDescent="0.25">
      <c r="A66" s="1" t="s">
        <v>30</v>
      </c>
      <c r="B66" s="13">
        <v>0.39150000000000001</v>
      </c>
      <c r="C66" s="13">
        <v>0.88880000000000003</v>
      </c>
      <c r="D66" s="13">
        <v>0.35289999999999999</v>
      </c>
      <c r="E66" s="14">
        <v>0.81299999999999994</v>
      </c>
      <c r="F66" s="18"/>
      <c r="G66" s="18"/>
    </row>
    <row r="67" spans="1:7" x14ac:dyDescent="0.25">
      <c r="A67" s="2" t="s">
        <v>31</v>
      </c>
      <c r="B67" s="16">
        <v>0.372</v>
      </c>
      <c r="C67" s="16">
        <v>0.89029999999999998</v>
      </c>
      <c r="D67" s="16">
        <v>0.33110000000000001</v>
      </c>
      <c r="E67" s="17">
        <v>0.81030000000000002</v>
      </c>
      <c r="F67" s="15">
        <f>D67-D66</f>
        <v>-2.1799999999999986E-2</v>
      </c>
      <c r="G67" s="15">
        <f>E67-E66</f>
        <v>-2.6999999999999247E-3</v>
      </c>
    </row>
    <row r="68" spans="1:7" x14ac:dyDescent="0.25">
      <c r="A68" s="2" t="s">
        <v>23</v>
      </c>
      <c r="B68" s="16">
        <v>0.45729999999999998</v>
      </c>
      <c r="C68" s="16">
        <v>0.89080000000000004</v>
      </c>
      <c r="D68" s="16">
        <v>0.39429999999999998</v>
      </c>
      <c r="E68" s="17">
        <v>0.8347</v>
      </c>
      <c r="F68" s="18"/>
      <c r="G68" s="18"/>
    </row>
    <row r="69" spans="1:7" ht="15.75" thickBot="1" x14ac:dyDescent="0.3">
      <c r="A69" s="4" t="s">
        <v>24</v>
      </c>
      <c r="B69" s="19">
        <v>0.44400000000000001</v>
      </c>
      <c r="C69" s="19">
        <v>0.88949999999999996</v>
      </c>
      <c r="D69" s="19">
        <v>0.37940000000000002</v>
      </c>
      <c r="E69" s="20">
        <v>0.83199999999999996</v>
      </c>
      <c r="F69" s="15">
        <f>D69-D68</f>
        <v>-1.4899999999999969E-2</v>
      </c>
      <c r="G69" s="15">
        <f>E69-E68</f>
        <v>-2.7000000000000357E-3</v>
      </c>
    </row>
    <row r="70" spans="1:7" x14ac:dyDescent="0.25">
      <c r="B70" s="21"/>
      <c r="C70" s="21"/>
      <c r="D70" s="21"/>
      <c r="E70" s="21"/>
      <c r="F70" s="18">
        <f>SUM(F56:F69)</f>
        <v>-0.17769999999999994</v>
      </c>
      <c r="G70" s="18">
        <f>SUM(G56:G69)</f>
        <v>-5.9599999999999986E-2</v>
      </c>
    </row>
    <row r="71" spans="1:7" x14ac:dyDescent="0.25">
      <c r="A71" t="s">
        <v>32</v>
      </c>
      <c r="B71" s="21"/>
      <c r="C71" s="21"/>
      <c r="D71" s="21"/>
      <c r="E71" s="21"/>
      <c r="F71" s="18"/>
    </row>
    <row r="72" spans="1:7" ht="15.75" thickBot="1" x14ac:dyDescent="0.3">
      <c r="A72" t="s">
        <v>1</v>
      </c>
      <c r="B72" s="21" t="s">
        <v>2</v>
      </c>
      <c r="C72" s="21" t="s">
        <v>3</v>
      </c>
      <c r="D72" s="21" t="s">
        <v>4</v>
      </c>
      <c r="E72" s="21" t="s">
        <v>5</v>
      </c>
      <c r="F72" s="18"/>
    </row>
    <row r="73" spans="1:7" x14ac:dyDescent="0.25">
      <c r="A73" s="1" t="s">
        <v>8</v>
      </c>
      <c r="B73" s="13">
        <v>0.32469999999999999</v>
      </c>
      <c r="C73" s="13">
        <v>0.879</v>
      </c>
      <c r="D73" s="13">
        <v>0.29870000000000002</v>
      </c>
      <c r="E73" s="14">
        <v>0.69910000000000005</v>
      </c>
      <c r="F73" s="18"/>
    </row>
    <row r="74" spans="1:7" x14ac:dyDescent="0.25">
      <c r="A74" s="2" t="s">
        <v>18</v>
      </c>
      <c r="B74" s="16">
        <v>0.3276</v>
      </c>
      <c r="C74" s="16">
        <v>0.92269999999999996</v>
      </c>
      <c r="D74" s="16">
        <v>0.29049999999999998</v>
      </c>
      <c r="E74" s="17">
        <v>0.80879999999999996</v>
      </c>
      <c r="F74" s="18"/>
    </row>
    <row r="75" spans="1:7" x14ac:dyDescent="0.25">
      <c r="A75" s="2" t="s">
        <v>25</v>
      </c>
      <c r="B75" s="16">
        <v>0.64710000000000001</v>
      </c>
      <c r="C75" s="16">
        <v>0.99070000000000003</v>
      </c>
      <c r="D75" s="16">
        <v>0.64229999999999998</v>
      </c>
      <c r="E75" s="17">
        <v>0.98119999999999996</v>
      </c>
      <c r="F75" s="18"/>
    </row>
    <row r="76" spans="1:7" x14ac:dyDescent="0.25">
      <c r="A76" s="2" t="s">
        <v>9</v>
      </c>
      <c r="B76" s="16">
        <v>0.72460000000000002</v>
      </c>
      <c r="C76" s="16">
        <v>0.98650000000000004</v>
      </c>
      <c r="D76" s="16">
        <v>0.72189999999999999</v>
      </c>
      <c r="E76" s="17">
        <v>0.97809999999999997</v>
      </c>
      <c r="F76" s="18"/>
    </row>
    <row r="77" spans="1:7" x14ac:dyDescent="0.25">
      <c r="A77" s="2" t="s">
        <v>10</v>
      </c>
      <c r="B77" s="16">
        <v>0.45279999999999998</v>
      </c>
      <c r="C77" s="16">
        <v>0.95530000000000004</v>
      </c>
      <c r="D77" s="16">
        <v>0.4289</v>
      </c>
      <c r="E77" s="17">
        <v>0.91849999999999998</v>
      </c>
      <c r="F77" s="18"/>
    </row>
    <row r="78" spans="1:7" ht="15.75" thickBot="1" x14ac:dyDescent="0.3">
      <c r="A78" s="4" t="s">
        <v>11</v>
      </c>
      <c r="B78" s="19">
        <v>0.42930000000000001</v>
      </c>
      <c r="C78" s="19">
        <v>0.9244</v>
      </c>
      <c r="D78" s="19">
        <v>0.38819999999999999</v>
      </c>
      <c r="E78" s="20">
        <v>0.84640000000000004</v>
      </c>
      <c r="F78" s="18"/>
    </row>
    <row r="79" spans="1:7" x14ac:dyDescent="0.25">
      <c r="A79" s="1" t="s">
        <v>6</v>
      </c>
      <c r="B79" s="13">
        <v>0.78569999999999995</v>
      </c>
      <c r="C79" s="13">
        <v>0.99119999999999997</v>
      </c>
      <c r="D79" s="13">
        <v>0.78110000000000002</v>
      </c>
      <c r="E79" s="14">
        <v>0.99060000000000004</v>
      </c>
      <c r="F79" s="18"/>
      <c r="G79" s="18"/>
    </row>
    <row r="80" spans="1:7" x14ac:dyDescent="0.25">
      <c r="A80" s="2" t="s">
        <v>7</v>
      </c>
      <c r="B80" s="16">
        <v>0.78569999999999995</v>
      </c>
      <c r="C80" s="16">
        <v>0.99119999999999997</v>
      </c>
      <c r="D80" s="16">
        <v>0.78110000000000002</v>
      </c>
      <c r="E80" s="17">
        <v>0.99060000000000004</v>
      </c>
      <c r="F80" s="15">
        <f>D80-D79</f>
        <v>0</v>
      </c>
      <c r="G80" s="15">
        <f>E80-E79</f>
        <v>0</v>
      </c>
    </row>
    <row r="81" spans="1:7" x14ac:dyDescent="0.25">
      <c r="A81" s="2" t="s">
        <v>12</v>
      </c>
      <c r="B81" s="16">
        <v>0.78569999999999995</v>
      </c>
      <c r="C81" s="16">
        <v>0.99550000000000005</v>
      </c>
      <c r="D81" s="16">
        <v>0.78339999999999999</v>
      </c>
      <c r="E81" s="17">
        <v>0.99060000000000004</v>
      </c>
      <c r="F81" s="18"/>
      <c r="G81" s="18"/>
    </row>
    <row r="82" spans="1:7" x14ac:dyDescent="0.25">
      <c r="A82" s="2" t="s">
        <v>13</v>
      </c>
      <c r="B82" s="16">
        <v>0.78569999999999995</v>
      </c>
      <c r="C82" s="16">
        <v>0.99550000000000005</v>
      </c>
      <c r="D82" s="16">
        <v>0.78339999999999999</v>
      </c>
      <c r="E82" s="17">
        <v>0.99060000000000004</v>
      </c>
      <c r="F82" s="15">
        <f>D82-D81</f>
        <v>0</v>
      </c>
      <c r="G82" s="15">
        <f>E82-E81</f>
        <v>0</v>
      </c>
    </row>
    <row r="83" spans="1:7" x14ac:dyDescent="0.25">
      <c r="A83" s="2" t="s">
        <v>14</v>
      </c>
      <c r="B83" s="16">
        <v>0.3201</v>
      </c>
      <c r="C83" s="16">
        <v>0.93020000000000003</v>
      </c>
      <c r="D83" s="16">
        <v>0.28599999999999998</v>
      </c>
      <c r="E83" s="17">
        <v>0.81499999999999995</v>
      </c>
      <c r="F83" s="18"/>
      <c r="G83" s="18"/>
    </row>
    <row r="84" spans="1:7" x14ac:dyDescent="0.25">
      <c r="A84" s="2" t="s">
        <v>15</v>
      </c>
      <c r="B84" s="16">
        <v>0.32469999999999999</v>
      </c>
      <c r="C84" s="16">
        <v>0.879</v>
      </c>
      <c r="D84" s="16">
        <v>0.29870000000000002</v>
      </c>
      <c r="E84" s="17">
        <v>0.69910000000000005</v>
      </c>
      <c r="F84" s="15">
        <f>D84-D83</f>
        <v>1.2700000000000045E-2</v>
      </c>
      <c r="G84" s="15"/>
    </row>
    <row r="85" spans="1:7" x14ac:dyDescent="0.25">
      <c r="A85" s="2" t="s">
        <v>16</v>
      </c>
      <c r="B85" s="16">
        <v>0.78569999999999995</v>
      </c>
      <c r="C85" s="16">
        <v>0.99119999999999997</v>
      </c>
      <c r="D85" s="16">
        <v>0.78110000000000002</v>
      </c>
      <c r="E85" s="17">
        <v>0.99060000000000004</v>
      </c>
      <c r="F85" s="18"/>
      <c r="G85" s="18"/>
    </row>
    <row r="86" spans="1:7" x14ac:dyDescent="0.25">
      <c r="A86" s="2" t="s">
        <v>17</v>
      </c>
      <c r="B86" s="16">
        <v>0.83309999999999995</v>
      </c>
      <c r="C86" s="16">
        <v>0.97729999999999995</v>
      </c>
      <c r="D86" s="16">
        <v>0.82689999999999997</v>
      </c>
      <c r="E86" s="17">
        <v>0.97489999999999999</v>
      </c>
      <c r="F86" s="15">
        <f>D86-D85</f>
        <v>4.5799999999999952E-2</v>
      </c>
      <c r="G86" s="15">
        <f>E86-E85</f>
        <v>-1.5700000000000047E-2</v>
      </c>
    </row>
    <row r="87" spans="1:7" x14ac:dyDescent="0.25">
      <c r="A87" s="2" t="s">
        <v>19</v>
      </c>
      <c r="B87" s="16">
        <v>0.84619999999999995</v>
      </c>
      <c r="C87" s="16">
        <v>0.99429999999999996</v>
      </c>
      <c r="D87" s="16">
        <v>0.84330000000000005</v>
      </c>
      <c r="E87" s="17">
        <v>0.99370000000000003</v>
      </c>
      <c r="F87" s="18"/>
      <c r="G87" s="18"/>
    </row>
    <row r="88" spans="1:7" ht="15.75" thickBot="1" x14ac:dyDescent="0.3">
      <c r="A88" s="4" t="s">
        <v>20</v>
      </c>
      <c r="B88" s="19">
        <v>0.84619999999999995</v>
      </c>
      <c r="C88" s="19">
        <v>0.99429999999999996</v>
      </c>
      <c r="D88" s="19">
        <v>0.84330000000000005</v>
      </c>
      <c r="E88" s="20">
        <v>0.99370000000000003</v>
      </c>
      <c r="F88" s="15">
        <f>D88-D87</f>
        <v>0</v>
      </c>
      <c r="G88" s="15">
        <f>E88-E87</f>
        <v>0</v>
      </c>
    </row>
    <row r="89" spans="1:7" x14ac:dyDescent="0.25">
      <c r="A89" s="2" t="s">
        <v>21</v>
      </c>
      <c r="B89" s="16">
        <v>0.84619999999999995</v>
      </c>
      <c r="C89" s="16">
        <v>0.99519999999999997</v>
      </c>
      <c r="D89" s="16">
        <v>0.84370000000000001</v>
      </c>
      <c r="E89" s="17">
        <v>0.99370000000000003</v>
      </c>
      <c r="F89" s="15"/>
      <c r="G89" s="15"/>
    </row>
    <row r="90" spans="1:7" ht="15.75" thickBot="1" x14ac:dyDescent="0.3">
      <c r="A90" s="2" t="s">
        <v>22</v>
      </c>
      <c r="B90" s="16">
        <v>0.84619999999999995</v>
      </c>
      <c r="C90" s="16">
        <v>0.99519999999999997</v>
      </c>
      <c r="D90" s="16">
        <v>0.84370000000000001</v>
      </c>
      <c r="E90" s="17">
        <v>0.99370000000000003</v>
      </c>
      <c r="F90" s="15">
        <f t="shared" ref="F89:G90" si="0">D90-D89</f>
        <v>0</v>
      </c>
      <c r="G90" s="15">
        <f t="shared" si="0"/>
        <v>0</v>
      </c>
    </row>
    <row r="91" spans="1:7" x14ac:dyDescent="0.25">
      <c r="A91" s="1" t="s">
        <v>23</v>
      </c>
      <c r="B91" s="13">
        <v>0.91669999999999996</v>
      </c>
      <c r="C91" s="13">
        <v>0.998</v>
      </c>
      <c r="D91" s="13">
        <v>0.91569999999999996</v>
      </c>
      <c r="E91" s="14">
        <v>0.99690000000000001</v>
      </c>
      <c r="F91" s="18"/>
      <c r="G91" s="18"/>
    </row>
    <row r="92" spans="1:7" ht="15.75" thickBot="1" x14ac:dyDescent="0.3">
      <c r="A92" s="4" t="s">
        <v>24</v>
      </c>
      <c r="B92" s="19">
        <v>0.84619999999999995</v>
      </c>
      <c r="C92" s="19">
        <v>0.99629999999999996</v>
      </c>
      <c r="D92" s="19">
        <v>0.84430000000000005</v>
      </c>
      <c r="E92" s="20">
        <v>0.99370000000000003</v>
      </c>
      <c r="F92" s="15">
        <f>D92-D91</f>
        <v>-7.1399999999999908E-2</v>
      </c>
      <c r="G92" s="15">
        <f>E92-E91</f>
        <v>-3.1999999999999806E-3</v>
      </c>
    </row>
    <row r="93" spans="1:7" x14ac:dyDescent="0.25">
      <c r="B93" s="21"/>
      <c r="C93" s="21"/>
      <c r="D93" s="21"/>
      <c r="E93" s="21"/>
      <c r="F93" s="18">
        <f>SUM(F77:F92)</f>
        <v>-1.2899999999999912E-2</v>
      </c>
      <c r="G93" s="18">
        <f>SUM(G77:G92)</f>
        <v>-1.8900000000000028E-2</v>
      </c>
    </row>
    <row r="94" spans="1:7" x14ac:dyDescent="0.25">
      <c r="A94" t="s">
        <v>33</v>
      </c>
      <c r="B94" s="21"/>
      <c r="C94" s="21"/>
      <c r="D94" s="21"/>
      <c r="E94" s="21"/>
      <c r="F94" s="18"/>
    </row>
    <row r="95" spans="1:7" ht="15.75" thickBot="1" x14ac:dyDescent="0.3">
      <c r="A95" t="s">
        <v>1</v>
      </c>
      <c r="B95" s="21" t="s">
        <v>2</v>
      </c>
      <c r="C95" s="21" t="s">
        <v>3</v>
      </c>
      <c r="D95" s="21" t="s">
        <v>4</v>
      </c>
      <c r="E95" s="21" t="s">
        <v>5</v>
      </c>
      <c r="F95" s="18"/>
    </row>
    <row r="96" spans="1:7" x14ac:dyDescent="0.25">
      <c r="A96" s="1" t="s">
        <v>8</v>
      </c>
      <c r="B96" s="13">
        <v>0.1827</v>
      </c>
      <c r="C96" s="13">
        <v>0.89810000000000001</v>
      </c>
      <c r="D96" s="13">
        <v>0.1152</v>
      </c>
      <c r="E96" s="14">
        <v>0.59250000000000003</v>
      </c>
      <c r="F96" s="18"/>
    </row>
    <row r="97" spans="1:7" x14ac:dyDescent="0.25">
      <c r="A97" s="2" t="s">
        <v>25</v>
      </c>
      <c r="B97" s="16">
        <v>0.25509999999999999</v>
      </c>
      <c r="C97" s="16">
        <v>0.91369999999999996</v>
      </c>
      <c r="D97" s="16">
        <v>0.2112</v>
      </c>
      <c r="E97" s="17">
        <v>0.72450000000000003</v>
      </c>
      <c r="F97" s="18"/>
    </row>
    <row r="98" spans="1:7" x14ac:dyDescent="0.25">
      <c r="A98" s="2" t="s">
        <v>18</v>
      </c>
      <c r="B98" s="16">
        <v>0.21909999999999999</v>
      </c>
      <c r="C98" s="16">
        <v>0.92889999999999995</v>
      </c>
      <c r="D98" s="16">
        <v>0.1709</v>
      </c>
      <c r="E98" s="17">
        <v>0.75090000000000001</v>
      </c>
      <c r="F98" s="18"/>
    </row>
    <row r="99" spans="1:7" x14ac:dyDescent="0.25">
      <c r="A99" s="2" t="s">
        <v>9</v>
      </c>
      <c r="B99" s="16">
        <v>0.32429999999999998</v>
      </c>
      <c r="C99" s="16">
        <v>0.92849999999999999</v>
      </c>
      <c r="D99" s="16">
        <v>0.28260000000000002</v>
      </c>
      <c r="E99" s="17">
        <v>0.8</v>
      </c>
      <c r="F99" s="18"/>
    </row>
    <row r="100" spans="1:7" x14ac:dyDescent="0.25">
      <c r="A100" s="2" t="s">
        <v>10</v>
      </c>
      <c r="B100" s="16">
        <v>0.23849999999999999</v>
      </c>
      <c r="C100" s="16">
        <v>0.94320000000000004</v>
      </c>
      <c r="D100" s="16">
        <v>0.20830000000000001</v>
      </c>
      <c r="E100" s="17">
        <v>0.81130000000000002</v>
      </c>
      <c r="F100" s="18"/>
    </row>
    <row r="101" spans="1:7" ht="15.75" thickBot="1" x14ac:dyDescent="0.3">
      <c r="A101" s="4" t="s">
        <v>11</v>
      </c>
      <c r="B101" s="19">
        <v>0.26050000000000001</v>
      </c>
      <c r="C101" s="19">
        <v>0.92400000000000004</v>
      </c>
      <c r="D101" s="19">
        <v>0.21290000000000001</v>
      </c>
      <c r="E101" s="20">
        <v>0.75090000000000001</v>
      </c>
      <c r="F101" s="18"/>
    </row>
    <row r="102" spans="1:7" x14ac:dyDescent="0.25">
      <c r="A102" s="1" t="s">
        <v>6</v>
      </c>
      <c r="B102" s="13">
        <v>0.39589999999999997</v>
      </c>
      <c r="C102" s="13">
        <v>0.92620000000000002</v>
      </c>
      <c r="D102" s="13">
        <v>0.35830000000000001</v>
      </c>
      <c r="E102" s="14">
        <v>0.86040000000000005</v>
      </c>
      <c r="F102" s="18"/>
      <c r="G102" s="18"/>
    </row>
    <row r="103" spans="1:7" x14ac:dyDescent="0.25">
      <c r="A103" s="2" t="s">
        <v>7</v>
      </c>
      <c r="B103" s="16">
        <v>0.3785</v>
      </c>
      <c r="C103" s="16">
        <v>0.92800000000000005</v>
      </c>
      <c r="D103" s="16">
        <v>0.3417</v>
      </c>
      <c r="E103" s="17">
        <v>0.85660000000000003</v>
      </c>
      <c r="F103" s="15">
        <f>D103-D102</f>
        <v>-1.6600000000000004E-2</v>
      </c>
      <c r="G103" s="15">
        <f>E103-E102</f>
        <v>-3.8000000000000256E-3</v>
      </c>
    </row>
    <row r="104" spans="1:7" x14ac:dyDescent="0.25">
      <c r="A104" s="2" t="s">
        <v>12</v>
      </c>
      <c r="B104" s="16">
        <v>0.31240000000000001</v>
      </c>
      <c r="C104" s="16">
        <v>0.93610000000000004</v>
      </c>
      <c r="D104" s="16">
        <v>0.27779999999999999</v>
      </c>
      <c r="E104" s="17">
        <v>0.8226</v>
      </c>
      <c r="F104" s="18"/>
      <c r="G104" s="18"/>
    </row>
    <row r="105" spans="1:7" x14ac:dyDescent="0.25">
      <c r="A105" s="2" t="s">
        <v>13</v>
      </c>
      <c r="B105" s="16">
        <v>0.31240000000000001</v>
      </c>
      <c r="C105" s="16">
        <v>0.93610000000000004</v>
      </c>
      <c r="D105" s="16">
        <v>0.27779999999999999</v>
      </c>
      <c r="E105" s="17">
        <v>0.8226</v>
      </c>
      <c r="F105" s="15">
        <f>D105-D104</f>
        <v>0</v>
      </c>
      <c r="G105" s="15">
        <f>E105-E104</f>
        <v>0</v>
      </c>
    </row>
    <row r="106" spans="1:7" x14ac:dyDescent="0.25">
      <c r="A106" s="2" t="s">
        <v>14</v>
      </c>
      <c r="B106" s="16">
        <v>0.22059999999999999</v>
      </c>
      <c r="C106" s="16">
        <v>0.93049999999999999</v>
      </c>
      <c r="D106" s="16">
        <v>0.1724</v>
      </c>
      <c r="E106" s="17">
        <v>0.75470000000000004</v>
      </c>
      <c r="F106" s="18"/>
      <c r="G106" s="18"/>
    </row>
    <row r="107" spans="1:7" x14ac:dyDescent="0.25">
      <c r="A107" s="2" t="s">
        <v>15</v>
      </c>
      <c r="B107" s="16">
        <v>0.1827</v>
      </c>
      <c r="C107" s="16">
        <v>0.89810000000000001</v>
      </c>
      <c r="D107" s="16">
        <v>0.1152</v>
      </c>
      <c r="E107" s="17">
        <v>0.59250000000000003</v>
      </c>
      <c r="F107" s="15">
        <f>D107-D106</f>
        <v>-5.7200000000000001E-2</v>
      </c>
      <c r="G107" s="15"/>
    </row>
    <row r="108" spans="1:7" x14ac:dyDescent="0.25">
      <c r="A108" s="2" t="s">
        <v>16</v>
      </c>
      <c r="B108" s="16">
        <v>0.37880000000000003</v>
      </c>
      <c r="C108" s="16">
        <v>0.92659999999999998</v>
      </c>
      <c r="D108" s="16">
        <v>0.34039999999999998</v>
      </c>
      <c r="E108" s="17">
        <v>0.86040000000000005</v>
      </c>
      <c r="F108" s="18"/>
      <c r="G108" s="18"/>
    </row>
    <row r="109" spans="1:7" x14ac:dyDescent="0.25">
      <c r="A109" s="2" t="s">
        <v>17</v>
      </c>
      <c r="B109" s="16">
        <v>0.3614</v>
      </c>
      <c r="C109" s="16">
        <v>0.91890000000000005</v>
      </c>
      <c r="D109" s="16">
        <v>0.31619999999999998</v>
      </c>
      <c r="E109" s="17">
        <v>0.84530000000000005</v>
      </c>
      <c r="F109" s="15">
        <f>D109-D108</f>
        <v>-2.4199999999999999E-2</v>
      </c>
      <c r="G109" s="15">
        <f>E109-E108</f>
        <v>-1.5100000000000002E-2</v>
      </c>
    </row>
    <row r="110" spans="1:7" x14ac:dyDescent="0.25">
      <c r="A110" s="2" t="s">
        <v>19</v>
      </c>
      <c r="B110" s="16">
        <v>0.34810000000000002</v>
      </c>
      <c r="C110" s="16">
        <v>0.93589999999999995</v>
      </c>
      <c r="D110" s="16">
        <v>0.3155</v>
      </c>
      <c r="E110" s="17">
        <v>0.86040000000000005</v>
      </c>
      <c r="F110" s="18"/>
      <c r="G110" s="18"/>
    </row>
    <row r="111" spans="1:7" ht="15.75" thickBot="1" x14ac:dyDescent="0.3">
      <c r="A111" s="4" t="s">
        <v>20</v>
      </c>
      <c r="B111" s="19">
        <v>0.34810000000000002</v>
      </c>
      <c r="C111" s="19">
        <v>0.93589999999999995</v>
      </c>
      <c r="D111" s="19">
        <v>0.3155</v>
      </c>
      <c r="E111" s="20">
        <v>0.86040000000000005</v>
      </c>
      <c r="F111" s="15">
        <f>D111-D110</f>
        <v>0</v>
      </c>
      <c r="G111" s="15">
        <f>E111-E110</f>
        <v>0</v>
      </c>
    </row>
    <row r="112" spans="1:7" x14ac:dyDescent="0.25">
      <c r="A112" s="1" t="s">
        <v>28</v>
      </c>
      <c r="B112" s="13">
        <v>0.33929999999999999</v>
      </c>
      <c r="C112" s="13">
        <v>0.93579999999999997</v>
      </c>
      <c r="D112" s="13">
        <v>0.30159999999999998</v>
      </c>
      <c r="E112" s="14">
        <v>0.8528</v>
      </c>
      <c r="F112" s="18"/>
      <c r="G112" s="18"/>
    </row>
    <row r="113" spans="1:7" x14ac:dyDescent="0.25">
      <c r="A113" s="2" t="s">
        <v>29</v>
      </c>
      <c r="B113" s="16">
        <v>0.33529999999999999</v>
      </c>
      <c r="C113" s="16">
        <v>0.93100000000000005</v>
      </c>
      <c r="D113" s="16">
        <v>0.2959</v>
      </c>
      <c r="E113" s="17">
        <v>0.8377</v>
      </c>
      <c r="F113" s="15">
        <f>D113-D112</f>
        <v>-5.6999999999999829E-3</v>
      </c>
      <c r="G113" s="15">
        <f>E113-E112</f>
        <v>-1.5100000000000002E-2</v>
      </c>
    </row>
    <row r="114" spans="1:7" x14ac:dyDescent="0.25">
      <c r="A114" s="2" t="s">
        <v>23</v>
      </c>
      <c r="B114" s="16">
        <v>0.34839999999999999</v>
      </c>
      <c r="C114" s="16">
        <v>0.9304</v>
      </c>
      <c r="D114" s="16">
        <v>0.30959999999999999</v>
      </c>
      <c r="E114" s="17">
        <v>0.8377</v>
      </c>
      <c r="F114" s="18"/>
      <c r="G114" s="18"/>
    </row>
    <row r="115" spans="1:7" ht="15.75" thickBot="1" x14ac:dyDescent="0.3">
      <c r="A115" s="4" t="s">
        <v>24</v>
      </c>
      <c r="B115" s="19">
        <v>0.36430000000000001</v>
      </c>
      <c r="C115" s="19">
        <v>0.93189999999999995</v>
      </c>
      <c r="D115" s="19">
        <v>0.32700000000000001</v>
      </c>
      <c r="E115" s="20">
        <v>0.84909999999999997</v>
      </c>
      <c r="F115" s="15">
        <f>D115-D114</f>
        <v>1.7400000000000027E-2</v>
      </c>
      <c r="G115" s="15">
        <f>E115-E114</f>
        <v>1.1399999999999966E-2</v>
      </c>
    </row>
    <row r="116" spans="1:7" x14ac:dyDescent="0.25">
      <c r="B116" s="21"/>
      <c r="C116" s="21"/>
      <c r="D116" s="21"/>
      <c r="E116" s="21"/>
      <c r="F116" s="18">
        <f>SUM(F102:F115)</f>
        <v>-8.629999999999996E-2</v>
      </c>
      <c r="G116" s="18">
        <f>SUM(G102:G115)</f>
        <v>-2.2600000000000064E-2</v>
      </c>
    </row>
    <row r="117" spans="1:7" x14ac:dyDescent="0.25">
      <c r="A117" t="s">
        <v>34</v>
      </c>
      <c r="B117" s="21"/>
      <c r="C117" s="21"/>
      <c r="D117" s="21"/>
      <c r="E117" s="21"/>
      <c r="F117" s="18"/>
    </row>
    <row r="118" spans="1:7" ht="15.75" thickBot="1" x14ac:dyDescent="0.3">
      <c r="A118" t="s">
        <v>1</v>
      </c>
      <c r="B118" s="21" t="s">
        <v>2</v>
      </c>
      <c r="C118" s="21" t="s">
        <v>3</v>
      </c>
      <c r="D118" s="21" t="s">
        <v>4</v>
      </c>
      <c r="E118" s="21" t="s">
        <v>5</v>
      </c>
      <c r="F118" s="18"/>
    </row>
    <row r="119" spans="1:7" x14ac:dyDescent="0.25">
      <c r="A119" s="1" t="s">
        <v>8</v>
      </c>
      <c r="B119" s="13">
        <v>0.311</v>
      </c>
      <c r="C119" s="13">
        <v>0.7278</v>
      </c>
      <c r="D119" s="13">
        <v>0.28189999999999998</v>
      </c>
      <c r="E119" s="14">
        <v>0.50419999999999998</v>
      </c>
      <c r="F119" s="18"/>
    </row>
    <row r="120" spans="1:7" x14ac:dyDescent="0.25">
      <c r="A120" s="2" t="s">
        <v>25</v>
      </c>
      <c r="B120" s="16">
        <v>0.46839999999999998</v>
      </c>
      <c r="C120" s="16">
        <v>0.85229999999999995</v>
      </c>
      <c r="D120" s="16">
        <v>0.42209999999999998</v>
      </c>
      <c r="E120" s="17">
        <v>0.71879999999999999</v>
      </c>
      <c r="F120" s="18"/>
    </row>
    <row r="121" spans="1:7" x14ac:dyDescent="0.25">
      <c r="A121" s="2" t="s">
        <v>18</v>
      </c>
      <c r="B121" s="16">
        <v>0.46010000000000001</v>
      </c>
      <c r="C121" s="16">
        <v>0.83409999999999995</v>
      </c>
      <c r="D121" s="16">
        <v>0.42259999999999998</v>
      </c>
      <c r="E121" s="17">
        <v>0.69579999999999997</v>
      </c>
      <c r="F121" s="18"/>
    </row>
    <row r="122" spans="1:7" ht="14.25" customHeight="1" x14ac:dyDescent="0.25">
      <c r="A122" s="2" t="s">
        <v>9</v>
      </c>
      <c r="B122" s="16">
        <v>0.54059999999999997</v>
      </c>
      <c r="C122" s="16">
        <v>0.87660000000000005</v>
      </c>
      <c r="D122" s="16">
        <v>0.50339999999999996</v>
      </c>
      <c r="E122" s="17">
        <v>0.77290000000000003</v>
      </c>
      <c r="F122" s="18"/>
    </row>
    <row r="123" spans="1:7" x14ac:dyDescent="0.25">
      <c r="A123" s="2" t="s">
        <v>10</v>
      </c>
      <c r="B123" s="16">
        <v>0.51749999999999996</v>
      </c>
      <c r="C123" s="16">
        <v>0.83379999999999999</v>
      </c>
      <c r="D123" s="16">
        <v>0.48659999999999998</v>
      </c>
      <c r="E123" s="17">
        <v>0.7208</v>
      </c>
      <c r="F123" s="18"/>
    </row>
    <row r="124" spans="1:7" ht="15.75" thickBot="1" x14ac:dyDescent="0.3">
      <c r="A124" s="4" t="s">
        <v>11</v>
      </c>
      <c r="B124" s="19">
        <v>0.47899999999999998</v>
      </c>
      <c r="C124" s="19">
        <v>0.80800000000000005</v>
      </c>
      <c r="D124" s="19">
        <v>0.42270000000000002</v>
      </c>
      <c r="E124" s="20">
        <v>0.67920000000000003</v>
      </c>
      <c r="F124" s="18"/>
    </row>
    <row r="125" spans="1:7" x14ac:dyDescent="0.25">
      <c r="A125" s="1" t="s">
        <v>6</v>
      </c>
      <c r="B125" s="13">
        <v>0.60140000000000005</v>
      </c>
      <c r="C125" s="13">
        <v>0.84440000000000004</v>
      </c>
      <c r="D125" s="13">
        <v>0.5615</v>
      </c>
      <c r="E125" s="14">
        <v>0.76249999999999996</v>
      </c>
      <c r="F125" s="18"/>
    </row>
    <row r="126" spans="1:7" x14ac:dyDescent="0.25">
      <c r="A126" s="2" t="s">
        <v>7</v>
      </c>
      <c r="B126" s="16">
        <v>0.58140000000000003</v>
      </c>
      <c r="C126" s="16">
        <v>0.84960000000000002</v>
      </c>
      <c r="D126" s="16">
        <v>0.54269999999999996</v>
      </c>
      <c r="E126" s="17">
        <v>0.76249999999999996</v>
      </c>
      <c r="F126" s="15">
        <f>D126-D125</f>
        <v>-1.8800000000000039E-2</v>
      </c>
      <c r="G126" s="15">
        <f>E126-E125</f>
        <v>0</v>
      </c>
    </row>
    <row r="127" spans="1:7" x14ac:dyDescent="0.25">
      <c r="A127" s="2" t="s">
        <v>12</v>
      </c>
      <c r="B127" s="16">
        <v>0.50980000000000003</v>
      </c>
      <c r="C127" s="16">
        <v>0.88959999999999995</v>
      </c>
      <c r="D127" s="16">
        <v>0.4819</v>
      </c>
      <c r="E127" s="17">
        <v>0.78539999999999999</v>
      </c>
      <c r="F127" s="18"/>
      <c r="G127" s="18"/>
    </row>
    <row r="128" spans="1:7" x14ac:dyDescent="0.25">
      <c r="A128" s="2" t="s">
        <v>13</v>
      </c>
      <c r="B128" s="16">
        <v>0.50980000000000003</v>
      </c>
      <c r="C128" s="16">
        <v>0.88959999999999995</v>
      </c>
      <c r="D128" s="16">
        <v>0.4819</v>
      </c>
      <c r="E128" s="17">
        <v>0.78539999999999999</v>
      </c>
      <c r="F128" s="15">
        <f>D128-D127</f>
        <v>0</v>
      </c>
      <c r="G128" s="15">
        <f>E128-E127</f>
        <v>0</v>
      </c>
    </row>
    <row r="129" spans="1:7" x14ac:dyDescent="0.25">
      <c r="A129" s="2" t="s">
        <v>14</v>
      </c>
      <c r="B129" s="16">
        <v>0.47510000000000002</v>
      </c>
      <c r="C129" s="16">
        <v>0.83050000000000002</v>
      </c>
      <c r="D129" s="16">
        <v>0.43630000000000002</v>
      </c>
      <c r="E129" s="17">
        <v>0.69789999999999996</v>
      </c>
      <c r="F129" s="18"/>
      <c r="G129" s="18"/>
    </row>
    <row r="130" spans="1:7" x14ac:dyDescent="0.25">
      <c r="A130" s="2" t="s">
        <v>15</v>
      </c>
      <c r="B130" s="16">
        <v>0.311</v>
      </c>
      <c r="C130" s="16">
        <v>0.7278</v>
      </c>
      <c r="D130" s="16">
        <v>0.28189999999999998</v>
      </c>
      <c r="E130" s="17">
        <v>0.50419999999999998</v>
      </c>
      <c r="F130" s="15">
        <f>D130-D129</f>
        <v>-0.15440000000000004</v>
      </c>
      <c r="G130" s="15"/>
    </row>
    <row r="131" spans="1:7" x14ac:dyDescent="0.25">
      <c r="A131" s="2" t="s">
        <v>16</v>
      </c>
      <c r="B131" s="16">
        <v>0.59830000000000005</v>
      </c>
      <c r="C131" s="16">
        <v>0.84619999999999995</v>
      </c>
      <c r="D131" s="16">
        <v>0.56389999999999996</v>
      </c>
      <c r="E131" s="17">
        <v>0.76039999999999996</v>
      </c>
      <c r="F131" s="18"/>
      <c r="G131" s="18"/>
    </row>
    <row r="132" spans="1:7" x14ac:dyDescent="0.25">
      <c r="A132" s="2" t="s">
        <v>17</v>
      </c>
      <c r="B132" s="16">
        <v>0.61319999999999997</v>
      </c>
      <c r="C132" s="16">
        <v>0.86119999999999997</v>
      </c>
      <c r="D132" s="16">
        <v>0.5776</v>
      </c>
      <c r="E132" s="17">
        <v>0.78120000000000001</v>
      </c>
      <c r="F132" s="15">
        <f>D132-D131</f>
        <v>1.3700000000000045E-2</v>
      </c>
      <c r="G132" s="15">
        <f>E132-E131</f>
        <v>2.0800000000000041E-2</v>
      </c>
    </row>
    <row r="133" spans="1:7" x14ac:dyDescent="0.25">
      <c r="A133" s="2" t="s">
        <v>19</v>
      </c>
      <c r="B133" s="16">
        <v>0.56059999999999999</v>
      </c>
      <c r="C133" s="16">
        <v>0.85329999999999995</v>
      </c>
      <c r="D133" s="16">
        <v>0.52339999999999998</v>
      </c>
      <c r="E133" s="17">
        <v>0.76039999999999996</v>
      </c>
      <c r="F133" s="18"/>
      <c r="G133" s="18"/>
    </row>
    <row r="134" spans="1:7" ht="15.75" thickBot="1" x14ac:dyDescent="0.3">
      <c r="A134" s="4" t="s">
        <v>20</v>
      </c>
      <c r="B134" s="19">
        <v>0.56059999999999999</v>
      </c>
      <c r="C134" s="19">
        <v>0.85329999999999995</v>
      </c>
      <c r="D134" s="19">
        <v>0.52339999999999998</v>
      </c>
      <c r="E134" s="20">
        <v>0.76039999999999996</v>
      </c>
      <c r="F134" s="15">
        <f>D134-D133</f>
        <v>0</v>
      </c>
      <c r="G134" s="15">
        <f>E134-E133</f>
        <v>0</v>
      </c>
    </row>
    <row r="135" spans="1:7" x14ac:dyDescent="0.25">
      <c r="A135" s="1" t="s">
        <v>37</v>
      </c>
      <c r="B135" s="13">
        <v>0.61560000000000004</v>
      </c>
      <c r="C135" s="13">
        <v>0.85780000000000001</v>
      </c>
      <c r="D135" s="13">
        <v>0.57010000000000005</v>
      </c>
      <c r="E135" s="14">
        <v>0.77290000000000003</v>
      </c>
      <c r="F135" s="18"/>
      <c r="G135" s="18"/>
    </row>
    <row r="136" spans="1:7" x14ac:dyDescent="0.25">
      <c r="A136" s="2" t="s">
        <v>38</v>
      </c>
      <c r="B136" s="16">
        <v>0.61319999999999997</v>
      </c>
      <c r="C136" s="16">
        <v>0.8548</v>
      </c>
      <c r="D136" s="16">
        <v>0.56730000000000003</v>
      </c>
      <c r="E136" s="17">
        <v>0.76880000000000004</v>
      </c>
      <c r="F136" s="15">
        <f>D136-D135</f>
        <v>-2.8000000000000247E-3</v>
      </c>
      <c r="G136" s="15">
        <f>E136-E135</f>
        <v>-4.0999999999999925E-3</v>
      </c>
    </row>
    <row r="137" spans="1:7" x14ac:dyDescent="0.25">
      <c r="A137" s="2" t="s">
        <v>23</v>
      </c>
      <c r="B137" s="16">
        <v>0.57889999999999997</v>
      </c>
      <c r="C137" s="16">
        <v>0.87549999999999994</v>
      </c>
      <c r="D137" s="16">
        <v>0.53990000000000005</v>
      </c>
      <c r="E137" s="17">
        <v>0.7833</v>
      </c>
      <c r="F137" s="18"/>
      <c r="G137" s="18"/>
    </row>
    <row r="138" spans="1:7" ht="15.75" thickBot="1" x14ac:dyDescent="0.3">
      <c r="A138" s="4" t="s">
        <v>24</v>
      </c>
      <c r="B138" s="19">
        <v>0.56120000000000003</v>
      </c>
      <c r="C138" s="19">
        <v>0.87690000000000001</v>
      </c>
      <c r="D138" s="19">
        <v>0.52190000000000003</v>
      </c>
      <c r="E138" s="20">
        <v>0.7792</v>
      </c>
      <c r="F138" s="15">
        <f>D138-D137</f>
        <v>-1.8000000000000016E-2</v>
      </c>
      <c r="G138" s="15">
        <f>E138-E137</f>
        <v>-4.0999999999999925E-3</v>
      </c>
    </row>
    <row r="139" spans="1:7" x14ac:dyDescent="0.25">
      <c r="B139" s="21"/>
      <c r="C139" s="21"/>
      <c r="D139" s="21"/>
      <c r="E139" s="21"/>
      <c r="F139" s="18">
        <f>SUM(F125:F138)</f>
        <v>-0.18030000000000007</v>
      </c>
      <c r="G139" s="18">
        <f>SUM(G125:G138)</f>
        <v>1.2600000000000056E-2</v>
      </c>
    </row>
    <row r="140" spans="1:7" x14ac:dyDescent="0.25">
      <c r="A140" t="s">
        <v>39</v>
      </c>
      <c r="B140" s="21"/>
      <c r="C140" s="21"/>
      <c r="D140" s="21"/>
      <c r="E140" s="21"/>
      <c r="F140" s="18"/>
    </row>
    <row r="141" spans="1:7" ht="15.75" thickBot="1" x14ac:dyDescent="0.3">
      <c r="A141" s="3" t="s">
        <v>1</v>
      </c>
      <c r="B141" s="16" t="s">
        <v>2</v>
      </c>
      <c r="C141" s="16" t="s">
        <v>3</v>
      </c>
      <c r="D141" s="16" t="s">
        <v>4</v>
      </c>
      <c r="E141" s="16" t="s">
        <v>5</v>
      </c>
      <c r="F141" s="18"/>
    </row>
    <row r="142" spans="1:7" x14ac:dyDescent="0.25">
      <c r="A142" s="1" t="s">
        <v>8</v>
      </c>
      <c r="B142" s="13">
        <v>0.29260000000000003</v>
      </c>
      <c r="C142" s="13">
        <v>0.77669999999999995</v>
      </c>
      <c r="D142" s="13">
        <v>0.24410000000000001</v>
      </c>
      <c r="E142" s="14">
        <v>0.49180000000000001</v>
      </c>
      <c r="F142" s="18"/>
    </row>
    <row r="143" spans="1:7" x14ac:dyDescent="0.25">
      <c r="A143" s="2" t="s">
        <v>25</v>
      </c>
      <c r="B143" s="16">
        <v>0.47260000000000002</v>
      </c>
      <c r="C143" s="16">
        <v>0.88280000000000003</v>
      </c>
      <c r="D143" s="16">
        <v>0.42</v>
      </c>
      <c r="E143" s="17">
        <v>0.72789999999999999</v>
      </c>
      <c r="F143" s="18"/>
    </row>
    <row r="144" spans="1:7" x14ac:dyDescent="0.25">
      <c r="A144" s="2" t="s">
        <v>18</v>
      </c>
      <c r="B144" s="16">
        <v>0.433</v>
      </c>
      <c r="C144" s="16">
        <v>0.86809999999999998</v>
      </c>
      <c r="D144" s="16">
        <v>0.3765</v>
      </c>
      <c r="E144" s="17">
        <v>0.72789999999999999</v>
      </c>
      <c r="F144" s="18"/>
    </row>
    <row r="145" spans="1:7" x14ac:dyDescent="0.25">
      <c r="A145" s="2" t="s">
        <v>9</v>
      </c>
      <c r="B145" s="16">
        <v>0.43480000000000002</v>
      </c>
      <c r="C145" s="16">
        <v>0.88219999999999998</v>
      </c>
      <c r="D145" s="16">
        <v>0.38240000000000002</v>
      </c>
      <c r="E145" s="17">
        <v>0.70820000000000005</v>
      </c>
      <c r="F145" s="18"/>
    </row>
    <row r="146" spans="1:7" x14ac:dyDescent="0.25">
      <c r="A146" s="2" t="s">
        <v>10</v>
      </c>
      <c r="B146" s="16">
        <v>0.42080000000000001</v>
      </c>
      <c r="C146" s="16">
        <v>0.8599</v>
      </c>
      <c r="D146" s="16">
        <v>0.36759999999999998</v>
      </c>
      <c r="E146" s="17">
        <v>0.7016</v>
      </c>
      <c r="F146" s="18"/>
    </row>
    <row r="147" spans="1:7" ht="15.75" thickBot="1" x14ac:dyDescent="0.3">
      <c r="A147" s="4" t="s">
        <v>11</v>
      </c>
      <c r="B147" s="19">
        <v>0.36430000000000001</v>
      </c>
      <c r="C147" s="19">
        <v>0.82620000000000005</v>
      </c>
      <c r="D147" s="19">
        <v>0.29389999999999999</v>
      </c>
      <c r="E147" s="20">
        <v>0.623</v>
      </c>
      <c r="F147" s="18"/>
    </row>
    <row r="148" spans="1:7" x14ac:dyDescent="0.25">
      <c r="A148" s="1" t="s">
        <v>6</v>
      </c>
      <c r="B148" s="13">
        <v>0.57850000000000001</v>
      </c>
      <c r="C148" s="13">
        <v>0.89459999999999995</v>
      </c>
      <c r="D148" s="13">
        <v>0.50839999999999996</v>
      </c>
      <c r="E148" s="14">
        <v>0.78690000000000004</v>
      </c>
      <c r="F148" s="18"/>
    </row>
    <row r="149" spans="1:7" x14ac:dyDescent="0.25">
      <c r="A149" s="2" t="s">
        <v>7</v>
      </c>
      <c r="B149" s="16">
        <v>0.5615</v>
      </c>
      <c r="C149" s="16">
        <v>0.89770000000000005</v>
      </c>
      <c r="D149" s="16">
        <v>0.49340000000000001</v>
      </c>
      <c r="E149" s="17">
        <v>0.78690000000000004</v>
      </c>
      <c r="F149" s="15">
        <f>D149-D148</f>
        <v>-1.4999999999999958E-2</v>
      </c>
      <c r="G149" s="15">
        <f>E149-E148</f>
        <v>0</v>
      </c>
    </row>
    <row r="150" spans="1:7" x14ac:dyDescent="0.25">
      <c r="A150" s="2" t="s">
        <v>12</v>
      </c>
      <c r="B150" s="16">
        <v>0.52259999999999995</v>
      </c>
      <c r="C150" s="16">
        <v>0.8871</v>
      </c>
      <c r="D150" s="16">
        <v>0.46760000000000002</v>
      </c>
      <c r="E150" s="17">
        <v>0.75409999999999999</v>
      </c>
      <c r="F150" s="18"/>
      <c r="G150" s="18"/>
    </row>
    <row r="151" spans="1:7" x14ac:dyDescent="0.25">
      <c r="A151" s="2" t="s">
        <v>13</v>
      </c>
      <c r="B151" s="16">
        <v>0.52259999999999995</v>
      </c>
      <c r="C151" s="16">
        <v>0.8871</v>
      </c>
      <c r="D151" s="16">
        <v>0.46760000000000002</v>
      </c>
      <c r="E151" s="17">
        <v>0.75409999999999999</v>
      </c>
      <c r="F151" s="15">
        <f>D151-D150</f>
        <v>0</v>
      </c>
      <c r="G151" s="15">
        <f>E151-E150</f>
        <v>0</v>
      </c>
    </row>
    <row r="152" spans="1:7" x14ac:dyDescent="0.25">
      <c r="A152" s="2" t="s">
        <v>14</v>
      </c>
      <c r="B152" s="16">
        <v>0.44479999999999997</v>
      </c>
      <c r="C152" s="16">
        <v>0.87109999999999999</v>
      </c>
      <c r="D152" s="16">
        <v>0.38879999999999998</v>
      </c>
      <c r="E152" s="17">
        <v>0.73440000000000005</v>
      </c>
      <c r="F152" s="18"/>
      <c r="G152" s="18"/>
    </row>
    <row r="153" spans="1:7" x14ac:dyDescent="0.25">
      <c r="A153" s="2" t="s">
        <v>15</v>
      </c>
      <c r="B153" s="16">
        <v>0.29260000000000003</v>
      </c>
      <c r="C153" s="16">
        <v>0.77669999999999995</v>
      </c>
      <c r="D153" s="16">
        <v>0.24410000000000001</v>
      </c>
      <c r="E153" s="17">
        <v>0.49180000000000001</v>
      </c>
      <c r="F153" s="15">
        <f>D153-D152</f>
        <v>-0.14469999999999997</v>
      </c>
      <c r="G153" s="15"/>
    </row>
    <row r="154" spans="1:7" x14ac:dyDescent="0.25">
      <c r="A154" s="2" t="s">
        <v>16</v>
      </c>
      <c r="B154" s="16">
        <v>0.54869999999999997</v>
      </c>
      <c r="C154" s="16">
        <v>0.8861</v>
      </c>
      <c r="D154" s="16">
        <v>0.48330000000000001</v>
      </c>
      <c r="E154" s="17">
        <v>0.77700000000000002</v>
      </c>
      <c r="F154" s="18"/>
      <c r="G154" s="18"/>
    </row>
    <row r="155" spans="1:7" x14ac:dyDescent="0.25">
      <c r="A155" s="2" t="s">
        <v>17</v>
      </c>
      <c r="B155" s="16">
        <v>0.53620000000000001</v>
      </c>
      <c r="C155" s="16">
        <v>0.9032</v>
      </c>
      <c r="D155" s="16">
        <v>0.48470000000000002</v>
      </c>
      <c r="E155" s="17">
        <v>0.78690000000000004</v>
      </c>
      <c r="F155" s="15">
        <f>D155-D154</f>
        <v>1.4000000000000123E-3</v>
      </c>
      <c r="G155" s="15">
        <f>E155-E154</f>
        <v>9.9000000000000199E-3</v>
      </c>
    </row>
    <row r="156" spans="1:7" x14ac:dyDescent="0.25">
      <c r="A156" s="2" t="s">
        <v>19</v>
      </c>
      <c r="B156" s="16">
        <v>0.55969999999999998</v>
      </c>
      <c r="C156" s="16">
        <v>0.88839999999999997</v>
      </c>
      <c r="D156" s="16">
        <v>0.4839</v>
      </c>
      <c r="E156" s="17">
        <v>0.77700000000000002</v>
      </c>
      <c r="F156" s="18"/>
      <c r="G156" s="18"/>
    </row>
    <row r="157" spans="1:7" ht="15.75" thickBot="1" x14ac:dyDescent="0.3">
      <c r="A157" s="4" t="s">
        <v>20</v>
      </c>
      <c r="B157" s="19">
        <v>0.55969999999999998</v>
      </c>
      <c r="C157" s="19">
        <v>0.88839999999999997</v>
      </c>
      <c r="D157" s="19">
        <v>0.4839</v>
      </c>
      <c r="E157" s="20">
        <v>0.77700000000000002</v>
      </c>
      <c r="F157" s="15">
        <f>D157-D156</f>
        <v>0</v>
      </c>
      <c r="G157" s="15">
        <f>E157-E156</f>
        <v>0</v>
      </c>
    </row>
    <row r="158" spans="1:7" x14ac:dyDescent="0.25">
      <c r="A158" s="1" t="s">
        <v>35</v>
      </c>
      <c r="B158" s="13">
        <v>0.59360000000000002</v>
      </c>
      <c r="C158" s="13">
        <v>0.9032</v>
      </c>
      <c r="D158" s="13">
        <v>0.5373</v>
      </c>
      <c r="E158" s="14">
        <v>0.78359999999999996</v>
      </c>
      <c r="F158" s="18"/>
      <c r="G158" s="18"/>
    </row>
    <row r="159" spans="1:7" x14ac:dyDescent="0.25">
      <c r="A159" s="2" t="s">
        <v>36</v>
      </c>
      <c r="B159" s="16">
        <v>0.5998</v>
      </c>
      <c r="C159" s="16">
        <v>0.91379999999999995</v>
      </c>
      <c r="D159" s="16">
        <v>0.54779999999999995</v>
      </c>
      <c r="E159" s="17">
        <v>0.79339999999999999</v>
      </c>
      <c r="F159" s="15">
        <f>D159-D158</f>
        <v>1.0499999999999954E-2</v>
      </c>
      <c r="G159" s="15">
        <f>E159-E158</f>
        <v>9.8000000000000309E-3</v>
      </c>
    </row>
    <row r="160" spans="1:7" x14ac:dyDescent="0.25">
      <c r="A160" s="2" t="s">
        <v>23</v>
      </c>
      <c r="B160" s="16">
        <v>0.58940000000000003</v>
      </c>
      <c r="C160" s="16">
        <v>0.9153</v>
      </c>
      <c r="D160" s="16">
        <v>0.53210000000000002</v>
      </c>
      <c r="E160" s="17">
        <v>0.79669999999999996</v>
      </c>
      <c r="F160" s="18"/>
      <c r="G160" s="18"/>
    </row>
    <row r="161" spans="1:7" ht="15.75" thickBot="1" x14ac:dyDescent="0.3">
      <c r="A161" s="4" t="s">
        <v>24</v>
      </c>
      <c r="B161" s="19">
        <v>0.58840000000000003</v>
      </c>
      <c r="C161" s="19">
        <v>0.91410000000000002</v>
      </c>
      <c r="D161" s="19">
        <v>0.52939999999999998</v>
      </c>
      <c r="E161" s="20">
        <v>0.79339999999999999</v>
      </c>
      <c r="F161" s="15">
        <f>D161-D160</f>
        <v>-2.7000000000000357E-3</v>
      </c>
      <c r="G161" s="15">
        <f>E161-E160</f>
        <v>-3.2999999999999696E-3</v>
      </c>
    </row>
    <row r="162" spans="1:7" x14ac:dyDescent="0.25">
      <c r="B162" s="21"/>
      <c r="C162" s="21"/>
      <c r="D162" s="21"/>
      <c r="E162" s="21"/>
      <c r="F162" s="18">
        <f>SUM(F148:F161)</f>
        <v>-0.15049999999999999</v>
      </c>
      <c r="G162" s="18">
        <f>SUM(G148:G161)</f>
        <v>1.6400000000000081E-2</v>
      </c>
    </row>
    <row r="163" spans="1:7" x14ac:dyDescent="0.25">
      <c r="B163" s="21"/>
      <c r="C163" s="21"/>
      <c r="D163" s="21"/>
      <c r="E163" s="21"/>
      <c r="F163" s="18"/>
    </row>
    <row r="164" spans="1:7" x14ac:dyDescent="0.25">
      <c r="B164" s="21"/>
      <c r="C164" s="21"/>
      <c r="D164" s="21"/>
      <c r="E164" s="21"/>
      <c r="F164" s="18">
        <f>AVERAGE(F162,F139,F116,F93,F70,F47,F24)</f>
        <v>-0.11307142857142856</v>
      </c>
      <c r="G164" s="18">
        <f>AVERAGE(G162,G139,G116,G93,G70,G47,G24)</f>
        <v>-1.8771428571428567E-2</v>
      </c>
    </row>
    <row r="165" spans="1:7" x14ac:dyDescent="0.25">
      <c r="B165" s="21"/>
      <c r="C165" s="21"/>
      <c r="D165" s="21"/>
      <c r="E165" s="21"/>
      <c r="F165" s="18"/>
    </row>
  </sheetData>
  <conditionalFormatting sqref="D4:D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D9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:D16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:E9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E1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:E1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8 D30 D33:D4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24 G34:G47 G57:G70 G102:G116 G126:G139 G149:G162 F1:F162 G79:G9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24 G34:G47 G57:G70 G102:G116 G126:G139 G149:G162 G164 F1:F164 G79:G9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0FF5-5AD7-4082-85AE-10368F424C96}">
  <dimension ref="A1:G19"/>
  <sheetViews>
    <sheetView workbookViewId="0">
      <selection activeCell="F9" sqref="A9:F9"/>
    </sheetView>
  </sheetViews>
  <sheetFormatPr defaultRowHeight="15" x14ac:dyDescent="0.25"/>
  <sheetData>
    <row r="1" spans="1:7" x14ac:dyDescent="0.25">
      <c r="B1" t="s">
        <v>9</v>
      </c>
      <c r="C1" t="s">
        <v>58</v>
      </c>
      <c r="D1" t="s">
        <v>59</v>
      </c>
      <c r="E1" t="s">
        <v>18</v>
      </c>
      <c r="F1" t="s">
        <v>25</v>
      </c>
      <c r="G1" t="s">
        <v>8</v>
      </c>
    </row>
    <row r="2" spans="1:7" x14ac:dyDescent="0.25">
      <c r="A2" t="s">
        <v>40</v>
      </c>
      <c r="B2">
        <v>59.687225341796797</v>
      </c>
      <c r="C2">
        <v>-58.606426239013601</v>
      </c>
      <c r="D2">
        <v>38.011165618896399</v>
      </c>
      <c r="E2">
        <v>52.103080749511697</v>
      </c>
      <c r="F2">
        <v>106.03309631347599</v>
      </c>
    </row>
    <row r="3" spans="1:7" x14ac:dyDescent="0.25">
      <c r="A3" t="s">
        <v>41</v>
      </c>
      <c r="B3">
        <v>81.738136291503906</v>
      </c>
      <c r="C3">
        <v>13.897118568420399</v>
      </c>
      <c r="D3">
        <v>-11.5515537261962</v>
      </c>
      <c r="E3">
        <v>18.626682281494102</v>
      </c>
      <c r="F3">
        <v>51.390758514404297</v>
      </c>
    </row>
    <row r="4" spans="1:7" x14ac:dyDescent="0.25">
      <c r="A4" t="s">
        <v>42</v>
      </c>
      <c r="B4">
        <v>34.92085647583</v>
      </c>
      <c r="C4">
        <v>11.3819990158081</v>
      </c>
      <c r="D4">
        <v>-1.88560307025909</v>
      </c>
      <c r="E4">
        <v>22.6693515777587</v>
      </c>
      <c r="F4">
        <v>29.589708328246999</v>
      </c>
    </row>
    <row r="5" spans="1:7" x14ac:dyDescent="0.25">
      <c r="A5" t="s">
        <v>43</v>
      </c>
      <c r="B5">
        <v>22.6569709777832</v>
      </c>
      <c r="C5">
        <v>19.663621902465799</v>
      </c>
      <c r="D5">
        <v>-6.3207769393920898</v>
      </c>
      <c r="E5">
        <v>8.8830413818359304</v>
      </c>
      <c r="F5">
        <v>39.801891326904297</v>
      </c>
    </row>
    <row r="6" spans="1:7" x14ac:dyDescent="0.25">
      <c r="A6" t="s">
        <v>44</v>
      </c>
      <c r="B6">
        <v>40.627063751220703</v>
      </c>
      <c r="C6">
        <v>26.0198249816894</v>
      </c>
      <c r="D6">
        <v>21.0824165344238</v>
      </c>
      <c r="E6">
        <v>6.5547490119934002</v>
      </c>
      <c r="F6">
        <v>5.3419380187988201</v>
      </c>
    </row>
    <row r="7" spans="1:7" x14ac:dyDescent="0.25">
      <c r="A7" t="s">
        <v>45</v>
      </c>
      <c r="B7">
        <v>52.295852661132798</v>
      </c>
      <c r="C7">
        <v>10.964647293090801</v>
      </c>
      <c r="D7">
        <v>5.24999904632568</v>
      </c>
      <c r="E7">
        <v>11.605881690979</v>
      </c>
      <c r="F7">
        <v>32.924671173095703</v>
      </c>
    </row>
    <row r="8" spans="1:7" x14ac:dyDescent="0.25">
      <c r="A8" t="s">
        <v>46</v>
      </c>
      <c r="B8">
        <v>24.048423767089801</v>
      </c>
      <c r="C8">
        <v>15.607962608337401</v>
      </c>
      <c r="D8">
        <v>0.12025222927331899</v>
      </c>
      <c r="E8">
        <v>17.3783264160156</v>
      </c>
      <c r="F8">
        <v>28.511644363403299</v>
      </c>
    </row>
    <row r="9" spans="1:7" x14ac:dyDescent="0.25">
      <c r="A9" t="s">
        <v>47</v>
      </c>
      <c r="B9">
        <v>60.734024047851499</v>
      </c>
      <c r="C9">
        <v>10.5970401763916</v>
      </c>
      <c r="D9">
        <v>-2.09732794761657</v>
      </c>
      <c r="E9">
        <v>23.935621261596602</v>
      </c>
      <c r="F9">
        <v>42.011154174804602</v>
      </c>
    </row>
    <row r="12" spans="1:7" x14ac:dyDescent="0.25">
      <c r="A12" t="s">
        <v>48</v>
      </c>
      <c r="B12">
        <v>60.989871978759702</v>
      </c>
      <c r="C12">
        <v>-58.685638427734297</v>
      </c>
      <c r="D12">
        <v>41.409122467041001</v>
      </c>
      <c r="E12">
        <v>52.826171875</v>
      </c>
      <c r="F12">
        <v>102.079872131347</v>
      </c>
      <c r="G12">
        <v>-6.3518900871276802</v>
      </c>
    </row>
    <row r="13" spans="1:7" x14ac:dyDescent="0.25">
      <c r="A13" t="s">
        <v>49</v>
      </c>
      <c r="B13">
        <v>82.609565734863196</v>
      </c>
      <c r="C13">
        <v>16.124465942382798</v>
      </c>
      <c r="D13">
        <v>-14.619711875915501</v>
      </c>
      <c r="E13">
        <v>19.223085403442301</v>
      </c>
      <c r="F13">
        <v>50.137744903564403</v>
      </c>
      <c r="G13">
        <v>-4.9294919967651296</v>
      </c>
    </row>
    <row r="14" spans="1:7" x14ac:dyDescent="0.25">
      <c r="A14" t="s">
        <v>50</v>
      </c>
      <c r="B14">
        <v>39.1576538085937</v>
      </c>
      <c r="C14">
        <v>9.4956331253051705</v>
      </c>
      <c r="D14">
        <v>-5.8197951316833496</v>
      </c>
      <c r="E14">
        <v>23.206188201904201</v>
      </c>
      <c r="F14">
        <v>33.746826171875</v>
      </c>
      <c r="G14">
        <v>-5.3729100227355904</v>
      </c>
    </row>
    <row r="15" spans="1:7" x14ac:dyDescent="0.25">
      <c r="A15" t="s">
        <v>51</v>
      </c>
      <c r="B15">
        <v>23.628564834594702</v>
      </c>
      <c r="C15">
        <v>19.075105667114201</v>
      </c>
      <c r="D15">
        <v>-6.0556263923645002</v>
      </c>
      <c r="E15">
        <v>11.1422863006591</v>
      </c>
      <c r="F15">
        <v>42.616748809814403</v>
      </c>
      <c r="G15">
        <v>-6.7734618186950604</v>
      </c>
    </row>
    <row r="16" spans="1:7" x14ac:dyDescent="0.25">
      <c r="A16" t="s">
        <v>52</v>
      </c>
      <c r="B16">
        <v>42.231040954589801</v>
      </c>
      <c r="C16">
        <v>26.559547424316399</v>
      </c>
      <c r="D16">
        <v>21.869388580322202</v>
      </c>
      <c r="E16">
        <v>4.2684001922607404</v>
      </c>
      <c r="F16">
        <v>6.5926623344421298</v>
      </c>
      <c r="G16">
        <v>-4.7462906837463299</v>
      </c>
    </row>
    <row r="17" spans="1:7" x14ac:dyDescent="0.25">
      <c r="A17" t="s">
        <v>53</v>
      </c>
      <c r="B17">
        <v>51.200366973876903</v>
      </c>
      <c r="C17">
        <v>11.6164646148681</v>
      </c>
      <c r="D17">
        <v>5.23890924453735</v>
      </c>
      <c r="E17">
        <v>14.728685379028301</v>
      </c>
      <c r="F17">
        <v>37.578495025634702</v>
      </c>
      <c r="G17">
        <v>-5.1236000061035103</v>
      </c>
    </row>
    <row r="18" spans="1:7" x14ac:dyDescent="0.25">
      <c r="A18" t="s">
        <v>54</v>
      </c>
      <c r="B18">
        <v>22.60542678833</v>
      </c>
      <c r="C18">
        <v>17.383863449096602</v>
      </c>
      <c r="D18">
        <v>1.10776054859161</v>
      </c>
      <c r="E18">
        <v>17.564771652221602</v>
      </c>
      <c r="F18">
        <v>28.885679244995099</v>
      </c>
      <c r="G18">
        <v>-4.0198116302490199</v>
      </c>
    </row>
    <row r="19" spans="1:7" x14ac:dyDescent="0.25">
      <c r="A19" t="s">
        <v>55</v>
      </c>
      <c r="B19">
        <v>63.714759826660099</v>
      </c>
      <c r="C19">
        <v>8.9118375778198207</v>
      </c>
      <c r="D19">
        <v>2.4544794559478702</v>
      </c>
      <c r="E19">
        <v>24.011743545532202</v>
      </c>
      <c r="F19">
        <v>40.266822814941399</v>
      </c>
      <c r="G19">
        <v>-6.0329732894897399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L11</cp:lastModifiedBy>
  <dcterms:created xsi:type="dcterms:W3CDTF">2022-01-04T14:24:53Z</dcterms:created>
  <dcterms:modified xsi:type="dcterms:W3CDTF">2022-01-05T09:00:55Z</dcterms:modified>
</cp:coreProperties>
</file>