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Primarie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6" i="1" l="1"/>
  <c r="C87" i="1"/>
  <c r="D86" i="1"/>
  <c r="D87" i="1"/>
  <c r="E86" i="1"/>
  <c r="E87" i="1"/>
  <c r="F86" i="1"/>
  <c r="F87" i="1"/>
  <c r="G86" i="1"/>
  <c r="G87" i="1"/>
  <c r="H86" i="1"/>
  <c r="H87" i="1"/>
  <c r="I86" i="1"/>
  <c r="I87" i="1"/>
  <c r="J86" i="1"/>
  <c r="J87" i="1"/>
  <c r="K86" i="1"/>
  <c r="K87" i="1"/>
  <c r="L86" i="1"/>
  <c r="L87" i="1"/>
  <c r="M86" i="1"/>
  <c r="M87" i="1"/>
  <c r="N86" i="1"/>
  <c r="N87" i="1"/>
  <c r="O86" i="1"/>
  <c r="O87" i="1"/>
  <c r="P86" i="1"/>
  <c r="P87" i="1"/>
  <c r="Q86" i="1"/>
  <c r="Q87" i="1"/>
  <c r="R86" i="1"/>
  <c r="R87" i="1"/>
  <c r="S86" i="1"/>
  <c r="S87" i="1"/>
  <c r="T86" i="1"/>
  <c r="T87" i="1"/>
  <c r="U86" i="1"/>
  <c r="U87" i="1"/>
  <c r="V86" i="1"/>
  <c r="V87" i="1"/>
  <c r="W86" i="1"/>
  <c r="W87" i="1"/>
  <c r="X86" i="1"/>
  <c r="X87" i="1"/>
  <c r="Y86" i="1"/>
  <c r="Y87" i="1"/>
  <c r="Z86" i="1"/>
  <c r="Z87" i="1"/>
  <c r="AA86" i="1"/>
  <c r="AA87" i="1"/>
  <c r="AB86" i="1"/>
  <c r="AB87" i="1"/>
  <c r="AC86" i="1"/>
  <c r="AC87" i="1"/>
  <c r="AD86" i="1"/>
  <c r="AD87" i="1"/>
  <c r="AE86" i="1"/>
  <c r="AE87" i="1"/>
  <c r="AF86" i="1"/>
  <c r="AF87" i="1"/>
  <c r="AG86" i="1"/>
  <c r="AG87" i="1"/>
  <c r="AH86" i="1"/>
  <c r="AH87" i="1"/>
  <c r="AI86" i="1"/>
  <c r="AI87" i="1"/>
  <c r="AJ86" i="1"/>
  <c r="AJ87" i="1"/>
  <c r="AK86" i="1"/>
  <c r="AK87" i="1"/>
  <c r="B86" i="1"/>
  <c r="B87" i="1"/>
  <c r="C68" i="1"/>
  <c r="C69" i="1"/>
  <c r="D68" i="1"/>
  <c r="D69" i="1"/>
  <c r="E68" i="1"/>
  <c r="E69" i="1"/>
  <c r="F68" i="1"/>
  <c r="F69" i="1"/>
  <c r="G68" i="1"/>
  <c r="G69" i="1"/>
  <c r="H68" i="1"/>
  <c r="H69" i="1"/>
  <c r="I68" i="1"/>
  <c r="I69" i="1"/>
  <c r="J68" i="1"/>
  <c r="J69" i="1"/>
  <c r="K68" i="1"/>
  <c r="K69" i="1"/>
  <c r="L68" i="1"/>
  <c r="L69" i="1"/>
  <c r="M68" i="1"/>
  <c r="M69" i="1"/>
  <c r="N68" i="1"/>
  <c r="N69" i="1"/>
  <c r="O68" i="1"/>
  <c r="O69" i="1"/>
  <c r="P68" i="1"/>
  <c r="P69" i="1"/>
  <c r="Q68" i="1"/>
  <c r="Q69" i="1"/>
  <c r="R68" i="1"/>
  <c r="R69" i="1"/>
  <c r="S68" i="1"/>
  <c r="S69" i="1"/>
  <c r="T68" i="1"/>
  <c r="T69" i="1"/>
  <c r="U68" i="1"/>
  <c r="U69" i="1"/>
  <c r="V68" i="1"/>
  <c r="V69" i="1"/>
  <c r="W68" i="1"/>
  <c r="W69" i="1"/>
  <c r="X68" i="1"/>
  <c r="X69" i="1"/>
  <c r="Y68" i="1"/>
  <c r="Y69" i="1"/>
  <c r="Z68" i="1"/>
  <c r="Z69" i="1"/>
  <c r="AA68" i="1"/>
  <c r="AA69" i="1"/>
  <c r="AB68" i="1"/>
  <c r="AB69" i="1"/>
  <c r="AC68" i="1"/>
  <c r="AC69" i="1"/>
  <c r="AD68" i="1"/>
  <c r="AD69" i="1"/>
  <c r="AE68" i="1"/>
  <c r="AE69" i="1"/>
  <c r="AF68" i="1"/>
  <c r="AF69" i="1"/>
  <c r="AG68" i="1"/>
  <c r="AG69" i="1"/>
  <c r="AH68" i="1"/>
  <c r="AH69" i="1"/>
  <c r="AI68" i="1"/>
  <c r="AI69" i="1"/>
  <c r="AJ68" i="1"/>
  <c r="AJ69" i="1"/>
  <c r="AK68" i="1"/>
  <c r="AK69" i="1"/>
  <c r="B68" i="1"/>
  <c r="B69" i="1"/>
  <c r="C50" i="1"/>
  <c r="C51" i="1"/>
  <c r="D50" i="1"/>
  <c r="D51" i="1"/>
  <c r="E50" i="1"/>
  <c r="E51" i="1"/>
  <c r="F50" i="1"/>
  <c r="F51" i="1"/>
  <c r="G50" i="1"/>
  <c r="G51" i="1"/>
  <c r="H50" i="1"/>
  <c r="H51" i="1"/>
  <c r="I50" i="1"/>
  <c r="I51" i="1"/>
  <c r="J50" i="1"/>
  <c r="J51" i="1"/>
  <c r="K50" i="1"/>
  <c r="K51" i="1"/>
  <c r="L50" i="1"/>
  <c r="L51" i="1"/>
  <c r="M50" i="1"/>
  <c r="M51" i="1"/>
  <c r="N50" i="1"/>
  <c r="N51" i="1"/>
  <c r="O50" i="1"/>
  <c r="O51" i="1"/>
  <c r="P50" i="1"/>
  <c r="P51" i="1"/>
  <c r="Q50" i="1"/>
  <c r="Q51" i="1"/>
  <c r="R50" i="1"/>
  <c r="R51" i="1"/>
  <c r="S50" i="1"/>
  <c r="S51" i="1"/>
  <c r="T50" i="1"/>
  <c r="T51" i="1"/>
  <c r="U50" i="1"/>
  <c r="U51" i="1"/>
  <c r="V50" i="1"/>
  <c r="V51" i="1"/>
  <c r="W50" i="1"/>
  <c r="W51" i="1"/>
  <c r="X50" i="1"/>
  <c r="X51" i="1"/>
  <c r="Y50" i="1"/>
  <c r="Y51" i="1"/>
  <c r="Z50" i="1"/>
  <c r="Z51" i="1"/>
  <c r="AA50" i="1"/>
  <c r="AA51" i="1"/>
  <c r="AB50" i="1"/>
  <c r="AB51" i="1"/>
  <c r="AC50" i="1"/>
  <c r="AC51" i="1"/>
  <c r="AD50" i="1"/>
  <c r="AD51" i="1"/>
  <c r="AE50" i="1"/>
  <c r="AE51" i="1"/>
  <c r="AF50" i="1"/>
  <c r="AF51" i="1"/>
  <c r="AG50" i="1"/>
  <c r="AG51" i="1"/>
  <c r="AH50" i="1"/>
  <c r="AH51" i="1"/>
  <c r="AI50" i="1"/>
  <c r="AI51" i="1"/>
  <c r="AJ50" i="1"/>
  <c r="AJ51" i="1"/>
  <c r="AK50" i="1"/>
  <c r="AK51" i="1"/>
  <c r="B50" i="1"/>
  <c r="B51" i="1"/>
  <c r="C32" i="1"/>
  <c r="C33" i="1"/>
  <c r="D32" i="1"/>
  <c r="D33" i="1"/>
  <c r="E32" i="1"/>
  <c r="E33" i="1"/>
  <c r="F32" i="1"/>
  <c r="F33" i="1"/>
  <c r="G32" i="1"/>
  <c r="G33" i="1"/>
  <c r="H32" i="1"/>
  <c r="H33" i="1"/>
  <c r="I32" i="1"/>
  <c r="I33" i="1"/>
  <c r="J32" i="1"/>
  <c r="J33" i="1"/>
  <c r="K32" i="1"/>
  <c r="K33" i="1"/>
  <c r="L32" i="1"/>
  <c r="L33" i="1"/>
  <c r="M32" i="1"/>
  <c r="M33" i="1"/>
  <c r="N32" i="1"/>
  <c r="N33" i="1"/>
  <c r="O32" i="1"/>
  <c r="O33" i="1"/>
  <c r="P32" i="1"/>
  <c r="P33" i="1"/>
  <c r="Q32" i="1"/>
  <c r="Q33" i="1"/>
  <c r="R32" i="1"/>
  <c r="R33" i="1"/>
  <c r="S32" i="1"/>
  <c r="S33" i="1"/>
  <c r="T32" i="1"/>
  <c r="T33" i="1"/>
  <c r="U32" i="1"/>
  <c r="U33" i="1"/>
  <c r="V32" i="1"/>
  <c r="V33" i="1"/>
  <c r="W32" i="1"/>
  <c r="W33" i="1"/>
  <c r="X32" i="1"/>
  <c r="X33" i="1"/>
  <c r="Y32" i="1"/>
  <c r="Y33" i="1"/>
  <c r="Z32" i="1"/>
  <c r="Z33" i="1"/>
  <c r="AA32" i="1"/>
  <c r="AA33" i="1"/>
  <c r="AB32" i="1"/>
  <c r="AB33" i="1"/>
  <c r="AC32" i="1"/>
  <c r="AC33" i="1"/>
  <c r="AD32" i="1"/>
  <c r="AD33" i="1"/>
  <c r="AE32" i="1"/>
  <c r="AE33" i="1"/>
  <c r="AF32" i="1"/>
  <c r="AF33" i="1"/>
  <c r="AG32" i="1"/>
  <c r="AG33" i="1"/>
  <c r="AH32" i="1"/>
  <c r="AH33" i="1"/>
  <c r="AI32" i="1"/>
  <c r="AI33" i="1"/>
  <c r="AJ32" i="1"/>
  <c r="AJ33" i="1"/>
  <c r="AK32" i="1"/>
  <c r="AK33" i="1"/>
  <c r="B32" i="1"/>
  <c r="B33" i="1"/>
  <c r="C14" i="1"/>
  <c r="C15" i="1"/>
  <c r="D14" i="1"/>
  <c r="D15" i="1"/>
  <c r="E14" i="1"/>
  <c r="E15" i="1"/>
  <c r="F14" i="1"/>
  <c r="F15" i="1"/>
  <c r="G14" i="1"/>
  <c r="G15" i="1"/>
  <c r="H14" i="1"/>
  <c r="H15" i="1"/>
  <c r="I14" i="1"/>
  <c r="I15" i="1"/>
  <c r="J14" i="1"/>
  <c r="J15" i="1"/>
  <c r="K14" i="1"/>
  <c r="K15" i="1"/>
  <c r="L14" i="1"/>
  <c r="L15" i="1"/>
  <c r="M14" i="1"/>
  <c r="M15" i="1"/>
  <c r="N14" i="1"/>
  <c r="N15" i="1"/>
  <c r="O14" i="1"/>
  <c r="O15" i="1"/>
  <c r="P14" i="1"/>
  <c r="P15" i="1"/>
  <c r="Q14" i="1"/>
  <c r="Q15" i="1"/>
  <c r="R14" i="1"/>
  <c r="R15" i="1"/>
  <c r="S14" i="1"/>
  <c r="S15" i="1"/>
  <c r="T14" i="1"/>
  <c r="T15" i="1"/>
  <c r="U14" i="1"/>
  <c r="U15" i="1"/>
  <c r="V14" i="1"/>
  <c r="V15" i="1"/>
  <c r="W14" i="1"/>
  <c r="W15" i="1"/>
  <c r="X14" i="1"/>
  <c r="X15" i="1"/>
  <c r="Y14" i="1"/>
  <c r="Y15" i="1"/>
  <c r="Z14" i="1"/>
  <c r="Z15" i="1"/>
  <c r="AA14" i="1"/>
  <c r="AA15" i="1"/>
  <c r="AB14" i="1"/>
  <c r="AB15" i="1"/>
  <c r="AC14" i="1"/>
  <c r="AC15" i="1"/>
  <c r="AD14" i="1"/>
  <c r="AD15" i="1"/>
  <c r="AE14" i="1"/>
  <c r="AE15" i="1"/>
  <c r="AF14" i="1"/>
  <c r="AF15" i="1"/>
  <c r="AG14" i="1"/>
  <c r="AG15" i="1"/>
  <c r="AH14" i="1"/>
  <c r="AH15" i="1"/>
  <c r="AI14" i="1"/>
  <c r="AI15" i="1"/>
  <c r="AJ14" i="1"/>
  <c r="AJ15" i="1"/>
  <c r="AK14" i="1"/>
  <c r="AK15" i="1"/>
  <c r="B14" i="1"/>
  <c r="B15" i="1"/>
  <c r="AK85" i="1"/>
  <c r="AK88" i="1"/>
  <c r="AK90" i="1"/>
  <c r="AJ85" i="1"/>
  <c r="AJ88" i="1"/>
  <c r="AJ90" i="1"/>
  <c r="AI85" i="1"/>
  <c r="AI88" i="1"/>
  <c r="AI90" i="1"/>
  <c r="AH85" i="1"/>
  <c r="AH88" i="1"/>
  <c r="AH90" i="1"/>
  <c r="AG85" i="1"/>
  <c r="AG88" i="1"/>
  <c r="AG90" i="1"/>
  <c r="AF85" i="1"/>
  <c r="AF88" i="1"/>
  <c r="AF90" i="1"/>
  <c r="AE85" i="1"/>
  <c r="AE88" i="1"/>
  <c r="AE90" i="1"/>
  <c r="AD85" i="1"/>
  <c r="AD88" i="1"/>
  <c r="AD90" i="1"/>
  <c r="AC85" i="1"/>
  <c r="AC88" i="1"/>
  <c r="AC90" i="1"/>
  <c r="AB85" i="1"/>
  <c r="AB88" i="1"/>
  <c r="AB90" i="1"/>
  <c r="AA85" i="1"/>
  <c r="AA88" i="1"/>
  <c r="AA90" i="1"/>
  <c r="Z85" i="1"/>
  <c r="Z88" i="1"/>
  <c r="Z90" i="1"/>
  <c r="Y85" i="1"/>
  <c r="Y88" i="1"/>
  <c r="Y90" i="1"/>
  <c r="X85" i="1"/>
  <c r="X88" i="1"/>
  <c r="X90" i="1"/>
  <c r="W85" i="1"/>
  <c r="W88" i="1"/>
  <c r="W90" i="1"/>
  <c r="V85" i="1"/>
  <c r="V88" i="1"/>
  <c r="V90" i="1"/>
  <c r="U85" i="1"/>
  <c r="U88" i="1"/>
  <c r="U90" i="1"/>
  <c r="T85" i="1"/>
  <c r="T88" i="1"/>
  <c r="T90" i="1"/>
  <c r="S85" i="1"/>
  <c r="S88" i="1"/>
  <c r="S90" i="1"/>
  <c r="R85" i="1"/>
  <c r="R88" i="1"/>
  <c r="R90" i="1"/>
  <c r="Q85" i="1"/>
  <c r="Q88" i="1"/>
  <c r="Q90" i="1"/>
  <c r="P85" i="1"/>
  <c r="P88" i="1"/>
  <c r="P90" i="1"/>
  <c r="O85" i="1"/>
  <c r="O88" i="1"/>
  <c r="O90" i="1"/>
  <c r="N85" i="1"/>
  <c r="N88" i="1"/>
  <c r="N90" i="1"/>
  <c r="M85" i="1"/>
  <c r="M88" i="1"/>
  <c r="M90" i="1"/>
  <c r="L85" i="1"/>
  <c r="L88" i="1"/>
  <c r="L90" i="1"/>
  <c r="K85" i="1"/>
  <c r="K88" i="1"/>
  <c r="K90" i="1"/>
  <c r="J85" i="1"/>
  <c r="J88" i="1"/>
  <c r="J90" i="1"/>
  <c r="I85" i="1"/>
  <c r="I88" i="1"/>
  <c r="I90" i="1"/>
  <c r="H85" i="1"/>
  <c r="H88" i="1"/>
  <c r="H90" i="1"/>
  <c r="G85" i="1"/>
  <c r="G88" i="1"/>
  <c r="G90" i="1"/>
  <c r="F85" i="1"/>
  <c r="F88" i="1"/>
  <c r="F90" i="1"/>
  <c r="E85" i="1"/>
  <c r="E88" i="1"/>
  <c r="E90" i="1"/>
  <c r="D85" i="1"/>
  <c r="D88" i="1"/>
  <c r="D90" i="1"/>
  <c r="C85" i="1"/>
  <c r="C88" i="1"/>
  <c r="C90" i="1"/>
  <c r="B85" i="1"/>
  <c r="B88" i="1"/>
  <c r="B90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67" i="1"/>
  <c r="AK70" i="1"/>
  <c r="AK72" i="1"/>
  <c r="AJ67" i="1"/>
  <c r="AJ70" i="1"/>
  <c r="AJ72" i="1"/>
  <c r="AI67" i="1"/>
  <c r="AI70" i="1"/>
  <c r="AI72" i="1"/>
  <c r="AH67" i="1"/>
  <c r="AH70" i="1"/>
  <c r="AH72" i="1"/>
  <c r="AG67" i="1"/>
  <c r="AG70" i="1"/>
  <c r="AG72" i="1"/>
  <c r="AF67" i="1"/>
  <c r="AF70" i="1"/>
  <c r="AF72" i="1"/>
  <c r="AE67" i="1"/>
  <c r="AE70" i="1"/>
  <c r="AE72" i="1"/>
  <c r="AD67" i="1"/>
  <c r="AD70" i="1"/>
  <c r="AD72" i="1"/>
  <c r="AC67" i="1"/>
  <c r="AC70" i="1"/>
  <c r="AC72" i="1"/>
  <c r="AB67" i="1"/>
  <c r="AB70" i="1"/>
  <c r="AB72" i="1"/>
  <c r="AA67" i="1"/>
  <c r="AA70" i="1"/>
  <c r="AA72" i="1"/>
  <c r="Z67" i="1"/>
  <c r="Z70" i="1"/>
  <c r="Z72" i="1"/>
  <c r="Y67" i="1"/>
  <c r="Y70" i="1"/>
  <c r="Y72" i="1"/>
  <c r="X67" i="1"/>
  <c r="X70" i="1"/>
  <c r="X72" i="1"/>
  <c r="W67" i="1"/>
  <c r="W70" i="1"/>
  <c r="W72" i="1"/>
  <c r="V67" i="1"/>
  <c r="V70" i="1"/>
  <c r="V72" i="1"/>
  <c r="U67" i="1"/>
  <c r="U70" i="1"/>
  <c r="U72" i="1"/>
  <c r="T67" i="1"/>
  <c r="T70" i="1"/>
  <c r="T72" i="1"/>
  <c r="S67" i="1"/>
  <c r="S70" i="1"/>
  <c r="S72" i="1"/>
  <c r="R67" i="1"/>
  <c r="R70" i="1"/>
  <c r="R72" i="1"/>
  <c r="Q67" i="1"/>
  <c r="Q70" i="1"/>
  <c r="Q72" i="1"/>
  <c r="P67" i="1"/>
  <c r="P70" i="1"/>
  <c r="P72" i="1"/>
  <c r="O67" i="1"/>
  <c r="O70" i="1"/>
  <c r="O72" i="1"/>
  <c r="N67" i="1"/>
  <c r="N70" i="1"/>
  <c r="N72" i="1"/>
  <c r="M67" i="1"/>
  <c r="M70" i="1"/>
  <c r="M72" i="1"/>
  <c r="L67" i="1"/>
  <c r="L70" i="1"/>
  <c r="L72" i="1"/>
  <c r="K67" i="1"/>
  <c r="K70" i="1"/>
  <c r="K72" i="1"/>
  <c r="J67" i="1"/>
  <c r="J70" i="1"/>
  <c r="J72" i="1"/>
  <c r="I67" i="1"/>
  <c r="I70" i="1"/>
  <c r="I72" i="1"/>
  <c r="H67" i="1"/>
  <c r="H70" i="1"/>
  <c r="H72" i="1"/>
  <c r="G67" i="1"/>
  <c r="G70" i="1"/>
  <c r="G72" i="1"/>
  <c r="F67" i="1"/>
  <c r="F70" i="1"/>
  <c r="F72" i="1"/>
  <c r="E67" i="1"/>
  <c r="E70" i="1"/>
  <c r="E72" i="1"/>
  <c r="D67" i="1"/>
  <c r="D70" i="1"/>
  <c r="D72" i="1"/>
  <c r="C67" i="1"/>
  <c r="C70" i="1"/>
  <c r="C72" i="1"/>
  <c r="B67" i="1"/>
  <c r="B70" i="1"/>
  <c r="B72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K49" i="1"/>
  <c r="AK52" i="1"/>
  <c r="AK54" i="1"/>
  <c r="AJ49" i="1"/>
  <c r="AJ52" i="1"/>
  <c r="AJ54" i="1"/>
  <c r="AI49" i="1"/>
  <c r="AI52" i="1"/>
  <c r="AI54" i="1"/>
  <c r="AH49" i="1"/>
  <c r="AH52" i="1"/>
  <c r="AH54" i="1"/>
  <c r="AG49" i="1"/>
  <c r="AG52" i="1"/>
  <c r="AG54" i="1"/>
  <c r="AF49" i="1"/>
  <c r="AF52" i="1"/>
  <c r="AF54" i="1"/>
  <c r="AE49" i="1"/>
  <c r="AE52" i="1"/>
  <c r="AE54" i="1"/>
  <c r="AD49" i="1"/>
  <c r="AD52" i="1"/>
  <c r="AD54" i="1"/>
  <c r="AC49" i="1"/>
  <c r="AC52" i="1"/>
  <c r="AC54" i="1"/>
  <c r="AB49" i="1"/>
  <c r="AB52" i="1"/>
  <c r="AB54" i="1"/>
  <c r="AA49" i="1"/>
  <c r="AA52" i="1"/>
  <c r="AA54" i="1"/>
  <c r="Z49" i="1"/>
  <c r="Z52" i="1"/>
  <c r="Z54" i="1"/>
  <c r="Y49" i="1"/>
  <c r="Y52" i="1"/>
  <c r="Y54" i="1"/>
  <c r="X49" i="1"/>
  <c r="X52" i="1"/>
  <c r="X54" i="1"/>
  <c r="W49" i="1"/>
  <c r="W52" i="1"/>
  <c r="W54" i="1"/>
  <c r="V49" i="1"/>
  <c r="V52" i="1"/>
  <c r="V54" i="1"/>
  <c r="U49" i="1"/>
  <c r="U52" i="1"/>
  <c r="U54" i="1"/>
  <c r="T49" i="1"/>
  <c r="T52" i="1"/>
  <c r="T54" i="1"/>
  <c r="S49" i="1"/>
  <c r="S52" i="1"/>
  <c r="S54" i="1"/>
  <c r="R49" i="1"/>
  <c r="R52" i="1"/>
  <c r="R54" i="1"/>
  <c r="Q49" i="1"/>
  <c r="Q52" i="1"/>
  <c r="Q54" i="1"/>
  <c r="P49" i="1"/>
  <c r="P52" i="1"/>
  <c r="P54" i="1"/>
  <c r="O49" i="1"/>
  <c r="O52" i="1"/>
  <c r="O54" i="1"/>
  <c r="N49" i="1"/>
  <c r="N52" i="1"/>
  <c r="N54" i="1"/>
  <c r="M49" i="1"/>
  <c r="M52" i="1"/>
  <c r="M54" i="1"/>
  <c r="L49" i="1"/>
  <c r="L52" i="1"/>
  <c r="L54" i="1"/>
  <c r="K49" i="1"/>
  <c r="K52" i="1"/>
  <c r="K54" i="1"/>
  <c r="J49" i="1"/>
  <c r="J52" i="1"/>
  <c r="J54" i="1"/>
  <c r="I49" i="1"/>
  <c r="I52" i="1"/>
  <c r="I54" i="1"/>
  <c r="H49" i="1"/>
  <c r="H52" i="1"/>
  <c r="H54" i="1"/>
  <c r="G49" i="1"/>
  <c r="G52" i="1"/>
  <c r="G54" i="1"/>
  <c r="F49" i="1"/>
  <c r="F52" i="1"/>
  <c r="F54" i="1"/>
  <c r="E49" i="1"/>
  <c r="E52" i="1"/>
  <c r="E54" i="1"/>
  <c r="D49" i="1"/>
  <c r="D52" i="1"/>
  <c r="D54" i="1"/>
  <c r="C49" i="1"/>
  <c r="C52" i="1"/>
  <c r="C54" i="1"/>
  <c r="B49" i="1"/>
  <c r="B52" i="1"/>
  <c r="B54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K31" i="1"/>
  <c r="AK34" i="1"/>
  <c r="AK36" i="1"/>
  <c r="AJ31" i="1"/>
  <c r="AJ34" i="1"/>
  <c r="AJ36" i="1"/>
  <c r="AI31" i="1"/>
  <c r="AI34" i="1"/>
  <c r="AI36" i="1"/>
  <c r="AH31" i="1"/>
  <c r="AH34" i="1"/>
  <c r="AH36" i="1"/>
  <c r="AG31" i="1"/>
  <c r="AG34" i="1"/>
  <c r="AG36" i="1"/>
  <c r="AF31" i="1"/>
  <c r="AF34" i="1"/>
  <c r="AF36" i="1"/>
  <c r="AE31" i="1"/>
  <c r="AE34" i="1"/>
  <c r="AE36" i="1"/>
  <c r="AD31" i="1"/>
  <c r="AD34" i="1"/>
  <c r="AD36" i="1"/>
  <c r="AC31" i="1"/>
  <c r="AC34" i="1"/>
  <c r="AC36" i="1"/>
  <c r="AB31" i="1"/>
  <c r="AB34" i="1"/>
  <c r="AB36" i="1"/>
  <c r="AA31" i="1"/>
  <c r="AA34" i="1"/>
  <c r="AA36" i="1"/>
  <c r="Z31" i="1"/>
  <c r="Z34" i="1"/>
  <c r="Z36" i="1"/>
  <c r="Y31" i="1"/>
  <c r="Y34" i="1"/>
  <c r="Y36" i="1"/>
  <c r="X31" i="1"/>
  <c r="X34" i="1"/>
  <c r="X36" i="1"/>
  <c r="W31" i="1"/>
  <c r="W34" i="1"/>
  <c r="W36" i="1"/>
  <c r="V31" i="1"/>
  <c r="V34" i="1"/>
  <c r="V36" i="1"/>
  <c r="U31" i="1"/>
  <c r="U34" i="1"/>
  <c r="U36" i="1"/>
  <c r="T31" i="1"/>
  <c r="T34" i="1"/>
  <c r="T36" i="1"/>
  <c r="S31" i="1"/>
  <c r="S34" i="1"/>
  <c r="S36" i="1"/>
  <c r="R31" i="1"/>
  <c r="R34" i="1"/>
  <c r="R36" i="1"/>
  <c r="Q31" i="1"/>
  <c r="Q34" i="1"/>
  <c r="Q36" i="1"/>
  <c r="P31" i="1"/>
  <c r="P34" i="1"/>
  <c r="P36" i="1"/>
  <c r="O31" i="1"/>
  <c r="O34" i="1"/>
  <c r="O36" i="1"/>
  <c r="N31" i="1"/>
  <c r="N34" i="1"/>
  <c r="N36" i="1"/>
  <c r="M31" i="1"/>
  <c r="M34" i="1"/>
  <c r="M36" i="1"/>
  <c r="L31" i="1"/>
  <c r="L34" i="1"/>
  <c r="L36" i="1"/>
  <c r="K31" i="1"/>
  <c r="K34" i="1"/>
  <c r="K36" i="1"/>
  <c r="J31" i="1"/>
  <c r="J34" i="1"/>
  <c r="J36" i="1"/>
  <c r="I31" i="1"/>
  <c r="I34" i="1"/>
  <c r="I36" i="1"/>
  <c r="H31" i="1"/>
  <c r="H34" i="1"/>
  <c r="H36" i="1"/>
  <c r="G31" i="1"/>
  <c r="G34" i="1"/>
  <c r="G36" i="1"/>
  <c r="F31" i="1"/>
  <c r="F34" i="1"/>
  <c r="F36" i="1"/>
  <c r="E31" i="1"/>
  <c r="E34" i="1"/>
  <c r="E36" i="1"/>
  <c r="D31" i="1"/>
  <c r="D34" i="1"/>
  <c r="D36" i="1"/>
  <c r="C31" i="1"/>
  <c r="C34" i="1"/>
  <c r="C36" i="1"/>
  <c r="B31" i="1"/>
  <c r="B34" i="1"/>
  <c r="B36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C13" i="1"/>
  <c r="C17" i="1"/>
  <c r="D13" i="1"/>
  <c r="D17" i="1"/>
  <c r="E13" i="1"/>
  <c r="E17" i="1"/>
  <c r="F13" i="1"/>
  <c r="F17" i="1"/>
  <c r="G13" i="1"/>
  <c r="G17" i="1"/>
  <c r="H13" i="1"/>
  <c r="H17" i="1"/>
  <c r="I13" i="1"/>
  <c r="I17" i="1"/>
  <c r="J13" i="1"/>
  <c r="J17" i="1"/>
  <c r="K13" i="1"/>
  <c r="K17" i="1"/>
  <c r="L13" i="1"/>
  <c r="L17" i="1"/>
  <c r="M13" i="1"/>
  <c r="M17" i="1"/>
  <c r="N13" i="1"/>
  <c r="N17" i="1"/>
  <c r="O13" i="1"/>
  <c r="O17" i="1"/>
  <c r="P13" i="1"/>
  <c r="P17" i="1"/>
  <c r="Q13" i="1"/>
  <c r="Q17" i="1"/>
  <c r="R13" i="1"/>
  <c r="R17" i="1"/>
  <c r="S13" i="1"/>
  <c r="S17" i="1"/>
  <c r="T13" i="1"/>
  <c r="T17" i="1"/>
  <c r="U13" i="1"/>
  <c r="U17" i="1"/>
  <c r="V13" i="1"/>
  <c r="V17" i="1"/>
  <c r="W13" i="1"/>
  <c r="W17" i="1"/>
  <c r="X13" i="1"/>
  <c r="X17" i="1"/>
  <c r="Y13" i="1"/>
  <c r="Y17" i="1"/>
  <c r="Z13" i="1"/>
  <c r="Z17" i="1"/>
  <c r="AA13" i="1"/>
  <c r="AA17" i="1"/>
  <c r="AB13" i="1"/>
  <c r="AB17" i="1"/>
  <c r="AC13" i="1"/>
  <c r="AC17" i="1"/>
  <c r="AD13" i="1"/>
  <c r="AD17" i="1"/>
  <c r="AE13" i="1"/>
  <c r="AE17" i="1"/>
  <c r="AF13" i="1"/>
  <c r="AF17" i="1"/>
  <c r="AG13" i="1"/>
  <c r="AG17" i="1"/>
  <c r="AH13" i="1"/>
  <c r="AH17" i="1"/>
  <c r="AI13" i="1"/>
  <c r="AI17" i="1"/>
  <c r="AJ13" i="1"/>
  <c r="AJ17" i="1"/>
  <c r="AK13" i="1"/>
  <c r="AK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B13" i="1"/>
  <c r="B16" i="1"/>
  <c r="B18" i="1"/>
  <c r="B17" i="1"/>
</calcChain>
</file>

<file path=xl/sharedStrings.xml><?xml version="1.0" encoding="utf-8"?>
<sst xmlns="http://schemas.openxmlformats.org/spreadsheetml/2006/main" count="83" uniqueCount="23">
  <si>
    <t>RED DATA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</si>
  <si>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</si>
  <si>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</si>
  <si>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</si>
  <si>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</si>
  <si>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</si>
  <si>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</si>
  <si>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</si>
  <si>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</si>
  <si>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</si>
  <si>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Mean</t>
  </si>
  <si>
    <t>Std. Dev.</t>
  </si>
  <si>
    <t>99% Confidence Lower Bound</t>
  </si>
  <si>
    <t>99% Confidence Upper Bound</t>
  </si>
  <si>
    <t>BLUE DATA</t>
  </si>
  <si>
    <t>GREEN DATA</t>
  </si>
  <si>
    <t>Std. Error</t>
  </si>
  <si>
    <t>Sample Size</t>
  </si>
  <si>
    <t>Crit. Value</t>
  </si>
  <si>
    <t>Margin of Error</t>
  </si>
  <si>
    <t>WHITE DATA</t>
  </si>
  <si>
    <t>BLACK DATA</t>
  </si>
  <si>
    <t>Nanometers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</si>
</sst>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tabSelected="1" topLeftCell="A59" workbookViewId="0">
      <selection activeCell="B76" sqref="B76:AK84"/>
    </sheetView>
  </sheetViews>
  <sheetFormatPr baseColWidth="10" defaultRowHeight="15" x14ac:dyDescent="0"/>
  <cols>
    <col min="1" max="1" width="14.6640625" customWidth="1"/>
  </cols>
  <sheetData>
    <row r="1" spans="1:37">
      <c r="D1" s="2" t="s">
        <v>17</v>
      </c>
      <c r="E1">
        <v>9</v>
      </c>
      <c r="G1" s="2" t="s">
        <v>18</v>
      </c>
      <c r="H1" s="2">
        <v>2.8959999999999999</v>
      </c>
    </row>
    <row r="2" spans="1:37">
      <c r="A2" s="2" t="s">
        <v>22</v>
      </c>
      <c r="B2">
        <v>380</v>
      </c>
      <c r="C2">
        <v>390</v>
      </c>
      <c r="D2">
        <v>400</v>
      </c>
      <c r="E2">
        <v>410</v>
      </c>
      <c r="F2">
        <v>420</v>
      </c>
      <c r="G2">
        <v>430</v>
      </c>
      <c r="H2">
        <v>440</v>
      </c>
      <c r="I2">
        <v>450</v>
      </c>
      <c r="J2">
        <v>460</v>
      </c>
      <c r="K2">
        <v>470</v>
      </c>
      <c r="L2">
        <v>480</v>
      </c>
      <c r="M2">
        <v>490</v>
      </c>
      <c r="N2">
        <v>500</v>
      </c>
      <c r="O2">
        <v>510</v>
      </c>
      <c r="P2">
        <v>520</v>
      </c>
      <c r="Q2">
        <v>530</v>
      </c>
      <c r="R2">
        <v>540</v>
      </c>
      <c r="S2">
        <v>550</v>
      </c>
      <c r="T2">
        <v>560</v>
      </c>
      <c r="U2">
        <v>570</v>
      </c>
      <c r="V2">
        <v>580</v>
      </c>
      <c r="W2">
        <v>590</v>
      </c>
      <c r="X2">
        <v>600</v>
      </c>
      <c r="Y2">
        <v>610</v>
      </c>
      <c r="Z2">
        <v>620</v>
      </c>
      <c r="AA2">
        <v>630</v>
      </c>
      <c r="AB2">
        <v>640</v>
      </c>
      <c r="AC2">
        <v>650</v>
      </c>
      <c r="AD2">
        <v>660</v>
      </c>
      <c r="AE2">
        <v>670</v>
      </c>
      <c r="AF2">
        <v>680</v>
      </c>
      <c r="AG2">
        <v>690</v>
      </c>
      <c r="AH2">
        <v>700</v>
      </c>
      <c r="AI2">
        <v>710</v>
      </c>
      <c r="AJ2">
        <v>720</v>
      </c>
      <c r="AK2">
        <v>730</v>
      </c>
    </row>
    <row r="3" spans="1:37">
      <c r="A3" s="2" t="s">
        <v>0</v>
      </c>
    </row>
    <row r="4" spans="1:37">
      <c r="A4" s="2" t="s">
        <v>1</v>
      </c>
      <c r="B4">
        <v>0</v>
      </c>
      <c r="C4">
        <v>0</v>
      </c>
      <c r="D4">
        <v>1E-3</v>
      </c>
      <c r="E4">
        <v>3.0000000000000001E-3</v>
      </c>
      <c r="F4">
        <v>1.4E-2</v>
      </c>
      <c r="G4">
        <v>4.8000000000000001E-2</v>
      </c>
      <c r="H4">
        <v>0.125</v>
      </c>
      <c r="I4">
        <v>0.161</v>
      </c>
      <c r="J4">
        <v>7.3999999999999996E-2</v>
      </c>
      <c r="K4">
        <v>3.7999999999999999E-2</v>
      </c>
      <c r="L4">
        <v>2.5000000000000001E-2</v>
      </c>
      <c r="M4">
        <v>1.9E-2</v>
      </c>
      <c r="N4">
        <v>2.1000000000000001E-2</v>
      </c>
      <c r="O4">
        <v>2.5000000000000001E-2</v>
      </c>
      <c r="P4">
        <v>2.5000000000000001E-2</v>
      </c>
      <c r="Q4">
        <v>2.5999999999999999E-2</v>
      </c>
      <c r="R4">
        <v>2.5999999999999999E-2</v>
      </c>
      <c r="S4">
        <v>2.3E-2</v>
      </c>
      <c r="T4">
        <v>2.1000000000000001E-2</v>
      </c>
      <c r="U4">
        <v>4.2999999999999997E-2</v>
      </c>
      <c r="V4">
        <v>0.30499999999999999</v>
      </c>
      <c r="W4">
        <v>1.512</v>
      </c>
      <c r="X4">
        <v>3.282</v>
      </c>
      <c r="Y4">
        <v>4.3250000000000002</v>
      </c>
      <c r="Z4">
        <v>4.7389999999999999</v>
      </c>
      <c r="AA4">
        <v>4.452</v>
      </c>
      <c r="AB4">
        <v>3.6739999999999999</v>
      </c>
      <c r="AC4">
        <v>2.9159999999999999</v>
      </c>
      <c r="AD4">
        <v>2.4220000000000002</v>
      </c>
      <c r="AE4">
        <v>2.0179999999999998</v>
      </c>
      <c r="AF4">
        <v>1.61</v>
      </c>
      <c r="AG4">
        <v>1.2450000000000001</v>
      </c>
      <c r="AH4">
        <v>0.94</v>
      </c>
      <c r="AI4">
        <v>0.72199999999999998</v>
      </c>
      <c r="AJ4">
        <v>0.54700000000000004</v>
      </c>
      <c r="AK4">
        <v>0.40799999999999997</v>
      </c>
    </row>
    <row r="5" spans="1:37">
      <c r="A5" s="2" t="s">
        <v>2</v>
      </c>
      <c r="B5">
        <v>2E-3</v>
      </c>
      <c r="C5">
        <v>1E-3</v>
      </c>
      <c r="D5">
        <v>0</v>
      </c>
      <c r="E5">
        <v>2E-3</v>
      </c>
      <c r="F5">
        <v>1.4E-2</v>
      </c>
      <c r="G5">
        <v>4.8000000000000001E-2</v>
      </c>
      <c r="H5">
        <v>0.125</v>
      </c>
      <c r="I5">
        <v>0.16200000000000001</v>
      </c>
      <c r="J5">
        <v>7.5999999999999998E-2</v>
      </c>
      <c r="K5">
        <v>3.9E-2</v>
      </c>
      <c r="L5">
        <v>2.5999999999999999E-2</v>
      </c>
      <c r="M5">
        <v>0.02</v>
      </c>
      <c r="N5">
        <v>2.1999999999999999E-2</v>
      </c>
      <c r="O5">
        <v>2.5000000000000001E-2</v>
      </c>
      <c r="P5">
        <v>2.5999999999999999E-2</v>
      </c>
      <c r="Q5">
        <v>2.7E-2</v>
      </c>
      <c r="R5">
        <v>2.5999999999999999E-2</v>
      </c>
      <c r="S5">
        <v>2.4E-2</v>
      </c>
      <c r="T5">
        <v>2.1999999999999999E-2</v>
      </c>
      <c r="U5">
        <v>4.2999999999999997E-2</v>
      </c>
      <c r="V5">
        <v>0.29799999999999999</v>
      </c>
      <c r="W5">
        <v>1.4890000000000001</v>
      </c>
      <c r="X5">
        <v>3.2429999999999999</v>
      </c>
      <c r="Y5">
        <v>4.2880000000000003</v>
      </c>
      <c r="Z5">
        <v>4.7130000000000001</v>
      </c>
      <c r="AA5">
        <v>4.4450000000000003</v>
      </c>
      <c r="AB5">
        <v>3.69</v>
      </c>
      <c r="AC5">
        <v>2.9220000000000002</v>
      </c>
      <c r="AD5">
        <v>2.427</v>
      </c>
      <c r="AE5">
        <v>2.0139999999999998</v>
      </c>
      <c r="AF5">
        <v>1.6140000000000001</v>
      </c>
      <c r="AG5">
        <v>1.2490000000000001</v>
      </c>
      <c r="AH5">
        <v>0.94399999999999995</v>
      </c>
      <c r="AI5">
        <v>0.72799999999999998</v>
      </c>
      <c r="AJ5">
        <v>0.55100000000000005</v>
      </c>
      <c r="AK5">
        <v>0.41399999999999998</v>
      </c>
    </row>
    <row r="6" spans="1:37">
      <c r="A6" s="2" t="s">
        <v>3</v>
      </c>
      <c r="B6">
        <v>2E-3</v>
      </c>
      <c r="C6">
        <v>1E-3</v>
      </c>
      <c r="D6">
        <v>1E-3</v>
      </c>
      <c r="E6">
        <v>3.0000000000000001E-3</v>
      </c>
      <c r="F6">
        <v>1.4999999999999999E-2</v>
      </c>
      <c r="G6">
        <v>4.9000000000000002E-2</v>
      </c>
      <c r="H6">
        <v>0.127</v>
      </c>
      <c r="I6">
        <v>0.16200000000000001</v>
      </c>
      <c r="J6">
        <v>7.8E-2</v>
      </c>
      <c r="K6">
        <v>3.9E-2</v>
      </c>
      <c r="L6">
        <v>2.7E-2</v>
      </c>
      <c r="M6">
        <v>0.02</v>
      </c>
      <c r="N6">
        <v>2.1999999999999999E-2</v>
      </c>
      <c r="O6">
        <v>2.5000000000000001E-2</v>
      </c>
      <c r="P6">
        <v>2.5999999999999999E-2</v>
      </c>
      <c r="Q6">
        <v>2.5999999999999999E-2</v>
      </c>
      <c r="R6">
        <v>2.5999999999999999E-2</v>
      </c>
      <c r="S6">
        <v>2.4E-2</v>
      </c>
      <c r="T6">
        <v>2.1999999999999999E-2</v>
      </c>
      <c r="U6">
        <v>4.2999999999999997E-2</v>
      </c>
      <c r="V6">
        <v>0.30099999999999999</v>
      </c>
      <c r="W6">
        <v>1.514</v>
      </c>
      <c r="X6">
        <v>3.2890000000000001</v>
      </c>
      <c r="Y6">
        <v>4.2300000000000004</v>
      </c>
      <c r="Z6">
        <v>4.6529999999999996</v>
      </c>
      <c r="AA6">
        <v>4.4480000000000004</v>
      </c>
      <c r="AB6">
        <v>3.726</v>
      </c>
      <c r="AC6">
        <v>2.9649999999999999</v>
      </c>
      <c r="AD6">
        <v>2.4609999999999999</v>
      </c>
      <c r="AE6">
        <v>2.0019999999999998</v>
      </c>
      <c r="AF6">
        <v>1.5920000000000001</v>
      </c>
      <c r="AG6">
        <v>1.24</v>
      </c>
      <c r="AH6">
        <v>0.95199999999999996</v>
      </c>
      <c r="AI6">
        <v>0.73499999999999999</v>
      </c>
      <c r="AJ6">
        <v>0.55800000000000005</v>
      </c>
      <c r="AK6">
        <v>0.41899999999999998</v>
      </c>
    </row>
    <row r="7" spans="1:37">
      <c r="A7" s="2" t="s">
        <v>4</v>
      </c>
      <c r="B7">
        <v>2E-3</v>
      </c>
      <c r="C7">
        <v>1E-3</v>
      </c>
      <c r="D7">
        <v>1E-3</v>
      </c>
      <c r="E7">
        <v>3.0000000000000001E-3</v>
      </c>
      <c r="F7">
        <v>1.4E-2</v>
      </c>
      <c r="G7">
        <v>4.8000000000000001E-2</v>
      </c>
      <c r="H7">
        <v>0.124</v>
      </c>
      <c r="I7">
        <v>0.161</v>
      </c>
      <c r="J7">
        <v>7.6999999999999999E-2</v>
      </c>
      <c r="K7">
        <v>3.9E-2</v>
      </c>
      <c r="L7">
        <v>2.5999999999999999E-2</v>
      </c>
      <c r="M7">
        <v>0.02</v>
      </c>
      <c r="N7">
        <v>2.1999999999999999E-2</v>
      </c>
      <c r="O7">
        <v>2.5000000000000001E-2</v>
      </c>
      <c r="P7">
        <v>2.5999999999999999E-2</v>
      </c>
      <c r="Q7">
        <v>2.7E-2</v>
      </c>
      <c r="R7">
        <v>2.5999999999999999E-2</v>
      </c>
      <c r="S7">
        <v>2.3E-2</v>
      </c>
      <c r="T7">
        <v>2.1999999999999999E-2</v>
      </c>
      <c r="U7">
        <v>4.2000000000000003E-2</v>
      </c>
      <c r="V7">
        <v>0.29599999999999999</v>
      </c>
      <c r="W7">
        <v>1.4790000000000001</v>
      </c>
      <c r="X7">
        <v>3.2189999999999999</v>
      </c>
      <c r="Y7">
        <v>4.2649999999999997</v>
      </c>
      <c r="Z7">
        <v>4.6760000000000002</v>
      </c>
      <c r="AA7">
        <v>4.4169999999999998</v>
      </c>
      <c r="AB7">
        <v>3.6579999999999999</v>
      </c>
      <c r="AC7">
        <v>2.9</v>
      </c>
      <c r="AD7">
        <v>2.4159999999999999</v>
      </c>
      <c r="AE7">
        <v>2</v>
      </c>
      <c r="AF7">
        <v>1.605</v>
      </c>
      <c r="AG7">
        <v>1.236</v>
      </c>
      <c r="AH7">
        <v>0.93700000000000006</v>
      </c>
      <c r="AI7">
        <v>0.72599999999999998</v>
      </c>
      <c r="AJ7">
        <v>0.54700000000000004</v>
      </c>
      <c r="AK7">
        <v>0.41099999999999998</v>
      </c>
    </row>
    <row r="8" spans="1:37">
      <c r="A8" s="2" t="s">
        <v>5</v>
      </c>
      <c r="B8">
        <v>2E-3</v>
      </c>
      <c r="C8">
        <v>1E-3</v>
      </c>
      <c r="D8">
        <v>1E-3</v>
      </c>
      <c r="E8">
        <v>4.0000000000000001E-3</v>
      </c>
      <c r="F8">
        <v>1.4999999999999999E-2</v>
      </c>
      <c r="G8">
        <v>5.0999999999999997E-2</v>
      </c>
      <c r="H8">
        <v>0.13</v>
      </c>
      <c r="I8">
        <v>0.16800000000000001</v>
      </c>
      <c r="J8">
        <v>0.08</v>
      </c>
      <c r="K8">
        <v>4.1000000000000002E-2</v>
      </c>
      <c r="L8">
        <v>2.7E-2</v>
      </c>
      <c r="M8">
        <v>2.1000000000000001E-2</v>
      </c>
      <c r="N8">
        <v>2.3E-2</v>
      </c>
      <c r="O8">
        <v>2.5999999999999999E-2</v>
      </c>
      <c r="P8">
        <v>2.7E-2</v>
      </c>
      <c r="Q8">
        <v>2.8000000000000001E-2</v>
      </c>
      <c r="R8">
        <v>2.7E-2</v>
      </c>
      <c r="S8">
        <v>2.5000000000000001E-2</v>
      </c>
      <c r="T8">
        <v>2.3E-2</v>
      </c>
      <c r="U8">
        <v>4.4999999999999998E-2</v>
      </c>
      <c r="V8">
        <v>0.311</v>
      </c>
      <c r="W8">
        <v>1.546</v>
      </c>
      <c r="X8">
        <v>3.3570000000000002</v>
      </c>
      <c r="Y8">
        <v>4.4029999999999996</v>
      </c>
      <c r="Z8">
        <v>4.843</v>
      </c>
      <c r="AA8">
        <v>4.58</v>
      </c>
      <c r="AB8">
        <v>3.8250000000000002</v>
      </c>
      <c r="AC8">
        <v>3.0289999999999999</v>
      </c>
      <c r="AD8">
        <v>2.5190000000000001</v>
      </c>
      <c r="AE8">
        <v>2.069</v>
      </c>
      <c r="AF8">
        <v>1.659</v>
      </c>
      <c r="AG8">
        <v>1.286</v>
      </c>
      <c r="AH8">
        <v>0.97899999999999998</v>
      </c>
      <c r="AI8">
        <v>0.75700000000000001</v>
      </c>
      <c r="AJ8">
        <v>0.57299999999999995</v>
      </c>
      <c r="AK8">
        <v>0.42699999999999999</v>
      </c>
    </row>
    <row r="9" spans="1:37">
      <c r="A9" s="2" t="s">
        <v>6</v>
      </c>
      <c r="B9">
        <v>2E-3</v>
      </c>
      <c r="C9">
        <v>1E-3</v>
      </c>
      <c r="D9">
        <v>1E-3</v>
      </c>
      <c r="E9">
        <v>4.0000000000000001E-3</v>
      </c>
      <c r="F9">
        <v>1.4999999999999999E-2</v>
      </c>
      <c r="G9">
        <v>0.05</v>
      </c>
      <c r="H9">
        <v>0.13</v>
      </c>
      <c r="I9">
        <v>0.16700000000000001</v>
      </c>
      <c r="J9">
        <v>0.08</v>
      </c>
      <c r="K9">
        <v>0.04</v>
      </c>
      <c r="L9">
        <v>2.7E-2</v>
      </c>
      <c r="M9">
        <v>2.1000000000000001E-2</v>
      </c>
      <c r="N9">
        <v>2.3E-2</v>
      </c>
      <c r="O9">
        <v>2.5999999999999999E-2</v>
      </c>
      <c r="P9">
        <v>2.7E-2</v>
      </c>
      <c r="Q9">
        <v>2.8000000000000001E-2</v>
      </c>
      <c r="R9">
        <v>2.7E-2</v>
      </c>
      <c r="S9">
        <v>2.5000000000000001E-2</v>
      </c>
      <c r="T9">
        <v>2.3E-2</v>
      </c>
      <c r="U9">
        <v>4.4999999999999998E-2</v>
      </c>
      <c r="V9">
        <v>0.309</v>
      </c>
      <c r="W9">
        <v>1.5449999999999999</v>
      </c>
      <c r="X9">
        <v>3.3460000000000001</v>
      </c>
      <c r="Y9">
        <v>4.399</v>
      </c>
      <c r="Z9">
        <v>4.8289999999999997</v>
      </c>
      <c r="AA9">
        <v>4.58</v>
      </c>
      <c r="AB9">
        <v>3.82</v>
      </c>
      <c r="AC9">
        <v>3.0310000000000001</v>
      </c>
      <c r="AD9">
        <v>2.52</v>
      </c>
      <c r="AE9">
        <v>2.0630000000000002</v>
      </c>
      <c r="AF9">
        <v>1.657</v>
      </c>
      <c r="AG9">
        <v>1.282</v>
      </c>
      <c r="AH9">
        <v>0.98</v>
      </c>
      <c r="AI9">
        <v>0.76</v>
      </c>
      <c r="AJ9">
        <v>0.57199999999999995</v>
      </c>
      <c r="AK9">
        <v>0.43099999999999999</v>
      </c>
    </row>
    <row r="10" spans="1:37">
      <c r="A10" s="2" t="s">
        <v>7</v>
      </c>
      <c r="B10">
        <v>1E-3</v>
      </c>
      <c r="C10">
        <v>1E-3</v>
      </c>
      <c r="D10">
        <v>1E-3</v>
      </c>
      <c r="E10">
        <v>3.0000000000000001E-3</v>
      </c>
      <c r="F10">
        <v>1.4E-2</v>
      </c>
      <c r="G10">
        <v>4.4999999999999998E-2</v>
      </c>
      <c r="H10">
        <v>0.11700000000000001</v>
      </c>
      <c r="I10">
        <v>0.152</v>
      </c>
      <c r="J10">
        <v>7.1999999999999995E-2</v>
      </c>
      <c r="K10">
        <v>3.6999999999999998E-2</v>
      </c>
      <c r="L10">
        <v>2.5000000000000001E-2</v>
      </c>
      <c r="M10">
        <v>1.9E-2</v>
      </c>
      <c r="N10">
        <v>2.1000000000000001E-2</v>
      </c>
      <c r="O10">
        <v>2.4E-2</v>
      </c>
      <c r="P10">
        <v>2.5000000000000001E-2</v>
      </c>
      <c r="Q10">
        <v>2.5000000000000001E-2</v>
      </c>
      <c r="R10">
        <v>2.5000000000000001E-2</v>
      </c>
      <c r="S10">
        <v>2.1999999999999999E-2</v>
      </c>
      <c r="T10">
        <v>2.1000000000000001E-2</v>
      </c>
      <c r="U10">
        <v>4.1000000000000002E-2</v>
      </c>
      <c r="V10">
        <v>0.28100000000000003</v>
      </c>
      <c r="W10">
        <v>1.3979999999999999</v>
      </c>
      <c r="X10">
        <v>3.1150000000000002</v>
      </c>
      <c r="Y10">
        <v>4.0730000000000004</v>
      </c>
      <c r="Z10">
        <v>4.468</v>
      </c>
      <c r="AA10">
        <v>4.21</v>
      </c>
      <c r="AB10">
        <v>3.452</v>
      </c>
      <c r="AC10">
        <v>2.7559999999999998</v>
      </c>
      <c r="AD10">
        <v>2.3079999999999998</v>
      </c>
      <c r="AE10">
        <v>1.9319999999999999</v>
      </c>
      <c r="AF10">
        <v>1.5289999999999999</v>
      </c>
      <c r="AG10">
        <v>1.173</v>
      </c>
      <c r="AH10">
        <v>0.89600000000000002</v>
      </c>
      <c r="AI10">
        <v>0.68600000000000005</v>
      </c>
      <c r="AJ10">
        <v>0.52400000000000002</v>
      </c>
      <c r="AK10">
        <v>0.39100000000000001</v>
      </c>
    </row>
    <row r="11" spans="1:37">
      <c r="A11" s="2" t="s">
        <v>8</v>
      </c>
      <c r="B11">
        <v>1E-3</v>
      </c>
      <c r="C11">
        <v>0</v>
      </c>
      <c r="D11">
        <v>1E-3</v>
      </c>
      <c r="E11">
        <v>3.0000000000000001E-3</v>
      </c>
      <c r="F11">
        <v>1.4999999999999999E-2</v>
      </c>
      <c r="G11">
        <v>0.05</v>
      </c>
      <c r="H11">
        <v>0.128</v>
      </c>
      <c r="I11">
        <v>0.16500000000000001</v>
      </c>
      <c r="J11">
        <v>7.8E-2</v>
      </c>
      <c r="K11">
        <v>0.04</v>
      </c>
      <c r="L11">
        <v>2.7E-2</v>
      </c>
      <c r="M11">
        <v>0.02</v>
      </c>
      <c r="N11">
        <v>2.1999999999999999E-2</v>
      </c>
      <c r="O11">
        <v>2.5000000000000001E-2</v>
      </c>
      <c r="P11">
        <v>2.5999999999999999E-2</v>
      </c>
      <c r="Q11">
        <v>2.7E-2</v>
      </c>
      <c r="R11">
        <v>2.7E-2</v>
      </c>
      <c r="S11">
        <v>2.3E-2</v>
      </c>
      <c r="T11">
        <v>2.1999999999999999E-2</v>
      </c>
      <c r="U11">
        <v>4.3999999999999997E-2</v>
      </c>
      <c r="V11">
        <v>0.30299999999999999</v>
      </c>
      <c r="W11">
        <v>1.5149999999999999</v>
      </c>
      <c r="X11">
        <v>3.2879999999999998</v>
      </c>
      <c r="Y11">
        <v>4.3319999999999999</v>
      </c>
      <c r="Z11">
        <v>4.7549999999999999</v>
      </c>
      <c r="AA11">
        <v>4.4989999999999997</v>
      </c>
      <c r="AB11">
        <v>3.7440000000000002</v>
      </c>
      <c r="AC11">
        <v>2.9649999999999999</v>
      </c>
      <c r="AD11">
        <v>2.4660000000000002</v>
      </c>
      <c r="AE11">
        <v>2.0289999999999999</v>
      </c>
      <c r="AF11">
        <v>1.631</v>
      </c>
      <c r="AG11">
        <v>1.2589999999999999</v>
      </c>
      <c r="AH11">
        <v>0.95799999999999996</v>
      </c>
      <c r="AI11">
        <v>0.74299999999999999</v>
      </c>
      <c r="AJ11">
        <v>0.56000000000000005</v>
      </c>
      <c r="AK11">
        <v>0.41899999999999998</v>
      </c>
    </row>
    <row r="12" spans="1:37">
      <c r="A12" s="2" t="s">
        <v>9</v>
      </c>
      <c r="B12">
        <v>1E-3</v>
      </c>
      <c r="C12">
        <v>0</v>
      </c>
      <c r="D12">
        <v>1E-3</v>
      </c>
      <c r="E12">
        <v>3.0000000000000001E-3</v>
      </c>
      <c r="F12">
        <v>1.4999999999999999E-2</v>
      </c>
      <c r="G12">
        <v>4.9000000000000002E-2</v>
      </c>
      <c r="H12">
        <v>0.127</v>
      </c>
      <c r="I12">
        <v>0.16400000000000001</v>
      </c>
      <c r="J12">
        <v>7.9000000000000001E-2</v>
      </c>
      <c r="K12">
        <v>3.9E-2</v>
      </c>
      <c r="L12">
        <v>2.5999999999999999E-2</v>
      </c>
      <c r="M12">
        <v>0.02</v>
      </c>
      <c r="N12">
        <v>2.1999999999999999E-2</v>
      </c>
      <c r="O12">
        <v>2.5000000000000001E-2</v>
      </c>
      <c r="P12">
        <v>2.5999999999999999E-2</v>
      </c>
      <c r="Q12">
        <v>2.5999999999999999E-2</v>
      </c>
      <c r="R12">
        <v>2.5999999999999999E-2</v>
      </c>
      <c r="S12">
        <v>2.4E-2</v>
      </c>
      <c r="T12">
        <v>2.1999999999999999E-2</v>
      </c>
      <c r="U12">
        <v>4.2999999999999997E-2</v>
      </c>
      <c r="V12">
        <v>0.30299999999999999</v>
      </c>
      <c r="W12">
        <v>1.5149999999999999</v>
      </c>
      <c r="X12">
        <v>3.3180000000000001</v>
      </c>
      <c r="Y12">
        <v>4.2859999999999996</v>
      </c>
      <c r="Z12">
        <v>4.694</v>
      </c>
      <c r="AA12">
        <v>4.4770000000000003</v>
      </c>
      <c r="AB12">
        <v>3.738</v>
      </c>
      <c r="AC12">
        <v>2.9860000000000002</v>
      </c>
      <c r="AD12">
        <v>2.4980000000000002</v>
      </c>
      <c r="AE12">
        <v>2.024</v>
      </c>
      <c r="AF12">
        <v>1.605</v>
      </c>
      <c r="AG12">
        <v>1.2410000000000001</v>
      </c>
      <c r="AH12">
        <v>0.95799999999999996</v>
      </c>
      <c r="AI12">
        <v>0.74399999999999999</v>
      </c>
      <c r="AJ12">
        <v>0.56200000000000006</v>
      </c>
      <c r="AK12">
        <v>0.42599999999999999</v>
      </c>
    </row>
    <row r="13" spans="1:37">
      <c r="A13" s="2" t="s">
        <v>10</v>
      </c>
      <c r="B13">
        <f>SUM(B4:B12)/9</f>
        <v>1.4444444444444446E-3</v>
      </c>
      <c r="C13">
        <f t="shared" ref="C13:AK13" si="0">SUM(C4:C12)/9</f>
        <v>6.6666666666666664E-4</v>
      </c>
      <c r="D13">
        <f t="shared" si="0"/>
        <v>8.8888888888888893E-4</v>
      </c>
      <c r="E13">
        <f t="shared" si="0"/>
        <v>3.1111111111111109E-3</v>
      </c>
      <c r="F13">
        <f t="shared" si="0"/>
        <v>1.4555555555555556E-2</v>
      </c>
      <c r="G13">
        <f t="shared" si="0"/>
        <v>4.8666666666666664E-2</v>
      </c>
      <c r="H13">
        <f t="shared" si="0"/>
        <v>0.12588888888888888</v>
      </c>
      <c r="I13">
        <f t="shared" si="0"/>
        <v>0.16244444444444445</v>
      </c>
      <c r="J13">
        <f t="shared" si="0"/>
        <v>7.7111111111111103E-2</v>
      </c>
      <c r="K13">
        <f t="shared" si="0"/>
        <v>3.911111111111111E-2</v>
      </c>
      <c r="L13">
        <f t="shared" si="0"/>
        <v>2.622222222222222E-2</v>
      </c>
      <c r="M13">
        <f t="shared" si="0"/>
        <v>0.02</v>
      </c>
      <c r="N13">
        <f t="shared" si="0"/>
        <v>2.1999999999999995E-2</v>
      </c>
      <c r="O13">
        <f t="shared" si="0"/>
        <v>2.5111111111111108E-2</v>
      </c>
      <c r="P13">
        <f t="shared" si="0"/>
        <v>2.5999999999999999E-2</v>
      </c>
      <c r="Q13">
        <f t="shared" si="0"/>
        <v>2.6666666666666665E-2</v>
      </c>
      <c r="R13">
        <f t="shared" si="0"/>
        <v>2.622222222222222E-2</v>
      </c>
      <c r="S13">
        <f t="shared" si="0"/>
        <v>2.3666666666666662E-2</v>
      </c>
      <c r="T13">
        <f t="shared" si="0"/>
        <v>2.1999999999999995E-2</v>
      </c>
      <c r="U13">
        <f t="shared" si="0"/>
        <v>4.3222222222222217E-2</v>
      </c>
      <c r="V13">
        <f t="shared" si="0"/>
        <v>0.30077777777777776</v>
      </c>
      <c r="W13">
        <f t="shared" si="0"/>
        <v>1.5014444444444446</v>
      </c>
      <c r="X13">
        <f t="shared" si="0"/>
        <v>3.2730000000000001</v>
      </c>
      <c r="Y13">
        <f t="shared" si="0"/>
        <v>4.2889999999999997</v>
      </c>
      <c r="Z13">
        <f t="shared" si="0"/>
        <v>4.7077777777777783</v>
      </c>
      <c r="AA13">
        <f t="shared" si="0"/>
        <v>4.4564444444444451</v>
      </c>
      <c r="AB13">
        <f t="shared" si="0"/>
        <v>3.7029999999999998</v>
      </c>
      <c r="AC13">
        <f t="shared" si="0"/>
        <v>2.9411111111111112</v>
      </c>
      <c r="AD13">
        <f t="shared" si="0"/>
        <v>2.448555555555556</v>
      </c>
      <c r="AE13">
        <f t="shared" si="0"/>
        <v>2.0167777777777776</v>
      </c>
      <c r="AF13">
        <f t="shared" si="0"/>
        <v>1.6113333333333335</v>
      </c>
      <c r="AG13">
        <f t="shared" si="0"/>
        <v>1.2456666666666667</v>
      </c>
      <c r="AH13">
        <f t="shared" si="0"/>
        <v>0.94933333333333314</v>
      </c>
      <c r="AI13">
        <f t="shared" si="0"/>
        <v>0.73344444444444445</v>
      </c>
      <c r="AJ13">
        <f t="shared" si="0"/>
        <v>0.55488888888888899</v>
      </c>
      <c r="AK13">
        <f t="shared" si="0"/>
        <v>0.41622222222222222</v>
      </c>
    </row>
    <row r="14" spans="1:37">
      <c r="A14" s="2" t="s">
        <v>11</v>
      </c>
      <c r="B14">
        <f>STDEV(B4:B12)</f>
        <v>7.2648315725677909E-4</v>
      </c>
      <c r="C14">
        <f t="shared" ref="C14:AK14" si="1">STDEV(C4:C12)</f>
        <v>5.0000000000000001E-4</v>
      </c>
      <c r="D14">
        <f t="shared" si="1"/>
        <v>3.3333333333333338E-4</v>
      </c>
      <c r="E14">
        <f t="shared" si="1"/>
        <v>6.0092521257733159E-4</v>
      </c>
      <c r="F14">
        <f t="shared" si="1"/>
        <v>5.270462766947295E-4</v>
      </c>
      <c r="G14">
        <f t="shared" si="1"/>
        <v>1.7320508075688776E-3</v>
      </c>
      <c r="H14">
        <f t="shared" si="1"/>
        <v>3.9510898637098984E-3</v>
      </c>
      <c r="I14">
        <f t="shared" si="1"/>
        <v>4.6666666666666705E-3</v>
      </c>
      <c r="J14">
        <f t="shared" si="1"/>
        <v>2.71313676601662E-3</v>
      </c>
      <c r="K14">
        <f t="shared" si="1"/>
        <v>1.1666666666666676E-3</v>
      </c>
      <c r="L14">
        <f t="shared" si="1"/>
        <v>8.3333333333333284E-4</v>
      </c>
      <c r="M14">
        <f t="shared" si="1"/>
        <v>7.0710678118654816E-4</v>
      </c>
      <c r="N14">
        <f t="shared" si="1"/>
        <v>7.0710678118654686E-4</v>
      </c>
      <c r="O14">
        <f t="shared" si="1"/>
        <v>6.0092521257733083E-4</v>
      </c>
      <c r="P14">
        <f t="shared" si="1"/>
        <v>7.0710678118654697E-4</v>
      </c>
      <c r="Q14">
        <f t="shared" si="1"/>
        <v>1.0000000000000002E-3</v>
      </c>
      <c r="R14">
        <f t="shared" si="1"/>
        <v>6.6666666666666654E-4</v>
      </c>
      <c r="S14">
        <f t="shared" si="1"/>
        <v>1.0000000000000009E-3</v>
      </c>
      <c r="T14">
        <f t="shared" si="1"/>
        <v>7.0710678118654686E-4</v>
      </c>
      <c r="U14">
        <f t="shared" si="1"/>
        <v>1.3017082793177746E-3</v>
      </c>
      <c r="V14">
        <f t="shared" si="1"/>
        <v>8.8144452147848936E-3</v>
      </c>
      <c r="W14">
        <f t="shared" si="1"/>
        <v>4.4550844860426375E-2</v>
      </c>
      <c r="X14">
        <f t="shared" si="1"/>
        <v>7.3952687577937298E-2</v>
      </c>
      <c r="Y14">
        <f t="shared" si="1"/>
        <v>9.9350390034463193E-2</v>
      </c>
      <c r="Z14">
        <f t="shared" si="1"/>
        <v>0.11062637318670643</v>
      </c>
      <c r="AA14">
        <f t="shared" si="1"/>
        <v>0.10913192831512593</v>
      </c>
      <c r="AB14">
        <f t="shared" si="1"/>
        <v>0.11070456178495992</v>
      </c>
      <c r="AC14">
        <f t="shared" si="1"/>
        <v>8.3600903769702889E-2</v>
      </c>
      <c r="AD14">
        <f t="shared" si="1"/>
        <v>6.6102403721633216E-2</v>
      </c>
      <c r="AE14">
        <f t="shared" si="1"/>
        <v>3.9939885383466586E-2</v>
      </c>
      <c r="AF14">
        <f t="shared" si="1"/>
        <v>3.8707234465923834E-2</v>
      </c>
      <c r="AG14">
        <f t="shared" si="1"/>
        <v>3.2718496297965763E-2</v>
      </c>
      <c r="AH14">
        <f t="shared" si="1"/>
        <v>2.522399651125886E-2</v>
      </c>
      <c r="AI14">
        <f t="shared" si="1"/>
        <v>2.2170425746425741E-2</v>
      </c>
      <c r="AJ14">
        <f t="shared" si="1"/>
        <v>1.5003703246569178E-2</v>
      </c>
      <c r="AK14">
        <f t="shared" si="1"/>
        <v>1.2152960316089425E-2</v>
      </c>
    </row>
    <row r="15" spans="1:37" ht="15" customHeight="1">
      <c r="A15" s="2" t="s">
        <v>16</v>
      </c>
      <c r="B15">
        <f>B14/SQRT(9)</f>
        <v>2.4216105241892636E-4</v>
      </c>
      <c r="C15">
        <f t="shared" ref="C15:AK15" si="2">C14/SQRT(9)</f>
        <v>1.6666666666666666E-4</v>
      </c>
      <c r="D15">
        <f t="shared" si="2"/>
        <v>1.1111111111111113E-4</v>
      </c>
      <c r="E15">
        <f t="shared" si="2"/>
        <v>2.0030840419244387E-4</v>
      </c>
      <c r="F15">
        <f t="shared" si="2"/>
        <v>1.7568209223157649E-4</v>
      </c>
      <c r="G15">
        <f t="shared" si="2"/>
        <v>5.7735026918962591E-4</v>
      </c>
      <c r="H15">
        <f t="shared" si="2"/>
        <v>1.3170299545699662E-3</v>
      </c>
      <c r="I15">
        <f t="shared" si="2"/>
        <v>1.5555555555555568E-3</v>
      </c>
      <c r="J15">
        <f t="shared" si="2"/>
        <v>9.0437892200554001E-4</v>
      </c>
      <c r="K15">
        <f t="shared" si="2"/>
        <v>3.8888888888888919E-4</v>
      </c>
      <c r="L15">
        <f t="shared" si="2"/>
        <v>2.7777777777777761E-4</v>
      </c>
      <c r="M15">
        <f t="shared" si="2"/>
        <v>2.3570226039551606E-4</v>
      </c>
      <c r="N15">
        <f t="shared" si="2"/>
        <v>2.3570226039551563E-4</v>
      </c>
      <c r="O15">
        <f t="shared" si="2"/>
        <v>2.003084041924436E-4</v>
      </c>
      <c r="P15">
        <f t="shared" si="2"/>
        <v>2.3570226039551566E-4</v>
      </c>
      <c r="Q15">
        <f t="shared" si="2"/>
        <v>3.3333333333333343E-4</v>
      </c>
      <c r="R15">
        <f t="shared" si="2"/>
        <v>2.2222222222222218E-4</v>
      </c>
      <c r="S15">
        <f t="shared" si="2"/>
        <v>3.3333333333333365E-4</v>
      </c>
      <c r="T15">
        <f t="shared" si="2"/>
        <v>2.3570226039551563E-4</v>
      </c>
      <c r="U15">
        <f t="shared" si="2"/>
        <v>4.3390275977259153E-4</v>
      </c>
      <c r="V15">
        <f t="shared" si="2"/>
        <v>2.9381484049282977E-3</v>
      </c>
      <c r="W15">
        <f t="shared" si="2"/>
        <v>1.4850281620142125E-2</v>
      </c>
      <c r="X15">
        <f t="shared" si="2"/>
        <v>2.4650895859312433E-2</v>
      </c>
      <c r="Y15">
        <f t="shared" si="2"/>
        <v>3.3116796678154398E-2</v>
      </c>
      <c r="Z15">
        <f t="shared" si="2"/>
        <v>3.687545772890214E-2</v>
      </c>
      <c r="AA15">
        <f t="shared" si="2"/>
        <v>3.6377309438375312E-2</v>
      </c>
      <c r="AB15">
        <f t="shared" si="2"/>
        <v>3.6901520594986643E-2</v>
      </c>
      <c r="AC15">
        <f t="shared" si="2"/>
        <v>2.7866967923234297E-2</v>
      </c>
      <c r="AD15">
        <f t="shared" si="2"/>
        <v>2.2034134573877737E-2</v>
      </c>
      <c r="AE15">
        <f t="shared" si="2"/>
        <v>1.3313295127822195E-2</v>
      </c>
      <c r="AF15">
        <f t="shared" si="2"/>
        <v>1.2902411488641278E-2</v>
      </c>
      <c r="AG15">
        <f t="shared" si="2"/>
        <v>1.0906165432655254E-2</v>
      </c>
      <c r="AH15">
        <f t="shared" si="2"/>
        <v>8.4079988370862873E-3</v>
      </c>
      <c r="AI15">
        <f t="shared" si="2"/>
        <v>7.3901419154752471E-3</v>
      </c>
      <c r="AJ15">
        <f t="shared" si="2"/>
        <v>5.0012344155230598E-3</v>
      </c>
      <c r="AK15">
        <f t="shared" si="2"/>
        <v>4.0509867720298085E-3</v>
      </c>
    </row>
    <row r="16" spans="1:37" ht="28" customHeight="1">
      <c r="A16" s="2" t="s">
        <v>19</v>
      </c>
      <c r="B16">
        <f>$H$1*B15</f>
        <v>7.0129840780521076E-4</v>
      </c>
      <c r="C16">
        <f t="shared" ref="C16:AK16" si="3">$H$1*C15</f>
        <v>4.8266666666666662E-4</v>
      </c>
      <c r="D16">
        <f t="shared" si="3"/>
        <v>3.2177777777777782E-4</v>
      </c>
      <c r="E16">
        <f t="shared" si="3"/>
        <v>5.8009313854131747E-4</v>
      </c>
      <c r="F16">
        <f t="shared" si="3"/>
        <v>5.0877533910264553E-4</v>
      </c>
      <c r="G16">
        <f t="shared" si="3"/>
        <v>1.6720063795731565E-3</v>
      </c>
      <c r="H16">
        <f t="shared" si="3"/>
        <v>3.814118748434622E-3</v>
      </c>
      <c r="I16">
        <f t="shared" si="3"/>
        <v>4.5048888888888925E-3</v>
      </c>
      <c r="J16">
        <f t="shared" si="3"/>
        <v>2.6190813581280438E-3</v>
      </c>
      <c r="K16">
        <f t="shared" si="3"/>
        <v>1.1262222222222231E-3</v>
      </c>
      <c r="L16">
        <f t="shared" si="3"/>
        <v>8.04444444444444E-4</v>
      </c>
      <c r="M16">
        <f t="shared" si="3"/>
        <v>6.8259374610541454E-4</v>
      </c>
      <c r="N16">
        <f t="shared" si="3"/>
        <v>6.8259374610541324E-4</v>
      </c>
      <c r="O16">
        <f t="shared" si="3"/>
        <v>5.8009313854131661E-4</v>
      </c>
      <c r="P16">
        <f t="shared" si="3"/>
        <v>6.8259374610541335E-4</v>
      </c>
      <c r="Q16">
        <f t="shared" si="3"/>
        <v>9.6533333333333356E-4</v>
      </c>
      <c r="R16">
        <f t="shared" si="3"/>
        <v>6.4355555555555542E-4</v>
      </c>
      <c r="S16">
        <f t="shared" si="3"/>
        <v>9.6533333333333421E-4</v>
      </c>
      <c r="T16">
        <f t="shared" si="3"/>
        <v>6.8259374610541324E-4</v>
      </c>
      <c r="U16">
        <f t="shared" si="3"/>
        <v>1.2565823923014251E-3</v>
      </c>
      <c r="V16">
        <f t="shared" si="3"/>
        <v>8.5088777806723494E-3</v>
      </c>
      <c r="W16">
        <f t="shared" si="3"/>
        <v>4.3006415571931592E-2</v>
      </c>
      <c r="X16">
        <f t="shared" si="3"/>
        <v>7.1388994408568801E-2</v>
      </c>
      <c r="Y16">
        <f t="shared" si="3"/>
        <v>9.5906243179935138E-2</v>
      </c>
      <c r="Z16">
        <f t="shared" si="3"/>
        <v>0.1067913255829006</v>
      </c>
      <c r="AA16">
        <f t="shared" si="3"/>
        <v>0.1053486881335349</v>
      </c>
      <c r="AB16">
        <f t="shared" si="3"/>
        <v>0.10686680364308132</v>
      </c>
      <c r="AC16">
        <f t="shared" si="3"/>
        <v>8.0702739105686525E-2</v>
      </c>
      <c r="AD16">
        <f t="shared" si="3"/>
        <v>6.3810853725949926E-2</v>
      </c>
      <c r="AE16">
        <f t="shared" si="3"/>
        <v>3.8555302690173078E-2</v>
      </c>
      <c r="AF16">
        <f t="shared" si="3"/>
        <v>3.7365383671105139E-2</v>
      </c>
      <c r="AG16">
        <f t="shared" si="3"/>
        <v>3.1584255092969617E-2</v>
      </c>
      <c r="AH16">
        <f t="shared" si="3"/>
        <v>2.4349564632201889E-2</v>
      </c>
      <c r="AI16">
        <f t="shared" si="3"/>
        <v>2.1401850987216316E-2</v>
      </c>
      <c r="AJ16">
        <f t="shared" si="3"/>
        <v>1.4483574867354781E-2</v>
      </c>
      <c r="AK16">
        <f t="shared" si="3"/>
        <v>1.1731657691798325E-2</v>
      </c>
    </row>
    <row r="17" spans="1:37" ht="42" customHeight="1">
      <c r="A17" s="4" t="s">
        <v>12</v>
      </c>
      <c r="B17">
        <f>B13-B16</f>
        <v>7.4314603663923383E-4</v>
      </c>
      <c r="C17">
        <f t="shared" ref="C17:AK17" si="4">C13-C16</f>
        <v>1.8400000000000003E-4</v>
      </c>
      <c r="D17">
        <f t="shared" si="4"/>
        <v>5.6711111111111111E-4</v>
      </c>
      <c r="E17">
        <f t="shared" si="4"/>
        <v>2.5310179725697934E-3</v>
      </c>
      <c r="F17">
        <f t="shared" si="4"/>
        <v>1.4046780216452911E-2</v>
      </c>
      <c r="G17">
        <f t="shared" si="4"/>
        <v>4.6994660287093509E-2</v>
      </c>
      <c r="H17">
        <f t="shared" si="4"/>
        <v>0.12207477014045426</v>
      </c>
      <c r="I17">
        <f t="shared" si="4"/>
        <v>0.15793955555555556</v>
      </c>
      <c r="J17">
        <f t="shared" si="4"/>
        <v>7.4492029752983052E-2</v>
      </c>
      <c r="K17">
        <f t="shared" si="4"/>
        <v>3.7984888888888887E-2</v>
      </c>
      <c r="L17">
        <f t="shared" si="4"/>
        <v>2.5417777777777775E-2</v>
      </c>
      <c r="M17">
        <f t="shared" si="4"/>
        <v>1.9317406253894585E-2</v>
      </c>
      <c r="N17">
        <f t="shared" si="4"/>
        <v>2.1317406253894583E-2</v>
      </c>
      <c r="O17">
        <f t="shared" si="4"/>
        <v>2.4531017972569791E-2</v>
      </c>
      <c r="P17">
        <f t="shared" si="4"/>
        <v>2.5317406253894587E-2</v>
      </c>
      <c r="Q17">
        <f t="shared" si="4"/>
        <v>2.5701333333333333E-2</v>
      </c>
      <c r="R17">
        <f t="shared" si="4"/>
        <v>2.5578666666666663E-2</v>
      </c>
      <c r="S17">
        <f t="shared" si="4"/>
        <v>2.2701333333333327E-2</v>
      </c>
      <c r="T17">
        <f t="shared" si="4"/>
        <v>2.1317406253894583E-2</v>
      </c>
      <c r="U17">
        <f t="shared" si="4"/>
        <v>4.1965639829920791E-2</v>
      </c>
      <c r="V17">
        <f t="shared" si="4"/>
        <v>0.29226889999710542</v>
      </c>
      <c r="W17">
        <f t="shared" si="4"/>
        <v>1.4584380288725129</v>
      </c>
      <c r="X17">
        <f t="shared" si="4"/>
        <v>3.2016110055914315</v>
      </c>
      <c r="Y17">
        <f t="shared" si="4"/>
        <v>4.1930937568200646</v>
      </c>
      <c r="Z17">
        <f t="shared" si="4"/>
        <v>4.6009864521948778</v>
      </c>
      <c r="AA17">
        <f t="shared" si="4"/>
        <v>4.3510957563109098</v>
      </c>
      <c r="AB17">
        <f t="shared" si="4"/>
        <v>3.5961331963569183</v>
      </c>
      <c r="AC17">
        <f t="shared" si="4"/>
        <v>2.8604083720054247</v>
      </c>
      <c r="AD17">
        <f t="shared" si="4"/>
        <v>2.384744701829606</v>
      </c>
      <c r="AE17">
        <f t="shared" si="4"/>
        <v>1.9782224750876045</v>
      </c>
      <c r="AF17">
        <f t="shared" si="4"/>
        <v>1.5739679496622283</v>
      </c>
      <c r="AG17">
        <f t="shared" si="4"/>
        <v>1.214082411573697</v>
      </c>
      <c r="AH17">
        <f t="shared" si="4"/>
        <v>0.9249837687011313</v>
      </c>
      <c r="AI17">
        <f t="shared" si="4"/>
        <v>0.71204259345722809</v>
      </c>
      <c r="AJ17">
        <f t="shared" si="4"/>
        <v>0.54040531402153424</v>
      </c>
      <c r="AK17">
        <f t="shared" si="4"/>
        <v>0.40449056453042387</v>
      </c>
    </row>
    <row r="18" spans="1:37" ht="39" customHeight="1">
      <c r="A18" s="4" t="s">
        <v>13</v>
      </c>
      <c r="B18">
        <f>B13+B16</f>
        <v>2.1457428522496554E-3</v>
      </c>
      <c r="C18">
        <f t="shared" ref="C18:AK18" si="5">C13+C16</f>
        <v>1.1493333333333334E-3</v>
      </c>
      <c r="D18">
        <f t="shared" si="5"/>
        <v>1.2106666666666667E-3</v>
      </c>
      <c r="E18">
        <f t="shared" si="5"/>
        <v>3.6912042496524285E-3</v>
      </c>
      <c r="F18">
        <f t="shared" si="5"/>
        <v>1.5064330894658201E-2</v>
      </c>
      <c r="G18">
        <f t="shared" si="5"/>
        <v>5.0338673046239818E-2</v>
      </c>
      <c r="H18">
        <f t="shared" si="5"/>
        <v>0.12970300763732351</v>
      </c>
      <c r="I18">
        <f t="shared" si="5"/>
        <v>0.16694933333333334</v>
      </c>
      <c r="J18">
        <f t="shared" si="5"/>
        <v>7.9730192469239153E-2</v>
      </c>
      <c r="K18">
        <f t="shared" si="5"/>
        <v>4.0237333333333333E-2</v>
      </c>
      <c r="L18">
        <f t="shared" si="5"/>
        <v>2.7026666666666664E-2</v>
      </c>
      <c r="M18">
        <f t="shared" si="5"/>
        <v>2.0682593746105416E-2</v>
      </c>
      <c r="N18">
        <f t="shared" si="5"/>
        <v>2.2682593746105408E-2</v>
      </c>
      <c r="O18">
        <f t="shared" si="5"/>
        <v>2.5691204249652426E-2</v>
      </c>
      <c r="P18">
        <f t="shared" si="5"/>
        <v>2.6682593746105411E-2</v>
      </c>
      <c r="Q18">
        <f t="shared" si="5"/>
        <v>2.7631999999999997E-2</v>
      </c>
      <c r="R18">
        <f t="shared" si="5"/>
        <v>2.6865777777777777E-2</v>
      </c>
      <c r="S18">
        <f t="shared" si="5"/>
        <v>2.4631999999999998E-2</v>
      </c>
      <c r="T18">
        <f t="shared" si="5"/>
        <v>2.2682593746105408E-2</v>
      </c>
      <c r="U18">
        <f t="shared" si="5"/>
        <v>4.4478804614523644E-2</v>
      </c>
      <c r="V18">
        <f t="shared" si="5"/>
        <v>0.30928665555845009</v>
      </c>
      <c r="W18">
        <f t="shared" si="5"/>
        <v>1.5444508600163762</v>
      </c>
      <c r="X18">
        <f t="shared" si="5"/>
        <v>3.3443889944085687</v>
      </c>
      <c r="Y18">
        <f t="shared" si="5"/>
        <v>4.3849062431799348</v>
      </c>
      <c r="Z18">
        <f t="shared" si="5"/>
        <v>4.8145691033606788</v>
      </c>
      <c r="AA18">
        <f t="shared" si="5"/>
        <v>4.5617931325779804</v>
      </c>
      <c r="AB18">
        <f t="shared" si="5"/>
        <v>3.8098668036430814</v>
      </c>
      <c r="AC18">
        <f t="shared" si="5"/>
        <v>3.0218138502167977</v>
      </c>
      <c r="AD18">
        <f t="shared" si="5"/>
        <v>2.5123664092815061</v>
      </c>
      <c r="AE18">
        <f t="shared" si="5"/>
        <v>2.0553330804679506</v>
      </c>
      <c r="AF18">
        <f t="shared" si="5"/>
        <v>1.6486987170044387</v>
      </c>
      <c r="AG18">
        <f t="shared" si="5"/>
        <v>1.2772509217596364</v>
      </c>
      <c r="AH18">
        <f t="shared" si="5"/>
        <v>0.97368289796553498</v>
      </c>
      <c r="AI18">
        <f t="shared" si="5"/>
        <v>0.75484629543166082</v>
      </c>
      <c r="AJ18">
        <f t="shared" si="5"/>
        <v>0.56937246375624373</v>
      </c>
      <c r="AK18">
        <f t="shared" si="5"/>
        <v>0.42795387991402056</v>
      </c>
    </row>
    <row r="19" spans="1:37">
      <c r="A19" s="2"/>
    </row>
    <row r="20" spans="1:37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2" t="s">
        <v>15</v>
      </c>
    </row>
    <row r="22" spans="1:37">
      <c r="A22" s="2" t="s">
        <v>1</v>
      </c>
      <c r="B22">
        <v>8.0000000000000002E-3</v>
      </c>
      <c r="C22">
        <v>6.0000000000000001E-3</v>
      </c>
      <c r="D22">
        <v>6.0000000000000001E-3</v>
      </c>
      <c r="E22">
        <v>8.0000000000000002E-3</v>
      </c>
      <c r="F22">
        <v>1.4E-2</v>
      </c>
      <c r="G22">
        <v>5.3999999999999999E-2</v>
      </c>
      <c r="H22">
        <v>0.24399999999999999</v>
      </c>
      <c r="I22">
        <v>0.504</v>
      </c>
      <c r="J22">
        <v>0.45700000000000002</v>
      </c>
      <c r="K22">
        <v>0.52800000000000002</v>
      </c>
      <c r="L22">
        <v>0.63500000000000001</v>
      </c>
      <c r="M22">
        <v>0.83299999999999996</v>
      </c>
      <c r="N22">
        <v>1.6020000000000001</v>
      </c>
      <c r="O22">
        <v>3.073</v>
      </c>
      <c r="P22">
        <v>4.7229999999999999</v>
      </c>
      <c r="Q22">
        <v>5.944</v>
      </c>
      <c r="R22">
        <v>6.4950000000000001</v>
      </c>
      <c r="S22">
        <v>6.6150000000000002</v>
      </c>
      <c r="T22">
        <v>5.8460000000000001</v>
      </c>
      <c r="U22">
        <v>4.5890000000000004</v>
      </c>
      <c r="V22">
        <v>3.3769999999999998</v>
      </c>
      <c r="W22">
        <v>2.073</v>
      </c>
      <c r="X22">
        <v>0.92800000000000005</v>
      </c>
      <c r="Y22">
        <v>0.29799999999999999</v>
      </c>
      <c r="Z22">
        <v>8.1000000000000003E-2</v>
      </c>
      <c r="AA22">
        <v>2.9000000000000001E-2</v>
      </c>
      <c r="AB22">
        <v>1.7000000000000001E-2</v>
      </c>
      <c r="AC22">
        <v>1.4999999999999999E-2</v>
      </c>
      <c r="AD22">
        <v>1.6E-2</v>
      </c>
      <c r="AE22">
        <v>1.6E-2</v>
      </c>
      <c r="AF22">
        <v>1.6E-2</v>
      </c>
      <c r="AG22">
        <v>1.9E-2</v>
      </c>
      <c r="AH22">
        <v>2.3E-2</v>
      </c>
      <c r="AI22">
        <v>2.8000000000000001E-2</v>
      </c>
      <c r="AJ22">
        <v>3.2000000000000001E-2</v>
      </c>
      <c r="AK22">
        <v>3.9E-2</v>
      </c>
    </row>
    <row r="23" spans="1:37">
      <c r="A23" s="2" t="s">
        <v>2</v>
      </c>
      <c r="B23">
        <v>6.0000000000000001E-3</v>
      </c>
      <c r="C23">
        <v>4.0000000000000001E-3</v>
      </c>
      <c r="D23">
        <v>4.0000000000000001E-3</v>
      </c>
      <c r="E23">
        <v>6.0000000000000001E-3</v>
      </c>
      <c r="F23">
        <v>1.4E-2</v>
      </c>
      <c r="G23">
        <v>5.6000000000000001E-2</v>
      </c>
      <c r="H23">
        <v>0.25</v>
      </c>
      <c r="I23">
        <v>0.51600000000000001</v>
      </c>
      <c r="J23">
        <v>0.46700000000000003</v>
      </c>
      <c r="K23">
        <v>0.53500000000000003</v>
      </c>
      <c r="L23">
        <v>0.64400000000000002</v>
      </c>
      <c r="M23">
        <v>0.83599999999999997</v>
      </c>
      <c r="N23">
        <v>1.6140000000000001</v>
      </c>
      <c r="O23">
        <v>3.0979999999999999</v>
      </c>
      <c r="P23">
        <v>4.7249999999999996</v>
      </c>
      <c r="Q23">
        <v>5.976</v>
      </c>
      <c r="R23">
        <v>6.5490000000000004</v>
      </c>
      <c r="S23">
        <v>6.6349999999999998</v>
      </c>
      <c r="T23">
        <v>5.8719999999999999</v>
      </c>
      <c r="U23">
        <v>4.6150000000000002</v>
      </c>
      <c r="V23">
        <v>3.43</v>
      </c>
      <c r="W23">
        <v>2.1059999999999999</v>
      </c>
      <c r="X23">
        <v>0.94599999999999995</v>
      </c>
      <c r="Y23">
        <v>0.30299999999999999</v>
      </c>
      <c r="Z23">
        <v>8.2000000000000003E-2</v>
      </c>
      <c r="AA23">
        <v>2.9000000000000001E-2</v>
      </c>
      <c r="AB23">
        <v>1.7000000000000001E-2</v>
      </c>
      <c r="AC23">
        <v>1.4999999999999999E-2</v>
      </c>
      <c r="AD23">
        <v>1.4E-2</v>
      </c>
      <c r="AE23">
        <v>1.4999999999999999E-2</v>
      </c>
      <c r="AF23">
        <v>1.6E-2</v>
      </c>
      <c r="AG23">
        <v>1.7999999999999999E-2</v>
      </c>
      <c r="AH23">
        <v>2.1999999999999999E-2</v>
      </c>
      <c r="AI23">
        <v>2.8000000000000001E-2</v>
      </c>
      <c r="AJ23">
        <v>0.03</v>
      </c>
      <c r="AK23">
        <v>3.9E-2</v>
      </c>
    </row>
    <row r="24" spans="1:37">
      <c r="A24" s="2" t="s">
        <v>3</v>
      </c>
      <c r="B24">
        <v>6.0000000000000001E-3</v>
      </c>
      <c r="C24">
        <v>6.0000000000000001E-3</v>
      </c>
      <c r="D24">
        <v>5.0000000000000001E-3</v>
      </c>
      <c r="E24">
        <v>7.0000000000000001E-3</v>
      </c>
      <c r="F24">
        <v>1.2999999999999999E-2</v>
      </c>
      <c r="G24">
        <v>5.7000000000000002E-2</v>
      </c>
      <c r="H24">
        <v>0.25900000000000001</v>
      </c>
      <c r="I24">
        <v>0.53400000000000003</v>
      </c>
      <c r="J24">
        <v>0.48299999999999998</v>
      </c>
      <c r="K24">
        <v>0.54900000000000004</v>
      </c>
      <c r="L24">
        <v>0.66</v>
      </c>
      <c r="M24">
        <v>0.84899999999999998</v>
      </c>
      <c r="N24">
        <v>1.6439999999999999</v>
      </c>
      <c r="O24">
        <v>3.1659999999999999</v>
      </c>
      <c r="P24">
        <v>4.806</v>
      </c>
      <c r="Q24">
        <v>6.1</v>
      </c>
      <c r="R24">
        <v>6.7069999999999999</v>
      </c>
      <c r="S24">
        <v>6.8150000000000004</v>
      </c>
      <c r="T24">
        <v>6.0179999999999998</v>
      </c>
      <c r="U24">
        <v>4.7450000000000001</v>
      </c>
      <c r="V24">
        <v>3.556</v>
      </c>
      <c r="W24">
        <v>2.1890000000000001</v>
      </c>
      <c r="X24">
        <v>0.98299999999999998</v>
      </c>
      <c r="Y24">
        <v>0.318</v>
      </c>
      <c r="Z24">
        <v>8.5999999999999993E-2</v>
      </c>
      <c r="AA24">
        <v>0.03</v>
      </c>
      <c r="AB24">
        <v>1.7000000000000001E-2</v>
      </c>
      <c r="AC24">
        <v>1.4999999999999999E-2</v>
      </c>
      <c r="AD24">
        <v>1.4E-2</v>
      </c>
      <c r="AE24">
        <v>1.4999999999999999E-2</v>
      </c>
      <c r="AF24">
        <v>1.6E-2</v>
      </c>
      <c r="AG24">
        <v>1.9E-2</v>
      </c>
      <c r="AH24">
        <v>2.3E-2</v>
      </c>
      <c r="AI24">
        <v>0.03</v>
      </c>
      <c r="AJ24">
        <v>3.5000000000000003E-2</v>
      </c>
      <c r="AK24">
        <v>3.9E-2</v>
      </c>
    </row>
    <row r="25" spans="1:37">
      <c r="A25" s="2" t="s">
        <v>4</v>
      </c>
      <c r="B25">
        <v>6.0000000000000001E-3</v>
      </c>
      <c r="C25">
        <v>6.0000000000000001E-3</v>
      </c>
      <c r="D25">
        <v>6.0000000000000001E-3</v>
      </c>
      <c r="E25">
        <v>7.0000000000000001E-3</v>
      </c>
      <c r="F25">
        <v>1.2999999999999999E-2</v>
      </c>
      <c r="G25">
        <v>5.6000000000000001E-2</v>
      </c>
      <c r="H25">
        <v>0.252</v>
      </c>
      <c r="I25">
        <v>0.52</v>
      </c>
      <c r="J25">
        <v>0.47</v>
      </c>
      <c r="K25">
        <v>0.54</v>
      </c>
      <c r="L25">
        <v>0.65</v>
      </c>
      <c r="M25">
        <v>0.84399999999999997</v>
      </c>
      <c r="N25">
        <v>1.629</v>
      </c>
      <c r="O25">
        <v>3.1259999999999999</v>
      </c>
      <c r="P25">
        <v>4.7750000000000004</v>
      </c>
      <c r="Q25">
        <v>6.0419999999999998</v>
      </c>
      <c r="R25">
        <v>6.6079999999999997</v>
      </c>
      <c r="S25">
        <v>6.7089999999999996</v>
      </c>
      <c r="T25">
        <v>5.9340000000000002</v>
      </c>
      <c r="U25">
        <v>4.6580000000000004</v>
      </c>
      <c r="V25">
        <v>3.4609999999999999</v>
      </c>
      <c r="W25">
        <v>2.125</v>
      </c>
      <c r="X25">
        <v>0.95399999999999996</v>
      </c>
      <c r="Y25">
        <v>0.30499999999999999</v>
      </c>
      <c r="Z25">
        <v>8.3000000000000004E-2</v>
      </c>
      <c r="AA25">
        <v>0.03</v>
      </c>
      <c r="AB25">
        <v>1.7999999999999999E-2</v>
      </c>
      <c r="AC25">
        <v>1.4999999999999999E-2</v>
      </c>
      <c r="AD25">
        <v>1.4E-2</v>
      </c>
      <c r="AE25">
        <v>1.4E-2</v>
      </c>
      <c r="AF25">
        <v>1.4999999999999999E-2</v>
      </c>
      <c r="AG25">
        <v>1.7999999999999999E-2</v>
      </c>
      <c r="AH25">
        <v>2.3E-2</v>
      </c>
      <c r="AI25">
        <v>0.03</v>
      </c>
      <c r="AJ25">
        <v>3.3000000000000002E-2</v>
      </c>
      <c r="AK25">
        <v>3.7999999999999999E-2</v>
      </c>
    </row>
    <row r="26" spans="1:37">
      <c r="A26" s="2" t="s">
        <v>5</v>
      </c>
      <c r="B26">
        <v>7.0000000000000001E-3</v>
      </c>
      <c r="C26">
        <v>6.0000000000000001E-3</v>
      </c>
      <c r="D26">
        <v>5.0000000000000001E-3</v>
      </c>
      <c r="E26">
        <v>7.0000000000000001E-3</v>
      </c>
      <c r="F26">
        <v>1.2999999999999999E-2</v>
      </c>
      <c r="G26">
        <v>5.6000000000000001E-2</v>
      </c>
      <c r="H26">
        <v>0.252</v>
      </c>
      <c r="I26">
        <v>0.52100000000000002</v>
      </c>
      <c r="J26">
        <v>0.47099999999999997</v>
      </c>
      <c r="K26">
        <v>0.54</v>
      </c>
      <c r="L26">
        <v>0.64800000000000002</v>
      </c>
      <c r="M26">
        <v>0.84099999999999997</v>
      </c>
      <c r="N26">
        <v>1.6240000000000001</v>
      </c>
      <c r="O26">
        <v>3.113</v>
      </c>
      <c r="P26">
        <v>4.7519999999999998</v>
      </c>
      <c r="Q26">
        <v>6.0149999999999997</v>
      </c>
      <c r="R26">
        <v>6.59</v>
      </c>
      <c r="S26">
        <v>6.681</v>
      </c>
      <c r="T26">
        <v>5.9050000000000002</v>
      </c>
      <c r="U26">
        <v>4.6520000000000001</v>
      </c>
      <c r="V26">
        <v>3.464</v>
      </c>
      <c r="W26">
        <v>2.1230000000000002</v>
      </c>
      <c r="X26">
        <v>0.95399999999999996</v>
      </c>
      <c r="Y26">
        <v>0.308</v>
      </c>
      <c r="Z26">
        <v>8.3000000000000004E-2</v>
      </c>
      <c r="AA26">
        <v>0.03</v>
      </c>
      <c r="AB26">
        <v>1.7999999999999999E-2</v>
      </c>
      <c r="AC26">
        <v>1.4E-2</v>
      </c>
      <c r="AD26">
        <v>1.2999999999999999E-2</v>
      </c>
      <c r="AE26">
        <v>1.4999999999999999E-2</v>
      </c>
      <c r="AF26">
        <v>1.4999999999999999E-2</v>
      </c>
      <c r="AG26">
        <v>1.9E-2</v>
      </c>
      <c r="AH26">
        <v>2.3E-2</v>
      </c>
      <c r="AI26">
        <v>0.03</v>
      </c>
      <c r="AJ26">
        <v>3.3000000000000002E-2</v>
      </c>
      <c r="AK26">
        <v>3.6999999999999998E-2</v>
      </c>
    </row>
    <row r="27" spans="1:37">
      <c r="A27" s="2" t="s">
        <v>6</v>
      </c>
      <c r="B27">
        <v>7.0000000000000001E-3</v>
      </c>
      <c r="C27">
        <v>5.0000000000000001E-3</v>
      </c>
      <c r="D27">
        <v>6.0000000000000001E-3</v>
      </c>
      <c r="E27">
        <v>7.0000000000000001E-3</v>
      </c>
      <c r="F27">
        <v>1.2999999999999999E-2</v>
      </c>
      <c r="G27">
        <v>5.3999999999999999E-2</v>
      </c>
      <c r="H27">
        <v>0.245</v>
      </c>
      <c r="I27">
        <v>0.50600000000000001</v>
      </c>
      <c r="J27">
        <v>0.46</v>
      </c>
      <c r="K27">
        <v>0.53100000000000003</v>
      </c>
      <c r="L27">
        <v>0.63900000000000001</v>
      </c>
      <c r="M27">
        <v>0.83699999999999997</v>
      </c>
      <c r="N27">
        <v>1.607</v>
      </c>
      <c r="O27">
        <v>3.0830000000000002</v>
      </c>
      <c r="P27">
        <v>4.7389999999999999</v>
      </c>
      <c r="Q27">
        <v>5.9640000000000004</v>
      </c>
      <c r="R27">
        <v>6.5149999999999997</v>
      </c>
      <c r="S27">
        <v>6.64</v>
      </c>
      <c r="T27">
        <v>5.8680000000000003</v>
      </c>
      <c r="U27">
        <v>4.6040000000000001</v>
      </c>
      <c r="V27">
        <v>3.39</v>
      </c>
      <c r="W27">
        <v>2.0840000000000001</v>
      </c>
      <c r="X27">
        <v>0.93200000000000005</v>
      </c>
      <c r="Y27">
        <v>0.29899999999999999</v>
      </c>
      <c r="Z27">
        <v>0.08</v>
      </c>
      <c r="AA27">
        <v>2.8000000000000001E-2</v>
      </c>
      <c r="AB27">
        <v>1.7999999999999999E-2</v>
      </c>
      <c r="AC27">
        <v>1.4E-2</v>
      </c>
      <c r="AD27">
        <v>1.2999999999999999E-2</v>
      </c>
      <c r="AE27">
        <v>1.4E-2</v>
      </c>
      <c r="AF27">
        <v>1.4E-2</v>
      </c>
      <c r="AG27">
        <v>1.9E-2</v>
      </c>
      <c r="AH27">
        <v>2.4E-2</v>
      </c>
      <c r="AI27">
        <v>2.8000000000000001E-2</v>
      </c>
      <c r="AJ27">
        <v>3.3000000000000002E-2</v>
      </c>
      <c r="AK27">
        <v>3.7999999999999999E-2</v>
      </c>
    </row>
    <row r="28" spans="1:37">
      <c r="A28" s="2" t="s">
        <v>7</v>
      </c>
      <c r="B28">
        <v>6.0000000000000001E-3</v>
      </c>
      <c r="C28">
        <v>4.0000000000000001E-3</v>
      </c>
      <c r="D28">
        <v>5.0000000000000001E-3</v>
      </c>
      <c r="E28">
        <v>6.0000000000000001E-3</v>
      </c>
      <c r="F28">
        <v>1.4E-2</v>
      </c>
      <c r="G28">
        <v>5.8000000000000003E-2</v>
      </c>
      <c r="H28">
        <v>0.25900000000000001</v>
      </c>
      <c r="I28">
        <v>0.53100000000000003</v>
      </c>
      <c r="J28">
        <v>0.48399999999999999</v>
      </c>
      <c r="K28">
        <v>0.54200000000000004</v>
      </c>
      <c r="L28">
        <v>0.65900000000000003</v>
      </c>
      <c r="M28">
        <v>0.83799999999999997</v>
      </c>
      <c r="N28">
        <v>1.62</v>
      </c>
      <c r="O28">
        <v>3.157</v>
      </c>
      <c r="P28">
        <v>4.7359999999999998</v>
      </c>
      <c r="Q28">
        <v>5.9850000000000003</v>
      </c>
      <c r="R28">
        <v>6.6479999999999997</v>
      </c>
      <c r="S28">
        <v>6.8230000000000004</v>
      </c>
      <c r="T28">
        <v>5.952</v>
      </c>
      <c r="U28">
        <v>4.6619999999999999</v>
      </c>
      <c r="V28">
        <v>3.5289999999999999</v>
      </c>
      <c r="W28">
        <v>2.1890000000000001</v>
      </c>
      <c r="X28">
        <v>0.98699999999999999</v>
      </c>
      <c r="Y28">
        <v>0.314</v>
      </c>
      <c r="Z28">
        <v>8.4000000000000005E-2</v>
      </c>
      <c r="AA28">
        <v>0.03</v>
      </c>
      <c r="AB28">
        <v>1.7999999999999999E-2</v>
      </c>
      <c r="AC28">
        <v>1.4999999999999999E-2</v>
      </c>
      <c r="AD28">
        <v>1.4E-2</v>
      </c>
      <c r="AE28">
        <v>1.2999999999999999E-2</v>
      </c>
      <c r="AF28">
        <v>1.6E-2</v>
      </c>
      <c r="AG28">
        <v>1.7999999999999999E-2</v>
      </c>
      <c r="AH28">
        <v>2.4E-2</v>
      </c>
      <c r="AI28">
        <v>2.9000000000000001E-2</v>
      </c>
      <c r="AJ28">
        <v>3.2000000000000001E-2</v>
      </c>
      <c r="AK28">
        <v>3.9E-2</v>
      </c>
    </row>
    <row r="29" spans="1:37">
      <c r="A29" s="2" t="s">
        <v>8</v>
      </c>
      <c r="B29">
        <v>7.0000000000000001E-3</v>
      </c>
      <c r="C29">
        <v>5.0000000000000001E-3</v>
      </c>
      <c r="D29">
        <v>5.0000000000000001E-3</v>
      </c>
      <c r="E29">
        <v>7.0000000000000001E-3</v>
      </c>
      <c r="F29">
        <v>1.4E-2</v>
      </c>
      <c r="G29">
        <v>5.8000000000000003E-2</v>
      </c>
      <c r="H29">
        <v>0.26500000000000001</v>
      </c>
      <c r="I29">
        <v>0.53800000000000003</v>
      </c>
      <c r="J29">
        <v>0.49099999999999999</v>
      </c>
      <c r="K29">
        <v>0.55300000000000005</v>
      </c>
      <c r="L29">
        <v>0.66700000000000004</v>
      </c>
      <c r="M29">
        <v>0.85199999999999998</v>
      </c>
      <c r="N29">
        <v>1.647</v>
      </c>
      <c r="O29">
        <v>3.2010000000000001</v>
      </c>
      <c r="P29">
        <v>4.8170000000000002</v>
      </c>
      <c r="Q29">
        <v>6.093</v>
      </c>
      <c r="R29">
        <v>6.82</v>
      </c>
      <c r="S29">
        <v>6.9569999999999999</v>
      </c>
      <c r="T29">
        <v>6.05</v>
      </c>
      <c r="U29">
        <v>4.7629999999999999</v>
      </c>
      <c r="V29">
        <v>3.633</v>
      </c>
      <c r="W29">
        <v>2.218</v>
      </c>
      <c r="X29">
        <v>0.999</v>
      </c>
      <c r="Y29">
        <v>0.32400000000000001</v>
      </c>
      <c r="Z29">
        <v>8.6999999999999994E-2</v>
      </c>
      <c r="AA29">
        <v>0.03</v>
      </c>
      <c r="AB29">
        <v>1.9E-2</v>
      </c>
      <c r="AC29">
        <v>1.4999999999999999E-2</v>
      </c>
      <c r="AD29">
        <v>1.4999999999999999E-2</v>
      </c>
      <c r="AE29">
        <v>1.4E-2</v>
      </c>
      <c r="AF29">
        <v>1.6E-2</v>
      </c>
      <c r="AG29">
        <v>1.9E-2</v>
      </c>
      <c r="AH29">
        <v>2.1999999999999999E-2</v>
      </c>
      <c r="AI29">
        <v>2.7E-2</v>
      </c>
      <c r="AJ29">
        <v>3.2000000000000001E-2</v>
      </c>
      <c r="AK29">
        <v>3.7999999999999999E-2</v>
      </c>
    </row>
    <row r="30" spans="1:37">
      <c r="A30" s="2" t="s">
        <v>9</v>
      </c>
      <c r="B30">
        <v>6.0000000000000001E-3</v>
      </c>
      <c r="C30">
        <v>4.0000000000000001E-3</v>
      </c>
      <c r="D30">
        <v>5.0000000000000001E-3</v>
      </c>
      <c r="E30">
        <v>7.0000000000000001E-3</v>
      </c>
      <c r="F30">
        <v>1.4E-2</v>
      </c>
      <c r="G30">
        <v>5.7000000000000002E-2</v>
      </c>
      <c r="H30">
        <v>0.25700000000000001</v>
      </c>
      <c r="I30">
        <v>0.52800000000000002</v>
      </c>
      <c r="J30">
        <v>0.48099999999999998</v>
      </c>
      <c r="K30">
        <v>0.54100000000000004</v>
      </c>
      <c r="L30">
        <v>0.65600000000000003</v>
      </c>
      <c r="M30">
        <v>0.83599999999999997</v>
      </c>
      <c r="N30">
        <v>1.617</v>
      </c>
      <c r="O30">
        <v>3.149</v>
      </c>
      <c r="P30">
        <v>4.7279999999999998</v>
      </c>
      <c r="Q30">
        <v>5.9889999999999999</v>
      </c>
      <c r="R30">
        <v>6.6920000000000002</v>
      </c>
      <c r="S30">
        <v>6.8259999999999996</v>
      </c>
      <c r="T30">
        <v>5.9569999999999999</v>
      </c>
      <c r="U30">
        <v>4.6760000000000002</v>
      </c>
      <c r="V30">
        <v>3.5659999999999998</v>
      </c>
      <c r="W30">
        <v>2.1890000000000001</v>
      </c>
      <c r="X30">
        <v>0.98199999999999998</v>
      </c>
      <c r="Y30">
        <v>0.317</v>
      </c>
      <c r="Z30">
        <v>8.5000000000000006E-2</v>
      </c>
      <c r="AA30">
        <v>2.9000000000000001E-2</v>
      </c>
      <c r="AB30">
        <v>1.7000000000000001E-2</v>
      </c>
      <c r="AC30">
        <v>1.4E-2</v>
      </c>
      <c r="AD30">
        <v>1.2999999999999999E-2</v>
      </c>
      <c r="AE30">
        <v>1.2999999999999999E-2</v>
      </c>
      <c r="AF30">
        <v>1.2999999999999999E-2</v>
      </c>
      <c r="AG30">
        <v>1.6E-2</v>
      </c>
      <c r="AH30">
        <v>2.1999999999999999E-2</v>
      </c>
      <c r="AI30">
        <v>0.03</v>
      </c>
      <c r="AJ30">
        <v>3.4000000000000002E-2</v>
      </c>
      <c r="AK30">
        <v>3.7999999999999999E-2</v>
      </c>
    </row>
    <row r="31" spans="1:37">
      <c r="A31" s="2" t="s">
        <v>10</v>
      </c>
      <c r="B31">
        <f>SUM(B22:B30)/9</f>
        <v>6.5555555555555549E-3</v>
      </c>
      <c r="C31">
        <f t="shared" ref="C31" si="6">SUM(C22:C30)/9</f>
        <v>5.1111111111111097E-3</v>
      </c>
      <c r="D31">
        <f t="shared" ref="D31" si="7">SUM(D22:D30)/9</f>
        <v>5.2222222222222218E-3</v>
      </c>
      <c r="E31">
        <f t="shared" ref="E31" si="8">SUM(E22:E30)/9</f>
        <v>6.8888888888888888E-3</v>
      </c>
      <c r="F31">
        <f t="shared" ref="F31" si="9">SUM(F22:F30)/9</f>
        <v>1.3555555555555555E-2</v>
      </c>
      <c r="G31">
        <f t="shared" ref="G31" si="10">SUM(G22:G30)/9</f>
        <v>5.6222222222222222E-2</v>
      </c>
      <c r="H31">
        <f t="shared" ref="H31" si="11">SUM(H22:H30)/9</f>
        <v>0.25366666666666665</v>
      </c>
      <c r="I31">
        <f t="shared" ref="I31" si="12">SUM(I22:I30)/9</f>
        <v>0.52200000000000002</v>
      </c>
      <c r="J31">
        <f t="shared" ref="J31" si="13">SUM(J22:J30)/9</f>
        <v>0.4737777777777778</v>
      </c>
      <c r="K31">
        <f t="shared" ref="K31" si="14">SUM(K22:K30)/9</f>
        <v>0.53988888888888897</v>
      </c>
      <c r="L31">
        <f t="shared" ref="L31" si="15">SUM(L22:L30)/9</f>
        <v>0.65088888888888885</v>
      </c>
      <c r="M31">
        <f t="shared" ref="M31" si="16">SUM(M22:M30)/9</f>
        <v>0.84066666666666667</v>
      </c>
      <c r="N31">
        <f t="shared" ref="N31" si="17">SUM(N22:N30)/9</f>
        <v>1.6226666666666665</v>
      </c>
      <c r="O31">
        <f t="shared" ref="O31" si="18">SUM(O22:O30)/9</f>
        <v>3.1295555555555556</v>
      </c>
      <c r="P31">
        <f t="shared" ref="P31" si="19">SUM(P22:P30)/9</f>
        <v>4.7556666666666665</v>
      </c>
      <c r="Q31">
        <f t="shared" ref="Q31" si="20">SUM(Q22:Q30)/9</f>
        <v>6.0119999999999996</v>
      </c>
      <c r="R31">
        <f t="shared" ref="R31" si="21">SUM(R22:R30)/9</f>
        <v>6.6248888888888882</v>
      </c>
      <c r="S31">
        <f t="shared" ref="S31" si="22">SUM(S22:S30)/9</f>
        <v>6.7445555555555554</v>
      </c>
      <c r="T31">
        <f t="shared" ref="T31" si="23">SUM(T22:T30)/9</f>
        <v>5.9335555555555555</v>
      </c>
      <c r="U31">
        <f t="shared" ref="U31" si="24">SUM(U22:U30)/9</f>
        <v>4.6626666666666674</v>
      </c>
      <c r="V31">
        <f t="shared" ref="V31" si="25">SUM(V22:V30)/9</f>
        <v>3.4895555555555555</v>
      </c>
      <c r="W31">
        <f t="shared" ref="W31" si="26">SUM(W22:W30)/9</f>
        <v>2.1440000000000001</v>
      </c>
      <c r="X31">
        <f t="shared" ref="X31" si="27">SUM(X22:X30)/9</f>
        <v>0.96277777777777773</v>
      </c>
      <c r="Y31">
        <f t="shared" ref="Y31" si="28">SUM(Y22:Y30)/9</f>
        <v>0.30955555555555558</v>
      </c>
      <c r="Z31">
        <f t="shared" ref="Z31" si="29">SUM(Z22:Z30)/9</f>
        <v>8.3444444444444446E-2</v>
      </c>
      <c r="AA31">
        <f t="shared" ref="AA31" si="30">SUM(AA22:AA30)/9</f>
        <v>2.9444444444444447E-2</v>
      </c>
      <c r="AB31">
        <f t="shared" ref="AB31" si="31">SUM(AB22:AB30)/9</f>
        <v>1.7666666666666671E-2</v>
      </c>
      <c r="AC31">
        <f t="shared" ref="AC31" si="32">SUM(AC22:AC30)/9</f>
        <v>1.4666666666666668E-2</v>
      </c>
      <c r="AD31">
        <f t="shared" ref="AD31" si="33">SUM(AD22:AD30)/9</f>
        <v>1.4E-2</v>
      </c>
      <c r="AE31">
        <f t="shared" ref="AE31" si="34">SUM(AE22:AE30)/9</f>
        <v>1.4333333333333333E-2</v>
      </c>
      <c r="AF31">
        <f t="shared" ref="AF31" si="35">SUM(AF22:AF30)/9</f>
        <v>1.5222222222222224E-2</v>
      </c>
      <c r="AG31">
        <f t="shared" ref="AG31" si="36">SUM(AG22:AG30)/9</f>
        <v>1.833333333333333E-2</v>
      </c>
      <c r="AH31">
        <f t="shared" ref="AH31" si="37">SUM(AH22:AH30)/9</f>
        <v>2.2888888888888886E-2</v>
      </c>
      <c r="AI31">
        <f t="shared" ref="AI31" si="38">SUM(AI22:AI30)/9</f>
        <v>2.8888888888888891E-2</v>
      </c>
      <c r="AJ31">
        <f t="shared" ref="AJ31" si="39">SUM(AJ22:AJ30)/9</f>
        <v>3.266666666666667E-2</v>
      </c>
      <c r="AK31">
        <f t="shared" ref="AK31" si="40">SUM(AK22:AK30)/9</f>
        <v>3.833333333333333E-2</v>
      </c>
    </row>
    <row r="32" spans="1:37">
      <c r="A32" s="2" t="s">
        <v>11</v>
      </c>
      <c r="B32">
        <f>STDEV(B22:B30)</f>
        <v>7.2648315725677899E-4</v>
      </c>
      <c r="C32">
        <f t="shared" ref="C32:AK32" si="41">STDEV(C22:C30)</f>
        <v>9.2796072713833709E-4</v>
      </c>
      <c r="D32">
        <f t="shared" si="41"/>
        <v>6.6666666666666654E-4</v>
      </c>
      <c r="E32">
        <f t="shared" si="41"/>
        <v>6.0092521257733148E-4</v>
      </c>
      <c r="F32">
        <f t="shared" si="41"/>
        <v>5.2704627669473037E-4</v>
      </c>
      <c r="G32">
        <f t="shared" si="41"/>
        <v>1.4813657362192662E-3</v>
      </c>
      <c r="H32">
        <f t="shared" si="41"/>
        <v>6.9282032302755156E-3</v>
      </c>
      <c r="I32">
        <f t="shared" si="41"/>
        <v>1.1926860441876573E-2</v>
      </c>
      <c r="J32">
        <f t="shared" si="41"/>
        <v>1.1605793572369112E-2</v>
      </c>
      <c r="K32">
        <f t="shared" si="41"/>
        <v>7.9442501918753298E-3</v>
      </c>
      <c r="L32">
        <f t="shared" si="41"/>
        <v>1.0517181709522342E-2</v>
      </c>
      <c r="M32">
        <f t="shared" si="41"/>
        <v>6.4420493633625684E-3</v>
      </c>
      <c r="N32">
        <f t="shared" si="41"/>
        <v>1.5313392831113522E-2</v>
      </c>
      <c r="O32">
        <f t="shared" si="41"/>
        <v>4.2148876352493411E-2</v>
      </c>
      <c r="P32">
        <f t="shared" si="41"/>
        <v>3.556683848755765E-2</v>
      </c>
      <c r="Q32">
        <f t="shared" si="41"/>
        <v>5.5560777532356262E-2</v>
      </c>
      <c r="R32">
        <f t="shared" si="41"/>
        <v>0.103716493920259</v>
      </c>
      <c r="S32">
        <f t="shared" si="41"/>
        <v>0.11613796871728808</v>
      </c>
      <c r="T32">
        <f t="shared" si="41"/>
        <v>6.9054527568999838E-2</v>
      </c>
      <c r="U32">
        <f t="shared" si="41"/>
        <v>5.9476886266851492E-2</v>
      </c>
      <c r="V32">
        <f t="shared" si="41"/>
        <v>8.6592596552925796E-2</v>
      </c>
      <c r="W32">
        <f t="shared" si="41"/>
        <v>5.2959890483270468E-2</v>
      </c>
      <c r="X32">
        <f t="shared" si="41"/>
        <v>2.5665043238702008E-2</v>
      </c>
      <c r="Y32">
        <f t="shared" si="41"/>
        <v>9.1256658813358895E-3</v>
      </c>
      <c r="Z32">
        <f t="shared" si="41"/>
        <v>2.2973414586817012E-3</v>
      </c>
      <c r="AA32">
        <f t="shared" si="41"/>
        <v>7.2648315725677801E-4</v>
      </c>
      <c r="AB32">
        <f t="shared" si="41"/>
        <v>7.0710678118654654E-4</v>
      </c>
      <c r="AC32">
        <f t="shared" si="41"/>
        <v>4.9999999999999958E-4</v>
      </c>
      <c r="AD32">
        <f t="shared" si="41"/>
        <v>1.0000000000000002E-3</v>
      </c>
      <c r="AE32">
        <f t="shared" si="41"/>
        <v>1E-3</v>
      </c>
      <c r="AF32">
        <f t="shared" si="41"/>
        <v>1.0929064207170003E-3</v>
      </c>
      <c r="AG32">
        <f t="shared" si="41"/>
        <v>9.999999999999998E-4</v>
      </c>
      <c r="AH32">
        <f t="shared" si="41"/>
        <v>7.817359599705722E-4</v>
      </c>
      <c r="AI32">
        <f t="shared" si="41"/>
        <v>1.1666666666666661E-3</v>
      </c>
      <c r="AJ32">
        <f t="shared" si="41"/>
        <v>1.4142135623730963E-3</v>
      </c>
      <c r="AK32">
        <f t="shared" si="41"/>
        <v>7.0710678118654805E-4</v>
      </c>
    </row>
    <row r="33" spans="1:37">
      <c r="A33" s="2" t="s">
        <v>16</v>
      </c>
      <c r="B33">
        <f>B32/SQRT(9)</f>
        <v>2.4216105241892634E-4</v>
      </c>
      <c r="C33">
        <f t="shared" ref="C33:AK33" si="42">C32/SQRT(9)</f>
        <v>3.093202423794457E-4</v>
      </c>
      <c r="D33">
        <f t="shared" si="42"/>
        <v>2.2222222222222218E-4</v>
      </c>
      <c r="E33">
        <f t="shared" si="42"/>
        <v>2.0030840419244382E-4</v>
      </c>
      <c r="F33">
        <f t="shared" si="42"/>
        <v>1.7568209223157679E-4</v>
      </c>
      <c r="G33">
        <f t="shared" si="42"/>
        <v>4.9378857873975544E-4</v>
      </c>
      <c r="H33">
        <f t="shared" si="42"/>
        <v>2.3094010767585054E-3</v>
      </c>
      <c r="I33">
        <f t="shared" si="42"/>
        <v>3.9756201472921906E-3</v>
      </c>
      <c r="J33">
        <f t="shared" si="42"/>
        <v>3.8685978574563708E-3</v>
      </c>
      <c r="K33">
        <f t="shared" si="42"/>
        <v>2.6480833972917766E-3</v>
      </c>
      <c r="L33">
        <f t="shared" si="42"/>
        <v>3.5057272365074475E-3</v>
      </c>
      <c r="M33">
        <f t="shared" si="42"/>
        <v>2.1473497877875229E-3</v>
      </c>
      <c r="N33">
        <f t="shared" si="42"/>
        <v>5.104464277037841E-3</v>
      </c>
      <c r="O33">
        <f t="shared" si="42"/>
        <v>1.4049625450831138E-2</v>
      </c>
      <c r="P33">
        <f t="shared" si="42"/>
        <v>1.1855612829185883E-2</v>
      </c>
      <c r="Q33">
        <f t="shared" si="42"/>
        <v>1.8520259177452088E-2</v>
      </c>
      <c r="R33">
        <f t="shared" si="42"/>
        <v>3.4572164640086334E-2</v>
      </c>
      <c r="S33">
        <f t="shared" si="42"/>
        <v>3.8712656239096026E-2</v>
      </c>
      <c r="T33">
        <f t="shared" si="42"/>
        <v>2.301817585633328E-2</v>
      </c>
      <c r="U33">
        <f t="shared" si="42"/>
        <v>1.9825628755617164E-2</v>
      </c>
      <c r="V33">
        <f t="shared" si="42"/>
        <v>2.8864198850975267E-2</v>
      </c>
      <c r="W33">
        <f t="shared" si="42"/>
        <v>1.7653296827756824E-2</v>
      </c>
      <c r="X33">
        <f t="shared" si="42"/>
        <v>8.5550144129006699E-3</v>
      </c>
      <c r="Y33">
        <f t="shared" si="42"/>
        <v>3.041888627111963E-3</v>
      </c>
      <c r="Z33">
        <f t="shared" si="42"/>
        <v>7.6578048622723369E-4</v>
      </c>
      <c r="AA33">
        <f t="shared" si="42"/>
        <v>2.4216105241892601E-4</v>
      </c>
      <c r="AB33">
        <f t="shared" si="42"/>
        <v>2.3570226039551552E-4</v>
      </c>
      <c r="AC33">
        <f t="shared" si="42"/>
        <v>1.6666666666666653E-4</v>
      </c>
      <c r="AD33">
        <f t="shared" si="42"/>
        <v>3.3333333333333343E-4</v>
      </c>
      <c r="AE33">
        <f t="shared" si="42"/>
        <v>3.3333333333333332E-4</v>
      </c>
      <c r="AF33">
        <f t="shared" si="42"/>
        <v>3.643021402390001E-4</v>
      </c>
      <c r="AG33">
        <f t="shared" si="42"/>
        <v>3.3333333333333327E-4</v>
      </c>
      <c r="AH33">
        <f t="shared" si="42"/>
        <v>2.6057865332352405E-4</v>
      </c>
      <c r="AI33">
        <f t="shared" si="42"/>
        <v>3.888888888888887E-4</v>
      </c>
      <c r="AJ33">
        <f t="shared" si="42"/>
        <v>4.7140452079103213E-4</v>
      </c>
      <c r="AK33">
        <f t="shared" si="42"/>
        <v>2.3570226039551601E-4</v>
      </c>
    </row>
    <row r="34" spans="1:37">
      <c r="A34" s="2" t="s">
        <v>19</v>
      </c>
      <c r="B34">
        <f>$H$1*B33</f>
        <v>7.0129840780521065E-4</v>
      </c>
      <c r="C34">
        <f t="shared" ref="C34" si="43">$H$1*C33</f>
        <v>8.9579142193087474E-4</v>
      </c>
      <c r="D34">
        <f t="shared" ref="D34" si="44">$H$1*D33</f>
        <v>6.4355555555555542E-4</v>
      </c>
      <c r="E34">
        <f t="shared" ref="E34" si="45">$H$1*E33</f>
        <v>5.8009313854131726E-4</v>
      </c>
      <c r="F34">
        <f t="shared" ref="F34" si="46">$H$1*F33</f>
        <v>5.087753391026464E-4</v>
      </c>
      <c r="G34">
        <f t="shared" ref="G34" si="47">$H$1*G33</f>
        <v>1.4300117240303317E-3</v>
      </c>
      <c r="H34">
        <f t="shared" ref="H34" si="48">$H$1*H33</f>
        <v>6.6880255182926313E-3</v>
      </c>
      <c r="I34">
        <f t="shared" ref="I34" si="49">$H$1*I33</f>
        <v>1.1513395946558183E-2</v>
      </c>
      <c r="J34">
        <f t="shared" ref="J34" si="50">$H$1*J33</f>
        <v>1.1203459395193649E-2</v>
      </c>
      <c r="K34">
        <f t="shared" ref="K34" si="51">$H$1*K33</f>
        <v>7.6688495185569848E-3</v>
      </c>
      <c r="L34">
        <f t="shared" ref="L34" si="52">$H$1*L33</f>
        <v>1.0152586076925568E-2</v>
      </c>
      <c r="M34">
        <f t="shared" ref="M34" si="53">$H$1*M33</f>
        <v>6.2187249854326661E-3</v>
      </c>
      <c r="N34">
        <f t="shared" ref="N34" si="54">$H$1*N33</f>
        <v>1.4782528546301587E-2</v>
      </c>
      <c r="O34">
        <f t="shared" ref="O34" si="55">$H$1*O33</f>
        <v>4.0687715305606977E-2</v>
      </c>
      <c r="P34">
        <f t="shared" ref="P34" si="56">$H$1*P33</f>
        <v>3.4333854753322318E-2</v>
      </c>
      <c r="Q34">
        <f t="shared" ref="Q34" si="57">$H$1*Q33</f>
        <v>5.3634670577901243E-2</v>
      </c>
      <c r="R34">
        <f t="shared" ref="R34" si="58">$H$1*R33</f>
        <v>0.10012098879769002</v>
      </c>
      <c r="S34">
        <f t="shared" ref="S34" si="59">$H$1*S33</f>
        <v>0.11211185246842209</v>
      </c>
      <c r="T34">
        <f t="shared" ref="T34" si="60">$H$1*T33</f>
        <v>6.6660637279941176E-2</v>
      </c>
      <c r="U34">
        <f t="shared" ref="U34" si="61">$H$1*U33</f>
        <v>5.7415020876267306E-2</v>
      </c>
      <c r="V34">
        <f t="shared" ref="V34" si="62">$H$1*V33</f>
        <v>8.3590719872424363E-2</v>
      </c>
      <c r="W34">
        <f t="shared" ref="W34" si="63">$H$1*W33</f>
        <v>5.1123947613183757E-2</v>
      </c>
      <c r="X34">
        <f t="shared" ref="X34" si="64">$H$1*X33</f>
        <v>2.4775321739760339E-2</v>
      </c>
      <c r="Y34">
        <f t="shared" ref="Y34" si="65">$H$1*Y33</f>
        <v>8.809309464116245E-3</v>
      </c>
      <c r="Z34">
        <f t="shared" ref="Z34" si="66">$H$1*Z33</f>
        <v>2.2177002881140686E-3</v>
      </c>
      <c r="AA34">
        <f t="shared" ref="AA34" si="67">$H$1*AA33</f>
        <v>7.0129840780520968E-4</v>
      </c>
      <c r="AB34">
        <f t="shared" ref="AB34" si="68">$H$1*AB33</f>
        <v>6.8259374610541291E-4</v>
      </c>
      <c r="AC34">
        <f t="shared" ref="AC34" si="69">$H$1*AC33</f>
        <v>4.8266666666666624E-4</v>
      </c>
      <c r="AD34">
        <f t="shared" ref="AD34" si="70">$H$1*AD33</f>
        <v>9.6533333333333356E-4</v>
      </c>
      <c r="AE34">
        <f t="shared" ref="AE34" si="71">$H$1*AE33</f>
        <v>9.6533333333333323E-4</v>
      </c>
      <c r="AF34">
        <f t="shared" ref="AF34" si="72">$H$1*AF33</f>
        <v>1.0550189981321442E-3</v>
      </c>
      <c r="AG34">
        <f t="shared" ref="AG34" si="73">$H$1*AG33</f>
        <v>9.6533333333333313E-4</v>
      </c>
      <c r="AH34">
        <f t="shared" ref="AH34" si="74">$H$1*AH33</f>
        <v>7.5463578002492565E-4</v>
      </c>
      <c r="AI34">
        <f t="shared" ref="AI34" si="75">$H$1*AI33</f>
        <v>1.1262222222222216E-3</v>
      </c>
      <c r="AJ34">
        <f t="shared" ref="AJ34" si="76">$H$1*AJ33</f>
        <v>1.3651874922108291E-3</v>
      </c>
      <c r="AK34">
        <f t="shared" ref="AK34" si="77">$H$1*AK33</f>
        <v>6.8259374610541432E-4</v>
      </c>
    </row>
    <row r="35" spans="1:37" ht="30">
      <c r="A35" s="4" t="s">
        <v>12</v>
      </c>
      <c r="B35">
        <f>B31-B34</f>
        <v>5.8542571477503439E-3</v>
      </c>
      <c r="C35">
        <f t="shared" ref="C35" si="78">C31-C34</f>
        <v>4.2153196891802349E-3</v>
      </c>
      <c r="D35">
        <f t="shared" ref="D35" si="79">D31-D34</f>
        <v>4.5786666666666666E-3</v>
      </c>
      <c r="E35">
        <f t="shared" ref="E35" si="80">E31-E34</f>
        <v>6.3087957503475713E-3</v>
      </c>
      <c r="F35">
        <f t="shared" ref="F35" si="81">F31-F34</f>
        <v>1.3046780216452909E-2</v>
      </c>
      <c r="G35">
        <f t="shared" ref="G35" si="82">G31-G34</f>
        <v>5.4792210498191891E-2</v>
      </c>
      <c r="H35">
        <f t="shared" ref="H35" si="83">H31-H34</f>
        <v>0.24697864114837403</v>
      </c>
      <c r="I35">
        <f t="shared" ref="I35" si="84">I31-I34</f>
        <v>0.51048660405344182</v>
      </c>
      <c r="J35">
        <f t="shared" ref="J35" si="85">J31-J34</f>
        <v>0.46257431838258417</v>
      </c>
      <c r="K35">
        <f t="shared" ref="K35" si="86">K31-K34</f>
        <v>0.53222003937033202</v>
      </c>
      <c r="L35">
        <f t="shared" ref="L35" si="87">L31-L34</f>
        <v>0.64073630281196325</v>
      </c>
      <c r="M35">
        <f t="shared" ref="M35" si="88">M31-M34</f>
        <v>0.83444794168123404</v>
      </c>
      <c r="N35">
        <f t="shared" ref="N35" si="89">N31-N34</f>
        <v>1.6078841381203648</v>
      </c>
      <c r="O35">
        <f t="shared" ref="O35" si="90">O31-O34</f>
        <v>3.0888678402499488</v>
      </c>
      <c r="P35">
        <f t="shared" ref="P35" si="91">P31-P34</f>
        <v>4.721332811913344</v>
      </c>
      <c r="Q35">
        <f t="shared" ref="Q35" si="92">Q31-Q34</f>
        <v>5.9583653294220982</v>
      </c>
      <c r="R35">
        <f t="shared" ref="R35" si="93">R31-R34</f>
        <v>6.5247679000911978</v>
      </c>
      <c r="S35">
        <f t="shared" ref="S35" si="94">S31-S34</f>
        <v>6.6324437030871337</v>
      </c>
      <c r="T35">
        <f t="shared" ref="T35" si="95">T31-T34</f>
        <v>5.866894918275614</v>
      </c>
      <c r="U35">
        <f t="shared" ref="U35" si="96">U31-U34</f>
        <v>4.6052516457903998</v>
      </c>
      <c r="V35">
        <f t="shared" ref="V35" si="97">V31-V34</f>
        <v>3.4059648356831311</v>
      </c>
      <c r="W35">
        <f t="shared" ref="W35" si="98">W31-W34</f>
        <v>2.0928760523868162</v>
      </c>
      <c r="X35">
        <f t="shared" ref="X35" si="99">X31-X34</f>
        <v>0.93800245603801735</v>
      </c>
      <c r="Y35">
        <f t="shared" ref="Y35" si="100">Y31-Y34</f>
        <v>0.30074624609143935</v>
      </c>
      <c r="Z35">
        <f t="shared" ref="Z35" si="101">Z31-Z34</f>
        <v>8.1226744156330383E-2</v>
      </c>
      <c r="AA35">
        <f t="shared" ref="AA35" si="102">AA31-AA34</f>
        <v>2.8743146036639237E-2</v>
      </c>
      <c r="AB35">
        <f t="shared" ref="AB35" si="103">AB31-AB34</f>
        <v>1.6984072920561259E-2</v>
      </c>
      <c r="AC35">
        <f t="shared" ref="AC35" si="104">AC31-AC34</f>
        <v>1.4184000000000002E-2</v>
      </c>
      <c r="AD35">
        <f t="shared" ref="AD35" si="105">AD31-AD34</f>
        <v>1.3034666666666667E-2</v>
      </c>
      <c r="AE35">
        <f t="shared" ref="AE35" si="106">AE31-AE34</f>
        <v>1.3368E-2</v>
      </c>
      <c r="AF35">
        <f t="shared" ref="AF35" si="107">AF31-AF34</f>
        <v>1.416720322409008E-2</v>
      </c>
      <c r="AG35">
        <f t="shared" ref="AG35" si="108">AG31-AG34</f>
        <v>1.7367999999999998E-2</v>
      </c>
      <c r="AH35">
        <f t="shared" ref="AH35" si="109">AH31-AH34</f>
        <v>2.2134253108863959E-2</v>
      </c>
      <c r="AI35">
        <f t="shared" ref="AI35" si="110">AI31-AI34</f>
        <v>2.7762666666666668E-2</v>
      </c>
      <c r="AJ35">
        <f t="shared" ref="AJ35" si="111">AJ31-AJ34</f>
        <v>3.1301479174455839E-2</v>
      </c>
      <c r="AK35">
        <f t="shared" ref="AK35" si="112">AK31-AK34</f>
        <v>3.7650739587227915E-2</v>
      </c>
    </row>
    <row r="36" spans="1:37" ht="30">
      <c r="A36" s="4" t="s">
        <v>13</v>
      </c>
      <c r="B36">
        <f>B31+B34</f>
        <v>7.2568539633607659E-3</v>
      </c>
      <c r="C36">
        <f t="shared" ref="C36:AK36" si="113">C31+C34</f>
        <v>6.0069025330419844E-3</v>
      </c>
      <c r="D36">
        <f t="shared" si="113"/>
        <v>5.865777777777777E-3</v>
      </c>
      <c r="E36">
        <f t="shared" si="113"/>
        <v>7.4689820274302064E-3</v>
      </c>
      <c r="F36">
        <f t="shared" si="113"/>
        <v>1.4064330894658202E-2</v>
      </c>
      <c r="G36">
        <f t="shared" si="113"/>
        <v>5.7652233946252553E-2</v>
      </c>
      <c r="H36">
        <f t="shared" si="113"/>
        <v>0.26035469218495927</v>
      </c>
      <c r="I36">
        <f t="shared" si="113"/>
        <v>0.53351339594655822</v>
      </c>
      <c r="J36">
        <f t="shared" si="113"/>
        <v>0.48498123717297142</v>
      </c>
      <c r="K36">
        <f t="shared" si="113"/>
        <v>0.54755773840744593</v>
      </c>
      <c r="L36">
        <f t="shared" si="113"/>
        <v>0.66104147496581445</v>
      </c>
      <c r="M36">
        <f t="shared" si="113"/>
        <v>0.84688539165209931</v>
      </c>
      <c r="N36">
        <f t="shared" si="113"/>
        <v>1.6374491952129682</v>
      </c>
      <c r="O36">
        <f t="shared" si="113"/>
        <v>3.1702432708611625</v>
      </c>
      <c r="P36">
        <f t="shared" si="113"/>
        <v>4.790000521419989</v>
      </c>
      <c r="Q36">
        <f t="shared" si="113"/>
        <v>6.065634670577901</v>
      </c>
      <c r="R36">
        <f t="shared" si="113"/>
        <v>6.7250098776865785</v>
      </c>
      <c r="S36">
        <f t="shared" si="113"/>
        <v>6.8566674080239771</v>
      </c>
      <c r="T36">
        <f t="shared" si="113"/>
        <v>6.0002161928354969</v>
      </c>
      <c r="U36">
        <f t="shared" si="113"/>
        <v>4.720081687542935</v>
      </c>
      <c r="V36">
        <f t="shared" si="113"/>
        <v>3.5731462754279799</v>
      </c>
      <c r="W36">
        <f t="shared" si="113"/>
        <v>2.1951239476131841</v>
      </c>
      <c r="X36">
        <f t="shared" si="113"/>
        <v>0.98755309951753811</v>
      </c>
      <c r="Y36">
        <f t="shared" si="113"/>
        <v>0.31836486501967182</v>
      </c>
      <c r="Z36">
        <f t="shared" si="113"/>
        <v>8.5662144732558509E-2</v>
      </c>
      <c r="AA36">
        <f t="shared" si="113"/>
        <v>3.0145742852249656E-2</v>
      </c>
      <c r="AB36">
        <f t="shared" si="113"/>
        <v>1.8349260412772083E-2</v>
      </c>
      <c r="AC36">
        <f t="shared" si="113"/>
        <v>1.5149333333333334E-2</v>
      </c>
      <c r="AD36">
        <f t="shared" si="113"/>
        <v>1.4965333333333334E-2</v>
      </c>
      <c r="AE36">
        <f t="shared" si="113"/>
        <v>1.5298666666666667E-2</v>
      </c>
      <c r="AF36">
        <f t="shared" si="113"/>
        <v>1.6277241220354368E-2</v>
      </c>
      <c r="AG36">
        <f t="shared" si="113"/>
        <v>1.9298666666666662E-2</v>
      </c>
      <c r="AH36">
        <f t="shared" si="113"/>
        <v>2.3643524668913812E-2</v>
      </c>
      <c r="AI36">
        <f t="shared" si="113"/>
        <v>3.0015111111111114E-2</v>
      </c>
      <c r="AJ36">
        <f t="shared" si="113"/>
        <v>3.4031854158877502E-2</v>
      </c>
      <c r="AK36">
        <f t="shared" si="113"/>
        <v>3.9015927079438746E-2</v>
      </c>
    </row>
    <row r="37" spans="1: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3" t="s">
        <v>14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2" t="s">
        <v>1</v>
      </c>
      <c r="B40">
        <v>0.01</v>
      </c>
      <c r="C40">
        <v>0.01</v>
      </c>
      <c r="D40">
        <v>1.4E-2</v>
      </c>
      <c r="E40">
        <v>5.7000000000000002E-2</v>
      </c>
      <c r="F40">
        <v>0.44900000000000001</v>
      </c>
      <c r="G40">
        <v>2.2770000000000001</v>
      </c>
      <c r="H40">
        <v>7.4370000000000003</v>
      </c>
      <c r="I40">
        <v>11.561</v>
      </c>
      <c r="J40">
        <v>6.694</v>
      </c>
      <c r="K40">
        <v>2.7690000000000001</v>
      </c>
      <c r="L40">
        <v>1.206</v>
      </c>
      <c r="M40">
        <v>0.68</v>
      </c>
      <c r="N40">
        <v>0.67</v>
      </c>
      <c r="O40">
        <v>0.71499999999999997</v>
      </c>
      <c r="P40">
        <v>0.53800000000000003</v>
      </c>
      <c r="Q40">
        <v>0.34300000000000003</v>
      </c>
      <c r="R40">
        <v>0.23400000000000001</v>
      </c>
      <c r="S40">
        <v>0.14599999999999999</v>
      </c>
      <c r="T40">
        <v>7.1999999999999995E-2</v>
      </c>
      <c r="U40">
        <v>3.5999999999999997E-2</v>
      </c>
      <c r="V40">
        <v>2.5999999999999999E-2</v>
      </c>
      <c r="W40">
        <v>0.02</v>
      </c>
      <c r="X40">
        <v>1.7000000000000001E-2</v>
      </c>
      <c r="Y40">
        <v>1.4E-2</v>
      </c>
      <c r="Z40">
        <v>1.2999999999999999E-2</v>
      </c>
      <c r="AA40">
        <v>1.6E-2</v>
      </c>
      <c r="AB40">
        <v>2.1999999999999999E-2</v>
      </c>
      <c r="AC40">
        <v>3.3000000000000002E-2</v>
      </c>
      <c r="AD40">
        <v>4.8000000000000001E-2</v>
      </c>
      <c r="AE40">
        <v>5.3999999999999999E-2</v>
      </c>
      <c r="AF40">
        <v>4.2999999999999997E-2</v>
      </c>
      <c r="AG40">
        <v>3.3000000000000002E-2</v>
      </c>
      <c r="AH40">
        <v>2.4E-2</v>
      </c>
      <c r="AI40">
        <v>1.9E-2</v>
      </c>
      <c r="AJ40">
        <v>1.6E-2</v>
      </c>
      <c r="AK40">
        <v>1.7999999999999999E-2</v>
      </c>
    </row>
    <row r="41" spans="1:37">
      <c r="A41" s="2" t="s">
        <v>2</v>
      </c>
      <c r="B41">
        <v>1.2999999999999999E-2</v>
      </c>
      <c r="C41">
        <v>1.0999999999999999E-2</v>
      </c>
      <c r="D41">
        <v>1.4999999999999999E-2</v>
      </c>
      <c r="E41">
        <v>5.7000000000000002E-2</v>
      </c>
      <c r="F41">
        <v>0.44700000000000001</v>
      </c>
      <c r="G41">
        <v>2.2610000000000001</v>
      </c>
      <c r="H41">
        <v>7.4059999999999997</v>
      </c>
      <c r="I41">
        <v>11.596</v>
      </c>
      <c r="J41">
        <v>6.6260000000000003</v>
      </c>
      <c r="K41">
        <v>2.7810000000000001</v>
      </c>
      <c r="L41">
        <v>1.198</v>
      </c>
      <c r="M41">
        <v>0.68</v>
      </c>
      <c r="N41">
        <v>0.67600000000000005</v>
      </c>
      <c r="O41">
        <v>0.70799999999999996</v>
      </c>
      <c r="P41">
        <v>0.54</v>
      </c>
      <c r="Q41">
        <v>0.34799999999999998</v>
      </c>
      <c r="R41">
        <v>0.23300000000000001</v>
      </c>
      <c r="S41">
        <v>0.14399999999999999</v>
      </c>
      <c r="T41">
        <v>7.2999999999999995E-2</v>
      </c>
      <c r="U41">
        <v>3.6999999999999998E-2</v>
      </c>
      <c r="V41">
        <v>2.5000000000000001E-2</v>
      </c>
      <c r="W41">
        <v>0.02</v>
      </c>
      <c r="X41">
        <v>1.4999999999999999E-2</v>
      </c>
      <c r="Y41">
        <v>1.2999999999999999E-2</v>
      </c>
      <c r="Z41">
        <v>1.2999999999999999E-2</v>
      </c>
      <c r="AA41">
        <v>1.4999999999999999E-2</v>
      </c>
      <c r="AB41">
        <v>2.1000000000000001E-2</v>
      </c>
      <c r="AC41">
        <v>3.1E-2</v>
      </c>
      <c r="AD41">
        <v>4.7E-2</v>
      </c>
      <c r="AE41">
        <v>5.5E-2</v>
      </c>
      <c r="AF41">
        <v>4.2999999999999997E-2</v>
      </c>
      <c r="AG41">
        <v>3.4000000000000002E-2</v>
      </c>
      <c r="AH41">
        <v>2.7E-2</v>
      </c>
      <c r="AI41">
        <v>0.02</v>
      </c>
      <c r="AJ41">
        <v>1.6E-2</v>
      </c>
      <c r="AK41">
        <v>1.7999999999999999E-2</v>
      </c>
    </row>
    <row r="42" spans="1:37">
      <c r="A42" s="2" t="s">
        <v>3</v>
      </c>
      <c r="B42">
        <v>1.2999999999999999E-2</v>
      </c>
      <c r="C42">
        <v>1.0999999999999999E-2</v>
      </c>
      <c r="D42">
        <v>1.4999999999999999E-2</v>
      </c>
      <c r="E42">
        <v>5.8999999999999997E-2</v>
      </c>
      <c r="F42">
        <v>0.45500000000000002</v>
      </c>
      <c r="G42">
        <v>2.294</v>
      </c>
      <c r="H42">
        <v>7.4630000000000001</v>
      </c>
      <c r="I42">
        <v>11.631</v>
      </c>
      <c r="J42">
        <v>6.7350000000000003</v>
      </c>
      <c r="K42">
        <v>2.7869999999999999</v>
      </c>
      <c r="L42">
        <v>1.21</v>
      </c>
      <c r="M42">
        <v>0.68300000000000005</v>
      </c>
      <c r="N42">
        <v>0.67500000000000004</v>
      </c>
      <c r="O42">
        <v>0.71899999999999997</v>
      </c>
      <c r="P42">
        <v>0.54</v>
      </c>
      <c r="Q42">
        <v>0.34599999999999997</v>
      </c>
      <c r="R42">
        <v>0.23499999999999999</v>
      </c>
      <c r="S42">
        <v>0.14699999999999999</v>
      </c>
      <c r="T42">
        <v>7.2999999999999995E-2</v>
      </c>
      <c r="U42">
        <v>3.6999999999999998E-2</v>
      </c>
      <c r="V42">
        <v>2.5999999999999999E-2</v>
      </c>
      <c r="W42">
        <v>1.9E-2</v>
      </c>
      <c r="X42">
        <v>1.4E-2</v>
      </c>
      <c r="Y42">
        <v>1.2999999999999999E-2</v>
      </c>
      <c r="Z42">
        <v>1.4E-2</v>
      </c>
      <c r="AA42">
        <v>1.6E-2</v>
      </c>
      <c r="AB42">
        <v>2.3E-2</v>
      </c>
      <c r="AC42">
        <v>3.3000000000000002E-2</v>
      </c>
      <c r="AD42">
        <v>4.7E-2</v>
      </c>
      <c r="AE42">
        <v>5.3999999999999999E-2</v>
      </c>
      <c r="AF42">
        <v>4.4999999999999998E-2</v>
      </c>
      <c r="AG42">
        <v>3.3000000000000002E-2</v>
      </c>
      <c r="AH42">
        <v>2.5000000000000001E-2</v>
      </c>
      <c r="AI42">
        <v>2.1000000000000001E-2</v>
      </c>
      <c r="AJ42">
        <v>1.7000000000000001E-2</v>
      </c>
      <c r="AK42">
        <v>1.7000000000000001E-2</v>
      </c>
    </row>
    <row r="43" spans="1:37">
      <c r="A43" s="2" t="s">
        <v>4</v>
      </c>
      <c r="B43">
        <v>1.2999999999999999E-2</v>
      </c>
      <c r="C43">
        <v>1.0999999999999999E-2</v>
      </c>
      <c r="D43">
        <v>1.4E-2</v>
      </c>
      <c r="E43">
        <v>5.7000000000000002E-2</v>
      </c>
      <c r="F43">
        <v>0.44400000000000001</v>
      </c>
      <c r="G43">
        <v>2.234</v>
      </c>
      <c r="H43">
        <v>7.3440000000000003</v>
      </c>
      <c r="I43">
        <v>11.493</v>
      </c>
      <c r="J43">
        <v>6.5750000000000002</v>
      </c>
      <c r="K43">
        <v>2.7639999999999998</v>
      </c>
      <c r="L43">
        <v>1.1870000000000001</v>
      </c>
      <c r="M43">
        <v>0.67700000000000005</v>
      </c>
      <c r="N43">
        <v>0.66700000000000004</v>
      </c>
      <c r="O43">
        <v>0.69699999999999995</v>
      </c>
      <c r="P43">
        <v>0.53100000000000003</v>
      </c>
      <c r="Q43">
        <v>0.34</v>
      </c>
      <c r="R43">
        <v>0.22700000000000001</v>
      </c>
      <c r="S43">
        <v>0.14099999999999999</v>
      </c>
      <c r="T43">
        <v>7.1999999999999995E-2</v>
      </c>
      <c r="U43">
        <v>3.5999999999999997E-2</v>
      </c>
      <c r="V43">
        <v>2.5000000000000001E-2</v>
      </c>
      <c r="W43">
        <v>1.9E-2</v>
      </c>
      <c r="X43">
        <v>1.4999999999999999E-2</v>
      </c>
      <c r="Y43">
        <v>1.2999999999999999E-2</v>
      </c>
      <c r="Z43">
        <v>1.2999999999999999E-2</v>
      </c>
      <c r="AA43">
        <v>1.4999999999999999E-2</v>
      </c>
      <c r="AB43">
        <v>2.1000000000000001E-2</v>
      </c>
      <c r="AC43">
        <v>3.2000000000000001E-2</v>
      </c>
      <c r="AD43">
        <v>4.4999999999999998E-2</v>
      </c>
      <c r="AE43">
        <v>5.2999999999999999E-2</v>
      </c>
      <c r="AF43">
        <v>4.2999999999999997E-2</v>
      </c>
      <c r="AG43">
        <v>3.2000000000000001E-2</v>
      </c>
      <c r="AH43">
        <v>2.1000000000000001E-2</v>
      </c>
      <c r="AI43">
        <v>1.7000000000000001E-2</v>
      </c>
      <c r="AJ43">
        <v>1.4999999999999999E-2</v>
      </c>
      <c r="AK43">
        <v>1.6E-2</v>
      </c>
    </row>
    <row r="44" spans="1:37">
      <c r="A44" s="2" t="s">
        <v>5</v>
      </c>
      <c r="B44">
        <v>1.2999999999999999E-2</v>
      </c>
      <c r="C44">
        <v>1.0999999999999999E-2</v>
      </c>
      <c r="D44">
        <v>1.4999999999999999E-2</v>
      </c>
      <c r="E44">
        <v>5.8000000000000003E-2</v>
      </c>
      <c r="F44">
        <v>0.45500000000000002</v>
      </c>
      <c r="G44">
        <v>2.2949999999999999</v>
      </c>
      <c r="H44">
        <v>7.4930000000000003</v>
      </c>
      <c r="I44">
        <v>11.718999999999999</v>
      </c>
      <c r="J44">
        <v>6.7409999999999997</v>
      </c>
      <c r="K44">
        <v>2.8130000000000002</v>
      </c>
      <c r="L44">
        <v>1.2190000000000001</v>
      </c>
      <c r="M44">
        <v>0.68899999999999995</v>
      </c>
      <c r="N44">
        <v>0.68400000000000005</v>
      </c>
      <c r="O44">
        <v>0.72399999999999998</v>
      </c>
      <c r="P44">
        <v>0.54700000000000004</v>
      </c>
      <c r="Q44">
        <v>0.35199999999999998</v>
      </c>
      <c r="R44">
        <v>0.23799999999999999</v>
      </c>
      <c r="S44">
        <v>0.14699999999999999</v>
      </c>
      <c r="T44">
        <v>7.2999999999999995E-2</v>
      </c>
      <c r="U44">
        <v>3.6999999999999998E-2</v>
      </c>
      <c r="V44">
        <v>2.5000000000000001E-2</v>
      </c>
      <c r="W44">
        <v>0.02</v>
      </c>
      <c r="X44">
        <v>1.4999999999999999E-2</v>
      </c>
      <c r="Y44">
        <v>1.2E-2</v>
      </c>
      <c r="Z44">
        <v>1.2999999999999999E-2</v>
      </c>
      <c r="AA44">
        <v>1.6E-2</v>
      </c>
      <c r="AB44">
        <v>2.1999999999999999E-2</v>
      </c>
      <c r="AC44">
        <v>3.2000000000000001E-2</v>
      </c>
      <c r="AD44">
        <v>4.7E-2</v>
      </c>
      <c r="AE44">
        <v>5.5E-2</v>
      </c>
      <c r="AF44">
        <v>4.2000000000000003E-2</v>
      </c>
      <c r="AG44">
        <v>3.1E-2</v>
      </c>
      <c r="AH44">
        <v>2.4E-2</v>
      </c>
      <c r="AI44">
        <v>1.9E-2</v>
      </c>
      <c r="AJ44">
        <v>1.6E-2</v>
      </c>
      <c r="AK44">
        <v>1.6E-2</v>
      </c>
    </row>
    <row r="45" spans="1:37">
      <c r="A45" s="2" t="s">
        <v>6</v>
      </c>
      <c r="B45">
        <v>1.2E-2</v>
      </c>
      <c r="C45">
        <v>1.2E-2</v>
      </c>
      <c r="D45">
        <v>1.6E-2</v>
      </c>
      <c r="E45">
        <v>5.8999999999999997E-2</v>
      </c>
      <c r="F45">
        <v>0.45700000000000002</v>
      </c>
      <c r="G45">
        <v>2.2999999999999998</v>
      </c>
      <c r="H45">
        <v>7.5030000000000001</v>
      </c>
      <c r="I45">
        <v>11.714</v>
      </c>
      <c r="J45">
        <v>6.7469999999999999</v>
      </c>
      <c r="K45">
        <v>2.8050000000000002</v>
      </c>
      <c r="L45">
        <v>1.2150000000000001</v>
      </c>
      <c r="M45">
        <v>0.68700000000000006</v>
      </c>
      <c r="N45">
        <v>0.68</v>
      </c>
      <c r="O45">
        <v>0.72199999999999998</v>
      </c>
      <c r="P45">
        <v>0.54400000000000004</v>
      </c>
      <c r="Q45">
        <v>0.34799999999999998</v>
      </c>
      <c r="R45">
        <v>0.23599999999999999</v>
      </c>
      <c r="S45">
        <v>0.14699999999999999</v>
      </c>
      <c r="T45">
        <v>7.2999999999999995E-2</v>
      </c>
      <c r="U45">
        <v>3.6999999999999998E-2</v>
      </c>
      <c r="V45">
        <v>2.5000000000000001E-2</v>
      </c>
      <c r="W45">
        <v>1.9E-2</v>
      </c>
      <c r="X45">
        <v>1.4999999999999999E-2</v>
      </c>
      <c r="Y45">
        <v>1.2999999999999999E-2</v>
      </c>
      <c r="Z45">
        <v>1.2999999999999999E-2</v>
      </c>
      <c r="AA45">
        <v>1.6E-2</v>
      </c>
      <c r="AB45">
        <v>2.1000000000000001E-2</v>
      </c>
      <c r="AC45">
        <v>3.2000000000000001E-2</v>
      </c>
      <c r="AD45">
        <v>4.9000000000000002E-2</v>
      </c>
      <c r="AE45">
        <v>5.3999999999999999E-2</v>
      </c>
      <c r="AF45">
        <v>4.4999999999999998E-2</v>
      </c>
      <c r="AG45">
        <v>3.3000000000000002E-2</v>
      </c>
      <c r="AH45">
        <v>2.4E-2</v>
      </c>
      <c r="AI45">
        <v>1.9E-2</v>
      </c>
      <c r="AJ45">
        <v>1.4E-2</v>
      </c>
      <c r="AK45">
        <v>1.4E-2</v>
      </c>
    </row>
    <row r="46" spans="1:37">
      <c r="A46" s="2" t="s">
        <v>7</v>
      </c>
      <c r="B46">
        <v>1.2999999999999999E-2</v>
      </c>
      <c r="C46">
        <v>1.0999999999999999E-2</v>
      </c>
      <c r="D46">
        <v>1.4999999999999999E-2</v>
      </c>
      <c r="E46">
        <v>5.8000000000000003E-2</v>
      </c>
      <c r="F46">
        <v>0.45200000000000001</v>
      </c>
      <c r="G46">
        <v>2.282</v>
      </c>
      <c r="H46">
        <v>7.4210000000000003</v>
      </c>
      <c r="I46">
        <v>11.564</v>
      </c>
      <c r="J46">
        <v>6.7039999999999997</v>
      </c>
      <c r="K46">
        <v>2.7709999999999999</v>
      </c>
      <c r="L46">
        <v>1.206</v>
      </c>
      <c r="M46">
        <v>0.68200000000000005</v>
      </c>
      <c r="N46">
        <v>0.67200000000000004</v>
      </c>
      <c r="O46">
        <v>0.71699999999999997</v>
      </c>
      <c r="P46">
        <v>0.54</v>
      </c>
      <c r="Q46">
        <v>0.34499999999999997</v>
      </c>
      <c r="R46">
        <v>0.23400000000000001</v>
      </c>
      <c r="S46">
        <v>0.14599999999999999</v>
      </c>
      <c r="T46">
        <v>7.2999999999999995E-2</v>
      </c>
      <c r="U46">
        <v>3.6999999999999998E-2</v>
      </c>
      <c r="V46">
        <v>2.7E-2</v>
      </c>
      <c r="W46">
        <v>0.02</v>
      </c>
      <c r="X46">
        <v>1.4999999999999999E-2</v>
      </c>
      <c r="Y46">
        <v>1.2999999999999999E-2</v>
      </c>
      <c r="Z46">
        <v>1.4E-2</v>
      </c>
      <c r="AA46">
        <v>1.6E-2</v>
      </c>
      <c r="AB46">
        <v>2.1999999999999999E-2</v>
      </c>
      <c r="AC46">
        <v>3.3000000000000002E-2</v>
      </c>
      <c r="AD46">
        <v>4.8000000000000001E-2</v>
      </c>
      <c r="AE46">
        <v>5.5E-2</v>
      </c>
      <c r="AF46">
        <v>4.2999999999999997E-2</v>
      </c>
      <c r="AG46">
        <v>3.2000000000000001E-2</v>
      </c>
      <c r="AH46">
        <v>2.5000000000000001E-2</v>
      </c>
      <c r="AI46">
        <v>0.02</v>
      </c>
      <c r="AJ46">
        <v>1.7999999999999999E-2</v>
      </c>
      <c r="AK46">
        <v>1.4E-2</v>
      </c>
    </row>
    <row r="47" spans="1:37">
      <c r="A47" s="2" t="s">
        <v>8</v>
      </c>
      <c r="B47">
        <v>1.4E-2</v>
      </c>
      <c r="C47">
        <v>1.2E-2</v>
      </c>
      <c r="D47">
        <v>1.6E-2</v>
      </c>
      <c r="E47">
        <v>6.0999999999999999E-2</v>
      </c>
      <c r="F47">
        <v>0.45900000000000002</v>
      </c>
      <c r="G47">
        <v>2.3159999999999998</v>
      </c>
      <c r="H47">
        <v>7.5579999999999998</v>
      </c>
      <c r="I47">
        <v>11.848000000000001</v>
      </c>
      <c r="J47">
        <v>6.7960000000000003</v>
      </c>
      <c r="K47">
        <v>2.8439999999999999</v>
      </c>
      <c r="L47">
        <v>1.23</v>
      </c>
      <c r="M47">
        <v>0.69599999999999995</v>
      </c>
      <c r="N47">
        <v>0.69199999999999995</v>
      </c>
      <c r="O47">
        <v>0.72899999999999998</v>
      </c>
      <c r="P47">
        <v>0.55200000000000005</v>
      </c>
      <c r="Q47">
        <v>0.35599999999999998</v>
      </c>
      <c r="R47">
        <v>0.24</v>
      </c>
      <c r="S47">
        <v>0.15</v>
      </c>
      <c r="T47">
        <v>7.5999999999999998E-2</v>
      </c>
      <c r="U47">
        <v>3.7999999999999999E-2</v>
      </c>
      <c r="V47">
        <v>2.7E-2</v>
      </c>
      <c r="W47">
        <v>2.1000000000000001E-2</v>
      </c>
      <c r="X47">
        <v>1.6E-2</v>
      </c>
      <c r="Y47">
        <v>1.4E-2</v>
      </c>
      <c r="Z47">
        <v>1.4E-2</v>
      </c>
      <c r="AA47">
        <v>1.6E-2</v>
      </c>
      <c r="AB47">
        <v>2.1000000000000001E-2</v>
      </c>
      <c r="AC47">
        <v>3.4000000000000002E-2</v>
      </c>
      <c r="AD47">
        <v>0.05</v>
      </c>
      <c r="AE47">
        <v>5.6000000000000001E-2</v>
      </c>
      <c r="AF47">
        <v>4.4999999999999998E-2</v>
      </c>
      <c r="AG47">
        <v>3.5999999999999997E-2</v>
      </c>
      <c r="AH47">
        <v>2.8000000000000001E-2</v>
      </c>
      <c r="AI47">
        <v>2.1999999999999999E-2</v>
      </c>
      <c r="AJ47">
        <v>1.6E-2</v>
      </c>
      <c r="AK47">
        <v>1.4999999999999999E-2</v>
      </c>
    </row>
    <row r="48" spans="1:37">
      <c r="A48" s="2" t="s">
        <v>9</v>
      </c>
      <c r="B48">
        <v>1.2999999999999999E-2</v>
      </c>
      <c r="C48">
        <v>1.2E-2</v>
      </c>
      <c r="D48">
        <v>1.4999999999999999E-2</v>
      </c>
      <c r="E48">
        <v>5.8999999999999997E-2</v>
      </c>
      <c r="F48">
        <v>0.45700000000000002</v>
      </c>
      <c r="G48">
        <v>2.298</v>
      </c>
      <c r="H48">
        <v>7.5060000000000002</v>
      </c>
      <c r="I48">
        <v>11.727</v>
      </c>
      <c r="J48">
        <v>6.7590000000000003</v>
      </c>
      <c r="K48">
        <v>2.8109999999999999</v>
      </c>
      <c r="L48">
        <v>1.2190000000000001</v>
      </c>
      <c r="M48">
        <v>0.68799999999999994</v>
      </c>
      <c r="N48">
        <v>0.68100000000000005</v>
      </c>
      <c r="O48">
        <v>0.72199999999999998</v>
      </c>
      <c r="P48">
        <v>0.54400000000000004</v>
      </c>
      <c r="Q48">
        <v>0.34899999999999998</v>
      </c>
      <c r="R48">
        <v>0.23599999999999999</v>
      </c>
      <c r="S48">
        <v>0.14699999999999999</v>
      </c>
      <c r="T48">
        <v>7.3999999999999996E-2</v>
      </c>
      <c r="U48">
        <v>3.7999999999999999E-2</v>
      </c>
      <c r="V48">
        <v>2.5999999999999999E-2</v>
      </c>
      <c r="W48">
        <v>0.02</v>
      </c>
      <c r="X48">
        <v>1.6E-2</v>
      </c>
      <c r="Y48">
        <v>1.4E-2</v>
      </c>
      <c r="Z48">
        <v>1.2999999999999999E-2</v>
      </c>
      <c r="AA48">
        <v>1.6E-2</v>
      </c>
      <c r="AB48">
        <v>2.3E-2</v>
      </c>
      <c r="AC48">
        <v>3.5000000000000003E-2</v>
      </c>
      <c r="AD48">
        <v>4.9000000000000002E-2</v>
      </c>
      <c r="AE48">
        <v>5.2999999999999999E-2</v>
      </c>
      <c r="AF48">
        <v>4.2999999999999997E-2</v>
      </c>
      <c r="AG48">
        <v>3.2000000000000001E-2</v>
      </c>
      <c r="AH48">
        <v>2.5999999999999999E-2</v>
      </c>
      <c r="AI48">
        <v>0.02</v>
      </c>
      <c r="AJ48">
        <v>1.4999999999999999E-2</v>
      </c>
      <c r="AK48">
        <v>1.4E-2</v>
      </c>
    </row>
    <row r="49" spans="1:37">
      <c r="A49" s="2" t="s">
        <v>10</v>
      </c>
      <c r="B49">
        <f>SUM(B40:B48)/9</f>
        <v>1.2666666666666666E-2</v>
      </c>
      <c r="C49">
        <f t="shared" ref="C49" si="114">SUM(C40:C48)/9</f>
        <v>1.122222222222222E-2</v>
      </c>
      <c r="D49">
        <f t="shared" ref="D49" si="115">SUM(D40:D48)/9</f>
        <v>1.5000000000000001E-2</v>
      </c>
      <c r="E49">
        <f t="shared" ref="E49" si="116">SUM(E40:E48)/9</f>
        <v>5.833333333333332E-2</v>
      </c>
      <c r="F49">
        <f t="shared" ref="F49" si="117">SUM(F40:F48)/9</f>
        <v>0.45277777777777778</v>
      </c>
      <c r="G49">
        <f t="shared" ref="G49" si="118">SUM(G40:G48)/9</f>
        <v>2.2841111111111112</v>
      </c>
      <c r="H49">
        <f t="shared" ref="H49" si="119">SUM(H40:H48)/9</f>
        <v>7.4589999999999996</v>
      </c>
      <c r="I49">
        <f t="shared" ref="I49" si="120">SUM(I40:I48)/9</f>
        <v>11.650333333333332</v>
      </c>
      <c r="J49">
        <f t="shared" ref="J49" si="121">SUM(J40:J48)/9</f>
        <v>6.7085555555555549</v>
      </c>
      <c r="K49">
        <f t="shared" ref="K49" si="122">SUM(K40:K48)/9</f>
        <v>2.7938888888888891</v>
      </c>
      <c r="L49">
        <f t="shared" ref="L49" si="123">SUM(L40:L48)/9</f>
        <v>1.21</v>
      </c>
      <c r="M49">
        <f t="shared" ref="M49" si="124">SUM(M40:M48)/9</f>
        <v>0.68466666666666665</v>
      </c>
      <c r="N49">
        <f t="shared" ref="N49" si="125">SUM(N40:N48)/9</f>
        <v>0.6774444444444444</v>
      </c>
      <c r="O49">
        <f t="shared" ref="O49" si="126">SUM(O40:O48)/9</f>
        <v>0.71699999999999997</v>
      </c>
      <c r="P49">
        <f t="shared" ref="P49" si="127">SUM(P40:P48)/9</f>
        <v>0.54177777777777791</v>
      </c>
      <c r="Q49">
        <f t="shared" ref="Q49" si="128">SUM(Q40:Q48)/9</f>
        <v>0.34744444444444444</v>
      </c>
      <c r="R49">
        <f t="shared" ref="R49" si="129">SUM(R40:R48)/9</f>
        <v>0.23477777777777772</v>
      </c>
      <c r="S49">
        <f t="shared" ref="S49" si="130">SUM(S40:S48)/9</f>
        <v>0.14611111111111111</v>
      </c>
      <c r="T49">
        <f t="shared" ref="T49" si="131">SUM(T40:T48)/9</f>
        <v>7.3222222222222216E-2</v>
      </c>
      <c r="U49">
        <f t="shared" ref="U49" si="132">SUM(U40:U48)/9</f>
        <v>3.6999999999999998E-2</v>
      </c>
      <c r="V49">
        <f t="shared" ref="V49" si="133">SUM(V40:V48)/9</f>
        <v>2.5777777777777774E-2</v>
      </c>
      <c r="W49">
        <f t="shared" ref="W49" si="134">SUM(W40:W48)/9</f>
        <v>1.9777777777777776E-2</v>
      </c>
      <c r="X49">
        <f t="shared" ref="X49" si="135">SUM(X40:X48)/9</f>
        <v>1.5333333333333334E-2</v>
      </c>
      <c r="Y49">
        <f t="shared" ref="Y49" si="136">SUM(Y40:Y48)/9</f>
        <v>1.3222222222222222E-2</v>
      </c>
      <c r="Z49">
        <f t="shared" ref="Z49" si="137">SUM(Z40:Z48)/9</f>
        <v>1.3333333333333332E-2</v>
      </c>
      <c r="AA49">
        <f t="shared" ref="AA49" si="138">SUM(AA40:AA48)/9</f>
        <v>1.5777777777777779E-2</v>
      </c>
      <c r="AB49">
        <f t="shared" ref="AB49" si="139">SUM(AB40:AB48)/9</f>
        <v>2.1777777777777774E-2</v>
      </c>
      <c r="AC49">
        <f t="shared" ref="AC49" si="140">SUM(AC40:AC48)/9</f>
        <v>3.2777777777777781E-2</v>
      </c>
      <c r="AD49">
        <f t="shared" ref="AD49" si="141">SUM(AD40:AD48)/9</f>
        <v>4.7777777777777773E-2</v>
      </c>
      <c r="AE49">
        <f t="shared" ref="AE49" si="142">SUM(AE40:AE48)/9</f>
        <v>5.4333333333333331E-2</v>
      </c>
      <c r="AF49">
        <f t="shared" ref="AF49" si="143">SUM(AF40:AF48)/9</f>
        <v>4.3555555555555549E-2</v>
      </c>
      <c r="AG49">
        <f t="shared" ref="AG49" si="144">SUM(AG40:AG48)/9</f>
        <v>3.2888888888888891E-2</v>
      </c>
      <c r="AH49">
        <f t="shared" ref="AH49" si="145">SUM(AH40:AH48)/9</f>
        <v>2.4888888888888891E-2</v>
      </c>
      <c r="AI49">
        <f t="shared" ref="AI49" si="146">SUM(AI40:AI48)/9</f>
        <v>1.9666666666666666E-2</v>
      </c>
      <c r="AJ49">
        <f t="shared" ref="AJ49" si="147">SUM(AJ40:AJ48)/9</f>
        <v>1.588888888888889E-2</v>
      </c>
      <c r="AK49">
        <f t="shared" ref="AK49" si="148">SUM(AK40:AK48)/9</f>
        <v>1.5777777777777779E-2</v>
      </c>
    </row>
    <row r="50" spans="1:37">
      <c r="A50" s="2" t="s">
        <v>11</v>
      </c>
      <c r="B50">
        <f>STDEV(B40:B48)</f>
        <v>1.1180339887498945E-3</v>
      </c>
      <c r="C50">
        <f t="shared" ref="C50:AK50" si="149">STDEV(C40:C48)</f>
        <v>6.6666666666666686E-4</v>
      </c>
      <c r="D50">
        <f t="shared" si="149"/>
        <v>7.0710678118654751E-4</v>
      </c>
      <c r="E50">
        <f t="shared" si="149"/>
        <v>1.3228756555322934E-3</v>
      </c>
      <c r="F50">
        <f t="shared" si="149"/>
        <v>5.1180508442613673E-3</v>
      </c>
      <c r="G50">
        <f t="shared" si="149"/>
        <v>2.4440971975580438E-2</v>
      </c>
      <c r="H50">
        <f t="shared" si="149"/>
        <v>6.4303965663091059E-2</v>
      </c>
      <c r="I50">
        <f t="shared" si="149"/>
        <v>0.1102451813005903</v>
      </c>
      <c r="J50">
        <f t="shared" si="149"/>
        <v>6.9197382737916993E-2</v>
      </c>
      <c r="K50">
        <f t="shared" si="149"/>
        <v>2.6322255053682454E-2</v>
      </c>
      <c r="L50">
        <f t="shared" si="149"/>
        <v>1.2708265027138847E-2</v>
      </c>
      <c r="M50">
        <f t="shared" si="149"/>
        <v>5.8736700622353255E-3</v>
      </c>
      <c r="N50">
        <f t="shared" si="149"/>
        <v>7.7154246660684515E-3</v>
      </c>
      <c r="O50">
        <f t="shared" si="149"/>
        <v>9.5655632348545048E-3</v>
      </c>
      <c r="P50">
        <f t="shared" si="149"/>
        <v>5.9324905768525678E-3</v>
      </c>
      <c r="Q50">
        <f t="shared" si="149"/>
        <v>4.7463436219660343E-3</v>
      </c>
      <c r="R50">
        <f t="shared" si="149"/>
        <v>3.6324157862838873E-3</v>
      </c>
      <c r="S50">
        <f t="shared" si="149"/>
        <v>2.472066162365223E-3</v>
      </c>
      <c r="T50">
        <f t="shared" si="149"/>
        <v>1.2018504251546643E-3</v>
      </c>
      <c r="U50">
        <f t="shared" si="149"/>
        <v>7.0710678118654816E-4</v>
      </c>
      <c r="V50">
        <f t="shared" si="149"/>
        <v>8.3333333333333241E-4</v>
      </c>
      <c r="W50">
        <f t="shared" si="149"/>
        <v>6.6666666666666729E-4</v>
      </c>
      <c r="X50">
        <f t="shared" si="149"/>
        <v>8.6602540378443902E-4</v>
      </c>
      <c r="Y50">
        <f t="shared" si="149"/>
        <v>6.6666666666666686E-4</v>
      </c>
      <c r="Z50">
        <f t="shared" si="149"/>
        <v>5.0000000000000044E-4</v>
      </c>
      <c r="AA50">
        <f t="shared" si="149"/>
        <v>4.4095855184409882E-4</v>
      </c>
      <c r="AB50">
        <f t="shared" si="149"/>
        <v>8.3333333333333241E-4</v>
      </c>
      <c r="AC50">
        <f t="shared" si="149"/>
        <v>1.2018504251546643E-3</v>
      </c>
      <c r="AD50">
        <f t="shared" si="149"/>
        <v>1.4813657362192662E-3</v>
      </c>
      <c r="AE50">
        <f t="shared" si="149"/>
        <v>1.0000000000000009E-3</v>
      </c>
      <c r="AF50">
        <f t="shared" si="149"/>
        <v>1.1303883305208778E-3</v>
      </c>
      <c r="AG50">
        <f t="shared" si="149"/>
        <v>1.4529663145135573E-3</v>
      </c>
      <c r="AH50">
        <f t="shared" si="149"/>
        <v>2.0275875100994063E-3</v>
      </c>
      <c r="AI50">
        <f t="shared" si="149"/>
        <v>1.4142135623730948E-3</v>
      </c>
      <c r="AJ50">
        <f t="shared" si="149"/>
        <v>1.1666666666666665E-3</v>
      </c>
      <c r="AK50">
        <f t="shared" si="149"/>
        <v>1.6414763002993503E-3</v>
      </c>
    </row>
    <row r="51" spans="1:37">
      <c r="A51" s="2" t="s">
        <v>16</v>
      </c>
      <c r="B51">
        <f>B50/SQRT(9)</f>
        <v>3.7267799624996482E-4</v>
      </c>
      <c r="C51">
        <f t="shared" ref="C51:AK51" si="150">C50/SQRT(9)</f>
        <v>2.2222222222222229E-4</v>
      </c>
      <c r="D51">
        <f t="shared" si="150"/>
        <v>2.3570226039551585E-4</v>
      </c>
      <c r="E51">
        <f t="shared" si="150"/>
        <v>4.4095855184409779E-4</v>
      </c>
      <c r="F51">
        <f t="shared" si="150"/>
        <v>1.7060169480871224E-3</v>
      </c>
      <c r="G51">
        <f t="shared" si="150"/>
        <v>8.1469906585268127E-3</v>
      </c>
      <c r="H51">
        <f t="shared" si="150"/>
        <v>2.1434655221030354E-2</v>
      </c>
      <c r="I51">
        <f t="shared" si="150"/>
        <v>3.6748393766863431E-2</v>
      </c>
      <c r="J51">
        <f t="shared" si="150"/>
        <v>2.306579424597233E-2</v>
      </c>
      <c r="K51">
        <f t="shared" si="150"/>
        <v>8.7740850178941506E-3</v>
      </c>
      <c r="L51">
        <f t="shared" si="150"/>
        <v>4.2360883423796158E-3</v>
      </c>
      <c r="M51">
        <f t="shared" si="150"/>
        <v>1.9578900207451086E-3</v>
      </c>
      <c r="N51">
        <f t="shared" si="150"/>
        <v>2.5718082220228173E-3</v>
      </c>
      <c r="O51">
        <f t="shared" si="150"/>
        <v>3.1885210782848349E-3</v>
      </c>
      <c r="P51">
        <f t="shared" si="150"/>
        <v>1.9774968589508558E-3</v>
      </c>
      <c r="Q51">
        <f t="shared" si="150"/>
        <v>1.5821145406553448E-3</v>
      </c>
      <c r="R51">
        <f t="shared" si="150"/>
        <v>1.2108052620946291E-3</v>
      </c>
      <c r="S51">
        <f t="shared" si="150"/>
        <v>8.2402205412174104E-4</v>
      </c>
      <c r="T51">
        <f t="shared" si="150"/>
        <v>4.0061680838488807E-4</v>
      </c>
      <c r="U51">
        <f t="shared" si="150"/>
        <v>2.3570226039551606E-4</v>
      </c>
      <c r="V51">
        <f t="shared" si="150"/>
        <v>2.7777777777777745E-4</v>
      </c>
      <c r="W51">
        <f t="shared" si="150"/>
        <v>2.2222222222222242E-4</v>
      </c>
      <c r="X51">
        <f t="shared" si="150"/>
        <v>2.8867513459481301E-4</v>
      </c>
      <c r="Y51">
        <f t="shared" si="150"/>
        <v>2.2222222222222229E-4</v>
      </c>
      <c r="Z51">
        <f t="shared" si="150"/>
        <v>1.6666666666666682E-4</v>
      </c>
      <c r="AA51">
        <f t="shared" si="150"/>
        <v>1.4698618394803293E-4</v>
      </c>
      <c r="AB51">
        <f t="shared" si="150"/>
        <v>2.7777777777777745E-4</v>
      </c>
      <c r="AC51">
        <f t="shared" si="150"/>
        <v>4.0061680838488807E-4</v>
      </c>
      <c r="AD51">
        <f t="shared" si="150"/>
        <v>4.9378857873975544E-4</v>
      </c>
      <c r="AE51">
        <f t="shared" si="150"/>
        <v>3.3333333333333365E-4</v>
      </c>
      <c r="AF51">
        <f t="shared" si="150"/>
        <v>3.7679611017362591E-4</v>
      </c>
      <c r="AG51">
        <f t="shared" si="150"/>
        <v>4.8432210483785246E-4</v>
      </c>
      <c r="AH51">
        <f t="shared" si="150"/>
        <v>6.7586250336646879E-4</v>
      </c>
      <c r="AI51">
        <f t="shared" si="150"/>
        <v>4.7140452079103158E-4</v>
      </c>
      <c r="AJ51">
        <f t="shared" si="150"/>
        <v>3.8888888888888887E-4</v>
      </c>
      <c r="AK51">
        <f t="shared" si="150"/>
        <v>5.4715876676645009E-4</v>
      </c>
    </row>
    <row r="52" spans="1:37">
      <c r="A52" s="2" t="s">
        <v>19</v>
      </c>
      <c r="B52">
        <f>$H$1*B51</f>
        <v>1.0792754771398981E-3</v>
      </c>
      <c r="C52">
        <f t="shared" ref="C52" si="151">$H$1*C51</f>
        <v>6.4355555555555574E-4</v>
      </c>
      <c r="D52">
        <f t="shared" ref="D52" si="152">$H$1*D51</f>
        <v>6.8259374610541389E-4</v>
      </c>
      <c r="E52">
        <f t="shared" ref="E52" si="153">$H$1*E51</f>
        <v>1.2770159661405071E-3</v>
      </c>
      <c r="F52">
        <f t="shared" ref="F52" si="154">$H$1*F51</f>
        <v>4.9406250816603058E-3</v>
      </c>
      <c r="G52">
        <f t="shared" ref="G52" si="155">$H$1*G51</f>
        <v>2.359368494709365E-2</v>
      </c>
      <c r="H52">
        <f t="shared" ref="H52" si="156">$H$1*H51</f>
        <v>6.2074761520103904E-2</v>
      </c>
      <c r="I52">
        <f t="shared" ref="I52" si="157">$H$1*I51</f>
        <v>0.10642334834883649</v>
      </c>
      <c r="J52">
        <f t="shared" ref="J52" si="158">$H$1*J51</f>
        <v>6.6798540136335863E-2</v>
      </c>
      <c r="K52">
        <f t="shared" ref="K52" si="159">$H$1*K51</f>
        <v>2.5409750211821458E-2</v>
      </c>
      <c r="L52">
        <f t="shared" ref="L52" si="160">$H$1*L51</f>
        <v>1.2267711839531367E-2</v>
      </c>
      <c r="M52">
        <f t="shared" ref="M52" si="161">$H$1*M51</f>
        <v>5.6700495000778341E-3</v>
      </c>
      <c r="N52">
        <f t="shared" ref="N52" si="162">$H$1*N51</f>
        <v>7.4479566109780784E-3</v>
      </c>
      <c r="O52">
        <f t="shared" ref="O52" si="163">$H$1*O51</f>
        <v>9.2339570427128811E-3</v>
      </c>
      <c r="P52">
        <f t="shared" ref="P52" si="164">$H$1*P51</f>
        <v>5.7268309035216781E-3</v>
      </c>
      <c r="Q52">
        <f t="shared" ref="Q52" si="165">$H$1*Q51</f>
        <v>4.5818037097378785E-3</v>
      </c>
      <c r="R52">
        <f t="shared" ref="R52" si="166">$H$1*R51</f>
        <v>3.5064920390260458E-3</v>
      </c>
      <c r="S52">
        <f t="shared" ref="S52" si="167">$H$1*S51</f>
        <v>2.3863678687365622E-3</v>
      </c>
      <c r="T52">
        <f t="shared" ref="T52" si="168">$H$1*T51</f>
        <v>1.1601862770826358E-3</v>
      </c>
      <c r="U52">
        <f t="shared" ref="U52" si="169">$H$1*U51</f>
        <v>6.8259374610541454E-4</v>
      </c>
      <c r="V52">
        <f t="shared" ref="V52" si="170">$H$1*V51</f>
        <v>8.0444444444444346E-4</v>
      </c>
      <c r="W52">
        <f t="shared" ref="W52" si="171">$H$1*W51</f>
        <v>6.4355555555555607E-4</v>
      </c>
      <c r="X52">
        <f t="shared" ref="X52" si="172">$H$1*X51</f>
        <v>8.3600318978657847E-4</v>
      </c>
      <c r="Y52">
        <f t="shared" ref="Y52" si="173">$H$1*Y51</f>
        <v>6.4355555555555574E-4</v>
      </c>
      <c r="Z52">
        <f t="shared" ref="Z52" si="174">$H$1*Z51</f>
        <v>4.8266666666666711E-4</v>
      </c>
      <c r="AA52">
        <f t="shared" ref="AA52" si="175">$H$1*AA51</f>
        <v>4.2567198871350335E-4</v>
      </c>
      <c r="AB52">
        <f t="shared" ref="AB52" si="176">$H$1*AB51</f>
        <v>8.0444444444444346E-4</v>
      </c>
      <c r="AC52">
        <f t="shared" ref="AC52" si="177">$H$1*AC51</f>
        <v>1.1601862770826358E-3</v>
      </c>
      <c r="AD52">
        <f t="shared" ref="AD52" si="178">$H$1*AD51</f>
        <v>1.4300117240303317E-3</v>
      </c>
      <c r="AE52">
        <f t="shared" ref="AE52" si="179">$H$1*AE51</f>
        <v>9.6533333333333421E-4</v>
      </c>
      <c r="AF52">
        <f t="shared" ref="AF52" si="180">$H$1*AF51</f>
        <v>1.0912015350628206E-3</v>
      </c>
      <c r="AG52">
        <f t="shared" ref="AG52" si="181">$H$1*AG51</f>
        <v>1.4025968156104207E-3</v>
      </c>
      <c r="AH52">
        <f t="shared" ref="AH52" si="182">$H$1*AH51</f>
        <v>1.9572978097492934E-3</v>
      </c>
      <c r="AI52">
        <f t="shared" ref="AI52" si="183">$H$1*AI51</f>
        <v>1.3651874922108273E-3</v>
      </c>
      <c r="AJ52">
        <f t="shared" ref="AJ52" si="184">$H$1*AJ51</f>
        <v>1.126222222222222E-3</v>
      </c>
      <c r="AK52">
        <f t="shared" ref="AK52" si="185">$H$1*AK51</f>
        <v>1.5845717885556395E-3</v>
      </c>
    </row>
    <row r="53" spans="1:37" ht="30">
      <c r="A53" s="4" t="s">
        <v>12</v>
      </c>
      <c r="B53">
        <f>B49-B52</f>
        <v>1.1587391189526768E-2</v>
      </c>
      <c r="C53">
        <f t="shared" ref="C53" si="186">C49-C52</f>
        <v>1.0578666666666665E-2</v>
      </c>
      <c r="D53">
        <f t="shared" ref="D53" si="187">D49-D52</f>
        <v>1.4317406253894587E-2</v>
      </c>
      <c r="E53">
        <f t="shared" ref="E53" si="188">E49-E52</f>
        <v>5.7056317367192813E-2</v>
      </c>
      <c r="F53">
        <f t="shared" ref="F53" si="189">F49-F52</f>
        <v>0.44783715269611746</v>
      </c>
      <c r="G53">
        <f t="shared" ref="G53" si="190">G49-G52</f>
        <v>2.2605174261640175</v>
      </c>
      <c r="H53">
        <f t="shared" ref="H53" si="191">H49-H52</f>
        <v>7.3969252384798958</v>
      </c>
      <c r="I53">
        <f t="shared" ref="I53" si="192">I49-I52</f>
        <v>11.543909984984495</v>
      </c>
      <c r="J53">
        <f t="shared" ref="J53" si="193">J49-J52</f>
        <v>6.6417570154192189</v>
      </c>
      <c r="K53">
        <f t="shared" ref="K53" si="194">K49-K52</f>
        <v>2.7684791386770677</v>
      </c>
      <c r="L53">
        <f t="shared" ref="L53" si="195">L49-L52</f>
        <v>1.1977322881604686</v>
      </c>
      <c r="M53">
        <f t="shared" ref="M53" si="196">M49-M52</f>
        <v>0.67899661716658877</v>
      </c>
      <c r="N53">
        <f t="shared" ref="N53" si="197">N49-N52</f>
        <v>0.66999648783346633</v>
      </c>
      <c r="O53">
        <f t="shared" ref="O53" si="198">O49-O52</f>
        <v>0.70776604295728707</v>
      </c>
      <c r="P53">
        <f t="shared" ref="P53" si="199">P49-P52</f>
        <v>0.53605094687425625</v>
      </c>
      <c r="Q53">
        <f t="shared" ref="Q53" si="200">Q49-Q52</f>
        <v>0.34286264073470657</v>
      </c>
      <c r="R53">
        <f t="shared" ref="R53" si="201">R49-R52</f>
        <v>0.23127128573875169</v>
      </c>
      <c r="S53">
        <f t="shared" ref="S53" si="202">S49-S52</f>
        <v>0.14372474324237455</v>
      </c>
      <c r="T53">
        <f t="shared" ref="T53" si="203">T49-T52</f>
        <v>7.2062035945139574E-2</v>
      </c>
      <c r="U53">
        <f t="shared" ref="U53" si="204">U49-U52</f>
        <v>3.6317406253894582E-2</v>
      </c>
      <c r="V53">
        <f t="shared" ref="V53" si="205">V49-V52</f>
        <v>2.497333333333333E-2</v>
      </c>
      <c r="W53">
        <f t="shared" ref="W53" si="206">W49-W52</f>
        <v>1.9134222222222219E-2</v>
      </c>
      <c r="X53">
        <f t="shared" ref="X53" si="207">X49-X52</f>
        <v>1.4497330143546755E-2</v>
      </c>
      <c r="Y53">
        <f t="shared" ref="Y53" si="208">Y49-Y52</f>
        <v>1.2578666666666667E-2</v>
      </c>
      <c r="Z53">
        <f t="shared" ref="Z53" si="209">Z49-Z52</f>
        <v>1.2850666666666665E-2</v>
      </c>
      <c r="AA53">
        <f t="shared" ref="AA53" si="210">AA49-AA52</f>
        <v>1.5352105789064275E-2</v>
      </c>
      <c r="AB53">
        <f t="shared" ref="AB53" si="211">AB49-AB52</f>
        <v>2.097333333333333E-2</v>
      </c>
      <c r="AC53">
        <f t="shared" ref="AC53" si="212">AC49-AC52</f>
        <v>3.1617591500695146E-2</v>
      </c>
      <c r="AD53">
        <f t="shared" ref="AD53" si="213">AD49-AD52</f>
        <v>4.6347766053747443E-2</v>
      </c>
      <c r="AE53">
        <f t="shared" ref="AE53" si="214">AE49-AE52</f>
        <v>5.3367999999999999E-2</v>
      </c>
      <c r="AF53">
        <f t="shared" ref="AF53" si="215">AF49-AF52</f>
        <v>4.2464354020492728E-2</v>
      </c>
      <c r="AG53">
        <f t="shared" ref="AG53" si="216">AG49-AG52</f>
        <v>3.1486292073278473E-2</v>
      </c>
      <c r="AH53">
        <f t="shared" ref="AH53" si="217">AH49-AH52</f>
        <v>2.2931591079139599E-2</v>
      </c>
      <c r="AI53">
        <f t="shared" ref="AI53" si="218">AI49-AI52</f>
        <v>1.8301479174455838E-2</v>
      </c>
      <c r="AJ53">
        <f t="shared" ref="AJ53" si="219">AJ49-AJ52</f>
        <v>1.4762666666666667E-2</v>
      </c>
      <c r="AK53">
        <f t="shared" ref="AK53" si="220">AK49-AK52</f>
        <v>1.419320598922214E-2</v>
      </c>
    </row>
    <row r="54" spans="1:37" ht="30">
      <c r="A54" s="4" t="s">
        <v>13</v>
      </c>
      <c r="B54">
        <f>B49+B52</f>
        <v>1.3745942143806564E-2</v>
      </c>
      <c r="C54">
        <f t="shared" ref="C54:AK54" si="221">C49+C52</f>
        <v>1.1865777777777775E-2</v>
      </c>
      <c r="D54">
        <f t="shared" si="221"/>
        <v>1.5682593746105415E-2</v>
      </c>
      <c r="E54">
        <f t="shared" si="221"/>
        <v>5.9610349299473828E-2</v>
      </c>
      <c r="F54">
        <f t="shared" si="221"/>
        <v>0.4577184028594381</v>
      </c>
      <c r="G54">
        <f t="shared" si="221"/>
        <v>2.3077047960582049</v>
      </c>
      <c r="H54">
        <f t="shared" si="221"/>
        <v>7.5210747615201035</v>
      </c>
      <c r="I54">
        <f t="shared" si="221"/>
        <v>11.75675668168217</v>
      </c>
      <c r="J54">
        <f t="shared" si="221"/>
        <v>6.775354095691891</v>
      </c>
      <c r="K54">
        <f t="shared" si="221"/>
        <v>2.8192986391007104</v>
      </c>
      <c r="L54">
        <f t="shared" si="221"/>
        <v>1.2222677118395313</v>
      </c>
      <c r="M54">
        <f t="shared" si="221"/>
        <v>0.69033671616674452</v>
      </c>
      <c r="N54">
        <f t="shared" si="221"/>
        <v>0.68489240105542248</v>
      </c>
      <c r="O54">
        <f t="shared" si="221"/>
        <v>0.72623395704271287</v>
      </c>
      <c r="P54">
        <f t="shared" si="221"/>
        <v>0.54750460868129958</v>
      </c>
      <c r="Q54">
        <f t="shared" si="221"/>
        <v>0.35202624815418232</v>
      </c>
      <c r="R54">
        <f t="shared" si="221"/>
        <v>0.23828426981680376</v>
      </c>
      <c r="S54">
        <f t="shared" si="221"/>
        <v>0.14849747897984766</v>
      </c>
      <c r="T54">
        <f t="shared" si="221"/>
        <v>7.4382408499304858E-2</v>
      </c>
      <c r="U54">
        <f t="shared" si="221"/>
        <v>3.7682593746105414E-2</v>
      </c>
      <c r="V54">
        <f t="shared" si="221"/>
        <v>2.6582222222222219E-2</v>
      </c>
      <c r="W54">
        <f t="shared" si="221"/>
        <v>2.0421333333333333E-2</v>
      </c>
      <c r="X54">
        <f t="shared" si="221"/>
        <v>1.6169336523119911E-2</v>
      </c>
      <c r="Y54">
        <f t="shared" si="221"/>
        <v>1.3865777777777777E-2</v>
      </c>
      <c r="Z54">
        <f t="shared" si="221"/>
        <v>1.3816E-2</v>
      </c>
      <c r="AA54">
        <f t="shared" si="221"/>
        <v>1.6203449766491282E-2</v>
      </c>
      <c r="AB54">
        <f t="shared" si="221"/>
        <v>2.2582222222222219E-2</v>
      </c>
      <c r="AC54">
        <f t="shared" si="221"/>
        <v>3.3937964054860416E-2</v>
      </c>
      <c r="AD54">
        <f t="shared" si="221"/>
        <v>4.9207789501808104E-2</v>
      </c>
      <c r="AE54">
        <f t="shared" si="221"/>
        <v>5.5298666666666663E-2</v>
      </c>
      <c r="AF54">
        <f t="shared" si="221"/>
        <v>4.4646757090618369E-2</v>
      </c>
      <c r="AG54">
        <f t="shared" si="221"/>
        <v>3.429148570449931E-2</v>
      </c>
      <c r="AH54">
        <f t="shared" si="221"/>
        <v>2.6846186698638183E-2</v>
      </c>
      <c r="AI54">
        <f t="shared" si="221"/>
        <v>2.1031854158877494E-2</v>
      </c>
      <c r="AJ54">
        <f t="shared" si="221"/>
        <v>1.7015111111111113E-2</v>
      </c>
      <c r="AK54">
        <f t="shared" si="221"/>
        <v>1.736234956633342E-2</v>
      </c>
    </row>
    <row r="57" spans="1:37">
      <c r="A57" s="2" t="s">
        <v>20</v>
      </c>
    </row>
    <row r="58" spans="1:37">
      <c r="A58" s="2" t="s">
        <v>1</v>
      </c>
      <c r="B58">
        <v>2.1000000000000001E-2</v>
      </c>
      <c r="C58">
        <v>1.7000000000000001E-2</v>
      </c>
      <c r="D58">
        <v>2.1000000000000001E-2</v>
      </c>
      <c r="E58">
        <v>6.8000000000000005E-2</v>
      </c>
      <c r="F58">
        <v>0.47699999999999998</v>
      </c>
      <c r="G58">
        <v>2.3650000000000002</v>
      </c>
      <c r="H58">
        <v>7.7910000000000004</v>
      </c>
      <c r="I58">
        <v>12.284000000000001</v>
      </c>
      <c r="J58">
        <v>7.1710000000000003</v>
      </c>
      <c r="K58">
        <v>3.3620000000000001</v>
      </c>
      <c r="L58">
        <v>1.8740000000000001</v>
      </c>
      <c r="M58">
        <v>1.55</v>
      </c>
      <c r="N58">
        <v>2.3340000000000001</v>
      </c>
      <c r="O58">
        <v>3.871</v>
      </c>
      <c r="P58">
        <v>5.3650000000000002</v>
      </c>
      <c r="Q58">
        <v>6.43</v>
      </c>
      <c r="R58">
        <v>6.875</v>
      </c>
      <c r="S58">
        <v>6.8949999999999996</v>
      </c>
      <c r="T58">
        <v>6.0449999999999999</v>
      </c>
      <c r="U58">
        <v>4.74</v>
      </c>
      <c r="V58">
        <v>3.7730000000000001</v>
      </c>
      <c r="W58">
        <v>3.6190000000000002</v>
      </c>
      <c r="X58">
        <v>4.18</v>
      </c>
      <c r="Y58">
        <v>4.5469999999999997</v>
      </c>
      <c r="Z58">
        <v>4.7510000000000003</v>
      </c>
      <c r="AA58">
        <v>4.4379999999999997</v>
      </c>
      <c r="AB58">
        <v>3.6829999999999998</v>
      </c>
      <c r="AC58">
        <v>2.9289999999999998</v>
      </c>
      <c r="AD58">
        <v>2.4580000000000002</v>
      </c>
      <c r="AE58">
        <v>2.0579999999999998</v>
      </c>
      <c r="AF58">
        <v>1.653</v>
      </c>
      <c r="AG58">
        <v>1.2829999999999999</v>
      </c>
      <c r="AH58">
        <v>0.98099999999999998</v>
      </c>
      <c r="AI58">
        <v>0.76700000000000002</v>
      </c>
      <c r="AJ58">
        <v>0.59699999999999998</v>
      </c>
      <c r="AK58">
        <v>0.46100000000000002</v>
      </c>
    </row>
    <row r="59" spans="1:37">
      <c r="A59" s="2" t="s">
        <v>2</v>
      </c>
      <c r="B59">
        <v>2.3E-2</v>
      </c>
      <c r="C59">
        <v>1.7000000000000001E-2</v>
      </c>
      <c r="D59">
        <v>2.1999999999999999E-2</v>
      </c>
      <c r="E59">
        <v>6.9000000000000006E-2</v>
      </c>
      <c r="F59">
        <v>0.48499999999999999</v>
      </c>
      <c r="G59">
        <v>2.4119999999999999</v>
      </c>
      <c r="H59">
        <v>7.9169999999999998</v>
      </c>
      <c r="I59">
        <v>12.484999999999999</v>
      </c>
      <c r="J59">
        <v>7.3049999999999997</v>
      </c>
      <c r="K59">
        <v>3.415</v>
      </c>
      <c r="L59">
        <v>1.911</v>
      </c>
      <c r="M59">
        <v>1.569</v>
      </c>
      <c r="N59">
        <v>2.3690000000000002</v>
      </c>
      <c r="O59">
        <v>3.9380000000000002</v>
      </c>
      <c r="P59">
        <v>5.4160000000000004</v>
      </c>
      <c r="Q59">
        <v>6.5209999999999999</v>
      </c>
      <c r="R59">
        <v>7.0069999999999997</v>
      </c>
      <c r="S59">
        <v>7.0279999999999996</v>
      </c>
      <c r="T59">
        <v>6.1420000000000003</v>
      </c>
      <c r="U59">
        <v>4.8479999999999999</v>
      </c>
      <c r="V59">
        <v>3.9</v>
      </c>
      <c r="W59">
        <v>3.7349999999999999</v>
      </c>
      <c r="X59">
        <v>4.3079999999999998</v>
      </c>
      <c r="Y59">
        <v>4.6689999999999996</v>
      </c>
      <c r="Z59">
        <v>4.88</v>
      </c>
      <c r="AA59">
        <v>4.5579999999999998</v>
      </c>
      <c r="AB59">
        <v>3.8</v>
      </c>
      <c r="AC59">
        <v>3.024</v>
      </c>
      <c r="AD59">
        <v>2.5390000000000001</v>
      </c>
      <c r="AE59">
        <v>2.1120000000000001</v>
      </c>
      <c r="AF59">
        <v>1.6950000000000001</v>
      </c>
      <c r="AG59">
        <v>1.3180000000000001</v>
      </c>
      <c r="AH59">
        <v>1.012</v>
      </c>
      <c r="AI59">
        <v>0.79400000000000004</v>
      </c>
      <c r="AJ59">
        <v>0.61099999999999999</v>
      </c>
      <c r="AK59">
        <v>0.47499999999999998</v>
      </c>
    </row>
    <row r="60" spans="1:37">
      <c r="A60" s="2" t="s">
        <v>3</v>
      </c>
      <c r="B60">
        <v>2.1999999999999999E-2</v>
      </c>
      <c r="C60">
        <v>1.7999999999999999E-2</v>
      </c>
      <c r="D60">
        <v>2.1000000000000001E-2</v>
      </c>
      <c r="E60">
        <v>7.0999999999999994E-2</v>
      </c>
      <c r="F60">
        <v>0.495</v>
      </c>
      <c r="G60">
        <v>2.4529999999999998</v>
      </c>
      <c r="H60">
        <v>8.0519999999999996</v>
      </c>
      <c r="I60">
        <v>12.683999999999999</v>
      </c>
      <c r="J60">
        <v>7.4390000000000001</v>
      </c>
      <c r="K60">
        <v>3.4729999999999999</v>
      </c>
      <c r="L60">
        <v>1.944</v>
      </c>
      <c r="M60">
        <v>1.5940000000000001</v>
      </c>
      <c r="N60">
        <v>2.4049999999999998</v>
      </c>
      <c r="O60">
        <v>4.0049999999999999</v>
      </c>
      <c r="P60">
        <v>5.4969999999999999</v>
      </c>
      <c r="Q60">
        <v>6.6189999999999998</v>
      </c>
      <c r="R60">
        <v>7.1189999999999998</v>
      </c>
      <c r="S60">
        <v>7.1459999999999999</v>
      </c>
      <c r="T60">
        <v>6.2519999999999998</v>
      </c>
      <c r="U60">
        <v>4.9359999999999999</v>
      </c>
      <c r="V60">
        <v>3.9870000000000001</v>
      </c>
      <c r="W60">
        <v>3.8170000000000002</v>
      </c>
      <c r="X60">
        <v>4.3920000000000003</v>
      </c>
      <c r="Y60">
        <v>4.7480000000000002</v>
      </c>
      <c r="Z60">
        <v>4.9550000000000001</v>
      </c>
      <c r="AA60">
        <v>4.6369999999999996</v>
      </c>
      <c r="AB60">
        <v>3.875</v>
      </c>
      <c r="AC60">
        <v>3.0790000000000002</v>
      </c>
      <c r="AD60">
        <v>2.5870000000000002</v>
      </c>
      <c r="AE60">
        <v>2.1459999999999999</v>
      </c>
      <c r="AF60">
        <v>1.724</v>
      </c>
      <c r="AG60">
        <v>1.3440000000000001</v>
      </c>
      <c r="AH60">
        <v>1.0329999999999999</v>
      </c>
      <c r="AI60">
        <v>0.81</v>
      </c>
      <c r="AJ60">
        <v>0.624</v>
      </c>
      <c r="AK60">
        <v>0.48299999999999998</v>
      </c>
    </row>
    <row r="61" spans="1:37">
      <c r="A61" s="2" t="s">
        <v>4</v>
      </c>
      <c r="B61">
        <v>0.02</v>
      </c>
      <c r="C61">
        <v>1.7999999999999999E-2</v>
      </c>
      <c r="D61">
        <v>2.1000000000000001E-2</v>
      </c>
      <c r="E61">
        <v>6.8000000000000005E-2</v>
      </c>
      <c r="F61">
        <v>0.48699999999999999</v>
      </c>
      <c r="G61">
        <v>2.42</v>
      </c>
      <c r="H61">
        <v>7.9169999999999998</v>
      </c>
      <c r="I61">
        <v>12.417999999999999</v>
      </c>
      <c r="J61">
        <v>7.3529999999999998</v>
      </c>
      <c r="K61">
        <v>3.3919999999999999</v>
      </c>
      <c r="L61">
        <v>1.9139999999999999</v>
      </c>
      <c r="M61">
        <v>1.5589999999999999</v>
      </c>
      <c r="N61">
        <v>2.3410000000000002</v>
      </c>
      <c r="O61">
        <v>3.9470000000000001</v>
      </c>
      <c r="P61">
        <v>5.3730000000000002</v>
      </c>
      <c r="Q61">
        <v>6.4450000000000003</v>
      </c>
      <c r="R61">
        <v>6.98</v>
      </c>
      <c r="S61">
        <v>7.0469999999999997</v>
      </c>
      <c r="T61">
        <v>6.1390000000000002</v>
      </c>
      <c r="U61">
        <v>4.8049999999999997</v>
      </c>
      <c r="V61">
        <v>3.87</v>
      </c>
      <c r="W61">
        <v>3.7789999999999999</v>
      </c>
      <c r="X61">
        <v>4.319</v>
      </c>
      <c r="Y61">
        <v>4.6059999999999999</v>
      </c>
      <c r="Z61">
        <v>4.7720000000000002</v>
      </c>
      <c r="AA61">
        <v>4.5490000000000004</v>
      </c>
      <c r="AB61">
        <v>3.8</v>
      </c>
      <c r="AC61">
        <v>3.0409999999999999</v>
      </c>
      <c r="AD61">
        <v>2.5270000000000001</v>
      </c>
      <c r="AE61">
        <v>2.0720000000000001</v>
      </c>
      <c r="AF61">
        <v>1.673</v>
      </c>
      <c r="AG61">
        <v>1.3</v>
      </c>
      <c r="AH61">
        <v>1.01</v>
      </c>
      <c r="AI61">
        <v>0.78900000000000003</v>
      </c>
      <c r="AJ61">
        <v>0.60499999999999998</v>
      </c>
      <c r="AK61">
        <v>0.47299999999999998</v>
      </c>
    </row>
    <row r="62" spans="1:37">
      <c r="A62" s="2" t="s">
        <v>5</v>
      </c>
      <c r="B62">
        <v>1.9E-2</v>
      </c>
      <c r="C62">
        <v>1.6E-2</v>
      </c>
      <c r="D62">
        <v>2.1999999999999999E-2</v>
      </c>
      <c r="E62">
        <v>6.9000000000000006E-2</v>
      </c>
      <c r="F62">
        <v>0.48799999999999999</v>
      </c>
      <c r="G62">
        <v>2.4209999999999998</v>
      </c>
      <c r="H62">
        <v>7.9169999999999998</v>
      </c>
      <c r="I62">
        <v>12.423</v>
      </c>
      <c r="J62">
        <v>7.3570000000000002</v>
      </c>
      <c r="K62">
        <v>3.395</v>
      </c>
      <c r="L62">
        <v>1.915</v>
      </c>
      <c r="M62">
        <v>1.5609999999999999</v>
      </c>
      <c r="N62">
        <v>2.3439999999999999</v>
      </c>
      <c r="O62">
        <v>3.9510000000000001</v>
      </c>
      <c r="P62">
        <v>5.3769999999999998</v>
      </c>
      <c r="Q62">
        <v>6.452</v>
      </c>
      <c r="R62">
        <v>6.9790000000000001</v>
      </c>
      <c r="S62">
        <v>7.048</v>
      </c>
      <c r="T62">
        <v>6.1479999999999997</v>
      </c>
      <c r="U62">
        <v>4.8070000000000004</v>
      </c>
      <c r="V62">
        <v>3.867</v>
      </c>
      <c r="W62">
        <v>3.7869999999999999</v>
      </c>
      <c r="X62">
        <v>4.33</v>
      </c>
      <c r="Y62">
        <v>4.6109999999999998</v>
      </c>
      <c r="Z62">
        <v>4.7770000000000001</v>
      </c>
      <c r="AA62">
        <v>4.5609999999999999</v>
      </c>
      <c r="AB62">
        <v>3.8140000000000001</v>
      </c>
      <c r="AC62">
        <v>3.048</v>
      </c>
      <c r="AD62">
        <v>2.5289999999999999</v>
      </c>
      <c r="AE62">
        <v>2.0779999999999998</v>
      </c>
      <c r="AF62">
        <v>1.68</v>
      </c>
      <c r="AG62">
        <v>1.3069999999999999</v>
      </c>
      <c r="AH62">
        <v>1.0149999999999999</v>
      </c>
      <c r="AI62">
        <v>0.79400000000000004</v>
      </c>
      <c r="AJ62">
        <v>0.60799999999999998</v>
      </c>
      <c r="AK62">
        <v>0.48299999999999998</v>
      </c>
    </row>
    <row r="63" spans="1:37">
      <c r="A63" s="2" t="s">
        <v>6</v>
      </c>
      <c r="B63">
        <v>2.1000000000000001E-2</v>
      </c>
      <c r="C63">
        <v>1.7999999999999999E-2</v>
      </c>
      <c r="D63">
        <v>2.3E-2</v>
      </c>
      <c r="E63">
        <v>7.0999999999999994E-2</v>
      </c>
      <c r="F63">
        <v>0.49199999999999999</v>
      </c>
      <c r="G63">
        <v>2.4350000000000001</v>
      </c>
      <c r="H63">
        <v>7.99</v>
      </c>
      <c r="I63">
        <v>12.592000000000001</v>
      </c>
      <c r="J63">
        <v>7.391</v>
      </c>
      <c r="K63">
        <v>3.4510000000000001</v>
      </c>
      <c r="L63">
        <v>1.9330000000000001</v>
      </c>
      <c r="M63">
        <v>1.583</v>
      </c>
      <c r="N63">
        <v>2.387</v>
      </c>
      <c r="O63">
        <v>3.9780000000000002</v>
      </c>
      <c r="P63">
        <v>5.4580000000000002</v>
      </c>
      <c r="Q63">
        <v>6.5709999999999997</v>
      </c>
      <c r="R63">
        <v>7.0720000000000001</v>
      </c>
      <c r="S63">
        <v>7.0979999999999999</v>
      </c>
      <c r="T63">
        <v>6.2119999999999997</v>
      </c>
      <c r="U63">
        <v>4.9009999999999998</v>
      </c>
      <c r="V63">
        <v>3.9630000000000001</v>
      </c>
      <c r="W63">
        <v>3.7970000000000002</v>
      </c>
      <c r="X63">
        <v>4.367</v>
      </c>
      <c r="Y63">
        <v>4.7149999999999999</v>
      </c>
      <c r="Z63">
        <v>4.9219999999999997</v>
      </c>
      <c r="AA63">
        <v>4.6120000000000001</v>
      </c>
      <c r="AB63">
        <v>3.8530000000000002</v>
      </c>
      <c r="AC63">
        <v>3.0579999999999998</v>
      </c>
      <c r="AD63">
        <v>2.57</v>
      </c>
      <c r="AE63">
        <v>2.1309999999999998</v>
      </c>
      <c r="AF63">
        <v>1.7150000000000001</v>
      </c>
      <c r="AG63">
        <v>1.333</v>
      </c>
      <c r="AH63">
        <v>1.024</v>
      </c>
      <c r="AI63">
        <v>0.80600000000000005</v>
      </c>
      <c r="AJ63">
        <v>0.62</v>
      </c>
      <c r="AK63">
        <v>0.48199999999999998</v>
      </c>
    </row>
    <row r="64" spans="1:37">
      <c r="A64" s="2" t="s">
        <v>7</v>
      </c>
      <c r="B64">
        <v>2.1999999999999999E-2</v>
      </c>
      <c r="C64">
        <v>1.7999999999999999E-2</v>
      </c>
      <c r="D64">
        <v>2.1999999999999999E-2</v>
      </c>
      <c r="E64">
        <v>7.0000000000000007E-2</v>
      </c>
      <c r="F64">
        <v>0.48699999999999999</v>
      </c>
      <c r="G64">
        <v>2.4129999999999998</v>
      </c>
      <c r="H64">
        <v>7.9169999999999998</v>
      </c>
      <c r="I64">
        <v>12.458</v>
      </c>
      <c r="J64">
        <v>7.3250000000000002</v>
      </c>
      <c r="K64">
        <v>3.407</v>
      </c>
      <c r="L64">
        <v>1.913</v>
      </c>
      <c r="M64">
        <v>1.5629999999999999</v>
      </c>
      <c r="N64">
        <v>2.3559999999999999</v>
      </c>
      <c r="O64">
        <v>3.9449999999999998</v>
      </c>
      <c r="P64">
        <v>5.3840000000000003</v>
      </c>
      <c r="Q64">
        <v>6.4779999999999998</v>
      </c>
      <c r="R64">
        <v>7.0179999999999998</v>
      </c>
      <c r="S64">
        <v>7.0430000000000001</v>
      </c>
      <c r="T64">
        <v>6.1289999999999996</v>
      </c>
      <c r="U64">
        <v>4.843</v>
      </c>
      <c r="V64">
        <v>3.9209999999999998</v>
      </c>
      <c r="W64">
        <v>3.7639999999999998</v>
      </c>
      <c r="X64">
        <v>4.3179999999999996</v>
      </c>
      <c r="Y64">
        <v>4.6680000000000001</v>
      </c>
      <c r="Z64">
        <v>4.8570000000000002</v>
      </c>
      <c r="AA64">
        <v>4.5780000000000003</v>
      </c>
      <c r="AB64">
        <v>3.806</v>
      </c>
      <c r="AC64">
        <v>3.0470000000000002</v>
      </c>
      <c r="AD64">
        <v>2.5569999999999999</v>
      </c>
      <c r="AE64">
        <v>2.1040000000000001</v>
      </c>
      <c r="AF64">
        <v>1.6919999999999999</v>
      </c>
      <c r="AG64">
        <v>1.3109999999999999</v>
      </c>
      <c r="AH64">
        <v>1.018</v>
      </c>
      <c r="AI64">
        <v>0.8</v>
      </c>
      <c r="AJ64">
        <v>0.61299999999999999</v>
      </c>
      <c r="AK64">
        <v>0.48099999999999998</v>
      </c>
    </row>
    <row r="65" spans="1:37">
      <c r="A65" s="2" t="s">
        <v>8</v>
      </c>
      <c r="B65">
        <v>0.02</v>
      </c>
      <c r="C65">
        <v>1.6E-2</v>
      </c>
      <c r="D65">
        <v>2.1999999999999999E-2</v>
      </c>
      <c r="E65">
        <v>6.7000000000000004E-2</v>
      </c>
      <c r="F65">
        <v>0.47399999999999998</v>
      </c>
      <c r="G65">
        <v>2.3540000000000001</v>
      </c>
      <c r="H65">
        <v>7.7290000000000001</v>
      </c>
      <c r="I65">
        <v>12.186999999999999</v>
      </c>
      <c r="J65">
        <v>7.1159999999999997</v>
      </c>
      <c r="K65">
        <v>3.3330000000000002</v>
      </c>
      <c r="L65">
        <v>1.86</v>
      </c>
      <c r="M65">
        <v>1.5329999999999999</v>
      </c>
      <c r="N65">
        <v>2.3119999999999998</v>
      </c>
      <c r="O65">
        <v>3.835</v>
      </c>
      <c r="P65">
        <v>5.2939999999999996</v>
      </c>
      <c r="Q65">
        <v>6.3559999999999999</v>
      </c>
      <c r="R65">
        <v>6.8150000000000004</v>
      </c>
      <c r="S65">
        <v>6.8140000000000001</v>
      </c>
      <c r="T65">
        <v>5.97</v>
      </c>
      <c r="U65">
        <v>4.6980000000000004</v>
      </c>
      <c r="V65">
        <v>3.762</v>
      </c>
      <c r="W65">
        <v>3.6</v>
      </c>
      <c r="X65">
        <v>4.1420000000000003</v>
      </c>
      <c r="Y65">
        <v>4.5069999999999997</v>
      </c>
      <c r="Z65">
        <v>4.702</v>
      </c>
      <c r="AA65">
        <v>4.3979999999999997</v>
      </c>
      <c r="AB65">
        <v>3.65</v>
      </c>
      <c r="AC65">
        <v>2.9039999999999999</v>
      </c>
      <c r="AD65">
        <v>2.4420000000000002</v>
      </c>
      <c r="AE65">
        <v>2.0329999999999999</v>
      </c>
      <c r="AF65">
        <v>1.637</v>
      </c>
      <c r="AG65">
        <v>1.2649999999999999</v>
      </c>
      <c r="AH65">
        <v>0.97299999999999998</v>
      </c>
      <c r="AI65">
        <v>0.76500000000000001</v>
      </c>
      <c r="AJ65">
        <v>0.58899999999999997</v>
      </c>
      <c r="AK65">
        <v>0.45800000000000002</v>
      </c>
    </row>
    <row r="66" spans="1:37">
      <c r="A66" s="2" t="s">
        <v>9</v>
      </c>
      <c r="B66">
        <v>2.1999999999999999E-2</v>
      </c>
      <c r="C66">
        <v>1.7999999999999999E-2</v>
      </c>
      <c r="D66">
        <v>2.3E-2</v>
      </c>
      <c r="E66">
        <v>6.8000000000000005E-2</v>
      </c>
      <c r="F66">
        <v>0.48699999999999999</v>
      </c>
      <c r="G66">
        <v>2.415</v>
      </c>
      <c r="H66">
        <v>7.9169999999999998</v>
      </c>
      <c r="I66">
        <v>12.478999999999999</v>
      </c>
      <c r="J66">
        <v>7.3369999999999997</v>
      </c>
      <c r="K66">
        <v>3.4220000000000002</v>
      </c>
      <c r="L66">
        <v>1.92</v>
      </c>
      <c r="M66">
        <v>1.57</v>
      </c>
      <c r="N66">
        <v>2.3660000000000001</v>
      </c>
      <c r="O66">
        <v>3.9510000000000001</v>
      </c>
      <c r="P66">
        <v>5.4029999999999996</v>
      </c>
      <c r="Q66">
        <v>6.5060000000000002</v>
      </c>
      <c r="R66">
        <v>7.0179999999999998</v>
      </c>
      <c r="S66">
        <v>7.0449999999999999</v>
      </c>
      <c r="T66">
        <v>6.16</v>
      </c>
      <c r="U66">
        <v>4.8579999999999997</v>
      </c>
      <c r="V66">
        <v>3.9359999999999999</v>
      </c>
      <c r="W66">
        <v>3.78</v>
      </c>
      <c r="X66">
        <v>4.3360000000000003</v>
      </c>
      <c r="Y66">
        <v>4.6779999999999999</v>
      </c>
      <c r="Z66">
        <v>4.8789999999999996</v>
      </c>
      <c r="AA66">
        <v>4.59</v>
      </c>
      <c r="AB66">
        <v>3.8260000000000001</v>
      </c>
      <c r="AC66">
        <v>3.0419999999999998</v>
      </c>
      <c r="AD66">
        <v>2.5609999999999999</v>
      </c>
      <c r="AE66">
        <v>2.1139999999999999</v>
      </c>
      <c r="AF66">
        <v>1.704</v>
      </c>
      <c r="AG66">
        <v>1.323</v>
      </c>
      <c r="AH66">
        <v>1.02</v>
      </c>
      <c r="AI66">
        <v>0.80200000000000005</v>
      </c>
      <c r="AJ66">
        <v>0.61499999999999999</v>
      </c>
      <c r="AK66">
        <v>0.48</v>
      </c>
    </row>
    <row r="67" spans="1:37">
      <c r="A67" s="2" t="s">
        <v>10</v>
      </c>
      <c r="B67">
        <f>SUM(B58:B66)/9</f>
        <v>2.1111111111111108E-2</v>
      </c>
      <c r="C67">
        <f t="shared" ref="C67" si="222">SUM(C58:C66)/9</f>
        <v>1.7333333333333333E-2</v>
      </c>
      <c r="D67">
        <f t="shared" ref="D67" si="223">SUM(D58:D66)/9</f>
        <v>2.1888888888888888E-2</v>
      </c>
      <c r="E67">
        <f t="shared" ref="E67" si="224">SUM(E58:E66)/9</f>
        <v>6.9000000000000006E-2</v>
      </c>
      <c r="F67">
        <f t="shared" ref="F67" si="225">SUM(F58:F66)/9</f>
        <v>0.48577777777777775</v>
      </c>
      <c r="G67">
        <f t="shared" ref="G67" si="226">SUM(G58:G66)/9</f>
        <v>2.4097777777777778</v>
      </c>
      <c r="H67">
        <f t="shared" ref="H67" si="227">SUM(H58:H66)/9</f>
        <v>7.905222222222223</v>
      </c>
      <c r="I67">
        <f t="shared" ref="I67" si="228">SUM(I58:I66)/9</f>
        <v>12.445555555555554</v>
      </c>
      <c r="J67">
        <f t="shared" ref="J67" si="229">SUM(J58:J66)/9</f>
        <v>7.3104444444444443</v>
      </c>
      <c r="K67">
        <f t="shared" ref="K67" si="230">SUM(K58:K66)/9</f>
        <v>3.4055555555555559</v>
      </c>
      <c r="L67">
        <f t="shared" ref="L67" si="231">SUM(L58:L66)/9</f>
        <v>1.9093333333333331</v>
      </c>
      <c r="M67">
        <f t="shared" ref="M67" si="232">SUM(M58:M66)/9</f>
        <v>1.5646666666666667</v>
      </c>
      <c r="N67">
        <f t="shared" ref="N67" si="233">SUM(N58:N66)/9</f>
        <v>2.3571111111111112</v>
      </c>
      <c r="O67">
        <f t="shared" ref="O67" si="234">SUM(O58:O66)/9</f>
        <v>3.9356666666666666</v>
      </c>
      <c r="P67">
        <f t="shared" ref="P67" si="235">SUM(P58:P66)/9</f>
        <v>5.3963333333333328</v>
      </c>
      <c r="Q67">
        <f t="shared" ref="Q67" si="236">SUM(Q58:Q66)/9</f>
        <v>6.4864444444444445</v>
      </c>
      <c r="R67">
        <f t="shared" ref="R67" si="237">SUM(R58:R66)/9</f>
        <v>6.9870000000000001</v>
      </c>
      <c r="S67">
        <f t="shared" ref="S67" si="238">SUM(S58:S66)/9</f>
        <v>7.0182222222222226</v>
      </c>
      <c r="T67">
        <f t="shared" ref="T67" si="239">SUM(T58:T66)/9</f>
        <v>6.133</v>
      </c>
      <c r="U67">
        <f t="shared" ref="U67" si="240">SUM(U58:U66)/9</f>
        <v>4.8262222222222224</v>
      </c>
      <c r="V67">
        <f t="shared" ref="V67" si="241">SUM(V58:V66)/9</f>
        <v>3.8865555555555553</v>
      </c>
      <c r="W67">
        <f t="shared" ref="W67" si="242">SUM(W58:W66)/9</f>
        <v>3.7419999999999995</v>
      </c>
      <c r="X67">
        <f t="shared" ref="X67" si="243">SUM(X58:X66)/9</f>
        <v>4.2991111111111113</v>
      </c>
      <c r="Y67">
        <f t="shared" ref="Y67" si="244">SUM(Y58:Y66)/9</f>
        <v>4.6387777777777774</v>
      </c>
      <c r="Z67">
        <f t="shared" ref="Z67" si="245">SUM(Z58:Z66)/9</f>
        <v>4.8327777777777774</v>
      </c>
      <c r="AA67">
        <f t="shared" ref="AA67" si="246">SUM(AA58:AA66)/9</f>
        <v>4.5467777777777769</v>
      </c>
      <c r="AB67">
        <f t="shared" ref="AB67" si="247">SUM(AB58:AB66)/9</f>
        <v>3.7896666666666667</v>
      </c>
      <c r="AC67">
        <f t="shared" ref="AC67" si="248">SUM(AC58:AC66)/9</f>
        <v>3.0191111111111115</v>
      </c>
      <c r="AD67">
        <f t="shared" ref="AD67" si="249">SUM(AD58:AD66)/9</f>
        <v>2.5299999999999998</v>
      </c>
      <c r="AE67">
        <f t="shared" ref="AE67" si="250">SUM(AE58:AE66)/9</f>
        <v>2.0942222222222227</v>
      </c>
      <c r="AF67">
        <f t="shared" ref="AF67" si="251">SUM(AF58:AF66)/9</f>
        <v>1.685888888888889</v>
      </c>
      <c r="AG67">
        <f t="shared" ref="AG67" si="252">SUM(AG58:AG66)/9</f>
        <v>1.3093333333333335</v>
      </c>
      <c r="AH67">
        <f t="shared" ref="AH67" si="253">SUM(AH58:AH66)/9</f>
        <v>1.0095555555555553</v>
      </c>
      <c r="AI67">
        <f t="shared" ref="AI67" si="254">SUM(AI58:AI66)/9</f>
        <v>0.79188888888888875</v>
      </c>
      <c r="AJ67">
        <f t="shared" ref="AJ67" si="255">SUM(AJ58:AJ66)/9</f>
        <v>0.60911111111111127</v>
      </c>
      <c r="AK67">
        <f t="shared" ref="AK67" si="256">SUM(AK58:AK66)/9</f>
        <v>0.4751111111111111</v>
      </c>
    </row>
    <row r="68" spans="1:37">
      <c r="A68" s="2" t="s">
        <v>11</v>
      </c>
      <c r="B68">
        <f>STDEV(B58:B66)</f>
        <v>1.2692955176439842E-3</v>
      </c>
      <c r="C68">
        <f t="shared" ref="C68:AK68" si="257">STDEV(C58:C66)</f>
        <v>8.6602540378443772E-4</v>
      </c>
      <c r="D68">
        <f t="shared" si="257"/>
        <v>7.8173595997057079E-4</v>
      </c>
      <c r="E68">
        <f t="shared" si="257"/>
        <v>1.4142135623730913E-3</v>
      </c>
      <c r="F68">
        <f t="shared" si="257"/>
        <v>6.6101773383506531E-3</v>
      </c>
      <c r="G68">
        <f t="shared" si="257"/>
        <v>3.1411692798135514E-2</v>
      </c>
      <c r="H68">
        <f t="shared" si="257"/>
        <v>9.5868109632162954E-2</v>
      </c>
      <c r="I68">
        <f t="shared" si="257"/>
        <v>0.14804991650716243</v>
      </c>
      <c r="J68">
        <f t="shared" si="257"/>
        <v>0.10319533796532568</v>
      </c>
      <c r="K68">
        <f t="shared" si="257"/>
        <v>4.2473848163049374E-2</v>
      </c>
      <c r="L68">
        <f t="shared" si="257"/>
        <v>2.6523574419749642E-2</v>
      </c>
      <c r="M68">
        <f t="shared" si="257"/>
        <v>1.7712989583918384E-2</v>
      </c>
      <c r="N68">
        <f t="shared" si="257"/>
        <v>2.8303906287138369E-2</v>
      </c>
      <c r="O68">
        <f t="shared" si="257"/>
        <v>5.1968740604328691E-2</v>
      </c>
      <c r="P68">
        <f t="shared" si="257"/>
        <v>5.7978444270263142E-2</v>
      </c>
      <c r="Q68">
        <f t="shared" si="257"/>
        <v>7.864017915657219E-2</v>
      </c>
      <c r="R68">
        <f t="shared" si="257"/>
        <v>9.3013439889082547E-2</v>
      </c>
      <c r="S68">
        <f t="shared" si="257"/>
        <v>0.10168797590887749</v>
      </c>
      <c r="T68">
        <f t="shared" si="257"/>
        <v>8.3517962139889407E-2</v>
      </c>
      <c r="U68">
        <f t="shared" si="257"/>
        <v>7.4249205008837749E-2</v>
      </c>
      <c r="V68">
        <f t="shared" si="257"/>
        <v>7.8110676464730314E-2</v>
      </c>
      <c r="W68">
        <f t="shared" si="257"/>
        <v>7.8512737820050527E-2</v>
      </c>
      <c r="X68">
        <f t="shared" si="257"/>
        <v>8.310752740342546E-2</v>
      </c>
      <c r="Y68">
        <f t="shared" si="257"/>
        <v>7.8006053896120559E-2</v>
      </c>
      <c r="Z68">
        <f t="shared" si="257"/>
        <v>8.5474817604043032E-2</v>
      </c>
      <c r="AA68">
        <f t="shared" si="257"/>
        <v>7.8690497802749074E-2</v>
      </c>
      <c r="AB68">
        <f t="shared" si="257"/>
        <v>7.4640806533691817E-2</v>
      </c>
      <c r="AC68">
        <f t="shared" si="257"/>
        <v>6.0320901113222095E-2</v>
      </c>
      <c r="AD68">
        <f t="shared" si="257"/>
        <v>4.944441323344826E-2</v>
      </c>
      <c r="AE68">
        <f t="shared" si="257"/>
        <v>3.6492388856368997E-2</v>
      </c>
      <c r="AF68">
        <f t="shared" si="257"/>
        <v>2.8330392004190675E-2</v>
      </c>
      <c r="AG68">
        <f t="shared" si="257"/>
        <v>2.4438698819699914E-2</v>
      </c>
      <c r="AH68">
        <f t="shared" si="257"/>
        <v>1.9768100004243647E-2</v>
      </c>
      <c r="AI68">
        <f t="shared" si="257"/>
        <v>1.6026887131040498E-2</v>
      </c>
      <c r="AJ68">
        <f t="shared" si="257"/>
        <v>1.0970921160554903E-2</v>
      </c>
      <c r="AK68">
        <f t="shared" si="257"/>
        <v>9.5321094785525227E-3</v>
      </c>
    </row>
    <row r="69" spans="1:37">
      <c r="A69" s="2" t="s">
        <v>16</v>
      </c>
      <c r="B69">
        <f>B68/SQRT(9)</f>
        <v>4.230985058813281E-4</v>
      </c>
      <c r="C69">
        <f t="shared" ref="C69:AK69" si="258">C68/SQRT(9)</f>
        <v>2.8867513459481257E-4</v>
      </c>
      <c r="D69">
        <f t="shared" si="258"/>
        <v>2.6057865332352361E-4</v>
      </c>
      <c r="E69">
        <f t="shared" si="258"/>
        <v>4.7140452079103045E-4</v>
      </c>
      <c r="F69">
        <f t="shared" si="258"/>
        <v>2.2033924461168845E-3</v>
      </c>
      <c r="G69">
        <f t="shared" si="258"/>
        <v>1.0470564266045172E-2</v>
      </c>
      <c r="H69">
        <f t="shared" si="258"/>
        <v>3.1956036544054316E-2</v>
      </c>
      <c r="I69">
        <f t="shared" si="258"/>
        <v>4.9349972169054145E-2</v>
      </c>
      <c r="J69">
        <f t="shared" si="258"/>
        <v>3.4398445988441891E-2</v>
      </c>
      <c r="K69">
        <f t="shared" si="258"/>
        <v>1.4157949387683125E-2</v>
      </c>
      <c r="L69">
        <f t="shared" si="258"/>
        <v>8.8411914732498802E-3</v>
      </c>
      <c r="M69">
        <f t="shared" si="258"/>
        <v>5.9043298613061278E-3</v>
      </c>
      <c r="N69">
        <f t="shared" si="258"/>
        <v>9.4346354290461235E-3</v>
      </c>
      <c r="O69">
        <f t="shared" si="258"/>
        <v>1.7322913534776229E-2</v>
      </c>
      <c r="P69">
        <f t="shared" si="258"/>
        <v>1.9326148090087713E-2</v>
      </c>
      <c r="Q69">
        <f t="shared" si="258"/>
        <v>2.6213393052190729E-2</v>
      </c>
      <c r="R69">
        <f t="shared" si="258"/>
        <v>3.1004479963027517E-2</v>
      </c>
      <c r="S69">
        <f t="shared" si="258"/>
        <v>3.3895991969625831E-2</v>
      </c>
      <c r="T69">
        <f t="shared" si="258"/>
        <v>2.7839320713296468E-2</v>
      </c>
      <c r="U69">
        <f t="shared" si="258"/>
        <v>2.4749735002945916E-2</v>
      </c>
      <c r="V69">
        <f t="shared" si="258"/>
        <v>2.6036892154910105E-2</v>
      </c>
      <c r="W69">
        <f t="shared" si="258"/>
        <v>2.617091260668351E-2</v>
      </c>
      <c r="X69">
        <f t="shared" si="258"/>
        <v>2.7702509134475153E-2</v>
      </c>
      <c r="Y69">
        <f t="shared" si="258"/>
        <v>2.600201796537352E-2</v>
      </c>
      <c r="Z69">
        <f t="shared" si="258"/>
        <v>2.8491605868014344E-2</v>
      </c>
      <c r="AA69">
        <f t="shared" si="258"/>
        <v>2.6230165934249691E-2</v>
      </c>
      <c r="AB69">
        <f t="shared" si="258"/>
        <v>2.488026884456394E-2</v>
      </c>
      <c r="AC69">
        <f t="shared" si="258"/>
        <v>2.0106967037740699E-2</v>
      </c>
      <c r="AD69">
        <f t="shared" si="258"/>
        <v>1.6481471077816088E-2</v>
      </c>
      <c r="AE69">
        <f t="shared" si="258"/>
        <v>1.2164129618789666E-2</v>
      </c>
      <c r="AF69">
        <f t="shared" si="258"/>
        <v>9.4434640013968917E-3</v>
      </c>
      <c r="AG69">
        <f t="shared" si="258"/>
        <v>8.1462329398999719E-3</v>
      </c>
      <c r="AH69">
        <f t="shared" si="258"/>
        <v>6.5893666680812155E-3</v>
      </c>
      <c r="AI69">
        <f t="shared" si="258"/>
        <v>5.3422957103468329E-3</v>
      </c>
      <c r="AJ69">
        <f t="shared" si="258"/>
        <v>3.6569737201849676E-3</v>
      </c>
      <c r="AK69">
        <f t="shared" si="258"/>
        <v>3.1773698261841742E-3</v>
      </c>
    </row>
    <row r="70" spans="1:37">
      <c r="A70" s="2" t="s">
        <v>19</v>
      </c>
      <c r="B70">
        <f>$H$1*B69</f>
        <v>1.225293273032326E-3</v>
      </c>
      <c r="C70">
        <f t="shared" ref="C70" si="259">$H$1*C69</f>
        <v>8.3600318978657717E-4</v>
      </c>
      <c r="D70">
        <f t="shared" ref="D70" si="260">$H$1*D69</f>
        <v>7.5463578002492435E-4</v>
      </c>
      <c r="E70">
        <f t="shared" ref="E70" si="261">$H$1*E69</f>
        <v>1.3651874922108241E-3</v>
      </c>
      <c r="F70">
        <f t="shared" ref="F70" si="262">$H$1*F69</f>
        <v>6.3810245239544977E-3</v>
      </c>
      <c r="G70">
        <f t="shared" ref="G70" si="263">$H$1*G69</f>
        <v>3.0322754114466818E-2</v>
      </c>
      <c r="H70">
        <f t="shared" ref="H70" si="264">$H$1*H69</f>
        <v>9.2544681831581294E-2</v>
      </c>
      <c r="I70">
        <f t="shared" ref="I70" si="265">$H$1*I69</f>
        <v>0.14291751940158079</v>
      </c>
      <c r="J70">
        <f t="shared" ref="J70" si="266">$H$1*J69</f>
        <v>9.9617899582527716E-2</v>
      </c>
      <c r="K70">
        <f t="shared" ref="K70" si="267">$H$1*K69</f>
        <v>4.1001421426730328E-2</v>
      </c>
      <c r="L70">
        <f t="shared" ref="L70" si="268">$H$1*L69</f>
        <v>2.5604090506531653E-2</v>
      </c>
      <c r="M70">
        <f t="shared" ref="M70" si="269">$H$1*M69</f>
        <v>1.7098939278342544E-2</v>
      </c>
      <c r="N70">
        <f t="shared" ref="N70" si="270">$H$1*N69</f>
        <v>2.7322704202517572E-2</v>
      </c>
      <c r="O70">
        <f t="shared" ref="O70" si="271">$H$1*O69</f>
        <v>5.0167157596711955E-2</v>
      </c>
      <c r="P70">
        <f t="shared" ref="P70" si="272">$H$1*P69</f>
        <v>5.5968524868894018E-2</v>
      </c>
      <c r="Q70">
        <f t="shared" ref="Q70" si="273">$H$1*Q69</f>
        <v>7.5913986279144349E-2</v>
      </c>
      <c r="R70">
        <f t="shared" ref="R70" si="274">$H$1*R69</f>
        <v>8.9788973972927691E-2</v>
      </c>
      <c r="S70">
        <f t="shared" ref="S70" si="275">$H$1*S69</f>
        <v>9.8162792744036401E-2</v>
      </c>
      <c r="T70">
        <f t="shared" ref="T70" si="276">$H$1*T69</f>
        <v>8.0622672785706562E-2</v>
      </c>
      <c r="U70">
        <f t="shared" ref="U70" si="277">$H$1*U69</f>
        <v>7.1675232568531366E-2</v>
      </c>
      <c r="V70">
        <f t="shared" ref="V70" si="278">$H$1*V69</f>
        <v>7.5402839680619657E-2</v>
      </c>
      <c r="W70">
        <f t="shared" ref="W70" si="279">$H$1*W69</f>
        <v>7.5790962908955442E-2</v>
      </c>
      <c r="X70">
        <f t="shared" ref="X70" si="280">$H$1*X69</f>
        <v>8.0226466453440046E-2</v>
      </c>
      <c r="Y70">
        <f t="shared" ref="Y70" si="281">$H$1*Y69</f>
        <v>7.5301844027721707E-2</v>
      </c>
      <c r="Z70">
        <f t="shared" ref="Z70" si="282">$H$1*Z69</f>
        <v>8.2511690593769532E-2</v>
      </c>
      <c r="AA70">
        <f t="shared" ref="AA70" si="283">$H$1*AA69</f>
        <v>7.5962560545587102E-2</v>
      </c>
      <c r="AB70">
        <f t="shared" ref="AB70" si="284">$H$1*AB69</f>
        <v>7.2053258573857165E-2</v>
      </c>
      <c r="AC70">
        <f t="shared" ref="AC70" si="285">$H$1*AC69</f>
        <v>5.8229776541297067E-2</v>
      </c>
      <c r="AD70">
        <f t="shared" ref="AD70" si="286">$H$1*AD69</f>
        <v>4.773034024135539E-2</v>
      </c>
      <c r="AE70">
        <f t="shared" ref="AE70" si="287">$H$1*AE69</f>
        <v>3.5227319376014872E-2</v>
      </c>
      <c r="AF70">
        <f t="shared" ref="AF70" si="288">$H$1*AF69</f>
        <v>2.7348271748045397E-2</v>
      </c>
      <c r="AG70">
        <f t="shared" ref="AG70" si="289">$H$1*AG69</f>
        <v>2.3591490593950319E-2</v>
      </c>
      <c r="AH70">
        <f t="shared" ref="AH70" si="290">$H$1*AH69</f>
        <v>1.9082805870763199E-2</v>
      </c>
      <c r="AI70">
        <f t="shared" ref="AI70" si="291">$H$1*AI69</f>
        <v>1.5471288377164428E-2</v>
      </c>
      <c r="AJ70">
        <f t="shared" ref="AJ70" si="292">$H$1*AJ69</f>
        <v>1.0590595893655666E-2</v>
      </c>
      <c r="AK70">
        <f t="shared" ref="AK70" si="293">$H$1*AK69</f>
        <v>9.2016630166293686E-3</v>
      </c>
    </row>
    <row r="71" spans="1:37" ht="30">
      <c r="A71" s="4" t="s">
        <v>12</v>
      </c>
      <c r="B71">
        <f>B67-B70</f>
        <v>1.9885817838078784E-2</v>
      </c>
      <c r="C71">
        <f t="shared" ref="C71" si="294">C67-C70</f>
        <v>1.6497330143546755E-2</v>
      </c>
      <c r="D71">
        <f t="shared" ref="D71" si="295">D67-D70</f>
        <v>2.1134253108863965E-2</v>
      </c>
      <c r="E71">
        <f t="shared" ref="E71" si="296">E67-E70</f>
        <v>6.7634812507789188E-2</v>
      </c>
      <c r="F71">
        <f t="shared" ref="F71" si="297">F67-F70</f>
        <v>0.47939675325382325</v>
      </c>
      <c r="G71">
        <f t="shared" ref="G71" si="298">G67-G70</f>
        <v>2.379455023663311</v>
      </c>
      <c r="H71">
        <f t="shared" ref="H71" si="299">H67-H70</f>
        <v>7.8126775403906414</v>
      </c>
      <c r="I71">
        <f t="shared" ref="I71" si="300">I67-I70</f>
        <v>12.302638036153974</v>
      </c>
      <c r="J71">
        <f t="shared" ref="J71" si="301">J67-J70</f>
        <v>7.2108265448619164</v>
      </c>
      <c r="K71">
        <f t="shared" ref="K71" si="302">K67-K70</f>
        <v>3.3645541341288254</v>
      </c>
      <c r="L71">
        <f t="shared" ref="L71" si="303">L67-L70</f>
        <v>1.8837292428268015</v>
      </c>
      <c r="M71">
        <f t="shared" ref="M71" si="304">M67-M70</f>
        <v>1.5475677273883242</v>
      </c>
      <c r="N71">
        <f t="shared" ref="N71" si="305">N67-N70</f>
        <v>2.3297884069085937</v>
      </c>
      <c r="O71">
        <f t="shared" ref="O71" si="306">O67-O70</f>
        <v>3.8854995090699549</v>
      </c>
      <c r="P71">
        <f t="shared" ref="P71" si="307">P67-P70</f>
        <v>5.3403648084644386</v>
      </c>
      <c r="Q71">
        <f t="shared" ref="Q71" si="308">Q67-Q70</f>
        <v>6.4105304581653</v>
      </c>
      <c r="R71">
        <f t="shared" ref="R71" si="309">R67-R70</f>
        <v>6.8972110260270725</v>
      </c>
      <c r="S71">
        <f t="shared" ref="S71" si="310">S67-S70</f>
        <v>6.9200594294781865</v>
      </c>
      <c r="T71">
        <f t="shared" ref="T71" si="311">T67-T70</f>
        <v>6.0523773272142938</v>
      </c>
      <c r="U71">
        <f t="shared" ref="U71" si="312">U67-U70</f>
        <v>4.7545469896536909</v>
      </c>
      <c r="V71">
        <f t="shared" ref="V71" si="313">V67-V70</f>
        <v>3.8111527158749356</v>
      </c>
      <c r="W71">
        <f t="shared" ref="W71" si="314">W67-W70</f>
        <v>3.6662090370910443</v>
      </c>
      <c r="X71">
        <f t="shared" ref="X71" si="315">X67-X70</f>
        <v>4.2188846446576713</v>
      </c>
      <c r="Y71">
        <f t="shared" ref="Y71" si="316">Y67-Y70</f>
        <v>4.5634759337500554</v>
      </c>
      <c r="Z71">
        <f t="shared" ref="Z71" si="317">Z67-Z70</f>
        <v>4.7502660871840074</v>
      </c>
      <c r="AA71">
        <f t="shared" ref="AA71" si="318">AA67-AA70</f>
        <v>4.4708152172321896</v>
      </c>
      <c r="AB71">
        <f t="shared" ref="AB71" si="319">AB67-AB70</f>
        <v>3.7176134080928094</v>
      </c>
      <c r="AC71">
        <f t="shared" ref="AC71" si="320">AC67-AC70</f>
        <v>2.9608813345698146</v>
      </c>
      <c r="AD71">
        <f t="shared" ref="AD71" si="321">AD67-AD70</f>
        <v>2.4822696597586442</v>
      </c>
      <c r="AE71">
        <f t="shared" ref="AE71" si="322">AE67-AE70</f>
        <v>2.0589949028462078</v>
      </c>
      <c r="AF71">
        <f t="shared" ref="AF71" si="323">AF67-AF70</f>
        <v>1.6585406171408437</v>
      </c>
      <c r="AG71">
        <f t="shared" ref="AG71" si="324">AG67-AG70</f>
        <v>1.2857418427393832</v>
      </c>
      <c r="AH71">
        <f t="shared" ref="AH71" si="325">AH67-AH70</f>
        <v>0.99047274968479215</v>
      </c>
      <c r="AI71">
        <f t="shared" ref="AI71" si="326">AI67-AI70</f>
        <v>0.77641760051172437</v>
      </c>
      <c r="AJ71">
        <f t="shared" ref="AJ71" si="327">AJ67-AJ70</f>
        <v>0.59852051521745564</v>
      </c>
      <c r="AK71">
        <f t="shared" ref="AK71" si="328">AK67-AK70</f>
        <v>0.4659094480944817</v>
      </c>
    </row>
    <row r="72" spans="1:37" ht="30">
      <c r="A72" s="4" t="s">
        <v>13</v>
      </c>
      <c r="B72">
        <f>B67+B70</f>
        <v>2.2336404384143433E-2</v>
      </c>
      <c r="C72">
        <f t="shared" ref="C72:AK72" si="329">C67+C70</f>
        <v>1.816933652311991E-2</v>
      </c>
      <c r="D72">
        <f t="shared" si="329"/>
        <v>2.2643524668913811E-2</v>
      </c>
      <c r="E72">
        <f t="shared" si="329"/>
        <v>7.0365187492210823E-2</v>
      </c>
      <c r="F72">
        <f t="shared" si="329"/>
        <v>0.49215880230173226</v>
      </c>
      <c r="G72">
        <f t="shared" si="329"/>
        <v>2.4401005318922446</v>
      </c>
      <c r="H72">
        <f t="shared" si="329"/>
        <v>7.9977669040538046</v>
      </c>
      <c r="I72">
        <f t="shared" si="329"/>
        <v>12.588473074957134</v>
      </c>
      <c r="J72">
        <f t="shared" si="329"/>
        <v>7.4100623440269722</v>
      </c>
      <c r="K72">
        <f t="shared" si="329"/>
        <v>3.4465569769822864</v>
      </c>
      <c r="L72">
        <f t="shared" si="329"/>
        <v>1.9349374238398647</v>
      </c>
      <c r="M72">
        <f t="shared" si="329"/>
        <v>1.5817656059450091</v>
      </c>
      <c r="N72">
        <f t="shared" si="329"/>
        <v>2.3844338153136286</v>
      </c>
      <c r="O72">
        <f t="shared" si="329"/>
        <v>3.9858338242633784</v>
      </c>
      <c r="P72">
        <f t="shared" si="329"/>
        <v>5.4523018582022269</v>
      </c>
      <c r="Q72">
        <f t="shared" si="329"/>
        <v>6.5623584307235889</v>
      </c>
      <c r="R72">
        <f t="shared" si="329"/>
        <v>7.0767889739729277</v>
      </c>
      <c r="S72">
        <f t="shared" si="329"/>
        <v>7.1163850149662586</v>
      </c>
      <c r="T72">
        <f t="shared" si="329"/>
        <v>6.2136226727857062</v>
      </c>
      <c r="U72">
        <f t="shared" si="329"/>
        <v>4.8978974547907539</v>
      </c>
      <c r="V72">
        <f t="shared" si="329"/>
        <v>3.961958395236175</v>
      </c>
      <c r="W72">
        <f t="shared" si="329"/>
        <v>3.8177909629089548</v>
      </c>
      <c r="X72">
        <f t="shared" si="329"/>
        <v>4.3793375775645513</v>
      </c>
      <c r="Y72">
        <f t="shared" si="329"/>
        <v>4.7140796218054994</v>
      </c>
      <c r="Z72">
        <f t="shared" si="329"/>
        <v>4.9152894683715473</v>
      </c>
      <c r="AA72">
        <f t="shared" si="329"/>
        <v>4.6227403383233643</v>
      </c>
      <c r="AB72">
        <f t="shared" si="329"/>
        <v>3.8617199252405241</v>
      </c>
      <c r="AC72">
        <f t="shared" si="329"/>
        <v>3.0773408876524084</v>
      </c>
      <c r="AD72">
        <f t="shared" si="329"/>
        <v>2.5777303402413554</v>
      </c>
      <c r="AE72">
        <f t="shared" si="329"/>
        <v>2.1294495415982375</v>
      </c>
      <c r="AF72">
        <f t="shared" si="329"/>
        <v>1.7132371606369343</v>
      </c>
      <c r="AG72">
        <f t="shared" si="329"/>
        <v>1.3329248239272837</v>
      </c>
      <c r="AH72">
        <f t="shared" si="329"/>
        <v>1.0286383614263186</v>
      </c>
      <c r="AI72">
        <f t="shared" si="329"/>
        <v>0.80736017726605314</v>
      </c>
      <c r="AJ72">
        <f t="shared" si="329"/>
        <v>0.6197017070047669</v>
      </c>
      <c r="AK72">
        <f t="shared" si="329"/>
        <v>0.48431277412774049</v>
      </c>
    </row>
    <row r="75" spans="1:37">
      <c r="A75" s="2" t="s">
        <v>21</v>
      </c>
    </row>
    <row r="76" spans="1:37">
      <c r="A76" s="2" t="s">
        <v>1</v>
      </c>
      <c r="B76">
        <v>0</v>
      </c>
      <c r="C76">
        <v>0</v>
      </c>
      <c r="D76">
        <v>0</v>
      </c>
      <c r="E76">
        <v>0</v>
      </c>
      <c r="F76">
        <v>1E-3</v>
      </c>
      <c r="G76">
        <v>4.0000000000000001E-3</v>
      </c>
      <c r="H76">
        <v>1.0999999999999999E-2</v>
      </c>
      <c r="I76">
        <v>1.6E-2</v>
      </c>
      <c r="J76">
        <v>8.9999999999999993E-3</v>
      </c>
      <c r="K76">
        <v>4.0000000000000001E-3</v>
      </c>
      <c r="L76">
        <v>2E-3</v>
      </c>
      <c r="M76">
        <v>2E-3</v>
      </c>
      <c r="N76">
        <v>2E-3</v>
      </c>
      <c r="O76">
        <v>3.0000000000000001E-3</v>
      </c>
      <c r="P76">
        <v>4.0000000000000001E-3</v>
      </c>
      <c r="Q76">
        <v>5.0000000000000001E-3</v>
      </c>
      <c r="R76">
        <v>5.0000000000000001E-3</v>
      </c>
      <c r="S76">
        <v>4.0000000000000001E-3</v>
      </c>
      <c r="T76">
        <v>4.0000000000000001E-3</v>
      </c>
      <c r="U76">
        <v>3.0000000000000001E-3</v>
      </c>
      <c r="V76">
        <v>2E-3</v>
      </c>
      <c r="W76">
        <v>2E-3</v>
      </c>
      <c r="X76">
        <v>3.0000000000000001E-3</v>
      </c>
      <c r="Y76">
        <v>3.0000000000000001E-3</v>
      </c>
      <c r="Z76">
        <v>3.0000000000000001E-3</v>
      </c>
      <c r="AA76">
        <v>3.0000000000000001E-3</v>
      </c>
      <c r="AB76">
        <v>2E-3</v>
      </c>
      <c r="AC76">
        <v>2E-3</v>
      </c>
      <c r="AD76">
        <v>2E-3</v>
      </c>
      <c r="AE76">
        <v>1E-3</v>
      </c>
      <c r="AF76">
        <v>0</v>
      </c>
      <c r="AG76">
        <v>0</v>
      </c>
      <c r="AH76">
        <v>1E-3</v>
      </c>
      <c r="AI76">
        <v>1E-3</v>
      </c>
      <c r="AJ76">
        <v>0</v>
      </c>
      <c r="AK76">
        <v>1E-3</v>
      </c>
    </row>
    <row r="77" spans="1:37">
      <c r="A77" s="2" t="s">
        <v>2</v>
      </c>
      <c r="B77">
        <v>0</v>
      </c>
      <c r="C77">
        <v>0</v>
      </c>
      <c r="D77">
        <v>0</v>
      </c>
      <c r="E77">
        <v>0</v>
      </c>
      <c r="F77">
        <v>1E-3</v>
      </c>
      <c r="G77">
        <v>4.0000000000000001E-3</v>
      </c>
      <c r="H77">
        <v>1.2E-2</v>
      </c>
      <c r="I77">
        <v>1.7000000000000001E-2</v>
      </c>
      <c r="J77">
        <v>8.9999999999999993E-3</v>
      </c>
      <c r="K77">
        <v>4.0000000000000001E-3</v>
      </c>
      <c r="L77">
        <v>2E-3</v>
      </c>
      <c r="M77">
        <v>2E-3</v>
      </c>
      <c r="N77">
        <v>2E-3</v>
      </c>
      <c r="O77">
        <v>3.0000000000000001E-3</v>
      </c>
      <c r="P77">
        <v>4.0000000000000001E-3</v>
      </c>
      <c r="Q77">
        <v>5.0000000000000001E-3</v>
      </c>
      <c r="R77">
        <v>5.0000000000000001E-3</v>
      </c>
      <c r="S77">
        <v>5.0000000000000001E-3</v>
      </c>
      <c r="T77">
        <v>4.0000000000000001E-3</v>
      </c>
      <c r="U77">
        <v>3.0000000000000001E-3</v>
      </c>
      <c r="V77">
        <v>2E-3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3.0000000000000001E-3</v>
      </c>
      <c r="AB77">
        <v>2E-3</v>
      </c>
      <c r="AC77">
        <v>2E-3</v>
      </c>
      <c r="AD77">
        <v>1E-3</v>
      </c>
      <c r="AE77">
        <v>1E-3</v>
      </c>
      <c r="AF77">
        <v>1E-3</v>
      </c>
      <c r="AG77">
        <v>1E-3</v>
      </c>
      <c r="AH77">
        <v>1E-3</v>
      </c>
      <c r="AI77">
        <v>1E-3</v>
      </c>
      <c r="AJ77">
        <v>0</v>
      </c>
      <c r="AK77">
        <v>2E-3</v>
      </c>
    </row>
    <row r="78" spans="1:37">
      <c r="A78" s="2" t="s">
        <v>3</v>
      </c>
      <c r="B78">
        <v>0</v>
      </c>
      <c r="C78">
        <v>0</v>
      </c>
      <c r="D78">
        <v>0</v>
      </c>
      <c r="E78">
        <v>0</v>
      </c>
      <c r="F78">
        <v>1E-3</v>
      </c>
      <c r="G78">
        <v>4.0000000000000001E-3</v>
      </c>
      <c r="H78">
        <v>1.2E-2</v>
      </c>
      <c r="I78">
        <v>1.7999999999999999E-2</v>
      </c>
      <c r="J78">
        <v>8.9999999999999993E-3</v>
      </c>
      <c r="K78">
        <v>4.0000000000000001E-3</v>
      </c>
      <c r="L78">
        <v>2E-3</v>
      </c>
      <c r="M78">
        <v>2E-3</v>
      </c>
      <c r="N78">
        <v>2E-3</v>
      </c>
      <c r="O78">
        <v>3.0000000000000001E-3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4.0000000000000001E-3</v>
      </c>
      <c r="U78">
        <v>3.0000000000000001E-3</v>
      </c>
      <c r="V78">
        <v>2E-3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3.0000000000000001E-3</v>
      </c>
      <c r="AB78">
        <v>2E-3</v>
      </c>
      <c r="AC78">
        <v>2E-3</v>
      </c>
      <c r="AD78">
        <v>2E-3</v>
      </c>
      <c r="AE78">
        <v>1E-3</v>
      </c>
      <c r="AF78">
        <v>1E-3</v>
      </c>
      <c r="AG78">
        <v>1E-3</v>
      </c>
      <c r="AH78">
        <v>1E-3</v>
      </c>
      <c r="AI78">
        <v>1E-3</v>
      </c>
      <c r="AJ78">
        <v>1E-3</v>
      </c>
      <c r="AK78">
        <v>2E-3</v>
      </c>
    </row>
    <row r="79" spans="1:37">
      <c r="A79" s="2" t="s">
        <v>4</v>
      </c>
      <c r="B79">
        <v>0</v>
      </c>
      <c r="C79">
        <v>0</v>
      </c>
      <c r="D79">
        <v>0</v>
      </c>
      <c r="E79">
        <v>0</v>
      </c>
      <c r="F79">
        <v>1E-3</v>
      </c>
      <c r="G79">
        <v>4.0000000000000001E-3</v>
      </c>
      <c r="H79">
        <v>1.2E-2</v>
      </c>
      <c r="I79">
        <v>1.7999999999999999E-2</v>
      </c>
      <c r="J79">
        <v>8.9999999999999993E-3</v>
      </c>
      <c r="K79">
        <v>4.0000000000000001E-3</v>
      </c>
      <c r="L79">
        <v>2E-3</v>
      </c>
      <c r="M79">
        <v>2E-3</v>
      </c>
      <c r="N79">
        <v>2E-3</v>
      </c>
      <c r="O79">
        <v>4.0000000000000001E-3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4.0000000000000001E-3</v>
      </c>
      <c r="U79">
        <v>3.0000000000000001E-3</v>
      </c>
      <c r="V79">
        <v>2E-3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  <c r="AA79">
        <v>3.0000000000000001E-3</v>
      </c>
      <c r="AB79">
        <v>2E-3</v>
      </c>
      <c r="AC79">
        <v>2E-3</v>
      </c>
      <c r="AD79">
        <v>2E-3</v>
      </c>
      <c r="AE79">
        <v>1E-3</v>
      </c>
      <c r="AF79">
        <v>1E-3</v>
      </c>
      <c r="AG79">
        <v>1E-3</v>
      </c>
      <c r="AH79">
        <v>0</v>
      </c>
      <c r="AI79">
        <v>0</v>
      </c>
      <c r="AJ79">
        <v>0</v>
      </c>
      <c r="AK79">
        <v>1E-3</v>
      </c>
    </row>
    <row r="80" spans="1:37">
      <c r="A80" s="2" t="s">
        <v>5</v>
      </c>
      <c r="B80">
        <v>0</v>
      </c>
      <c r="C80">
        <v>0</v>
      </c>
      <c r="D80">
        <v>0</v>
      </c>
      <c r="E80">
        <v>0</v>
      </c>
      <c r="F80">
        <v>1E-3</v>
      </c>
      <c r="G80">
        <v>4.0000000000000001E-3</v>
      </c>
      <c r="H80">
        <v>1.2E-2</v>
      </c>
      <c r="I80">
        <v>1.7999999999999999E-2</v>
      </c>
      <c r="J80">
        <v>0.01</v>
      </c>
      <c r="K80">
        <v>4.0000000000000001E-3</v>
      </c>
      <c r="L80">
        <v>2E-3</v>
      </c>
      <c r="M80">
        <v>2E-3</v>
      </c>
      <c r="N80">
        <v>3.0000000000000001E-3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4.0000000000000001E-3</v>
      </c>
      <c r="U80">
        <v>3.0000000000000001E-3</v>
      </c>
      <c r="V80">
        <v>2E-3</v>
      </c>
      <c r="W80">
        <v>3.0000000000000001E-3</v>
      </c>
      <c r="X80">
        <v>3.0000000000000001E-3</v>
      </c>
      <c r="Y80">
        <v>3.0000000000000001E-3</v>
      </c>
      <c r="Z80">
        <v>3.0000000000000001E-3</v>
      </c>
      <c r="AA80">
        <v>3.0000000000000001E-3</v>
      </c>
      <c r="AB80">
        <v>3.0000000000000001E-3</v>
      </c>
      <c r="AC80">
        <v>2E-3</v>
      </c>
      <c r="AD80">
        <v>1E-3</v>
      </c>
      <c r="AE80">
        <v>1E-3</v>
      </c>
      <c r="AF80">
        <v>1E-3</v>
      </c>
      <c r="AG80">
        <v>1E-3</v>
      </c>
      <c r="AH80">
        <v>1E-3</v>
      </c>
      <c r="AI80">
        <v>1E-3</v>
      </c>
      <c r="AJ80">
        <v>0</v>
      </c>
      <c r="AK80">
        <v>1E-3</v>
      </c>
    </row>
    <row r="81" spans="1:37">
      <c r="A81" s="2" t="s">
        <v>6</v>
      </c>
      <c r="B81">
        <v>0</v>
      </c>
      <c r="C81">
        <v>0</v>
      </c>
      <c r="D81">
        <v>0</v>
      </c>
      <c r="E81">
        <v>0</v>
      </c>
      <c r="F81">
        <v>1E-3</v>
      </c>
      <c r="G81">
        <v>4.0000000000000001E-3</v>
      </c>
      <c r="H81">
        <v>1.2E-2</v>
      </c>
      <c r="I81">
        <v>1.7999999999999999E-2</v>
      </c>
      <c r="J81">
        <v>8.9999999999999993E-3</v>
      </c>
      <c r="K81">
        <v>4.0000000000000001E-3</v>
      </c>
      <c r="L81">
        <v>2E-3</v>
      </c>
      <c r="M81">
        <v>2E-3</v>
      </c>
      <c r="N81">
        <v>2E-3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4.0000000000000001E-3</v>
      </c>
      <c r="U81">
        <v>3.0000000000000001E-3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  <c r="Z81">
        <v>3.0000000000000001E-3</v>
      </c>
      <c r="AA81">
        <v>3.0000000000000001E-3</v>
      </c>
      <c r="AB81">
        <v>3.0000000000000001E-3</v>
      </c>
      <c r="AC81">
        <v>2E-3</v>
      </c>
      <c r="AD81">
        <v>2E-3</v>
      </c>
      <c r="AE81">
        <v>1E-3</v>
      </c>
      <c r="AF81">
        <v>1E-3</v>
      </c>
      <c r="AG81">
        <v>1E-3</v>
      </c>
      <c r="AH81">
        <v>1E-3</v>
      </c>
      <c r="AI81">
        <v>1E-3</v>
      </c>
      <c r="AJ81">
        <v>0</v>
      </c>
      <c r="AK81">
        <v>1E-3</v>
      </c>
    </row>
    <row r="82" spans="1:37">
      <c r="A82" s="2" t="s">
        <v>7</v>
      </c>
      <c r="B82">
        <v>0</v>
      </c>
      <c r="C82">
        <v>0</v>
      </c>
      <c r="D82">
        <v>0</v>
      </c>
      <c r="E82">
        <v>0</v>
      </c>
      <c r="F82">
        <v>1E-3</v>
      </c>
      <c r="G82">
        <v>4.0000000000000001E-3</v>
      </c>
      <c r="H82">
        <v>1.2E-2</v>
      </c>
      <c r="I82">
        <v>1.7999999999999999E-2</v>
      </c>
      <c r="J82">
        <v>0.01</v>
      </c>
      <c r="K82">
        <v>4.0000000000000001E-3</v>
      </c>
      <c r="L82">
        <v>2E-3</v>
      </c>
      <c r="M82">
        <v>2E-3</v>
      </c>
      <c r="N82">
        <v>2E-3</v>
      </c>
      <c r="O82">
        <v>4.0000000000000001E-3</v>
      </c>
      <c r="P82">
        <v>5.0000000000000001E-3</v>
      </c>
      <c r="Q82">
        <v>5.0000000000000001E-3</v>
      </c>
      <c r="R82">
        <v>5.0000000000000001E-3</v>
      </c>
      <c r="S82">
        <v>5.0000000000000001E-3</v>
      </c>
      <c r="T82">
        <v>4.0000000000000001E-3</v>
      </c>
      <c r="U82">
        <v>3.0000000000000001E-3</v>
      </c>
      <c r="V82">
        <v>2E-3</v>
      </c>
      <c r="W82">
        <v>3.0000000000000001E-3</v>
      </c>
      <c r="X82">
        <v>3.0000000000000001E-3</v>
      </c>
      <c r="Y82">
        <v>3.0000000000000001E-3</v>
      </c>
      <c r="Z82">
        <v>3.0000000000000001E-3</v>
      </c>
      <c r="AA82">
        <v>3.0000000000000001E-3</v>
      </c>
      <c r="AB82">
        <v>2E-3</v>
      </c>
      <c r="AC82">
        <v>2E-3</v>
      </c>
      <c r="AD82">
        <v>2E-3</v>
      </c>
      <c r="AE82">
        <v>1E-3</v>
      </c>
      <c r="AF82">
        <v>1E-3</v>
      </c>
      <c r="AG82">
        <v>0</v>
      </c>
      <c r="AH82">
        <v>0</v>
      </c>
      <c r="AI82">
        <v>1E-3</v>
      </c>
      <c r="AJ82">
        <v>0</v>
      </c>
      <c r="AK82">
        <v>1E-3</v>
      </c>
    </row>
    <row r="83" spans="1:37">
      <c r="A83" s="2" t="s">
        <v>8</v>
      </c>
      <c r="B83">
        <v>0</v>
      </c>
      <c r="C83">
        <v>0</v>
      </c>
      <c r="D83">
        <v>0</v>
      </c>
      <c r="E83">
        <v>1E-3</v>
      </c>
      <c r="F83">
        <v>1E-3</v>
      </c>
      <c r="G83">
        <v>4.0000000000000001E-3</v>
      </c>
      <c r="H83">
        <v>1.2999999999999999E-2</v>
      </c>
      <c r="I83">
        <v>1.7999999999999999E-2</v>
      </c>
      <c r="J83">
        <v>0.01</v>
      </c>
      <c r="K83">
        <v>4.0000000000000001E-3</v>
      </c>
      <c r="L83">
        <v>2E-3</v>
      </c>
      <c r="M83">
        <v>2E-3</v>
      </c>
      <c r="N83">
        <v>3.0000000000000001E-3</v>
      </c>
      <c r="O83">
        <v>4.0000000000000001E-3</v>
      </c>
      <c r="P83">
        <v>5.0000000000000001E-3</v>
      </c>
      <c r="Q83">
        <v>5.0000000000000001E-3</v>
      </c>
      <c r="R83">
        <v>5.0000000000000001E-3</v>
      </c>
      <c r="S83">
        <v>5.0000000000000001E-3</v>
      </c>
      <c r="T83">
        <v>4.0000000000000001E-3</v>
      </c>
      <c r="U83">
        <v>3.0000000000000001E-3</v>
      </c>
      <c r="V83">
        <v>2E-3</v>
      </c>
      <c r="W83">
        <v>3.0000000000000001E-3</v>
      </c>
      <c r="X83">
        <v>3.0000000000000001E-3</v>
      </c>
      <c r="Y83">
        <v>3.0000000000000001E-3</v>
      </c>
      <c r="Z83">
        <v>3.0000000000000001E-3</v>
      </c>
      <c r="AA83">
        <v>3.0000000000000001E-3</v>
      </c>
      <c r="AB83">
        <v>3.0000000000000001E-3</v>
      </c>
      <c r="AC83">
        <v>2E-3</v>
      </c>
      <c r="AD83">
        <v>1E-3</v>
      </c>
      <c r="AE83">
        <v>1E-3</v>
      </c>
      <c r="AF83">
        <v>1E-3</v>
      </c>
      <c r="AG83">
        <v>1E-3</v>
      </c>
      <c r="AH83">
        <v>1E-3</v>
      </c>
      <c r="AI83">
        <v>1E-3</v>
      </c>
      <c r="AJ83">
        <v>0</v>
      </c>
      <c r="AK83">
        <v>1E-3</v>
      </c>
    </row>
    <row r="84" spans="1:37">
      <c r="A84" s="2" t="s">
        <v>9</v>
      </c>
      <c r="B84">
        <v>0</v>
      </c>
      <c r="C84">
        <v>0</v>
      </c>
      <c r="D84">
        <v>0</v>
      </c>
      <c r="E84">
        <v>1E-3</v>
      </c>
      <c r="F84">
        <v>2E-3</v>
      </c>
      <c r="G84">
        <v>4.0000000000000001E-3</v>
      </c>
      <c r="H84">
        <v>1.2999999999999999E-2</v>
      </c>
      <c r="I84">
        <v>1.9E-2</v>
      </c>
      <c r="J84">
        <v>0.01</v>
      </c>
      <c r="K84">
        <v>4.0000000000000001E-3</v>
      </c>
      <c r="L84">
        <v>2E-3</v>
      </c>
      <c r="M84">
        <v>2E-3</v>
      </c>
      <c r="N84">
        <v>2E-3</v>
      </c>
      <c r="O84">
        <v>4.0000000000000001E-3</v>
      </c>
      <c r="P84">
        <v>4.0000000000000001E-3</v>
      </c>
      <c r="Q84">
        <v>5.0000000000000001E-3</v>
      </c>
      <c r="R84">
        <v>5.0000000000000001E-3</v>
      </c>
      <c r="S84">
        <v>5.0000000000000001E-3</v>
      </c>
      <c r="T84">
        <v>4.0000000000000001E-3</v>
      </c>
      <c r="U84">
        <v>3.0000000000000001E-3</v>
      </c>
      <c r="V84">
        <v>2E-3</v>
      </c>
      <c r="W84">
        <v>3.0000000000000001E-3</v>
      </c>
      <c r="X84">
        <v>3.0000000000000001E-3</v>
      </c>
      <c r="Y84">
        <v>3.0000000000000001E-3</v>
      </c>
      <c r="Z84">
        <v>3.0000000000000001E-3</v>
      </c>
      <c r="AA84">
        <v>3.0000000000000001E-3</v>
      </c>
      <c r="AB84">
        <v>2E-3</v>
      </c>
      <c r="AC84">
        <v>2E-3</v>
      </c>
      <c r="AD84">
        <v>2E-3</v>
      </c>
      <c r="AE84">
        <v>1E-3</v>
      </c>
      <c r="AF84">
        <v>1E-3</v>
      </c>
      <c r="AG84">
        <v>1E-3</v>
      </c>
      <c r="AH84">
        <v>1E-3</v>
      </c>
      <c r="AI84">
        <v>1E-3</v>
      </c>
      <c r="AJ84">
        <v>0</v>
      </c>
      <c r="AK84">
        <v>1E-3</v>
      </c>
    </row>
    <row r="85" spans="1:37">
      <c r="A85" s="2" t="s">
        <v>10</v>
      </c>
      <c r="B85">
        <f>SUM(B76:B84)/9</f>
        <v>0</v>
      </c>
      <c r="C85">
        <f t="shared" ref="C85" si="330">SUM(C76:C84)/9</f>
        <v>0</v>
      </c>
      <c r="D85">
        <f t="shared" ref="D85" si="331">SUM(D76:D84)/9</f>
        <v>0</v>
      </c>
      <c r="E85">
        <f t="shared" ref="E85" si="332">SUM(E76:E84)/9</f>
        <v>2.2222222222222223E-4</v>
      </c>
      <c r="F85">
        <f t="shared" ref="F85" si="333">SUM(F76:F84)/9</f>
        <v>1.1111111111111111E-3</v>
      </c>
      <c r="G85">
        <f t="shared" ref="G85" si="334">SUM(G76:G84)/9</f>
        <v>4.0000000000000001E-3</v>
      </c>
      <c r="H85">
        <f t="shared" ref="H85" si="335">SUM(H76:H84)/9</f>
        <v>1.2111111111111109E-2</v>
      </c>
      <c r="I85">
        <f t="shared" ref="I85" si="336">SUM(I76:I84)/9</f>
        <v>1.7777777777777778E-2</v>
      </c>
      <c r="J85">
        <f t="shared" ref="J85" si="337">SUM(J76:J84)/9</f>
        <v>9.4444444444444428E-3</v>
      </c>
      <c r="K85">
        <f t="shared" ref="K85" si="338">SUM(K76:K84)/9</f>
        <v>4.0000000000000001E-3</v>
      </c>
      <c r="L85">
        <f t="shared" ref="L85" si="339">SUM(L76:L84)/9</f>
        <v>2E-3</v>
      </c>
      <c r="M85">
        <f t="shared" ref="M85" si="340">SUM(M76:M84)/9</f>
        <v>2E-3</v>
      </c>
      <c r="N85">
        <f t="shared" ref="N85" si="341">SUM(N76:N84)/9</f>
        <v>2.2222222222222218E-3</v>
      </c>
      <c r="O85">
        <f t="shared" ref="O85" si="342">SUM(O76:O84)/9</f>
        <v>3.666666666666667E-3</v>
      </c>
      <c r="P85">
        <f t="shared" ref="P85" si="343">SUM(P76:P84)/9</f>
        <v>4.6666666666666662E-3</v>
      </c>
      <c r="Q85">
        <f t="shared" ref="Q85" si="344">SUM(Q76:Q84)/9</f>
        <v>5.0000000000000001E-3</v>
      </c>
      <c r="R85">
        <f t="shared" ref="R85" si="345">SUM(R76:R84)/9</f>
        <v>5.0000000000000001E-3</v>
      </c>
      <c r="S85">
        <f t="shared" ref="S85" si="346">SUM(S76:S84)/9</f>
        <v>4.8888888888888888E-3</v>
      </c>
      <c r="T85">
        <f t="shared" ref="T85" si="347">SUM(T76:T84)/9</f>
        <v>4.0000000000000001E-3</v>
      </c>
      <c r="U85">
        <f t="shared" ref="U85" si="348">SUM(U76:U84)/9</f>
        <v>2.9999999999999996E-3</v>
      </c>
      <c r="V85">
        <f t="shared" ref="V85" si="349">SUM(V76:V84)/9</f>
        <v>2.1111111111111113E-3</v>
      </c>
      <c r="W85">
        <f t="shared" ref="W85" si="350">SUM(W76:W84)/9</f>
        <v>2.8888888888888883E-3</v>
      </c>
      <c r="X85">
        <f t="shared" ref="X85" si="351">SUM(X76:X84)/9</f>
        <v>2.9999999999999996E-3</v>
      </c>
      <c r="Y85">
        <f t="shared" ref="Y85" si="352">SUM(Y76:Y84)/9</f>
        <v>2.9999999999999996E-3</v>
      </c>
      <c r="Z85">
        <f t="shared" ref="Z85" si="353">SUM(Z76:Z84)/9</f>
        <v>2.9999999999999996E-3</v>
      </c>
      <c r="AA85">
        <f t="shared" ref="AA85" si="354">SUM(AA76:AA84)/9</f>
        <v>2.9999999999999996E-3</v>
      </c>
      <c r="AB85">
        <f t="shared" ref="AB85" si="355">SUM(AB76:AB84)/9</f>
        <v>2.3333333333333331E-3</v>
      </c>
      <c r="AC85">
        <f t="shared" ref="AC85" si="356">SUM(AC76:AC84)/9</f>
        <v>2E-3</v>
      </c>
      <c r="AD85">
        <f t="shared" ref="AD85" si="357">SUM(AD76:AD84)/9</f>
        <v>1.6666666666666668E-3</v>
      </c>
      <c r="AE85">
        <f t="shared" ref="AE85" si="358">SUM(AE76:AE84)/9</f>
        <v>1E-3</v>
      </c>
      <c r="AF85">
        <f t="shared" ref="AF85" si="359">SUM(AF76:AF84)/9</f>
        <v>8.8888888888888893E-4</v>
      </c>
      <c r="AG85">
        <f t="shared" ref="AG85" si="360">SUM(AG76:AG84)/9</f>
        <v>7.7777777777777784E-4</v>
      </c>
      <c r="AH85">
        <f t="shared" ref="AH85" si="361">SUM(AH76:AH84)/9</f>
        <v>7.7777777777777784E-4</v>
      </c>
      <c r="AI85">
        <f t="shared" ref="AI85" si="362">SUM(AI76:AI84)/9</f>
        <v>8.8888888888888893E-4</v>
      </c>
      <c r="AJ85">
        <f t="shared" ref="AJ85" si="363">SUM(AJ76:AJ84)/9</f>
        <v>1.1111111111111112E-4</v>
      </c>
      <c r="AK85">
        <f t="shared" ref="AK85" si="364">SUM(AK76:AK84)/9</f>
        <v>1.2222222222222226E-3</v>
      </c>
    </row>
    <row r="86" spans="1:37">
      <c r="A86" s="2" t="s">
        <v>11</v>
      </c>
      <c r="B86">
        <f>STDEV(B76:B84)</f>
        <v>0</v>
      </c>
      <c r="C86">
        <f t="shared" ref="C86:AK86" si="365">STDEV(C76:C84)</f>
        <v>0</v>
      </c>
      <c r="D86">
        <f t="shared" si="365"/>
        <v>0</v>
      </c>
      <c r="E86">
        <f t="shared" si="365"/>
        <v>4.409585518440985E-4</v>
      </c>
      <c r="F86">
        <f t="shared" si="365"/>
        <v>3.3333333333333338E-4</v>
      </c>
      <c r="G86">
        <f t="shared" si="365"/>
        <v>0</v>
      </c>
      <c r="H86">
        <f t="shared" si="365"/>
        <v>6.0092521257733148E-4</v>
      </c>
      <c r="I86">
        <f t="shared" si="365"/>
        <v>8.3333333333333284E-4</v>
      </c>
      <c r="J86">
        <f t="shared" si="365"/>
        <v>5.2704627669473037E-4</v>
      </c>
      <c r="K86">
        <f t="shared" si="365"/>
        <v>0</v>
      </c>
      <c r="L86">
        <f t="shared" si="365"/>
        <v>0</v>
      </c>
      <c r="M86">
        <f t="shared" si="365"/>
        <v>0</v>
      </c>
      <c r="N86">
        <f t="shared" si="365"/>
        <v>4.4095855184409844E-4</v>
      </c>
      <c r="O86">
        <f t="shared" si="365"/>
        <v>5.0000000000000001E-4</v>
      </c>
      <c r="P86">
        <f t="shared" si="365"/>
        <v>5.0000000000000001E-4</v>
      </c>
      <c r="Q86">
        <f t="shared" si="365"/>
        <v>0</v>
      </c>
      <c r="R86">
        <f t="shared" si="365"/>
        <v>0</v>
      </c>
      <c r="S86">
        <f t="shared" si="365"/>
        <v>3.3333333333333327E-4</v>
      </c>
      <c r="T86">
        <f t="shared" si="365"/>
        <v>0</v>
      </c>
      <c r="U86">
        <f t="shared" si="365"/>
        <v>4.5998802500501218E-19</v>
      </c>
      <c r="V86">
        <f t="shared" si="365"/>
        <v>3.3333333333333332E-4</v>
      </c>
      <c r="W86">
        <f t="shared" si="365"/>
        <v>3.3333333333333332E-4</v>
      </c>
      <c r="X86">
        <f t="shared" si="365"/>
        <v>4.5998802500501218E-19</v>
      </c>
      <c r="Y86">
        <f t="shared" si="365"/>
        <v>4.5998802500501218E-19</v>
      </c>
      <c r="Z86">
        <f t="shared" si="365"/>
        <v>4.5998802500501218E-19</v>
      </c>
      <c r="AA86">
        <f t="shared" si="365"/>
        <v>4.5998802500501218E-19</v>
      </c>
      <c r="AB86">
        <f t="shared" si="365"/>
        <v>5.0000000000000001E-4</v>
      </c>
      <c r="AC86">
        <f t="shared" si="365"/>
        <v>0</v>
      </c>
      <c r="AD86">
        <f t="shared" si="365"/>
        <v>5.0000000000000001E-4</v>
      </c>
      <c r="AE86">
        <f t="shared" si="365"/>
        <v>0</v>
      </c>
      <c r="AF86">
        <f t="shared" si="365"/>
        <v>3.3333333333333338E-4</v>
      </c>
      <c r="AG86">
        <f t="shared" si="365"/>
        <v>4.409585518440985E-4</v>
      </c>
      <c r="AH86">
        <f t="shared" si="365"/>
        <v>4.4095855184409844E-4</v>
      </c>
      <c r="AI86">
        <f t="shared" si="365"/>
        <v>3.3333333333333338E-4</v>
      </c>
      <c r="AJ86">
        <f t="shared" si="365"/>
        <v>3.3333333333333338E-4</v>
      </c>
      <c r="AK86">
        <f t="shared" si="365"/>
        <v>4.409585518440985E-4</v>
      </c>
    </row>
    <row r="87" spans="1:37">
      <c r="A87" s="2" t="s">
        <v>16</v>
      </c>
      <c r="B87">
        <f>B86/SQRT(9)</f>
        <v>0</v>
      </c>
      <c r="C87">
        <f t="shared" ref="C87:AK87" si="366">C86/SQRT(9)</f>
        <v>0</v>
      </c>
      <c r="D87">
        <f t="shared" si="366"/>
        <v>0</v>
      </c>
      <c r="E87">
        <f t="shared" si="366"/>
        <v>1.4698618394803282E-4</v>
      </c>
      <c r="F87">
        <f t="shared" si="366"/>
        <v>1.1111111111111113E-4</v>
      </c>
      <c r="G87">
        <f t="shared" si="366"/>
        <v>0</v>
      </c>
      <c r="H87">
        <f t="shared" si="366"/>
        <v>2.0030840419244382E-4</v>
      </c>
      <c r="I87">
        <f t="shared" si="366"/>
        <v>2.7777777777777761E-4</v>
      </c>
      <c r="J87">
        <f t="shared" si="366"/>
        <v>1.7568209223157679E-4</v>
      </c>
      <c r="K87">
        <f t="shared" si="366"/>
        <v>0</v>
      </c>
      <c r="L87">
        <f t="shared" si="366"/>
        <v>0</v>
      </c>
      <c r="M87">
        <f t="shared" si="366"/>
        <v>0</v>
      </c>
      <c r="N87">
        <f t="shared" si="366"/>
        <v>1.4698618394803282E-4</v>
      </c>
      <c r="O87">
        <f t="shared" si="366"/>
        <v>1.6666666666666666E-4</v>
      </c>
      <c r="P87">
        <f t="shared" si="366"/>
        <v>1.6666666666666666E-4</v>
      </c>
      <c r="Q87">
        <f t="shared" si="366"/>
        <v>0</v>
      </c>
      <c r="R87">
        <f t="shared" si="366"/>
        <v>0</v>
      </c>
      <c r="S87">
        <f t="shared" si="366"/>
        <v>1.1111111111111109E-4</v>
      </c>
      <c r="T87">
        <f t="shared" si="366"/>
        <v>0</v>
      </c>
      <c r="U87">
        <f t="shared" si="366"/>
        <v>1.5332934166833739E-19</v>
      </c>
      <c r="V87">
        <f t="shared" si="366"/>
        <v>1.111111111111111E-4</v>
      </c>
      <c r="W87">
        <f t="shared" si="366"/>
        <v>1.111111111111111E-4</v>
      </c>
      <c r="X87">
        <f t="shared" si="366"/>
        <v>1.5332934166833739E-19</v>
      </c>
      <c r="Y87">
        <f t="shared" si="366"/>
        <v>1.5332934166833739E-19</v>
      </c>
      <c r="Z87">
        <f t="shared" si="366"/>
        <v>1.5332934166833739E-19</v>
      </c>
      <c r="AA87">
        <f t="shared" si="366"/>
        <v>1.5332934166833739E-19</v>
      </c>
      <c r="AB87">
        <f t="shared" si="366"/>
        <v>1.6666666666666666E-4</v>
      </c>
      <c r="AC87">
        <f t="shared" si="366"/>
        <v>0</v>
      </c>
      <c r="AD87">
        <f t="shared" si="366"/>
        <v>1.6666666666666666E-4</v>
      </c>
      <c r="AE87">
        <f t="shared" si="366"/>
        <v>0</v>
      </c>
      <c r="AF87">
        <f t="shared" si="366"/>
        <v>1.1111111111111113E-4</v>
      </c>
      <c r="AG87">
        <f t="shared" si="366"/>
        <v>1.4698618394803282E-4</v>
      </c>
      <c r="AH87">
        <f t="shared" si="366"/>
        <v>1.4698618394803282E-4</v>
      </c>
      <c r="AI87">
        <f t="shared" si="366"/>
        <v>1.1111111111111113E-4</v>
      </c>
      <c r="AJ87">
        <f t="shared" si="366"/>
        <v>1.1111111111111113E-4</v>
      </c>
      <c r="AK87">
        <f t="shared" si="366"/>
        <v>1.4698618394803282E-4</v>
      </c>
    </row>
    <row r="88" spans="1:37">
      <c r="A88" s="2" t="s">
        <v>19</v>
      </c>
      <c r="B88">
        <f>$H$1*B87</f>
        <v>0</v>
      </c>
      <c r="C88">
        <f t="shared" ref="C88" si="367">$H$1*C87</f>
        <v>0</v>
      </c>
      <c r="D88">
        <f t="shared" ref="D88" si="368">$H$1*D87</f>
        <v>0</v>
      </c>
      <c r="E88">
        <f t="shared" ref="E88" si="369">$H$1*E87</f>
        <v>4.2567198871350302E-4</v>
      </c>
      <c r="F88">
        <f t="shared" ref="F88" si="370">$H$1*F87</f>
        <v>3.2177777777777782E-4</v>
      </c>
      <c r="G88">
        <f t="shared" ref="G88" si="371">$H$1*G87</f>
        <v>0</v>
      </c>
      <c r="H88">
        <f t="shared" ref="H88" si="372">$H$1*H87</f>
        <v>5.8009313854131726E-4</v>
      </c>
      <c r="I88">
        <f t="shared" ref="I88" si="373">$H$1*I87</f>
        <v>8.04444444444444E-4</v>
      </c>
      <c r="J88">
        <f t="shared" ref="J88" si="374">$H$1*J87</f>
        <v>5.087753391026464E-4</v>
      </c>
      <c r="K88">
        <f t="shared" ref="K88" si="375">$H$1*K87</f>
        <v>0</v>
      </c>
      <c r="L88">
        <f t="shared" ref="L88" si="376">$H$1*L87</f>
        <v>0</v>
      </c>
      <c r="M88">
        <f t="shared" ref="M88" si="377">$H$1*M87</f>
        <v>0</v>
      </c>
      <c r="N88">
        <f t="shared" ref="N88" si="378">$H$1*N87</f>
        <v>4.2567198871350302E-4</v>
      </c>
      <c r="O88">
        <f t="shared" ref="O88" si="379">$H$1*O87</f>
        <v>4.8266666666666662E-4</v>
      </c>
      <c r="P88">
        <f t="shared" ref="P88" si="380">$H$1*P87</f>
        <v>4.8266666666666662E-4</v>
      </c>
      <c r="Q88">
        <f t="shared" ref="Q88" si="381">$H$1*Q87</f>
        <v>0</v>
      </c>
      <c r="R88">
        <f t="shared" ref="R88" si="382">$H$1*R87</f>
        <v>0</v>
      </c>
      <c r="S88">
        <f t="shared" ref="S88" si="383">$H$1*S87</f>
        <v>3.2177777777777771E-4</v>
      </c>
      <c r="T88">
        <f t="shared" ref="T88" si="384">$H$1*T87</f>
        <v>0</v>
      </c>
      <c r="U88">
        <f t="shared" ref="U88" si="385">$H$1*U87</f>
        <v>4.440417734715051E-19</v>
      </c>
      <c r="V88">
        <f t="shared" ref="V88" si="386">$H$1*V87</f>
        <v>3.2177777777777776E-4</v>
      </c>
      <c r="W88">
        <f t="shared" ref="W88" si="387">$H$1*W87</f>
        <v>3.2177777777777776E-4</v>
      </c>
      <c r="X88">
        <f t="shared" ref="X88" si="388">$H$1*X87</f>
        <v>4.440417734715051E-19</v>
      </c>
      <c r="Y88">
        <f t="shared" ref="Y88" si="389">$H$1*Y87</f>
        <v>4.440417734715051E-19</v>
      </c>
      <c r="Z88">
        <f t="shared" ref="Z88" si="390">$H$1*Z87</f>
        <v>4.440417734715051E-19</v>
      </c>
      <c r="AA88">
        <f t="shared" ref="AA88" si="391">$H$1*AA87</f>
        <v>4.440417734715051E-19</v>
      </c>
      <c r="AB88">
        <f t="shared" ref="AB88" si="392">$H$1*AB87</f>
        <v>4.8266666666666662E-4</v>
      </c>
      <c r="AC88">
        <f t="shared" ref="AC88" si="393">$H$1*AC87</f>
        <v>0</v>
      </c>
      <c r="AD88">
        <f t="shared" ref="AD88" si="394">$H$1*AD87</f>
        <v>4.8266666666666662E-4</v>
      </c>
      <c r="AE88">
        <f t="shared" ref="AE88" si="395">$H$1*AE87</f>
        <v>0</v>
      </c>
      <c r="AF88">
        <f t="shared" ref="AF88" si="396">$H$1*AF87</f>
        <v>3.2177777777777782E-4</v>
      </c>
      <c r="AG88">
        <f t="shared" ref="AG88" si="397">$H$1*AG87</f>
        <v>4.2567198871350302E-4</v>
      </c>
      <c r="AH88">
        <f t="shared" ref="AH88" si="398">$H$1*AH87</f>
        <v>4.2567198871350302E-4</v>
      </c>
      <c r="AI88">
        <f t="shared" ref="AI88" si="399">$H$1*AI87</f>
        <v>3.2177777777777782E-4</v>
      </c>
      <c r="AJ88">
        <f t="shared" ref="AJ88" si="400">$H$1*AJ87</f>
        <v>3.2177777777777782E-4</v>
      </c>
      <c r="AK88">
        <f t="shared" ref="AK88" si="401">$H$1*AK87</f>
        <v>4.2567198871350302E-4</v>
      </c>
    </row>
    <row r="89" spans="1:37" ht="30">
      <c r="A89" s="4" t="s">
        <v>12</v>
      </c>
      <c r="B89">
        <f>B85-B88</f>
        <v>0</v>
      </c>
      <c r="C89">
        <f t="shared" ref="C89" si="402">C85-C88</f>
        <v>0</v>
      </c>
      <c r="D89">
        <f t="shared" ref="D89" si="403">D85-D88</f>
        <v>0</v>
      </c>
      <c r="E89">
        <f t="shared" ref="E89" si="404">E85-E88</f>
        <v>-2.0344976649128079E-4</v>
      </c>
      <c r="F89">
        <f t="shared" ref="F89" si="405">F85-F88</f>
        <v>7.8933333333333329E-4</v>
      </c>
      <c r="G89">
        <f t="shared" ref="G89" si="406">G85-G88</f>
        <v>4.0000000000000001E-3</v>
      </c>
      <c r="H89">
        <f t="shared" ref="H89" si="407">H85-H88</f>
        <v>1.1531017972569791E-2</v>
      </c>
      <c r="I89">
        <f t="shared" ref="I89" si="408">I85-I88</f>
        <v>1.6973333333333333E-2</v>
      </c>
      <c r="J89">
        <f t="shared" ref="J89" si="409">J85-J88</f>
        <v>8.9356691053417963E-3</v>
      </c>
      <c r="K89">
        <f t="shared" ref="K89" si="410">K85-K88</f>
        <v>4.0000000000000001E-3</v>
      </c>
      <c r="L89">
        <f t="shared" ref="L89" si="411">L85-L88</f>
        <v>2E-3</v>
      </c>
      <c r="M89">
        <f t="shared" ref="M89" si="412">M85-M88</f>
        <v>2E-3</v>
      </c>
      <c r="N89">
        <f t="shared" ref="N89" si="413">N85-N88</f>
        <v>1.7965502335087187E-3</v>
      </c>
      <c r="O89">
        <f t="shared" ref="O89" si="414">O85-O88</f>
        <v>3.1840000000000002E-3</v>
      </c>
      <c r="P89">
        <f t="shared" ref="P89" si="415">P85-P88</f>
        <v>4.1839999999999994E-3</v>
      </c>
      <c r="Q89">
        <f t="shared" ref="Q89" si="416">Q85-Q88</f>
        <v>5.0000000000000001E-3</v>
      </c>
      <c r="R89">
        <f t="shared" ref="R89" si="417">R85-R88</f>
        <v>5.0000000000000001E-3</v>
      </c>
      <c r="S89">
        <f t="shared" ref="S89" si="418">S85-S88</f>
        <v>4.5671111111111112E-3</v>
      </c>
      <c r="T89">
        <f t="shared" ref="T89" si="419">T85-T88</f>
        <v>4.0000000000000001E-3</v>
      </c>
      <c r="U89">
        <f t="shared" ref="U89" si="420">U85-U88</f>
        <v>2.9999999999999992E-3</v>
      </c>
      <c r="V89">
        <f t="shared" ref="V89" si="421">V85-V88</f>
        <v>1.7893333333333335E-3</v>
      </c>
      <c r="W89">
        <f t="shared" ref="W89" si="422">W85-W88</f>
        <v>2.5671111111111107E-3</v>
      </c>
      <c r="X89">
        <f t="shared" ref="X89" si="423">X85-X88</f>
        <v>2.9999999999999992E-3</v>
      </c>
      <c r="Y89">
        <f t="shared" ref="Y89" si="424">Y85-Y88</f>
        <v>2.9999999999999992E-3</v>
      </c>
      <c r="Z89">
        <f t="shared" ref="Z89" si="425">Z85-Z88</f>
        <v>2.9999999999999992E-3</v>
      </c>
      <c r="AA89">
        <f t="shared" ref="AA89" si="426">AA85-AA88</f>
        <v>2.9999999999999992E-3</v>
      </c>
      <c r="AB89">
        <f t="shared" ref="AB89" si="427">AB85-AB88</f>
        <v>1.8506666666666665E-3</v>
      </c>
      <c r="AC89">
        <f t="shared" ref="AC89" si="428">AC85-AC88</f>
        <v>2E-3</v>
      </c>
      <c r="AD89">
        <f t="shared" ref="AD89" si="429">AD85-AD88</f>
        <v>1.1840000000000002E-3</v>
      </c>
      <c r="AE89">
        <f t="shared" ref="AE89" si="430">AE85-AE88</f>
        <v>1E-3</v>
      </c>
      <c r="AF89">
        <f t="shared" ref="AF89" si="431">AF85-AF88</f>
        <v>5.6711111111111111E-4</v>
      </c>
      <c r="AG89">
        <f t="shared" ref="AG89" si="432">AG85-AG88</f>
        <v>3.5210578906427482E-4</v>
      </c>
      <c r="AH89">
        <f t="shared" ref="AH89" si="433">AH85-AH88</f>
        <v>3.5210578906427482E-4</v>
      </c>
      <c r="AI89">
        <f t="shared" ref="AI89" si="434">AI85-AI88</f>
        <v>5.6711111111111111E-4</v>
      </c>
      <c r="AJ89">
        <f t="shared" ref="AJ89" si="435">AJ85-AJ88</f>
        <v>-2.106666666666667E-4</v>
      </c>
      <c r="AK89">
        <f t="shared" ref="AK89" si="436">AK85-AK88</f>
        <v>7.9655023350871956E-4</v>
      </c>
    </row>
    <row r="90" spans="1:37" ht="30">
      <c r="A90" s="4" t="s">
        <v>13</v>
      </c>
      <c r="B90">
        <f>B85+B88</f>
        <v>0</v>
      </c>
      <c r="C90">
        <f t="shared" ref="C90:AK90" si="437">C85+C88</f>
        <v>0</v>
      </c>
      <c r="D90">
        <f t="shared" si="437"/>
        <v>0</v>
      </c>
      <c r="E90">
        <f t="shared" si="437"/>
        <v>6.4789421093572525E-4</v>
      </c>
      <c r="F90">
        <f t="shared" si="437"/>
        <v>1.4328888888888889E-3</v>
      </c>
      <c r="G90">
        <f t="shared" si="437"/>
        <v>4.0000000000000001E-3</v>
      </c>
      <c r="H90">
        <f t="shared" si="437"/>
        <v>1.2691204249652427E-2</v>
      </c>
      <c r="I90">
        <f t="shared" si="437"/>
        <v>1.8582222222222222E-2</v>
      </c>
      <c r="J90">
        <f t="shared" si="437"/>
        <v>9.9532197835470893E-3</v>
      </c>
      <c r="K90">
        <f t="shared" si="437"/>
        <v>4.0000000000000001E-3</v>
      </c>
      <c r="L90">
        <f t="shared" si="437"/>
        <v>2E-3</v>
      </c>
      <c r="M90">
        <f t="shared" si="437"/>
        <v>2E-3</v>
      </c>
      <c r="N90">
        <f t="shared" si="437"/>
        <v>2.6478942109357246E-3</v>
      </c>
      <c r="O90">
        <f t="shared" si="437"/>
        <v>4.1493333333333339E-3</v>
      </c>
      <c r="P90">
        <f t="shared" si="437"/>
        <v>5.149333333333333E-3</v>
      </c>
      <c r="Q90">
        <f t="shared" si="437"/>
        <v>5.0000000000000001E-3</v>
      </c>
      <c r="R90">
        <f t="shared" si="437"/>
        <v>5.0000000000000001E-3</v>
      </c>
      <c r="S90">
        <f t="shared" si="437"/>
        <v>5.2106666666666664E-3</v>
      </c>
      <c r="T90">
        <f t="shared" si="437"/>
        <v>4.0000000000000001E-3</v>
      </c>
      <c r="U90">
        <f t="shared" si="437"/>
        <v>3.0000000000000001E-3</v>
      </c>
      <c r="V90">
        <f t="shared" si="437"/>
        <v>2.4328888888888889E-3</v>
      </c>
      <c r="W90">
        <f t="shared" si="437"/>
        <v>3.2106666666666659E-3</v>
      </c>
      <c r="X90">
        <f t="shared" si="437"/>
        <v>3.0000000000000001E-3</v>
      </c>
      <c r="Y90">
        <f t="shared" si="437"/>
        <v>3.0000000000000001E-3</v>
      </c>
      <c r="Z90">
        <f t="shared" si="437"/>
        <v>3.0000000000000001E-3</v>
      </c>
      <c r="AA90">
        <f t="shared" si="437"/>
        <v>3.0000000000000001E-3</v>
      </c>
      <c r="AB90">
        <f t="shared" si="437"/>
        <v>2.8159999999999999E-3</v>
      </c>
      <c r="AC90">
        <f t="shared" si="437"/>
        <v>2E-3</v>
      </c>
      <c r="AD90">
        <f t="shared" si="437"/>
        <v>2.1493333333333334E-3</v>
      </c>
      <c r="AE90">
        <f t="shared" si="437"/>
        <v>1E-3</v>
      </c>
      <c r="AF90">
        <f t="shared" si="437"/>
        <v>1.2106666666666667E-3</v>
      </c>
      <c r="AG90">
        <f t="shared" si="437"/>
        <v>1.2034497664912809E-3</v>
      </c>
      <c r="AH90">
        <f t="shared" si="437"/>
        <v>1.2034497664912809E-3</v>
      </c>
      <c r="AI90">
        <f t="shared" si="437"/>
        <v>1.2106666666666667E-3</v>
      </c>
      <c r="AJ90">
        <f t="shared" si="437"/>
        <v>4.3288888888888891E-4</v>
      </c>
      <c r="AK90">
        <f t="shared" si="437"/>
        <v>1.6478942109357257E-3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Proctor</cp:lastModifiedBy>
  <dcterms:created xsi:type="dcterms:W3CDTF">2015-07-02T14:32:29Z</dcterms:created>
  <dcterms:modified xsi:type="dcterms:W3CDTF">2015-08-07T14:01:06Z</dcterms:modified>
</cp:coreProperties>
</file>