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annes\Heizung\"/>
    </mc:Choice>
  </mc:AlternateContent>
  <xr:revisionPtr revIDLastSave="0" documentId="13_ncr:1_{B25B553D-AD19-462B-9154-6A2556B01BCA}" xr6:coauthVersionLast="46" xr6:coauthVersionMax="46" xr10:uidLastSave="{00000000-0000-0000-0000-000000000000}"/>
  <bookViews>
    <workbookView xWindow="57480" yWindow="-120" windowWidth="57840" windowHeight="32040" xr2:uid="{838021EF-8309-4002-97C6-E26BA384636F}"/>
  </bookViews>
  <sheets>
    <sheet name="0x38D" sheetId="2" r:id="rId1"/>
    <sheet name="0x38F" sheetId="3" r:id="rId2"/>
    <sheet name="rawdata" sheetId="1" r:id="rId3"/>
  </sheets>
  <definedNames>
    <definedName name="_xlnm._FilterDatabase" localSheetId="2" hidden="1">rawdata!$A$2:$BW$432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" i="2" l="1"/>
  <c r="AZ5" i="2"/>
  <c r="AZ6" i="2"/>
  <c r="AZ3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12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A3" i="2"/>
  <c r="BQ128" i="3"/>
  <c r="BO128" i="3"/>
  <c r="BM128" i="3"/>
  <c r="BK128" i="3"/>
  <c r="CJ128" i="3" s="1"/>
  <c r="BI128" i="3"/>
  <c r="CE127" i="3"/>
  <c r="CC127" i="3"/>
  <c r="CA127" i="3"/>
  <c r="CZ127" i="3" s="1"/>
  <c r="BY127" i="3"/>
  <c r="BW127" i="3"/>
  <c r="BU127" i="3"/>
  <c r="BS127" i="3"/>
  <c r="BQ127" i="3"/>
  <c r="BO127" i="3"/>
  <c r="BM127" i="3"/>
  <c r="BK127" i="3"/>
  <c r="BI127" i="3"/>
  <c r="BQ126" i="3"/>
  <c r="CP126" i="3" s="1"/>
  <c r="BO126" i="3"/>
  <c r="BM126" i="3"/>
  <c r="BK126" i="3"/>
  <c r="CJ126" i="3" s="1"/>
  <c r="BI126" i="3"/>
  <c r="CE125" i="3"/>
  <c r="CC125" i="3"/>
  <c r="CA125" i="3"/>
  <c r="CZ125" i="3" s="1"/>
  <c r="BY125" i="3"/>
  <c r="BW125" i="3"/>
  <c r="BU125" i="3"/>
  <c r="BS125" i="3"/>
  <c r="BQ125" i="3"/>
  <c r="CP125" i="3" s="1"/>
  <c r="BO125" i="3"/>
  <c r="BM125" i="3"/>
  <c r="BK125" i="3"/>
  <c r="BI125" i="3"/>
  <c r="CH125" i="3" s="1"/>
  <c r="BQ124" i="3"/>
  <c r="BO124" i="3"/>
  <c r="CN124" i="3" s="1"/>
  <c r="BM124" i="3"/>
  <c r="BK124" i="3"/>
  <c r="CJ124" i="3" s="1"/>
  <c r="BI124" i="3"/>
  <c r="CE123" i="3"/>
  <c r="DD123" i="3" s="1"/>
  <c r="CC123" i="3"/>
  <c r="CA123" i="3"/>
  <c r="CZ123" i="3" s="1"/>
  <c r="BY123" i="3"/>
  <c r="BW123" i="3"/>
  <c r="BU123" i="3"/>
  <c r="BS123" i="3"/>
  <c r="BQ123" i="3"/>
  <c r="BO123" i="3"/>
  <c r="CN123" i="3" s="1"/>
  <c r="BM123" i="3"/>
  <c r="BK123" i="3"/>
  <c r="CJ123" i="3" s="1"/>
  <c r="BI123" i="3"/>
  <c r="BQ122" i="3"/>
  <c r="BO122" i="3"/>
  <c r="CN122" i="3" s="1"/>
  <c r="BM122" i="3"/>
  <c r="BK122" i="3"/>
  <c r="CJ122" i="3" s="1"/>
  <c r="BI122" i="3"/>
  <c r="CE121" i="3"/>
  <c r="DD121" i="3" s="1"/>
  <c r="CC121" i="3"/>
  <c r="CA121" i="3"/>
  <c r="CZ121" i="3" s="1"/>
  <c r="BY121" i="3"/>
  <c r="BW121" i="3"/>
  <c r="BU121" i="3"/>
  <c r="BS121" i="3"/>
  <c r="BQ121" i="3"/>
  <c r="BO121" i="3"/>
  <c r="CN121" i="3" s="1"/>
  <c r="BM121" i="3"/>
  <c r="BK121" i="3"/>
  <c r="CJ121" i="3" s="1"/>
  <c r="BI121" i="3"/>
  <c r="BQ120" i="3"/>
  <c r="BO120" i="3"/>
  <c r="BM120" i="3"/>
  <c r="BK120" i="3"/>
  <c r="CJ120" i="3" s="1"/>
  <c r="BI120" i="3"/>
  <c r="CE119" i="3"/>
  <c r="CC119" i="3"/>
  <c r="CA119" i="3"/>
  <c r="CZ119" i="3" s="1"/>
  <c r="BY119" i="3"/>
  <c r="BW119" i="3"/>
  <c r="BU119" i="3"/>
  <c r="BS119" i="3"/>
  <c r="BQ119" i="3"/>
  <c r="BO119" i="3"/>
  <c r="BM119" i="3"/>
  <c r="CL119" i="3" s="1"/>
  <c r="BK119" i="3"/>
  <c r="CJ119" i="3" s="1"/>
  <c r="BI119" i="3"/>
  <c r="BQ118" i="3"/>
  <c r="BO118" i="3"/>
  <c r="BM118" i="3"/>
  <c r="CL118" i="3" s="1"/>
  <c r="BK118" i="3"/>
  <c r="CJ118" i="3" s="1"/>
  <c r="BI118" i="3"/>
  <c r="CE117" i="3"/>
  <c r="CC117" i="3"/>
  <c r="DB117" i="3" s="1"/>
  <c r="CA117" i="3"/>
  <c r="CZ117" i="3" s="1"/>
  <c r="BY117" i="3"/>
  <c r="BW117" i="3"/>
  <c r="BU117" i="3"/>
  <c r="CT117" i="3" s="1"/>
  <c r="BS117" i="3"/>
  <c r="BQ117" i="3"/>
  <c r="BO117" i="3"/>
  <c r="BM117" i="3"/>
  <c r="BK117" i="3"/>
  <c r="CJ117" i="3" s="1"/>
  <c r="BI117" i="3"/>
  <c r="BQ116" i="3"/>
  <c r="BO116" i="3"/>
  <c r="BM116" i="3"/>
  <c r="BK116" i="3"/>
  <c r="CJ116" i="3" s="1"/>
  <c r="BI116" i="3"/>
  <c r="CE115" i="3"/>
  <c r="CC115" i="3"/>
  <c r="CA115" i="3"/>
  <c r="CZ115" i="3" s="1"/>
  <c r="BY115" i="3"/>
  <c r="BW115" i="3"/>
  <c r="BU115" i="3"/>
  <c r="BS115" i="3"/>
  <c r="BQ115" i="3"/>
  <c r="BO115" i="3"/>
  <c r="BM115" i="3"/>
  <c r="BK115" i="3"/>
  <c r="CJ115" i="3" s="1"/>
  <c r="BI115" i="3"/>
  <c r="BQ114" i="3"/>
  <c r="BO114" i="3"/>
  <c r="BM114" i="3"/>
  <c r="BK114" i="3"/>
  <c r="CJ114" i="3" s="1"/>
  <c r="BI114" i="3"/>
  <c r="CE113" i="3"/>
  <c r="CC113" i="3"/>
  <c r="CA113" i="3"/>
  <c r="CZ113" i="3" s="1"/>
  <c r="BY113" i="3"/>
  <c r="BW113" i="3"/>
  <c r="BU113" i="3"/>
  <c r="BS113" i="3"/>
  <c r="BQ113" i="3"/>
  <c r="CP113" i="3" s="1"/>
  <c r="BO113" i="3"/>
  <c r="BM113" i="3"/>
  <c r="BK113" i="3"/>
  <c r="CJ113" i="3" s="1"/>
  <c r="BI113" i="3"/>
  <c r="CH113" i="3" s="1"/>
  <c r="BQ112" i="3"/>
  <c r="BO112" i="3"/>
  <c r="CN112" i="3" s="1"/>
  <c r="BM112" i="3"/>
  <c r="BK112" i="3"/>
  <c r="CJ112" i="3" s="1"/>
  <c r="BI112" i="3"/>
  <c r="CE111" i="3"/>
  <c r="DD111" i="3" s="1"/>
  <c r="CC111" i="3"/>
  <c r="CA111" i="3"/>
  <c r="CZ111" i="3" s="1"/>
  <c r="BY111" i="3"/>
  <c r="BW111" i="3"/>
  <c r="BU111" i="3"/>
  <c r="BS111" i="3"/>
  <c r="BQ111" i="3"/>
  <c r="BO111" i="3"/>
  <c r="CN111" i="3" s="1"/>
  <c r="BM111" i="3"/>
  <c r="BK111" i="3"/>
  <c r="CJ111" i="3" s="1"/>
  <c r="BI111" i="3"/>
  <c r="BQ110" i="3"/>
  <c r="BO110" i="3"/>
  <c r="BM110" i="3"/>
  <c r="BK110" i="3"/>
  <c r="BI110" i="3"/>
  <c r="CE109" i="3"/>
  <c r="CC109" i="3"/>
  <c r="CA109" i="3"/>
  <c r="BY109" i="3"/>
  <c r="BW109" i="3"/>
  <c r="BU109" i="3"/>
  <c r="BS109" i="3"/>
  <c r="BQ109" i="3"/>
  <c r="CP109" i="3" s="1"/>
  <c r="BO109" i="3"/>
  <c r="CN109" i="3" s="1"/>
  <c r="BM109" i="3"/>
  <c r="BK109" i="3"/>
  <c r="BI109" i="3"/>
  <c r="BQ108" i="3"/>
  <c r="BO108" i="3"/>
  <c r="CN108" i="3" s="1"/>
  <c r="BM108" i="3"/>
  <c r="BK108" i="3"/>
  <c r="CJ108" i="3" s="1"/>
  <c r="BI108" i="3"/>
  <c r="CE107" i="3"/>
  <c r="DD107" i="3" s="1"/>
  <c r="CC107" i="3"/>
  <c r="CA107" i="3"/>
  <c r="CZ107" i="3" s="1"/>
  <c r="BY107" i="3"/>
  <c r="BW107" i="3"/>
  <c r="BU107" i="3"/>
  <c r="BS107" i="3"/>
  <c r="BQ107" i="3"/>
  <c r="BO107" i="3"/>
  <c r="CN107" i="3" s="1"/>
  <c r="BM107" i="3"/>
  <c r="BK107" i="3"/>
  <c r="CJ107" i="3" s="1"/>
  <c r="BI107" i="3"/>
  <c r="CJ109" i="3"/>
  <c r="BQ106" i="3"/>
  <c r="BO106" i="3"/>
  <c r="CN106" i="3" s="1"/>
  <c r="BM106" i="3"/>
  <c r="BK106" i="3"/>
  <c r="BI106" i="3"/>
  <c r="CE105" i="3"/>
  <c r="DD105" i="3" s="1"/>
  <c r="CC105" i="3"/>
  <c r="CA105" i="3"/>
  <c r="BY105" i="3"/>
  <c r="BW105" i="3"/>
  <c r="BU105" i="3"/>
  <c r="BS105" i="3"/>
  <c r="BQ105" i="3"/>
  <c r="BO105" i="3"/>
  <c r="BM105" i="3"/>
  <c r="BK105" i="3"/>
  <c r="BI105" i="3"/>
  <c r="BQ104" i="3"/>
  <c r="BO104" i="3"/>
  <c r="BM104" i="3"/>
  <c r="BK104" i="3"/>
  <c r="BI104" i="3"/>
  <c r="CE103" i="3"/>
  <c r="CC103" i="3"/>
  <c r="CA103" i="3"/>
  <c r="BY103" i="3"/>
  <c r="BW103" i="3"/>
  <c r="BU103" i="3"/>
  <c r="CT103" i="3" s="1"/>
  <c r="BS103" i="3"/>
  <c r="BQ103" i="3"/>
  <c r="BO103" i="3"/>
  <c r="BM103" i="3"/>
  <c r="CL103" i="3" s="1"/>
  <c r="BK103" i="3"/>
  <c r="CJ103" i="3" s="1"/>
  <c r="BI103" i="3"/>
  <c r="BQ102" i="3"/>
  <c r="BO102" i="3"/>
  <c r="BM102" i="3"/>
  <c r="BK102" i="3"/>
  <c r="BI102" i="3"/>
  <c r="CE101" i="3"/>
  <c r="CC101" i="3"/>
  <c r="CA101" i="3"/>
  <c r="BY101" i="3"/>
  <c r="BW101" i="3"/>
  <c r="BU101" i="3"/>
  <c r="BS101" i="3"/>
  <c r="BQ101" i="3"/>
  <c r="BO101" i="3"/>
  <c r="BM101" i="3"/>
  <c r="BK101" i="3"/>
  <c r="BI101" i="3"/>
  <c r="BQ100" i="3"/>
  <c r="BO100" i="3"/>
  <c r="BM100" i="3"/>
  <c r="BK100" i="3"/>
  <c r="BI100" i="3"/>
  <c r="CE99" i="3"/>
  <c r="CC99" i="3"/>
  <c r="CA99" i="3"/>
  <c r="BY99" i="3"/>
  <c r="BW99" i="3"/>
  <c r="BU99" i="3"/>
  <c r="CT99" i="3" s="1"/>
  <c r="BS99" i="3"/>
  <c r="BQ99" i="3"/>
  <c r="BO99" i="3"/>
  <c r="BM99" i="3"/>
  <c r="CL99" i="3" s="1"/>
  <c r="BK99" i="3"/>
  <c r="CJ99" i="3" s="1"/>
  <c r="BI99" i="3"/>
  <c r="BQ98" i="3"/>
  <c r="CP98" i="3" s="1"/>
  <c r="BO98" i="3"/>
  <c r="CN98" i="3" s="1"/>
  <c r="BM98" i="3"/>
  <c r="BK98" i="3"/>
  <c r="BI98" i="3"/>
  <c r="CH98" i="3" s="1"/>
  <c r="CE97" i="3"/>
  <c r="DD97" i="3" s="1"/>
  <c r="CC97" i="3"/>
  <c r="CA97" i="3"/>
  <c r="BY97" i="3"/>
  <c r="CX97" i="3" s="1"/>
  <c r="BW97" i="3"/>
  <c r="BU97" i="3"/>
  <c r="BS97" i="3"/>
  <c r="BQ97" i="3"/>
  <c r="BO97" i="3"/>
  <c r="BM97" i="3"/>
  <c r="BK97" i="3"/>
  <c r="BI97" i="3"/>
  <c r="BQ96" i="3"/>
  <c r="BO96" i="3"/>
  <c r="BM96" i="3"/>
  <c r="BK96" i="3"/>
  <c r="BI96" i="3"/>
  <c r="CE95" i="3"/>
  <c r="CC95" i="3"/>
  <c r="CA95" i="3"/>
  <c r="BY95" i="3"/>
  <c r="BW95" i="3"/>
  <c r="BU95" i="3"/>
  <c r="BS95" i="3"/>
  <c r="BQ95" i="3"/>
  <c r="CP95" i="3" s="1"/>
  <c r="BO95" i="3"/>
  <c r="BM95" i="3"/>
  <c r="BK95" i="3"/>
  <c r="BI95" i="3"/>
  <c r="CH95" i="3" s="1"/>
  <c r="BQ94" i="3"/>
  <c r="BO94" i="3"/>
  <c r="BM94" i="3"/>
  <c r="CL94" i="3" s="1"/>
  <c r="BK94" i="3"/>
  <c r="CJ94" i="3" s="1"/>
  <c r="BI94" i="3"/>
  <c r="CE93" i="3"/>
  <c r="CC93" i="3"/>
  <c r="DB93" i="3" s="1"/>
  <c r="CA93" i="3"/>
  <c r="CZ93" i="3" s="1"/>
  <c r="BY93" i="3"/>
  <c r="BW93" i="3"/>
  <c r="BU93" i="3"/>
  <c r="CT93" i="3" s="1"/>
  <c r="BS93" i="3"/>
  <c r="BQ93" i="3"/>
  <c r="BO93" i="3"/>
  <c r="BM93" i="3"/>
  <c r="BK93" i="3"/>
  <c r="CJ93" i="3" s="1"/>
  <c r="BI93" i="3"/>
  <c r="BQ92" i="3"/>
  <c r="BO92" i="3"/>
  <c r="BM92" i="3"/>
  <c r="BK92" i="3"/>
  <c r="BI92" i="3"/>
  <c r="CE91" i="3"/>
  <c r="CC91" i="3"/>
  <c r="CA91" i="3"/>
  <c r="BY91" i="3"/>
  <c r="BW91" i="3"/>
  <c r="BU91" i="3"/>
  <c r="BS91" i="3"/>
  <c r="BQ91" i="3"/>
  <c r="BO91" i="3"/>
  <c r="BM91" i="3"/>
  <c r="BK91" i="3"/>
  <c r="CJ91" i="3" s="1"/>
  <c r="BI91" i="3"/>
  <c r="BQ90" i="3"/>
  <c r="CP90" i="3" s="1"/>
  <c r="BO90" i="3"/>
  <c r="BM90" i="3"/>
  <c r="BK90" i="3"/>
  <c r="CJ90" i="3" s="1"/>
  <c r="BI90" i="3"/>
  <c r="CH90" i="3" s="1"/>
  <c r="CE89" i="3"/>
  <c r="CC89" i="3"/>
  <c r="CA89" i="3"/>
  <c r="CZ89" i="3" s="1"/>
  <c r="BY89" i="3"/>
  <c r="CX89" i="3" s="1"/>
  <c r="BW89" i="3"/>
  <c r="BU89" i="3"/>
  <c r="BS89" i="3"/>
  <c r="BQ89" i="3"/>
  <c r="BO89" i="3"/>
  <c r="BM89" i="3"/>
  <c r="BK89" i="3"/>
  <c r="BI89" i="3"/>
  <c r="BQ88" i="3"/>
  <c r="BO88" i="3"/>
  <c r="BM88" i="3"/>
  <c r="BK88" i="3"/>
  <c r="BI88" i="3"/>
  <c r="CE87" i="3"/>
  <c r="CC87" i="3"/>
  <c r="CA87" i="3"/>
  <c r="BY87" i="3"/>
  <c r="BW87" i="3"/>
  <c r="BU87" i="3"/>
  <c r="CT87" i="3" s="1"/>
  <c r="BS87" i="3"/>
  <c r="BQ87" i="3"/>
  <c r="BO87" i="3"/>
  <c r="BM87" i="3"/>
  <c r="CL87" i="3" s="1"/>
  <c r="BK87" i="3"/>
  <c r="CJ87" i="3" s="1"/>
  <c r="BI87" i="3"/>
  <c r="BQ86" i="3"/>
  <c r="BO86" i="3"/>
  <c r="BM86" i="3"/>
  <c r="BK86" i="3"/>
  <c r="CJ86" i="3" s="1"/>
  <c r="BI86" i="3"/>
  <c r="CE85" i="3"/>
  <c r="CC85" i="3"/>
  <c r="CA85" i="3"/>
  <c r="CZ85" i="3" s="1"/>
  <c r="BY85" i="3"/>
  <c r="BW85" i="3"/>
  <c r="BU85" i="3"/>
  <c r="BS85" i="3"/>
  <c r="BQ85" i="3"/>
  <c r="BO85" i="3"/>
  <c r="BM85" i="3"/>
  <c r="BK85" i="3"/>
  <c r="BI85" i="3"/>
  <c r="BQ84" i="3"/>
  <c r="BO84" i="3"/>
  <c r="BM84" i="3"/>
  <c r="BK84" i="3"/>
  <c r="BI84" i="3"/>
  <c r="CE83" i="3"/>
  <c r="CC83" i="3"/>
  <c r="CA83" i="3"/>
  <c r="BY83" i="3"/>
  <c r="BW83" i="3"/>
  <c r="BU83" i="3"/>
  <c r="BS83" i="3"/>
  <c r="BQ83" i="3"/>
  <c r="CP83" i="3" s="1"/>
  <c r="BO83" i="3"/>
  <c r="CN83" i="3" s="1"/>
  <c r="BM83" i="3"/>
  <c r="BK83" i="3"/>
  <c r="BI83" i="3"/>
  <c r="CH83" i="3" s="1"/>
  <c r="BQ82" i="3"/>
  <c r="CP82" i="3" s="1"/>
  <c r="BO82" i="3"/>
  <c r="CN82" i="3" s="1"/>
  <c r="BM82" i="3"/>
  <c r="BK82" i="3"/>
  <c r="BI82" i="3"/>
  <c r="CH82" i="3" s="1"/>
  <c r="CE81" i="3"/>
  <c r="DD81" i="3" s="1"/>
  <c r="CC81" i="3"/>
  <c r="CA81" i="3"/>
  <c r="BY81" i="3"/>
  <c r="CX81" i="3" s="1"/>
  <c r="BW81" i="3"/>
  <c r="BU81" i="3"/>
  <c r="BS81" i="3"/>
  <c r="BQ81" i="3"/>
  <c r="BO81" i="3"/>
  <c r="BM81" i="3"/>
  <c r="BK81" i="3"/>
  <c r="BI81" i="3"/>
  <c r="BQ80" i="3"/>
  <c r="BO80" i="3"/>
  <c r="BM80" i="3"/>
  <c r="BK80" i="3"/>
  <c r="BI80" i="3"/>
  <c r="CE79" i="3"/>
  <c r="CC79" i="3"/>
  <c r="CA79" i="3"/>
  <c r="BY79" i="3"/>
  <c r="BW79" i="3"/>
  <c r="BU79" i="3"/>
  <c r="BS79" i="3"/>
  <c r="BQ79" i="3"/>
  <c r="BO79" i="3"/>
  <c r="BM79" i="3"/>
  <c r="BK79" i="3"/>
  <c r="CJ79" i="3" s="1"/>
  <c r="BI79" i="3"/>
  <c r="BQ78" i="3"/>
  <c r="CP78" i="3" s="1"/>
  <c r="BO78" i="3"/>
  <c r="CN78" i="3" s="1"/>
  <c r="BM78" i="3"/>
  <c r="BK78" i="3"/>
  <c r="BI78" i="3"/>
  <c r="CH78" i="3" s="1"/>
  <c r="CE77" i="3"/>
  <c r="DD77" i="3" s="1"/>
  <c r="CC77" i="3"/>
  <c r="CA77" i="3"/>
  <c r="BY77" i="3"/>
  <c r="CX77" i="3" s="1"/>
  <c r="BW77" i="3"/>
  <c r="BU77" i="3"/>
  <c r="BS77" i="3"/>
  <c r="BQ77" i="3"/>
  <c r="BO77" i="3"/>
  <c r="BM77" i="3"/>
  <c r="BK77" i="3"/>
  <c r="BI77" i="3"/>
  <c r="BQ76" i="3"/>
  <c r="BO76" i="3"/>
  <c r="BM76" i="3"/>
  <c r="BK76" i="3"/>
  <c r="BI76" i="3"/>
  <c r="CE75" i="3"/>
  <c r="CC75" i="3"/>
  <c r="CA75" i="3"/>
  <c r="BY75" i="3"/>
  <c r="BW75" i="3"/>
  <c r="BU75" i="3"/>
  <c r="BS75" i="3"/>
  <c r="BQ75" i="3"/>
  <c r="CP75" i="3" s="1"/>
  <c r="BO75" i="3"/>
  <c r="BM75" i="3"/>
  <c r="BK75" i="3"/>
  <c r="CJ75" i="3" s="1"/>
  <c r="BI75" i="3"/>
  <c r="CH75" i="3" s="1"/>
  <c r="BQ74" i="3"/>
  <c r="BO74" i="3"/>
  <c r="BM74" i="3"/>
  <c r="BK74" i="3"/>
  <c r="CJ74" i="3" s="1"/>
  <c r="BI74" i="3"/>
  <c r="CE73" i="3"/>
  <c r="CC73" i="3"/>
  <c r="CA73" i="3"/>
  <c r="CZ73" i="3" s="1"/>
  <c r="BY73" i="3"/>
  <c r="BW73" i="3"/>
  <c r="BU73" i="3"/>
  <c r="BS73" i="3"/>
  <c r="BQ73" i="3"/>
  <c r="BO73" i="3"/>
  <c r="BM73" i="3"/>
  <c r="BK73" i="3"/>
  <c r="BI73" i="3"/>
  <c r="BQ72" i="3"/>
  <c r="BO72" i="3"/>
  <c r="BM72" i="3"/>
  <c r="BK72" i="3"/>
  <c r="BI72" i="3"/>
  <c r="CE71" i="3"/>
  <c r="DD71" i="3" s="1"/>
  <c r="CC71" i="3"/>
  <c r="CA71" i="3"/>
  <c r="BY71" i="3"/>
  <c r="BW71" i="3"/>
  <c r="BU71" i="3"/>
  <c r="BS71" i="3"/>
  <c r="BQ71" i="3"/>
  <c r="CP71" i="3" s="1"/>
  <c r="BO71" i="3"/>
  <c r="CN71" i="3" s="1"/>
  <c r="BM71" i="3"/>
  <c r="BK71" i="3"/>
  <c r="BI71" i="3"/>
  <c r="CH71" i="3" s="1"/>
  <c r="BQ70" i="3"/>
  <c r="BO70" i="3"/>
  <c r="BM70" i="3"/>
  <c r="BK70" i="3"/>
  <c r="CJ70" i="3" s="1"/>
  <c r="BI70" i="3"/>
  <c r="CE69" i="3"/>
  <c r="CC69" i="3"/>
  <c r="CA69" i="3"/>
  <c r="CZ69" i="3" s="1"/>
  <c r="BY69" i="3"/>
  <c r="BW69" i="3"/>
  <c r="BU69" i="3"/>
  <c r="BS69" i="3"/>
  <c r="BQ69" i="3"/>
  <c r="BO69" i="3"/>
  <c r="BM69" i="3"/>
  <c r="BK69" i="3"/>
  <c r="BI69" i="3"/>
  <c r="BQ68" i="3"/>
  <c r="BO68" i="3"/>
  <c r="BM68" i="3"/>
  <c r="BK68" i="3"/>
  <c r="BI68" i="3"/>
  <c r="CE67" i="3"/>
  <c r="CC67" i="3"/>
  <c r="CA67" i="3"/>
  <c r="BY67" i="3"/>
  <c r="BW67" i="3"/>
  <c r="BU67" i="3"/>
  <c r="BS67" i="3"/>
  <c r="BQ67" i="3"/>
  <c r="BO67" i="3"/>
  <c r="BM67" i="3"/>
  <c r="BK67" i="3"/>
  <c r="CJ67" i="3" s="1"/>
  <c r="BI67" i="3"/>
  <c r="BQ66" i="3"/>
  <c r="BO66" i="3"/>
  <c r="BM66" i="3"/>
  <c r="CL66" i="3" s="1"/>
  <c r="BK66" i="3"/>
  <c r="CJ66" i="3" s="1"/>
  <c r="BI66" i="3"/>
  <c r="CE65" i="3"/>
  <c r="CC65" i="3"/>
  <c r="DB65" i="3" s="1"/>
  <c r="CA65" i="3"/>
  <c r="CZ65" i="3" s="1"/>
  <c r="BY65" i="3"/>
  <c r="BW65" i="3"/>
  <c r="BU65" i="3"/>
  <c r="BS65" i="3"/>
  <c r="BQ65" i="3"/>
  <c r="BO65" i="3"/>
  <c r="BM65" i="3"/>
  <c r="BK65" i="3"/>
  <c r="BI65" i="3"/>
  <c r="BQ64" i="3"/>
  <c r="BO64" i="3"/>
  <c r="BM64" i="3"/>
  <c r="BK64" i="3"/>
  <c r="BI64" i="3"/>
  <c r="CE63" i="3"/>
  <c r="CC63" i="3"/>
  <c r="CA63" i="3"/>
  <c r="BY63" i="3"/>
  <c r="BW63" i="3"/>
  <c r="BU63" i="3"/>
  <c r="BS63" i="3"/>
  <c r="BQ63" i="3"/>
  <c r="CP63" i="3" s="1"/>
  <c r="BO63" i="3"/>
  <c r="CN63" i="3" s="1"/>
  <c r="BM63" i="3"/>
  <c r="BK63" i="3"/>
  <c r="BI63" i="3"/>
  <c r="CH63" i="3" s="1"/>
  <c r="BQ62" i="3"/>
  <c r="BO62" i="3"/>
  <c r="BM62" i="3"/>
  <c r="BK62" i="3"/>
  <c r="CJ62" i="3" s="1"/>
  <c r="BI62" i="3"/>
  <c r="CE61" i="3"/>
  <c r="CC61" i="3"/>
  <c r="CA61" i="3"/>
  <c r="CZ61" i="3" s="1"/>
  <c r="BY61" i="3"/>
  <c r="BW61" i="3"/>
  <c r="BU61" i="3"/>
  <c r="BS61" i="3"/>
  <c r="BQ61" i="3"/>
  <c r="BO61" i="3"/>
  <c r="BM61" i="3"/>
  <c r="BK61" i="3"/>
  <c r="BI61" i="3"/>
  <c r="CP124" i="3"/>
  <c r="CL124" i="3"/>
  <c r="CH124" i="3"/>
  <c r="DB123" i="3"/>
  <c r="CX123" i="3"/>
  <c r="CT123" i="3"/>
  <c r="CP123" i="3"/>
  <c r="CL123" i="3"/>
  <c r="CH123" i="3"/>
  <c r="CP122" i="3"/>
  <c r="CL122" i="3"/>
  <c r="CH122" i="3"/>
  <c r="DB121" i="3"/>
  <c r="CX121" i="3"/>
  <c r="CT121" i="3"/>
  <c r="CP121" i="3"/>
  <c r="CL121" i="3"/>
  <c r="CH121" i="3"/>
  <c r="CP120" i="3"/>
  <c r="CN120" i="3"/>
  <c r="CL120" i="3"/>
  <c r="CH120" i="3"/>
  <c r="DD119" i="3"/>
  <c r="DB119" i="3"/>
  <c r="CX119" i="3"/>
  <c r="CT119" i="3"/>
  <c r="CP119" i="3"/>
  <c r="CN119" i="3"/>
  <c r="CH119" i="3"/>
  <c r="CP118" i="3"/>
  <c r="CN118" i="3"/>
  <c r="CH118" i="3"/>
  <c r="DD117" i="3"/>
  <c r="CX117" i="3"/>
  <c r="CP117" i="3"/>
  <c r="CN117" i="3"/>
  <c r="CL117" i="3"/>
  <c r="CH117" i="3"/>
  <c r="CP116" i="3"/>
  <c r="CN116" i="3"/>
  <c r="CL116" i="3"/>
  <c r="CH116" i="3"/>
  <c r="DD115" i="3"/>
  <c r="DB115" i="3"/>
  <c r="CX115" i="3"/>
  <c r="CT115" i="3"/>
  <c r="CP115" i="3"/>
  <c r="CN115" i="3"/>
  <c r="CL115" i="3"/>
  <c r="CH115" i="3"/>
  <c r="CP114" i="3"/>
  <c r="CN114" i="3"/>
  <c r="CL114" i="3"/>
  <c r="CH114" i="3"/>
  <c r="DD113" i="3"/>
  <c r="DB113" i="3"/>
  <c r="CX113" i="3"/>
  <c r="CT113" i="3"/>
  <c r="CN113" i="3"/>
  <c r="CL113" i="3"/>
  <c r="CP112" i="3"/>
  <c r="CL112" i="3"/>
  <c r="CH112" i="3"/>
  <c r="DB111" i="3"/>
  <c r="CX111" i="3"/>
  <c r="CT111" i="3"/>
  <c r="CP111" i="3"/>
  <c r="CL111" i="3"/>
  <c r="CH111" i="3"/>
  <c r="CP110" i="3"/>
  <c r="CN110" i="3"/>
  <c r="CL110" i="3"/>
  <c r="CJ110" i="3"/>
  <c r="CH110" i="3"/>
  <c r="DD109" i="3"/>
  <c r="DB109" i="3"/>
  <c r="CZ109" i="3"/>
  <c r="CX109" i="3"/>
  <c r="CT109" i="3"/>
  <c r="CL109" i="3"/>
  <c r="CH109" i="3"/>
  <c r="CP108" i="3"/>
  <c r="CL108" i="3"/>
  <c r="CH108" i="3"/>
  <c r="DB107" i="3"/>
  <c r="CX107" i="3"/>
  <c r="CT107" i="3"/>
  <c r="CP107" i="3"/>
  <c r="CL107" i="3"/>
  <c r="CH107" i="3"/>
  <c r="CP106" i="3"/>
  <c r="CL106" i="3"/>
  <c r="CJ106" i="3"/>
  <c r="CH106" i="3"/>
  <c r="DB105" i="3"/>
  <c r="CZ105" i="3"/>
  <c r="CX105" i="3"/>
  <c r="CT105" i="3"/>
  <c r="CP105" i="3"/>
  <c r="CN105" i="3"/>
  <c r="CL105" i="3"/>
  <c r="CJ105" i="3"/>
  <c r="CH105" i="3"/>
  <c r="CP104" i="3"/>
  <c r="CN104" i="3"/>
  <c r="CL104" i="3"/>
  <c r="CJ104" i="3"/>
  <c r="CH104" i="3"/>
  <c r="DD103" i="3"/>
  <c r="DB103" i="3"/>
  <c r="CZ103" i="3"/>
  <c r="CX103" i="3"/>
  <c r="CP103" i="3"/>
  <c r="CN103" i="3"/>
  <c r="CH103" i="3"/>
  <c r="CP102" i="3"/>
  <c r="CN102" i="3"/>
  <c r="CL102" i="3"/>
  <c r="CJ102" i="3"/>
  <c r="CH102" i="3"/>
  <c r="DD101" i="3"/>
  <c r="DB101" i="3"/>
  <c r="CZ101" i="3"/>
  <c r="CX101" i="3"/>
  <c r="CT101" i="3"/>
  <c r="CP101" i="3"/>
  <c r="CN101" i="3"/>
  <c r="CL101" i="3"/>
  <c r="CJ101" i="3"/>
  <c r="CH101" i="3"/>
  <c r="CP100" i="3"/>
  <c r="CN100" i="3"/>
  <c r="CL100" i="3"/>
  <c r="CJ100" i="3"/>
  <c r="CH100" i="3"/>
  <c r="DD99" i="3"/>
  <c r="DB99" i="3"/>
  <c r="CZ99" i="3"/>
  <c r="CX99" i="3"/>
  <c r="CP99" i="3"/>
  <c r="CN99" i="3"/>
  <c r="CH99" i="3"/>
  <c r="CL98" i="3"/>
  <c r="CJ98" i="3"/>
  <c r="DB97" i="3"/>
  <c r="CZ97" i="3"/>
  <c r="CT97" i="3"/>
  <c r="CP97" i="3"/>
  <c r="CN97" i="3"/>
  <c r="CL97" i="3"/>
  <c r="CJ97" i="3"/>
  <c r="CH97" i="3"/>
  <c r="CP96" i="3"/>
  <c r="CN96" i="3"/>
  <c r="CL96" i="3"/>
  <c r="CJ96" i="3"/>
  <c r="CH96" i="3"/>
  <c r="DD95" i="3"/>
  <c r="DB95" i="3"/>
  <c r="CZ95" i="3"/>
  <c r="CX95" i="3"/>
  <c r="CT95" i="3"/>
  <c r="CN95" i="3"/>
  <c r="CL95" i="3"/>
  <c r="CJ95" i="3"/>
  <c r="CP94" i="3"/>
  <c r="CN94" i="3"/>
  <c r="CH94" i="3"/>
  <c r="DD93" i="3"/>
  <c r="CX93" i="3"/>
  <c r="CP93" i="3"/>
  <c r="CN93" i="3"/>
  <c r="CL93" i="3"/>
  <c r="CH93" i="3"/>
  <c r="CP92" i="3"/>
  <c r="CN92" i="3"/>
  <c r="CL92" i="3"/>
  <c r="CJ92" i="3"/>
  <c r="CH92" i="3"/>
  <c r="DD91" i="3"/>
  <c r="DB91" i="3"/>
  <c r="CZ91" i="3"/>
  <c r="CX91" i="3"/>
  <c r="CT91" i="3"/>
  <c r="CP91" i="3"/>
  <c r="CN91" i="3"/>
  <c r="CL91" i="3"/>
  <c r="CH91" i="3"/>
  <c r="CN90" i="3"/>
  <c r="CL90" i="3"/>
  <c r="DD89" i="3"/>
  <c r="DB89" i="3"/>
  <c r="CT89" i="3"/>
  <c r="CP89" i="3"/>
  <c r="CN89" i="3"/>
  <c r="CL89" i="3"/>
  <c r="CJ89" i="3"/>
  <c r="CH89" i="3"/>
  <c r="CP88" i="3"/>
  <c r="CN88" i="3"/>
  <c r="CL88" i="3"/>
  <c r="CJ88" i="3"/>
  <c r="CH88" i="3"/>
  <c r="DD87" i="3"/>
  <c r="DB87" i="3"/>
  <c r="CZ87" i="3"/>
  <c r="CX87" i="3"/>
  <c r="CP87" i="3"/>
  <c r="CN87" i="3"/>
  <c r="CH87" i="3"/>
  <c r="CP86" i="3"/>
  <c r="CN86" i="3"/>
  <c r="CL86" i="3"/>
  <c r="CH86" i="3"/>
  <c r="DD85" i="3"/>
  <c r="DB85" i="3"/>
  <c r="CX85" i="3"/>
  <c r="CT85" i="3"/>
  <c r="CP85" i="3"/>
  <c r="CN85" i="3"/>
  <c r="CL85" i="3"/>
  <c r="CJ85" i="3"/>
  <c r="CH85" i="3"/>
  <c r="CP84" i="3"/>
  <c r="CN84" i="3"/>
  <c r="CL84" i="3"/>
  <c r="CJ84" i="3"/>
  <c r="CH84" i="3"/>
  <c r="DD83" i="3"/>
  <c r="DB83" i="3"/>
  <c r="CZ83" i="3"/>
  <c r="CX83" i="3"/>
  <c r="CT83" i="3"/>
  <c r="CL83" i="3"/>
  <c r="CJ83" i="3"/>
  <c r="CL82" i="3"/>
  <c r="CJ82" i="3"/>
  <c r="DB81" i="3"/>
  <c r="CZ81" i="3"/>
  <c r="CT81" i="3"/>
  <c r="CP81" i="3"/>
  <c r="CN81" i="3"/>
  <c r="CL81" i="3"/>
  <c r="CJ81" i="3"/>
  <c r="CH81" i="3"/>
  <c r="CP80" i="3"/>
  <c r="CN80" i="3"/>
  <c r="CL80" i="3"/>
  <c r="CJ80" i="3"/>
  <c r="CH80" i="3"/>
  <c r="DD79" i="3"/>
  <c r="DB79" i="3"/>
  <c r="CZ79" i="3"/>
  <c r="CX79" i="3"/>
  <c r="CT79" i="3"/>
  <c r="CP79" i="3"/>
  <c r="CN79" i="3"/>
  <c r="CL79" i="3"/>
  <c r="CH79" i="3"/>
  <c r="CL78" i="3"/>
  <c r="CJ78" i="3"/>
  <c r="DB77" i="3"/>
  <c r="CZ77" i="3"/>
  <c r="CT77" i="3"/>
  <c r="CP77" i="3"/>
  <c r="CN77" i="3"/>
  <c r="CL77" i="3"/>
  <c r="CJ77" i="3"/>
  <c r="CH77" i="3"/>
  <c r="CP76" i="3"/>
  <c r="CN76" i="3"/>
  <c r="CL76" i="3"/>
  <c r="CJ76" i="3"/>
  <c r="CH76" i="3"/>
  <c r="DD75" i="3"/>
  <c r="DB75" i="3"/>
  <c r="CZ75" i="3"/>
  <c r="CX75" i="3"/>
  <c r="CT75" i="3"/>
  <c r="CN75" i="3"/>
  <c r="CL75" i="3"/>
  <c r="CP74" i="3"/>
  <c r="CN74" i="3"/>
  <c r="CL74" i="3"/>
  <c r="CH74" i="3"/>
  <c r="DD73" i="3"/>
  <c r="DB73" i="3"/>
  <c r="CX73" i="3"/>
  <c r="CT73" i="3"/>
  <c r="CP73" i="3"/>
  <c r="CN73" i="3"/>
  <c r="CL73" i="3"/>
  <c r="CJ73" i="3"/>
  <c r="CH73" i="3"/>
  <c r="CP72" i="3"/>
  <c r="CN72" i="3"/>
  <c r="CL72" i="3"/>
  <c r="CJ72" i="3"/>
  <c r="CH72" i="3"/>
  <c r="DB71" i="3"/>
  <c r="CZ71" i="3"/>
  <c r="CX71" i="3"/>
  <c r="CT71" i="3"/>
  <c r="CL71" i="3"/>
  <c r="CJ71" i="3"/>
  <c r="CP70" i="3"/>
  <c r="CN70" i="3"/>
  <c r="CL70" i="3"/>
  <c r="CH70" i="3"/>
  <c r="DD69" i="3"/>
  <c r="DB69" i="3"/>
  <c r="CX69" i="3"/>
  <c r="CT69" i="3"/>
  <c r="CP69" i="3"/>
  <c r="CN69" i="3"/>
  <c r="CL69" i="3"/>
  <c r="CJ69" i="3"/>
  <c r="CH69" i="3"/>
  <c r="CP68" i="3"/>
  <c r="CN68" i="3"/>
  <c r="CL68" i="3"/>
  <c r="CJ68" i="3"/>
  <c r="CH68" i="3"/>
  <c r="DD67" i="3"/>
  <c r="DB67" i="3"/>
  <c r="CZ67" i="3"/>
  <c r="CX67" i="3"/>
  <c r="CT67" i="3"/>
  <c r="CP67" i="3"/>
  <c r="CN67" i="3"/>
  <c r="CL67" i="3"/>
  <c r="CH67" i="3"/>
  <c r="CP66" i="3"/>
  <c r="CN66" i="3"/>
  <c r="CH66" i="3"/>
  <c r="DD65" i="3"/>
  <c r="CX65" i="3"/>
  <c r="CT65" i="3"/>
  <c r="CP65" i="3"/>
  <c r="CN65" i="3"/>
  <c r="CL65" i="3"/>
  <c r="CJ65" i="3"/>
  <c r="CH65" i="3"/>
  <c r="CP64" i="3"/>
  <c r="CN64" i="3"/>
  <c r="CL64" i="3"/>
  <c r="CJ64" i="3"/>
  <c r="CH64" i="3"/>
  <c r="DD63" i="3"/>
  <c r="DB63" i="3"/>
  <c r="CZ63" i="3"/>
  <c r="CX63" i="3"/>
  <c r="CT63" i="3"/>
  <c r="CL63" i="3"/>
  <c r="CJ63" i="3"/>
  <c r="CP62" i="3"/>
  <c r="CN62" i="3"/>
  <c r="CL62" i="3"/>
  <c r="CH62" i="3"/>
  <c r="DD61" i="3"/>
  <c r="DB61" i="3"/>
  <c r="CX61" i="3"/>
  <c r="CT61" i="3"/>
  <c r="CP61" i="3"/>
  <c r="CN61" i="3"/>
  <c r="CL61" i="3"/>
  <c r="CJ61" i="3"/>
  <c r="CH61" i="3"/>
  <c r="CP60" i="3"/>
  <c r="CN60" i="3"/>
  <c r="CL60" i="3"/>
  <c r="CJ60" i="3"/>
  <c r="CH60" i="3"/>
  <c r="DD59" i="3"/>
  <c r="DB59" i="3"/>
  <c r="CZ59" i="3"/>
  <c r="CX59" i="3"/>
  <c r="CT59" i="3"/>
  <c r="CP59" i="3"/>
  <c r="CN59" i="3"/>
  <c r="CL59" i="3"/>
  <c r="CJ59" i="3"/>
  <c r="CH59" i="3"/>
  <c r="CP128" i="3"/>
  <c r="CN128" i="3"/>
  <c r="CL128" i="3"/>
  <c r="CH128" i="3"/>
  <c r="DD127" i="3"/>
  <c r="DB127" i="3"/>
  <c r="CX127" i="3"/>
  <c r="CT127" i="3"/>
  <c r="CP127" i="3"/>
  <c r="CN127" i="3"/>
  <c r="CL127" i="3"/>
  <c r="CJ127" i="3"/>
  <c r="CH127" i="3"/>
  <c r="CX125" i="3"/>
  <c r="CT125" i="3"/>
  <c r="CJ125" i="3"/>
  <c r="CL125" i="3"/>
  <c r="CN125" i="3"/>
  <c r="CN126" i="3"/>
  <c r="CL126" i="3"/>
  <c r="CH126" i="3"/>
  <c r="DD125" i="3"/>
  <c r="DB125" i="3"/>
  <c r="BQ60" i="3"/>
  <c r="BO60" i="3"/>
  <c r="BM60" i="3"/>
  <c r="BK60" i="3"/>
  <c r="BI60" i="3"/>
  <c r="CE59" i="3"/>
  <c r="CC59" i="3"/>
  <c r="CA59" i="3"/>
  <c r="BY59" i="3"/>
  <c r="BW59" i="3"/>
  <c r="BU59" i="3"/>
  <c r="BS59" i="3"/>
  <c r="BQ59" i="3"/>
  <c r="BO59" i="3"/>
  <c r="BM59" i="3"/>
  <c r="BK59" i="3"/>
  <c r="BI59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AJ62" i="3"/>
  <c r="AK62" i="3"/>
  <c r="AL62" i="3"/>
  <c r="AM62" i="3"/>
  <c r="AN62" i="3"/>
  <c r="AO62" i="3"/>
  <c r="AP62" i="3"/>
  <c r="AQ62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AJ64" i="3"/>
  <c r="AK64" i="3"/>
  <c r="AL64" i="3"/>
  <c r="AM64" i="3"/>
  <c r="AN64" i="3"/>
  <c r="AO64" i="3"/>
  <c r="AP64" i="3"/>
  <c r="AQ64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AJ66" i="3"/>
  <c r="AK66" i="3"/>
  <c r="AL66" i="3"/>
  <c r="AM66" i="3"/>
  <c r="AN66" i="3"/>
  <c r="AO66" i="3"/>
  <c r="AP66" i="3"/>
  <c r="AQ66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AJ68" i="3"/>
  <c r="AK68" i="3"/>
  <c r="AL68" i="3"/>
  <c r="AM68" i="3"/>
  <c r="AN68" i="3"/>
  <c r="AO68" i="3"/>
  <c r="AP68" i="3"/>
  <c r="AQ68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AJ70" i="3"/>
  <c r="AK70" i="3"/>
  <c r="AL70" i="3"/>
  <c r="AM70" i="3"/>
  <c r="AN70" i="3"/>
  <c r="AO70" i="3"/>
  <c r="AP70" i="3"/>
  <c r="AQ70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AJ72" i="3"/>
  <c r="AK72" i="3"/>
  <c r="AL72" i="3"/>
  <c r="AM72" i="3"/>
  <c r="AN72" i="3"/>
  <c r="AO72" i="3"/>
  <c r="AP72" i="3"/>
  <c r="AQ72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AJ74" i="3"/>
  <c r="AK74" i="3"/>
  <c r="AL74" i="3"/>
  <c r="AM74" i="3"/>
  <c r="AN74" i="3"/>
  <c r="AO74" i="3"/>
  <c r="AP74" i="3"/>
  <c r="AQ74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AJ76" i="3"/>
  <c r="AK76" i="3"/>
  <c r="AL76" i="3"/>
  <c r="AM76" i="3"/>
  <c r="AN76" i="3"/>
  <c r="AO76" i="3"/>
  <c r="AP76" i="3"/>
  <c r="AQ76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AJ78" i="3"/>
  <c r="AK78" i="3"/>
  <c r="AL78" i="3"/>
  <c r="AM78" i="3"/>
  <c r="AN78" i="3"/>
  <c r="AO78" i="3"/>
  <c r="AP78" i="3"/>
  <c r="AQ78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AJ80" i="3"/>
  <c r="AK80" i="3"/>
  <c r="AL80" i="3"/>
  <c r="AM80" i="3"/>
  <c r="AN80" i="3"/>
  <c r="AO80" i="3"/>
  <c r="AP80" i="3"/>
  <c r="AQ80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AJ82" i="3"/>
  <c r="AK82" i="3"/>
  <c r="AL82" i="3"/>
  <c r="AM82" i="3"/>
  <c r="AN82" i="3"/>
  <c r="AO82" i="3"/>
  <c r="AP82" i="3"/>
  <c r="AQ82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AJ84" i="3"/>
  <c r="AK84" i="3"/>
  <c r="AL84" i="3"/>
  <c r="AM84" i="3"/>
  <c r="AN84" i="3"/>
  <c r="AO84" i="3"/>
  <c r="AP84" i="3"/>
  <c r="AQ84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AJ86" i="3"/>
  <c r="AK86" i="3"/>
  <c r="AL86" i="3"/>
  <c r="AM86" i="3"/>
  <c r="AN86" i="3"/>
  <c r="AO86" i="3"/>
  <c r="AP86" i="3"/>
  <c r="AQ86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AJ88" i="3"/>
  <c r="AK88" i="3"/>
  <c r="AL88" i="3"/>
  <c r="AM88" i="3"/>
  <c r="AN88" i="3"/>
  <c r="AO88" i="3"/>
  <c r="AP88" i="3"/>
  <c r="AQ88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AJ90" i="3"/>
  <c r="AK90" i="3"/>
  <c r="AL90" i="3"/>
  <c r="AM90" i="3"/>
  <c r="AN90" i="3"/>
  <c r="AO90" i="3"/>
  <c r="AP90" i="3"/>
  <c r="AQ90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AJ92" i="3"/>
  <c r="AK92" i="3"/>
  <c r="AL92" i="3"/>
  <c r="AM92" i="3"/>
  <c r="AN92" i="3"/>
  <c r="AO92" i="3"/>
  <c r="AP92" i="3"/>
  <c r="AQ92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AJ94" i="3"/>
  <c r="AK94" i="3"/>
  <c r="AL94" i="3"/>
  <c r="AM94" i="3"/>
  <c r="AN94" i="3"/>
  <c r="AO94" i="3"/>
  <c r="AP94" i="3"/>
  <c r="AQ94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AJ96" i="3"/>
  <c r="AK96" i="3"/>
  <c r="AL96" i="3"/>
  <c r="AM96" i="3"/>
  <c r="AN96" i="3"/>
  <c r="AO96" i="3"/>
  <c r="AP96" i="3"/>
  <c r="AQ96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AJ98" i="3"/>
  <c r="AK98" i="3"/>
  <c r="AL98" i="3"/>
  <c r="AM98" i="3"/>
  <c r="AN98" i="3"/>
  <c r="AO98" i="3"/>
  <c r="AP98" i="3"/>
  <c r="AQ98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AJ100" i="3"/>
  <c r="AK100" i="3"/>
  <c r="AL100" i="3"/>
  <c r="AM100" i="3"/>
  <c r="AN100" i="3"/>
  <c r="AO100" i="3"/>
  <c r="AP100" i="3"/>
  <c r="AQ100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AJ102" i="3"/>
  <c r="AK102" i="3"/>
  <c r="AL102" i="3"/>
  <c r="AM102" i="3"/>
  <c r="AN102" i="3"/>
  <c r="AO102" i="3"/>
  <c r="AP102" i="3"/>
  <c r="AQ102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AJ104" i="3"/>
  <c r="AK104" i="3"/>
  <c r="AL104" i="3"/>
  <c r="AM104" i="3"/>
  <c r="AN104" i="3"/>
  <c r="AO104" i="3"/>
  <c r="AP104" i="3"/>
  <c r="AQ104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AJ106" i="3"/>
  <c r="AK106" i="3"/>
  <c r="AL106" i="3"/>
  <c r="AM106" i="3"/>
  <c r="AN106" i="3"/>
  <c r="AO106" i="3"/>
  <c r="AP106" i="3"/>
  <c r="AQ106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AJ108" i="3"/>
  <c r="AK108" i="3"/>
  <c r="AL108" i="3"/>
  <c r="AM108" i="3"/>
  <c r="AN108" i="3"/>
  <c r="AO108" i="3"/>
  <c r="AP108" i="3"/>
  <c r="AQ108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AJ110" i="3"/>
  <c r="AK110" i="3"/>
  <c r="AL110" i="3"/>
  <c r="AM110" i="3"/>
  <c r="AN110" i="3"/>
  <c r="AO110" i="3"/>
  <c r="AP110" i="3"/>
  <c r="AQ110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AJ112" i="3"/>
  <c r="AK112" i="3"/>
  <c r="AL112" i="3"/>
  <c r="AM112" i="3"/>
  <c r="AN112" i="3"/>
  <c r="AO112" i="3"/>
  <c r="AP112" i="3"/>
  <c r="AQ112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AJ114" i="3"/>
  <c r="AK114" i="3"/>
  <c r="AL114" i="3"/>
  <c r="AM114" i="3"/>
  <c r="AN114" i="3"/>
  <c r="AO114" i="3"/>
  <c r="AP114" i="3"/>
  <c r="AQ114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AJ116" i="3"/>
  <c r="AK116" i="3"/>
  <c r="AL116" i="3"/>
  <c r="AM116" i="3"/>
  <c r="AN116" i="3"/>
  <c r="AO116" i="3"/>
  <c r="AP116" i="3"/>
  <c r="AQ116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AJ118" i="3"/>
  <c r="AK118" i="3"/>
  <c r="AL118" i="3"/>
  <c r="AM118" i="3"/>
  <c r="AN118" i="3"/>
  <c r="AO118" i="3"/>
  <c r="AP118" i="3"/>
  <c r="AQ118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AJ120" i="3"/>
  <c r="AK120" i="3"/>
  <c r="AL120" i="3"/>
  <c r="AM120" i="3"/>
  <c r="AN120" i="3"/>
  <c r="AO120" i="3"/>
  <c r="AP120" i="3"/>
  <c r="AQ120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AJ122" i="3"/>
  <c r="AK122" i="3"/>
  <c r="AL122" i="3"/>
  <c r="AM122" i="3"/>
  <c r="AN122" i="3"/>
  <c r="AO122" i="3"/>
  <c r="AP122" i="3"/>
  <c r="AQ122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AJ124" i="3"/>
  <c r="AK124" i="3"/>
  <c r="AL124" i="3"/>
  <c r="AM124" i="3"/>
  <c r="AN124" i="3"/>
  <c r="AO124" i="3"/>
  <c r="AP124" i="3"/>
  <c r="AQ124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AJ126" i="3"/>
  <c r="AK126" i="3"/>
  <c r="AL126" i="3"/>
  <c r="AM126" i="3"/>
  <c r="AN126" i="3"/>
  <c r="AO126" i="3"/>
  <c r="AP126" i="3"/>
  <c r="AQ126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AJ128" i="3"/>
  <c r="AK128" i="3"/>
  <c r="AL128" i="3"/>
  <c r="AM128" i="3"/>
  <c r="AN128" i="3"/>
  <c r="AO128" i="3"/>
  <c r="AP128" i="3"/>
  <c r="AQ128" i="3"/>
  <c r="AQ60" i="3"/>
  <c r="AP60" i="3"/>
  <c r="AO60" i="3"/>
  <c r="AN60" i="3"/>
  <c r="AM60" i="3"/>
  <c r="AL60" i="3"/>
  <c r="AK60" i="3"/>
  <c r="AJ60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J47" i="3"/>
  <c r="AK47" i="3"/>
  <c r="AL47" i="3"/>
  <c r="AM47" i="3"/>
  <c r="AN47" i="3"/>
  <c r="AO47" i="3"/>
  <c r="AP47" i="3"/>
  <c r="AQ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AJ49" i="3"/>
  <c r="AK49" i="3"/>
  <c r="AL49" i="3"/>
  <c r="AM49" i="3"/>
  <c r="AN49" i="3"/>
  <c r="AO49" i="3"/>
  <c r="AP49" i="3"/>
  <c r="AQ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AJ51" i="3"/>
  <c r="AK51" i="3"/>
  <c r="AL51" i="3"/>
  <c r="AM51" i="3"/>
  <c r="AN51" i="3"/>
  <c r="AO51" i="3"/>
  <c r="AP51" i="3"/>
  <c r="AQ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AJ53" i="3"/>
  <c r="AK53" i="3"/>
  <c r="AL53" i="3"/>
  <c r="AM53" i="3"/>
  <c r="AN53" i="3"/>
  <c r="AO53" i="3"/>
  <c r="AP53" i="3"/>
  <c r="AQ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AJ55" i="3"/>
  <c r="AK55" i="3"/>
  <c r="AL55" i="3"/>
  <c r="AM55" i="3"/>
  <c r="AN55" i="3"/>
  <c r="AO55" i="3"/>
  <c r="AP55" i="3"/>
  <c r="AQ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AJ57" i="3"/>
  <c r="AK57" i="3"/>
  <c r="AL57" i="3"/>
  <c r="AM57" i="3"/>
  <c r="AN57" i="3"/>
  <c r="AO57" i="3"/>
  <c r="AP57" i="3"/>
  <c r="AQ57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AJ46" i="3"/>
</calcChain>
</file>

<file path=xl/sharedStrings.xml><?xml version="1.0" encoding="utf-8"?>
<sst xmlns="http://schemas.openxmlformats.org/spreadsheetml/2006/main" count="7287" uniqueCount="748">
  <si>
    <t>Offset</t>
  </si>
  <si>
    <t>004+15:42:04.551</t>
  </si>
  <si>
    <t>N</t>
  </si>
  <si>
    <t>[telegram]</t>
  </si>
  <si>
    <t>Rx:</t>
  </si>
  <si>
    <t>FF</t>
  </si>
  <si>
    <t>9F</t>
  </si>
  <si>
    <t>1B</t>
  </si>
  <si>
    <t>E4</t>
  </si>
  <si>
    <t>F3</t>
  </si>
  <si>
    <t>004+15:42:04.726</t>
  </si>
  <si>
    <t>A0</t>
  </si>
  <si>
    <t>004+15:42:04.924</t>
  </si>
  <si>
    <t>A3</t>
  </si>
  <si>
    <t>9A</t>
  </si>
  <si>
    <t>004+15:42:05.175</t>
  </si>
  <si>
    <t>0C</t>
  </si>
  <si>
    <t>D3</t>
  </si>
  <si>
    <t>004+15:42:05.195</t>
  </si>
  <si>
    <t>1A</t>
  </si>
  <si>
    <t>004+15:42:07.797</t>
  </si>
  <si>
    <t>0B</t>
  </si>
  <si>
    <t>A5</t>
  </si>
  <si>
    <t>2A</t>
  </si>
  <si>
    <t>BC</t>
  </si>
  <si>
    <t>004+15:42:08.045</t>
  </si>
  <si>
    <t>3A</t>
  </si>
  <si>
    <t>3C</t>
  </si>
  <si>
    <t>2B</t>
  </si>
  <si>
    <t>004+15:42:08.310</t>
  </si>
  <si>
    <t>B9</t>
  </si>
  <si>
    <t>2E</t>
  </si>
  <si>
    <t>1E</t>
  </si>
  <si>
    <t>E1</t>
  </si>
  <si>
    <t>0F</t>
  </si>
  <si>
    <t>6E</t>
  </si>
  <si>
    <t>004+15:42:08.552</t>
  </si>
  <si>
    <t>AF</t>
  </si>
  <si>
    <t>E0</t>
  </si>
  <si>
    <t>004+15:42:08.802</t>
  </si>
  <si>
    <t>9B</t>
  </si>
  <si>
    <t>004+15:42:09.059</t>
  </si>
  <si>
    <t>F5</t>
  </si>
  <si>
    <t>004+15:42:09.283</t>
  </si>
  <si>
    <t>4D</t>
  </si>
  <si>
    <t>6F</t>
  </si>
  <si>
    <t>004+15:42:09.536</t>
  </si>
  <si>
    <t>F0</t>
  </si>
  <si>
    <t>004+15:42:14.602</t>
  </si>
  <si>
    <t>004+15:42:14.776</t>
  </si>
  <si>
    <t>004+15:42:14.976</t>
  </si>
  <si>
    <t>004+15:42:15.150</t>
  </si>
  <si>
    <t>004+15:42:15.170</t>
  </si>
  <si>
    <t>004+15:42:24.577</t>
  </si>
  <si>
    <t>004+15:42:24.751</t>
  </si>
  <si>
    <t>004+15:42:24.949</t>
  </si>
  <si>
    <t>004+15:42:25.200</t>
  </si>
  <si>
    <t>004+15:42:25.220</t>
  </si>
  <si>
    <t>004+15:42:34.677</t>
  </si>
  <si>
    <t>004+15:42:34.851</t>
  </si>
  <si>
    <t>004+15:42:35.049</t>
  </si>
  <si>
    <t>004+15:42:35.225</t>
  </si>
  <si>
    <t>004+15:42:35.245</t>
  </si>
  <si>
    <t>004+15:42:40.246</t>
  </si>
  <si>
    <t>004+15:42:40.276</t>
  </si>
  <si>
    <t>EA</t>
  </si>
  <si>
    <t>C8</t>
  </si>
  <si>
    <t>004+15:42:40.327</t>
  </si>
  <si>
    <t>1F</t>
  </si>
  <si>
    <t>004+15:42:40.511</t>
  </si>
  <si>
    <t>BD</t>
  </si>
  <si>
    <t>004+15:42:40.903</t>
  </si>
  <si>
    <t>004+15:42:41.091</t>
  </si>
  <si>
    <t>1D</t>
  </si>
  <si>
    <t>004+15:42:44.652</t>
  </si>
  <si>
    <t>004+15:42:44.826</t>
  </si>
  <si>
    <t>004+15:42:45.024</t>
  </si>
  <si>
    <t>004+15:42:45.226</t>
  </si>
  <si>
    <t>004+15:42:45.245</t>
  </si>
  <si>
    <t>004+15:42:45.287</t>
  </si>
  <si>
    <t>004+15:42:45.307</t>
  </si>
  <si>
    <t>3F</t>
  </si>
  <si>
    <t>004+15:42:45.350</t>
  </si>
  <si>
    <t>004+15:42:45.370</t>
  </si>
  <si>
    <t>004+15:42:45.412</t>
  </si>
  <si>
    <t>5C</t>
  </si>
  <si>
    <t>004+15:42:45.434</t>
  </si>
  <si>
    <t>7E</t>
  </si>
  <si>
    <t>004+15:42:55.163</t>
  </si>
  <si>
    <t>004+15:42:55.183</t>
  </si>
  <si>
    <t>004+15:42:55.335</t>
  </si>
  <si>
    <t>8F</t>
  </si>
  <si>
    <t>B2</t>
  </si>
  <si>
    <t>D4</t>
  </si>
  <si>
    <t>D5</t>
  </si>
  <si>
    <t>A4</t>
  </si>
  <si>
    <t>A1</t>
  </si>
  <si>
    <t>TR6</t>
  </si>
  <si>
    <t>TC3</t>
  </si>
  <si>
    <t>TC1</t>
  </si>
  <si>
    <t>TC0</t>
  </si>
  <si>
    <t>TL2</t>
  </si>
  <si>
    <t>TR3</t>
  </si>
  <si>
    <t>TR4</t>
  </si>
  <si>
    <t>TR5</t>
  </si>
  <si>
    <t>Wärmeträgerflüssigkeit Eingang</t>
  </si>
  <si>
    <t>004+15:42:55.520</t>
  </si>
  <si>
    <t>C6</t>
  </si>
  <si>
    <t>2D</t>
  </si>
  <si>
    <t>F2</t>
  </si>
  <si>
    <t>8E</t>
  </si>
  <si>
    <t>TW1</t>
  </si>
  <si>
    <t>PL1</t>
  </si>
  <si>
    <t>PH1</t>
  </si>
  <si>
    <t>TR7</t>
  </si>
  <si>
    <t>Wärmeträgerflüssigkeit Ausgang</t>
  </si>
  <si>
    <t>004+15:42:55.724</t>
  </si>
  <si>
    <t>BB</t>
  </si>
  <si>
    <t>F9</t>
  </si>
  <si>
    <t>0E</t>
  </si>
  <si>
    <t>B6</t>
  </si>
  <si>
    <t>C9</t>
  </si>
  <si>
    <t>0D</t>
  </si>
  <si>
    <t>EC</t>
  </si>
  <si>
    <t>004+15:42:55.977</t>
  </si>
  <si>
    <t>F8</t>
  </si>
  <si>
    <t>F6</t>
  </si>
  <si>
    <t>FE</t>
  </si>
  <si>
    <t>E3</t>
  </si>
  <si>
    <t>C0</t>
  </si>
  <si>
    <t>004+15:42:56.157</t>
  </si>
  <si>
    <t>CA</t>
  </si>
  <si>
    <t>004+15:42:56.362</t>
  </si>
  <si>
    <t>004+15:42:56.562</t>
  </si>
  <si>
    <t>004+15:42:56.762</t>
  </si>
  <si>
    <t>004+15:42:56.949</t>
  </si>
  <si>
    <t>D8</t>
  </si>
  <si>
    <t>004+15:42:57.239</t>
  </si>
  <si>
    <t>004+15:42:57.414</t>
  </si>
  <si>
    <t>004+15:42:57.592</t>
  </si>
  <si>
    <t>A2</t>
  </si>
  <si>
    <t>004+15:42:57.825</t>
  </si>
  <si>
    <t>004+15:43:04.577</t>
  </si>
  <si>
    <t>004+15:43:04.751</t>
  </si>
  <si>
    <t>004+15:43:04.950</t>
  </si>
  <si>
    <t>004+15:43:05.201</t>
  </si>
  <si>
    <t>004+15:43:05.220</t>
  </si>
  <si>
    <t>004+15:43:07.823</t>
  </si>
  <si>
    <t>004+15:43:08.070</t>
  </si>
  <si>
    <t>004+15:43:08.336</t>
  </si>
  <si>
    <t>004+15:43:08.578</t>
  </si>
  <si>
    <t>004+15:43:08.824</t>
  </si>
  <si>
    <t>004+15:43:09.089</t>
  </si>
  <si>
    <t>004+15:43:09.313</t>
  </si>
  <si>
    <t>004+15:43:09.562</t>
  </si>
  <si>
    <t>004+15:43:14.640</t>
  </si>
  <si>
    <t>004+15:43:14.814</t>
  </si>
  <si>
    <t>004+15:43:15.012</t>
  </si>
  <si>
    <t>004+15:43:15.188</t>
  </si>
  <si>
    <t>004+15:43:15.208</t>
  </si>
  <si>
    <t>004+15:43:24.590</t>
  </si>
  <si>
    <t>004+15:43:24.764</t>
  </si>
  <si>
    <t>004+15:43:24.962</t>
  </si>
  <si>
    <t>004+15:43:25.238</t>
  </si>
  <si>
    <t>004+15:43:25.258</t>
  </si>
  <si>
    <t>004+15:43:34.665</t>
  </si>
  <si>
    <t>004+15:43:34.839</t>
  </si>
  <si>
    <t>004+15:43:35.037</t>
  </si>
  <si>
    <t>004+15:43:35.239</t>
  </si>
  <si>
    <t>004+15:43:35.258</t>
  </si>
  <si>
    <t>004+16:16:44.612</t>
  </si>
  <si>
    <t>004+16:16:44.786</t>
  </si>
  <si>
    <t>004+16:16:44.984</t>
  </si>
  <si>
    <t>004+16:16:45.260</t>
  </si>
  <si>
    <t>004+16:16:45.280</t>
  </si>
  <si>
    <t>004+16:16:45.322</t>
  </si>
  <si>
    <t>004+16:16:45.342</t>
  </si>
  <si>
    <t>004+16:16:45.385</t>
  </si>
  <si>
    <t>004+16:16:45.404</t>
  </si>
  <si>
    <t>004+16:16:45.448</t>
  </si>
  <si>
    <t>004+16:16:45.470</t>
  </si>
  <si>
    <t>004+16:16:55.261</t>
  </si>
  <si>
    <t>004+16:16:55.280</t>
  </si>
  <si>
    <t>004+16:16:55.457</t>
  </si>
  <si>
    <t>D0</t>
  </si>
  <si>
    <t>D9</t>
  </si>
  <si>
    <t>DB</t>
  </si>
  <si>
    <t>A7</t>
  </si>
  <si>
    <t>5A</t>
  </si>
  <si>
    <t>7B</t>
  </si>
  <si>
    <t>Verflüssigertemperatur</t>
  </si>
  <si>
    <t>004+16:16:55.642</t>
  </si>
  <si>
    <t>3B</t>
  </si>
  <si>
    <t>FB</t>
  </si>
  <si>
    <t>AA</t>
  </si>
  <si>
    <t>C5</t>
  </si>
  <si>
    <t>Tremperaturfühler Kältemittel (Flüssigkeit)</t>
  </si>
  <si>
    <t>004+16:16:55.847</t>
  </si>
  <si>
    <t>C3</t>
  </si>
  <si>
    <t>F1</t>
  </si>
  <si>
    <t>B8</t>
  </si>
  <si>
    <t>EE</t>
  </si>
  <si>
    <t>BF</t>
  </si>
  <si>
    <t>004+16:16:56.073</t>
  </si>
  <si>
    <t>004+16:16:56.254</t>
  </si>
  <si>
    <t>004+16:16:56.459</t>
  </si>
  <si>
    <t>DA</t>
  </si>
  <si>
    <t>004+16:16:56.659</t>
  </si>
  <si>
    <t>004+16:16:56.859</t>
  </si>
  <si>
    <t>6D</t>
  </si>
  <si>
    <t>004+16:16:57.047</t>
  </si>
  <si>
    <t>004+16:16:57.311</t>
  </si>
  <si>
    <t>004+16:16:57.486</t>
  </si>
  <si>
    <t>004+16:16:57.664</t>
  </si>
  <si>
    <t>004+16:16:57.922</t>
  </si>
  <si>
    <t>004+16:16:58.469</t>
  </si>
  <si>
    <t>B4</t>
  </si>
  <si>
    <t>004+16:16:58.498</t>
  </si>
  <si>
    <t>004+16:16:58.549</t>
  </si>
  <si>
    <t>004+16:16:58.733</t>
  </si>
  <si>
    <t>004+16:16:59.126</t>
  </si>
  <si>
    <t>004+16:16:59.313</t>
  </si>
  <si>
    <t>004+16:17:04.711</t>
  </si>
  <si>
    <t>004+16:17:04.731</t>
  </si>
  <si>
    <t>004+16:17:04.799</t>
  </si>
  <si>
    <t>004+16:17:04.973</t>
  </si>
  <si>
    <t>004+16:17:05.172</t>
  </si>
  <si>
    <t>004+16:17:06.036</t>
  </si>
  <si>
    <t>8D</t>
  </si>
  <si>
    <t>Heating Power</t>
  </si>
  <si>
    <t>004+16:17:07.758</t>
  </si>
  <si>
    <t>004+16:17:08.005</t>
  </si>
  <si>
    <t>004+16:17:08.275</t>
  </si>
  <si>
    <t>004+16:17:08.512</t>
  </si>
  <si>
    <t>004+16:17:08.950</t>
  </si>
  <si>
    <t>004+16:17:09.211</t>
  </si>
  <si>
    <t>004+16:17:09.435</t>
  </si>
  <si>
    <t>004+16:17:09.684</t>
  </si>
  <si>
    <t>004+16:17:14.687</t>
  </si>
  <si>
    <t>004+16:17:14.861</t>
  </si>
  <si>
    <t>004+16:17:15.059</t>
  </si>
  <si>
    <t>004+16:17:15.286</t>
  </si>
  <si>
    <t>004+16:17:15.305</t>
  </si>
  <si>
    <t>004+16:17:16.083</t>
  </si>
  <si>
    <t>Verdampfer Eintritt</t>
  </si>
  <si>
    <t>004+16:17:16.268</t>
  </si>
  <si>
    <t>C7</t>
  </si>
  <si>
    <t>Temperaturfühler Kompessoransaugleitung</t>
  </si>
  <si>
    <t>004+16:17:24.674</t>
  </si>
  <si>
    <t>004+16:17:24.849</t>
  </si>
  <si>
    <t>004+16:17:25.047</t>
  </si>
  <si>
    <t>004+16:17:25.223</t>
  </si>
  <si>
    <t>004+16:17:25.243</t>
  </si>
  <si>
    <t>004+16:17:26.062</t>
  </si>
  <si>
    <t>004+16:17:34.612</t>
  </si>
  <si>
    <t>004+16:17:34.786</t>
  </si>
  <si>
    <t>004+16:17:34.985</t>
  </si>
  <si>
    <t>004+16:17:35.236</t>
  </si>
  <si>
    <t>004+16:17:35.255</t>
  </si>
  <si>
    <t>004+16:17:36.308</t>
  </si>
  <si>
    <t>DC</t>
  </si>
  <si>
    <t>A6</t>
  </si>
  <si>
    <t>Temperaturfühler Kompressorausgangsleitung</t>
  </si>
  <si>
    <t>004+16:17:36.493</t>
  </si>
  <si>
    <t>Temperaturfühler Kältemittel (Gas)</t>
  </si>
  <si>
    <t>004+16:17:44.700</t>
  </si>
  <si>
    <t>004+16:17:44.875</t>
  </si>
  <si>
    <t>004+16:17:45.072</t>
  </si>
  <si>
    <t>004+16:17:45.248</t>
  </si>
  <si>
    <t>004+16:17:45.268</t>
  </si>
  <si>
    <t>004+16:17:45.310</t>
  </si>
  <si>
    <t>004+16:17:45.330</t>
  </si>
  <si>
    <t>004+16:17:45.373</t>
  </si>
  <si>
    <t>004+16:17:45.392</t>
  </si>
  <si>
    <t>004+16:17:45.435</t>
  </si>
  <si>
    <t>004+16:17:45.457</t>
  </si>
  <si>
    <t>004+16:17:55.249</t>
  </si>
  <si>
    <t>004+16:17:55.268</t>
  </si>
  <si>
    <t>004+16:17:55.386</t>
  </si>
  <si>
    <t>004+16:17:55.583</t>
  </si>
  <si>
    <t>TR8</t>
  </si>
  <si>
    <t>Verdampfer Mitteltemperatur</t>
  </si>
  <si>
    <t>004+16:17:55.768</t>
  </si>
  <si>
    <t>Außenlufttemperaturfühler</t>
  </si>
  <si>
    <t>004+16:17:55.972</t>
  </si>
  <si>
    <t>C4</t>
  </si>
  <si>
    <t>004+16:17:56.173</t>
  </si>
  <si>
    <t>004+16:17:56.354</t>
  </si>
  <si>
    <t>004+16:17:56.660</t>
  </si>
  <si>
    <t>004+16:17:56.860</t>
  </si>
  <si>
    <t>004+16:17:57.060</t>
  </si>
  <si>
    <t>004+16:17:57.272</t>
  </si>
  <si>
    <t>004+16:17:57.462</t>
  </si>
  <si>
    <t>004+16:17:57.637</t>
  </si>
  <si>
    <t>004+16:17:57.815</t>
  </si>
  <si>
    <t>004+16:17:58.022</t>
  </si>
  <si>
    <t>004+16:17:58.344</t>
  </si>
  <si>
    <t>004+16:17:58.374</t>
  </si>
  <si>
    <t>004+16:17:58.425</t>
  </si>
  <si>
    <t>004+16:17:58.609</t>
  </si>
  <si>
    <t>004+16:17:59.001</t>
  </si>
  <si>
    <t>004+16:17:59.190</t>
  </si>
  <si>
    <t>004+16:18:04.700</t>
  </si>
  <si>
    <t>004+16:18:04.874</t>
  </si>
  <si>
    <t>004+16:18:05.072</t>
  </si>
  <si>
    <t>004+16:18:05.299</t>
  </si>
  <si>
    <t>004+16:18:05.318</t>
  </si>
  <si>
    <t>004+16:18:07.821</t>
  </si>
  <si>
    <t>004+16:18:08.069</t>
  </si>
  <si>
    <t>004+16:18:08.338</t>
  </si>
  <si>
    <t>004+16:18:08.580</t>
  </si>
  <si>
    <t>004+16:18:08.821</t>
  </si>
  <si>
    <t>004+16:18:09.084</t>
  </si>
  <si>
    <t>004+16:18:09.323</t>
  </si>
  <si>
    <t>004+16:18:09.759</t>
  </si>
  <si>
    <t>004+16:18:14.638</t>
  </si>
  <si>
    <t>004+16:18:14.812</t>
  </si>
  <si>
    <t>004+16:18:15.010</t>
  </si>
  <si>
    <t>004+16:18:15.186</t>
  </si>
  <si>
    <t>004+16:18:15.206</t>
  </si>
  <si>
    <t>004+16:18:16.224</t>
  </si>
  <si>
    <t>004+16:18:24.737</t>
  </si>
  <si>
    <t>004+16:18:24.756</t>
  </si>
  <si>
    <t>004+16:18:24.825</t>
  </si>
  <si>
    <t>004+16:18:24.999</t>
  </si>
  <si>
    <t>004+16:18:25.198</t>
  </si>
  <si>
    <t>004+16:18:26.072</t>
  </si>
  <si>
    <t>Niedrigdruckfühler</t>
  </si>
  <si>
    <t>004+16:18:26.256</t>
  </si>
  <si>
    <t>A9</t>
  </si>
  <si>
    <t>Hochdruckfühler</t>
  </si>
  <si>
    <t>004+16:18:34.663</t>
  </si>
  <si>
    <t>004+16:18:34.837</t>
  </si>
  <si>
    <t>004+16:18:35.037</t>
  </si>
  <si>
    <t>004+16:18:35.211</t>
  </si>
  <si>
    <t>004+16:18:35.231</t>
  </si>
  <si>
    <t>004+16:18:44.613</t>
  </si>
  <si>
    <t>004+16:18:44.787</t>
  </si>
  <si>
    <t>004+16:18:44.985</t>
  </si>
  <si>
    <t>004+16:18:45.237</t>
  </si>
  <si>
    <t>004+16:18:45.256</t>
  </si>
  <si>
    <t>004+16:18:45.298</t>
  </si>
  <si>
    <t>004+16:18:45.318</t>
  </si>
  <si>
    <t>004+16:18:45.361</t>
  </si>
  <si>
    <t>004+16:18:45.381</t>
  </si>
  <si>
    <t>004+16:18:45.423</t>
  </si>
  <si>
    <t>004+16:18:45.445</t>
  </si>
  <si>
    <t>004+16:18:46.109</t>
  </si>
  <si>
    <t>004+16:18:46.294</t>
  </si>
  <si>
    <t>004+16:18:55.224</t>
  </si>
  <si>
    <t>004+16:18:55.244</t>
  </si>
  <si>
    <t>004+16:18:55.396</t>
  </si>
  <si>
    <t>E6</t>
  </si>
  <si>
    <t>004+16:18:55.581</t>
  </si>
  <si>
    <t>004+16:18:55.785</t>
  </si>
  <si>
    <t>5E</t>
  </si>
  <si>
    <t>004+16:18:56.038</t>
  </si>
  <si>
    <t>004+16:18:56.218</t>
  </si>
  <si>
    <t>004+16:18:56.423</t>
  </si>
  <si>
    <t>004+16:18:56.623</t>
  </si>
  <si>
    <t>004+16:18:56.823</t>
  </si>
  <si>
    <t>004+16:18:57.010</t>
  </si>
  <si>
    <t>004+16:18:57.300</t>
  </si>
  <si>
    <t>004+16:18:57.475</t>
  </si>
  <si>
    <t>004+16:18:57.653</t>
  </si>
  <si>
    <t>004+16:18:57.886</t>
  </si>
  <si>
    <t>004+16:18:58.632</t>
  </si>
  <si>
    <t>004+16:18:58.662</t>
  </si>
  <si>
    <t>004+16:18:58.713</t>
  </si>
  <si>
    <t>004+16:18:58.896</t>
  </si>
  <si>
    <t>004+16:18:59.289</t>
  </si>
  <si>
    <t>004+16:18:59.477</t>
  </si>
  <si>
    <t>004+16:19:04.688</t>
  </si>
  <si>
    <t>004+16:19:04.862</t>
  </si>
  <si>
    <t>004+16:19:05.061</t>
  </si>
  <si>
    <t>004+16:19:05.237</t>
  </si>
  <si>
    <t>004+16:19:05.256</t>
  </si>
  <si>
    <t>004+17:27:54.819</t>
  </si>
  <si>
    <t>004+17:27:54.839</t>
  </si>
  <si>
    <t>004+17:27:55.604</t>
  </si>
  <si>
    <t>E2</t>
  </si>
  <si>
    <t>AC</t>
  </si>
  <si>
    <t>AB</t>
  </si>
  <si>
    <t>004+17:27:55.789</t>
  </si>
  <si>
    <t>DE</t>
  </si>
  <si>
    <t>F7</t>
  </si>
  <si>
    <t>004+17:27:55.993</t>
  </si>
  <si>
    <t>004+17:27:56.219</t>
  </si>
  <si>
    <t>004+17:27:56.400</t>
  </si>
  <si>
    <t>004+17:27:56.605</t>
  </si>
  <si>
    <t>E9</t>
  </si>
  <si>
    <t>4A</t>
  </si>
  <si>
    <t>7F</t>
  </si>
  <si>
    <t>004+17:27:56.805</t>
  </si>
  <si>
    <t>004+17:27:57.005</t>
  </si>
  <si>
    <t>004+17:27:57.193</t>
  </si>
  <si>
    <t>004+17:27:57.458</t>
  </si>
  <si>
    <t>004+17:27:57.632</t>
  </si>
  <si>
    <t>004+17:27:57.810</t>
  </si>
  <si>
    <t>004+17:27:58.068</t>
  </si>
  <si>
    <t>004+17:28:02.977</t>
  </si>
  <si>
    <t>CC</t>
  </si>
  <si>
    <t>004+17:28:03.007</t>
  </si>
  <si>
    <t>004+17:28:03.058</t>
  </si>
  <si>
    <t>004+17:28:03.242</t>
  </si>
  <si>
    <t>004+17:28:03.685</t>
  </si>
  <si>
    <t>004+17:28:03.872</t>
  </si>
  <si>
    <t>004+17:28:04.845</t>
  </si>
  <si>
    <t>004+17:28:04.864</t>
  </si>
  <si>
    <t>004+17:28:04.932</t>
  </si>
  <si>
    <t>004+17:28:05.107</t>
  </si>
  <si>
    <t>004+17:28:05.306</t>
  </si>
  <si>
    <t>004+17:28:07.929</t>
  </si>
  <si>
    <t>004+17:28:08.181</t>
  </si>
  <si>
    <t>004+17:28:08.446</t>
  </si>
  <si>
    <t>004+17:28:08.687</t>
  </si>
  <si>
    <t>004+17:28:08.929</t>
  </si>
  <si>
    <t>004+17:28:09.196</t>
  </si>
  <si>
    <t>004+17:28:09.414</t>
  </si>
  <si>
    <t>004+17:28:09.667</t>
  </si>
  <si>
    <t>004+17:28:14.757</t>
  </si>
  <si>
    <t>004+17:28:14.777</t>
  </si>
  <si>
    <t>004+17:28:14.945</t>
  </si>
  <si>
    <t>004+17:28:15.120</t>
  </si>
  <si>
    <t>004+17:28:15.318</t>
  </si>
  <si>
    <t>004+17:28:24.832</t>
  </si>
  <si>
    <t>004+17:28:24.852</t>
  </si>
  <si>
    <t>004+17:28:24.945</t>
  </si>
  <si>
    <t>004+17:28:25.120</t>
  </si>
  <si>
    <t>004+17:28:25.318</t>
  </si>
  <si>
    <t>004+17:28:34.833</t>
  </si>
  <si>
    <t>004+17:28:34.852</t>
  </si>
  <si>
    <t>004+17:28:34.920</t>
  </si>
  <si>
    <t>004+17:28:35.096</t>
  </si>
  <si>
    <t>004+17:28:35.293</t>
  </si>
  <si>
    <t>004+17:28:44.783</t>
  </si>
  <si>
    <t>004+17:28:44.802</t>
  </si>
  <si>
    <t>004+17:28:44.844</t>
  </si>
  <si>
    <t>004+17:28:44.864</t>
  </si>
  <si>
    <t>004+17:28:44.907</t>
  </si>
  <si>
    <t>004+17:28:44.926</t>
  </si>
  <si>
    <t>004+17:28:44.969</t>
  </si>
  <si>
    <t>004+17:28:44.991</t>
  </si>
  <si>
    <t>004+17:28:45.145</t>
  </si>
  <si>
    <t>004+17:28:45.320</t>
  </si>
  <si>
    <t>004+17:28:45.518</t>
  </si>
  <si>
    <t>004+17:28:54.782</t>
  </si>
  <si>
    <t>004+17:28:54.802</t>
  </si>
  <si>
    <t>004+17:28:55.517</t>
  </si>
  <si>
    <t>004+17:28:55.702</t>
  </si>
  <si>
    <t>004+17:28:55.906</t>
  </si>
  <si>
    <t>D1</t>
  </si>
  <si>
    <t>004+17:28:56.207</t>
  </si>
  <si>
    <t>004+17:28:56.388</t>
  </si>
  <si>
    <t>004+17:28:56.594</t>
  </si>
  <si>
    <t>004+17:28:56.819</t>
  </si>
  <si>
    <t>004+17:28:57.019</t>
  </si>
  <si>
    <t>004+17:28:57.206</t>
  </si>
  <si>
    <t>004+17:28:57.396</t>
  </si>
  <si>
    <t>004+17:28:57.570</t>
  </si>
  <si>
    <t>004+17:28:57.749</t>
  </si>
  <si>
    <t>004+17:28:58.031</t>
  </si>
  <si>
    <t>004+17:29:02.828</t>
  </si>
  <si>
    <t>004+17:29:02.857</t>
  </si>
  <si>
    <t>004+17:29:02.909</t>
  </si>
  <si>
    <t>004+17:29:03.092</t>
  </si>
  <si>
    <t>004+17:29:03.535</t>
  </si>
  <si>
    <t>004+17:29:03.722</t>
  </si>
  <si>
    <t>004+17:29:04.883</t>
  </si>
  <si>
    <t>004+17:29:04.902</t>
  </si>
  <si>
    <t>004+17:29:04.971</t>
  </si>
  <si>
    <t>004+17:29:05.147</t>
  </si>
  <si>
    <t>004+17:29:05.344</t>
  </si>
  <si>
    <t>004+17:29:07.967</t>
  </si>
  <si>
    <t>004+17:29:08.214</t>
  </si>
  <si>
    <t>004+17:29:08.484</t>
  </si>
  <si>
    <t>004+17:29:08.722</t>
  </si>
  <si>
    <t>004+17:29:08.967</t>
  </si>
  <si>
    <t>004+17:29:09.229</t>
  </si>
  <si>
    <t>004+17:29:09.457</t>
  </si>
  <si>
    <t>004+17:29:09.706</t>
  </si>
  <si>
    <t>004+17:29:14.795</t>
  </si>
  <si>
    <t>004+17:29:14.815</t>
  </si>
  <si>
    <t>004+17:29:14.983</t>
  </si>
  <si>
    <t>004+17:29:15.158</t>
  </si>
  <si>
    <t>004+17:29:15.356</t>
  </si>
  <si>
    <t>004+17:29:16.180</t>
  </si>
  <si>
    <t>8B</t>
  </si>
  <si>
    <t>004+17:29:16.364</t>
  </si>
  <si>
    <t>004+17:29:24.833</t>
  </si>
  <si>
    <t>004+17:29:24.853</t>
  </si>
  <si>
    <t>004+17:29:24.946</t>
  </si>
  <si>
    <t>004+17:29:25.121</t>
  </si>
  <si>
    <t>004+17:29:25.319</t>
  </si>
  <si>
    <t>004+17:29:34.833</t>
  </si>
  <si>
    <t>004+17:29:34.854</t>
  </si>
  <si>
    <t>004+17:29:34.921</t>
  </si>
  <si>
    <t>004+17:29:35.096</t>
  </si>
  <si>
    <t>004+17:29:35.294</t>
  </si>
  <si>
    <t>004+17:29:44.784</t>
  </si>
  <si>
    <t>004+17:29:44.803</t>
  </si>
  <si>
    <t>004+17:29:44.845</t>
  </si>
  <si>
    <t>004+17:29:44.864</t>
  </si>
  <si>
    <t>004+17:29:44.907</t>
  </si>
  <si>
    <t>004+17:29:44.927</t>
  </si>
  <si>
    <t>004+17:29:44.970</t>
  </si>
  <si>
    <t>004+17:29:44.991</t>
  </si>
  <si>
    <t>004+17:29:45.196</t>
  </si>
  <si>
    <t>004+17:29:45.371</t>
  </si>
  <si>
    <t>004+17:29:45.569</t>
  </si>
  <si>
    <t>004+17:29:54.783</t>
  </si>
  <si>
    <t>004+17:29:54.802</t>
  </si>
  <si>
    <t>004+17:29:55.517</t>
  </si>
  <si>
    <t>DF</t>
  </si>
  <si>
    <t>A8</t>
  </si>
  <si>
    <t>004+17:29:55.702</t>
  </si>
  <si>
    <t>004+17:29:55.907</t>
  </si>
  <si>
    <t>004+17:29:56.208</t>
  </si>
  <si>
    <t>004+17:29:56.389</t>
  </si>
  <si>
    <t>004+17:29:56.594</t>
  </si>
  <si>
    <t>004+17:29:56.819</t>
  </si>
  <si>
    <t>004+17:29:57.019</t>
  </si>
  <si>
    <t>004+17:29:57.207</t>
  </si>
  <si>
    <t>004+17:29:57.396</t>
  </si>
  <si>
    <t>004+17:29:57.571</t>
  </si>
  <si>
    <t>004+17:29:57.749</t>
  </si>
  <si>
    <t>004+17:29:58.032</t>
  </si>
  <si>
    <t>004+17:30:02.829</t>
  </si>
  <si>
    <t>004+17:30:02.858</t>
  </si>
  <si>
    <t>004+17:30:02.909</t>
  </si>
  <si>
    <t>004+17:30:03.093</t>
  </si>
  <si>
    <t>004+17:30:03.536</t>
  </si>
  <si>
    <t>004+17:30:03.724</t>
  </si>
  <si>
    <t>004+17:30:04.883</t>
  </si>
  <si>
    <t>004+17:30:04.903</t>
  </si>
  <si>
    <t>004+17:30:04.971</t>
  </si>
  <si>
    <t>004+17:30:05.147</t>
  </si>
  <si>
    <t>004+17:30:05.344</t>
  </si>
  <si>
    <t>004+17:30:07.968</t>
  </si>
  <si>
    <t>004+17:30:08.215</t>
  </si>
  <si>
    <t>004+17:30:08.485</t>
  </si>
  <si>
    <t>004+17:30:08.722</t>
  </si>
  <si>
    <t>004+17:30:08.972</t>
  </si>
  <si>
    <t>004+17:30:09.230</t>
  </si>
  <si>
    <t>004+17:30:09.453</t>
  </si>
  <si>
    <t>004+17:30:09.706</t>
  </si>
  <si>
    <t>004+17:30:14.796</t>
  </si>
  <si>
    <t>004+17:30:14.816</t>
  </si>
  <si>
    <t>004+17:30:14.984</t>
  </si>
  <si>
    <t>004+17:30:15.159</t>
  </si>
  <si>
    <t>004+17:30:15.357</t>
  </si>
  <si>
    <t>004+17:30:16.181</t>
  </si>
  <si>
    <t>004+17:30:16.365</t>
  </si>
  <si>
    <t>DD</t>
  </si>
  <si>
    <t>004+17:30:24.834</t>
  </si>
  <si>
    <t>004+17:30:24.853</t>
  </si>
  <si>
    <t>004+17:30:24.946</t>
  </si>
  <si>
    <t>004+17:30:25.121</t>
  </si>
  <si>
    <t>004+17:30:25.320</t>
  </si>
  <si>
    <t>004+17:30:34.846</t>
  </si>
  <si>
    <t>004+17:30:34.866</t>
  </si>
  <si>
    <t>004+17:30:34.934</t>
  </si>
  <si>
    <t>004+17:30:35.109</t>
  </si>
  <si>
    <t>004+17:30:35.307</t>
  </si>
  <si>
    <t>Dezimal</t>
  </si>
  <si>
    <t>Hex</t>
  </si>
  <si>
    <t>Divisor</t>
  </si>
  <si>
    <t>Unit</t>
  </si>
  <si>
    <t>°C</t>
  </si>
  <si>
    <t>Name</t>
  </si>
  <si>
    <t>Leistung Kompressor</t>
  </si>
  <si>
    <t>kW</t>
  </si>
  <si>
    <t>TW1?</t>
  </si>
  <si>
    <t>006+12:24:57.529</t>
  </si>
  <si>
    <t>[emsesp]</t>
  </si>
  <si>
    <t>Boiler(0x08)</t>
  </si>
  <si>
    <t>-&gt;</t>
  </si>
  <si>
    <t>All(0x00),</t>
  </si>
  <si>
    <t>?(0x48F),</t>
  </si>
  <si>
    <t>data:</t>
  </si>
  <si>
    <t>B3</t>
  </si>
  <si>
    <t>006+12:24:57.765</t>
  </si>
  <si>
    <t>C1</t>
  </si>
  <si>
    <t>(offset</t>
  </si>
  <si>
    <t>24)</t>
  </si>
  <si>
    <t>006+12:25:00.454</t>
  </si>
  <si>
    <t>006+12:25:00.640</t>
  </si>
  <si>
    <t>006+12:25:06.105</t>
  </si>
  <si>
    <t>006+12:25:06.290</t>
  </si>
  <si>
    <t>006+12:25:16.342</t>
  </si>
  <si>
    <t>FA</t>
  </si>
  <si>
    <t>B5</t>
  </si>
  <si>
    <t>006+12:25:16.527</t>
  </si>
  <si>
    <t>006+12:25:37.343</t>
  </si>
  <si>
    <t>FC</t>
  </si>
  <si>
    <t>B7</t>
  </si>
  <si>
    <t>006+12:25:37.528</t>
  </si>
  <si>
    <t>C2</t>
  </si>
  <si>
    <t>AD</t>
  </si>
  <si>
    <t>006+12:25:47.318</t>
  </si>
  <si>
    <t>FD</t>
  </si>
  <si>
    <t>BA</t>
  </si>
  <si>
    <t>006+12:25:47.503</t>
  </si>
  <si>
    <t>006+12:26:07.805</t>
  </si>
  <si>
    <t>BE</t>
  </si>
  <si>
    <t>006+12:26:07.990</t>
  </si>
  <si>
    <t>006+12:26:16.119</t>
  </si>
  <si>
    <t>006+12:26:16.304</t>
  </si>
  <si>
    <t>006+12:26:26.081</t>
  </si>
  <si>
    <t>006+12:26:26.266</t>
  </si>
  <si>
    <t>006+12:27:00.319</t>
  </si>
  <si>
    <t>006+12:27:00.503</t>
  </si>
  <si>
    <t>006+12:27:07.669</t>
  </si>
  <si>
    <t>006+12:27:07.854</t>
  </si>
  <si>
    <t>006+12:27:15.107</t>
  </si>
  <si>
    <t>006+12:27:15.291</t>
  </si>
  <si>
    <t>006+12:27:32.107</t>
  </si>
  <si>
    <t>006+12:27:32.291</t>
  </si>
  <si>
    <t>006+12:27:47.282</t>
  </si>
  <si>
    <t>006+12:27:47.466</t>
  </si>
  <si>
    <t>006+12:28:00.244</t>
  </si>
  <si>
    <t>006+12:28:00.429</t>
  </si>
  <si>
    <t>006+12:28:11.258</t>
  </si>
  <si>
    <t>006+12:28:11.442</t>
  </si>
  <si>
    <t>006+12:28:17.357</t>
  </si>
  <si>
    <t>006+12:28:17.542</t>
  </si>
  <si>
    <t>006+12:28:27.482</t>
  </si>
  <si>
    <t>006+12:28:27.692</t>
  </si>
  <si>
    <t>006+12:28:37.532</t>
  </si>
  <si>
    <t>006+12:28:37.767</t>
  </si>
  <si>
    <t>006+12:28:57.482</t>
  </si>
  <si>
    <t>006+12:28:57.717</t>
  </si>
  <si>
    <t>006+12:29:00.345</t>
  </si>
  <si>
    <t>006+12:29:00.530</t>
  </si>
  <si>
    <t>006+12:29:17.320</t>
  </si>
  <si>
    <t>006+12:29:17.505</t>
  </si>
  <si>
    <t>006+12:29:37.257</t>
  </si>
  <si>
    <t>CB</t>
  </si>
  <si>
    <t>006+12:29:37.443</t>
  </si>
  <si>
    <t>006+12:30:00.333</t>
  </si>
  <si>
    <t>006+12:30:00.518</t>
  </si>
  <si>
    <t>006+12:30:23.121</t>
  </si>
  <si>
    <t>CD</t>
  </si>
  <si>
    <t>006+12:30:23.306</t>
  </si>
  <si>
    <t>006+12:30:37.308</t>
  </si>
  <si>
    <t>006+12:30:37.493</t>
  </si>
  <si>
    <t>CE</t>
  </si>
  <si>
    <t>006+12:30:45.073</t>
  </si>
  <si>
    <t>006+12:30:45.256</t>
  </si>
  <si>
    <t>006+12:31:00.359</t>
  </si>
  <si>
    <t>006+12:31:00.544</t>
  </si>
  <si>
    <t>006+12:31:27.334</t>
  </si>
  <si>
    <t>006+12:31:27.519</t>
  </si>
  <si>
    <t>006+12:31:37.097</t>
  </si>
  <si>
    <t>006+12:31:37.281</t>
  </si>
  <si>
    <t>D2</t>
  </si>
  <si>
    <t>006+12:31:57.074</t>
  </si>
  <si>
    <t>CF</t>
  </si>
  <si>
    <t>006+12:31:57.257</t>
  </si>
  <si>
    <t>006+12:32:00.534</t>
  </si>
  <si>
    <t>006+12:32:00.719</t>
  </si>
  <si>
    <t>006+12:32:07.297</t>
  </si>
  <si>
    <t>006+12:32:07.482</t>
  </si>
  <si>
    <t>006+12:32:17.359</t>
  </si>
  <si>
    <t>006+12:32:17.544</t>
  </si>
  <si>
    <t>006+12:32:37.148</t>
  </si>
  <si>
    <t>006+12:32:37.332</t>
  </si>
  <si>
    <t>006+12:33:00.347</t>
  </si>
  <si>
    <t>006+12:33:00.532</t>
  </si>
  <si>
    <t>006+12:34:00.336</t>
  </si>
  <si>
    <t>006+12:34:00.521</t>
  </si>
  <si>
    <t>D6</t>
  </si>
  <si>
    <t>006+12:34:58.137</t>
  </si>
  <si>
    <t>006+12:34:58.321</t>
  </si>
  <si>
    <t>006+12:35:00.299</t>
  </si>
  <si>
    <t>006+12:35:00.484</t>
  </si>
  <si>
    <t>006+12:35:07.112</t>
  </si>
  <si>
    <t>006+12:35:07.296</t>
  </si>
  <si>
    <t>006+12:35:37.324</t>
  </si>
  <si>
    <t>006+12:35:37.509</t>
  </si>
  <si>
    <t>D7</t>
  </si>
  <si>
    <t>006+12:36:32.116</t>
  </si>
  <si>
    <t>?(0x48D),</t>
  </si>
  <si>
    <t>006+12:36:54.141</t>
  </si>
  <si>
    <t>006+12:36:56.129</t>
  </si>
  <si>
    <t>006+12:36:57.141</t>
  </si>
  <si>
    <t>006+12:37:00.278</t>
  </si>
  <si>
    <t>006+12:37:04.179</t>
  </si>
  <si>
    <t>006+12:37:54.154</t>
  </si>
  <si>
    <t>006+12:37:56.104</t>
  </si>
  <si>
    <t>006+12:37:57.316</t>
  </si>
  <si>
    <t>006+12:42:13.245</t>
  </si>
  <si>
    <t>006+12:43:00.370</t>
  </si>
  <si>
    <t>006+12:43:17.097</t>
  </si>
  <si>
    <t>3E</t>
  </si>
  <si>
    <t>006+12:43:41.133</t>
  </si>
  <si>
    <t>006+12:43:49.733</t>
  </si>
  <si>
    <t>006+12:43:54.158</t>
  </si>
  <si>
    <t>006+12:43:56.146</t>
  </si>
  <si>
    <t>006+12:43:57.358</t>
  </si>
  <si>
    <t>006+12:44:07.209</t>
  </si>
  <si>
    <t>006+12:44:22.184</t>
  </si>
  <si>
    <t>006+12:44:47.371</t>
  </si>
  <si>
    <t>3D</t>
  </si>
  <si>
    <t>006+12:45:17.346</t>
  </si>
  <si>
    <t>006+12:45:31.122</t>
  </si>
  <si>
    <t>006+12:45:32.134</t>
  </si>
  <si>
    <t>006+12:45:37.296</t>
  </si>
  <si>
    <t>006+12:46:17.110</t>
  </si>
  <si>
    <t>006+12:46:21.173</t>
  </si>
  <si>
    <t>006+12:46:47.297</t>
  </si>
  <si>
    <t>006+12:47:07.198</t>
  </si>
  <si>
    <t>006+12:47:16.111</t>
  </si>
  <si>
    <t>006+12:47:17.297</t>
  </si>
  <si>
    <t>006+12:47:37.410</t>
  </si>
  <si>
    <t>006+12:47:47.100</t>
  </si>
  <si>
    <t>006+12:47:55.100</t>
  </si>
  <si>
    <t>006+12:47:57.111</t>
  </si>
  <si>
    <t>006+12:48:00.385</t>
  </si>
  <si>
    <t>006+12:48:17.336</t>
  </si>
  <si>
    <t>006+12:48:27.361</t>
  </si>
  <si>
    <t>2F</t>
  </si>
  <si>
    <t>006+12:48:33.161</t>
  </si>
  <si>
    <t>006+12:48:37.199</t>
  </si>
  <si>
    <t>006+12:48:51.137</t>
  </si>
  <si>
    <t>006+12:48:54.101</t>
  </si>
  <si>
    <t>0A</t>
  </si>
  <si>
    <t>006+12:48:57.311</t>
  </si>
  <si>
    <t>2C</t>
  </si>
  <si>
    <t>006+12:49:07.162</t>
  </si>
  <si>
    <t>006+12:49:17.311</t>
  </si>
  <si>
    <t>006+12:49:32.200</t>
  </si>
  <si>
    <t>006+12:49:47.312</t>
  </si>
  <si>
    <t>006+12:49:57.362</t>
  </si>
  <si>
    <t>006+12:50:12.138</t>
  </si>
  <si>
    <t>006+12:50:14.113</t>
  </si>
  <si>
    <t>006+12:50:15.150</t>
  </si>
  <si>
    <t>006+12:50:17.387</t>
  </si>
  <si>
    <t>006+12:50:23.150</t>
  </si>
  <si>
    <t>006+12:50:25.138</t>
  </si>
  <si>
    <t>006+12:50:27.362</t>
  </si>
  <si>
    <t>006+12:50:29.799</t>
  </si>
  <si>
    <t>006+12:50:47.350</t>
  </si>
  <si>
    <t>006+12:50:57.362</t>
  </si>
  <si>
    <t>006+12:51:03.201</t>
  </si>
  <si>
    <t>006+12:51:25.188</t>
  </si>
  <si>
    <t>006+12:51:28.151</t>
  </si>
  <si>
    <t>006+12:51:29.750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</si>
</sst>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22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/>
    <xf numFmtId="0" fontId="4" fillId="4" borderId="1" xfId="3" applyAlignment="1">
      <alignment horizontal="right"/>
    </xf>
    <xf numFmtId="0" fontId="4" fillId="4" borderId="1" xfId="3"/>
    <xf numFmtId="0" fontId="2" fillId="2" borderId="0" xfId="1" applyAlignment="1">
      <alignment horizontal="right"/>
    </xf>
    <xf numFmtId="0" fontId="2" fillId="2" borderId="0" xfId="1"/>
    <xf numFmtId="0" fontId="0" fillId="5" borderId="2" xfId="4" applyFont="1" applyAlignment="1">
      <alignment horizontal="right"/>
    </xf>
    <xf numFmtId="0" fontId="0" fillId="5" borderId="2" xfId="4" applyFont="1"/>
    <xf numFmtId="0" fontId="3" fillId="3" borderId="0" xfId="2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2" fillId="2" borderId="0" xfId="1" applyAlignment="1">
      <alignment horizontal="left"/>
    </xf>
    <xf numFmtId="0" fontId="2" fillId="2" borderId="0" xfId="1" applyAlignment="1">
      <alignment horizontal="center"/>
    </xf>
    <xf numFmtId="0" fontId="2" fillId="2" borderId="0" xfId="1"/>
  </cellXfs>
  <cellStyles count="5">
    <cellStyle name="Eingabe" xfId="3" builtinId="20"/>
    <cellStyle name="Gut" xfId="1" builtinId="26"/>
    <cellStyle name="Neutral" xfId="2" builtinId="28"/>
    <cellStyle name="Notiz" xfId="4" builtinId="1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D29A-65B5-47C2-9542-CC030B7517AD}">
  <dimension ref="A1:BB72"/>
  <sheetViews>
    <sheetView tabSelected="1" workbookViewId="0"/>
  </sheetViews>
  <sheetFormatPr baseColWidth="10" defaultRowHeight="15" x14ac:dyDescent="0.25"/>
  <cols>
    <col min="1" max="1" width="15.7109375" bestFit="1" customWidth="1"/>
    <col min="2" max="2" width="2.42578125" bestFit="1" customWidth="1"/>
    <col min="3" max="3" width="9.140625" bestFit="1" customWidth="1"/>
    <col min="4" max="4" width="10.42578125" bestFit="1" customWidth="1"/>
    <col min="5" max="5" width="3.7109375" bestFit="1" customWidth="1"/>
    <col min="6" max="6" width="3" bestFit="1" customWidth="1"/>
    <col min="9" max="9" width="6.5703125" bestFit="1" customWidth="1"/>
    <col min="12" max="12" width="2" bestFit="1" customWidth="1"/>
    <col min="13" max="14" width="3" bestFit="1" customWidth="1"/>
    <col min="15" max="15" width="2" bestFit="1" customWidth="1"/>
    <col min="16" max="16" width="3.28515625" bestFit="1" customWidth="1"/>
    <col min="17" max="22" width="2" bestFit="1" customWidth="1"/>
    <col min="23" max="23" width="3" bestFit="1" customWidth="1"/>
    <col min="24" max="24" width="2" bestFit="1" customWidth="1"/>
    <col min="25" max="25" width="3" bestFit="1" customWidth="1"/>
    <col min="27" max="27" width="2" bestFit="1" customWidth="1"/>
    <col min="28" max="28" width="4" bestFit="1" customWidth="1"/>
    <col min="29" max="29" width="3" bestFit="1" customWidth="1"/>
    <col min="30" max="30" width="2" bestFit="1" customWidth="1"/>
    <col min="31" max="31" width="3" bestFit="1" customWidth="1"/>
    <col min="32" max="37" width="2" bestFit="1" customWidth="1"/>
    <col min="38" max="38" width="3" bestFit="1" customWidth="1"/>
    <col min="39" max="39" width="2" bestFit="1" customWidth="1"/>
    <col min="40" max="40" width="4" bestFit="1" customWidth="1"/>
    <col min="42" max="42" width="4" bestFit="1" customWidth="1"/>
    <col min="44" max="44" width="5" bestFit="1" customWidth="1"/>
    <col min="46" max="46" width="4" bestFit="1" customWidth="1"/>
    <col min="48" max="48" width="2" bestFit="1" customWidth="1"/>
    <col min="50" max="50" width="2" bestFit="1" customWidth="1"/>
    <col min="51" max="51" width="19.5703125" bestFit="1" customWidth="1"/>
    <col min="52" max="52" width="4" bestFit="1" customWidth="1"/>
    <col min="54" max="54" width="4" bestFit="1" customWidth="1"/>
  </cols>
  <sheetData>
    <row r="1" spans="1:54" x14ac:dyDescent="0.25">
      <c r="F1" s="3"/>
      <c r="G1" s="3"/>
      <c r="H1" s="3"/>
      <c r="I1" s="2"/>
      <c r="K1" s="4"/>
      <c r="L1" s="15" t="s">
        <v>565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 t="s">
        <v>564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54" x14ac:dyDescent="0.25">
      <c r="F2" s="3"/>
      <c r="G2" s="3"/>
      <c r="H2" s="3"/>
      <c r="I2" s="2" t="s">
        <v>0</v>
      </c>
      <c r="K2" s="4"/>
    </row>
    <row r="3" spans="1:54" x14ac:dyDescent="0.25">
      <c r="A3" t="s">
        <v>227</v>
      </c>
      <c r="B3" t="s">
        <v>2</v>
      </c>
      <c r="C3" s="5">
        <v>18</v>
      </c>
      <c r="D3" t="s">
        <v>3</v>
      </c>
      <c r="E3" t="s">
        <v>4</v>
      </c>
      <c r="F3" s="3">
        <v>88</v>
      </c>
      <c r="G3" s="3">
        <v>0</v>
      </c>
      <c r="H3" s="3" t="s">
        <v>5</v>
      </c>
      <c r="I3" s="2">
        <v>0</v>
      </c>
      <c r="J3">
        <v>3</v>
      </c>
      <c r="K3" s="4" t="s">
        <v>228</v>
      </c>
      <c r="L3" s="3">
        <v>1</v>
      </c>
      <c r="M3" s="3">
        <v>80</v>
      </c>
      <c r="N3" s="3">
        <v>10</v>
      </c>
      <c r="O3" s="3">
        <v>8</v>
      </c>
      <c r="P3" s="3">
        <v>1</v>
      </c>
      <c r="Q3" s="3">
        <v>0</v>
      </c>
      <c r="R3" s="3">
        <v>0</v>
      </c>
      <c r="S3" s="3">
        <v>1</v>
      </c>
      <c r="T3" s="3">
        <v>0</v>
      </c>
      <c r="U3" s="3">
        <v>0</v>
      </c>
      <c r="V3" s="3">
        <v>0</v>
      </c>
      <c r="W3" s="3">
        <v>23</v>
      </c>
      <c r="X3" s="3">
        <v>0</v>
      </c>
      <c r="Y3" s="3" t="s">
        <v>38</v>
      </c>
      <c r="Z3" s="3"/>
      <c r="AA3">
        <f>HEX2DEC(L3)</f>
        <v>1</v>
      </c>
      <c r="AB3" s="14">
        <f t="shared" ref="AB3:AN3" si="0">HEX2DEC(M3)</f>
        <v>128</v>
      </c>
      <c r="AC3" s="14">
        <f t="shared" si="0"/>
        <v>16</v>
      </c>
      <c r="AD3" s="14">
        <f t="shared" si="0"/>
        <v>8</v>
      </c>
      <c r="AE3" s="14">
        <f t="shared" si="0"/>
        <v>1</v>
      </c>
      <c r="AF3" s="14">
        <f t="shared" si="0"/>
        <v>0</v>
      </c>
      <c r="AG3" s="14">
        <f t="shared" si="0"/>
        <v>0</v>
      </c>
      <c r="AH3" s="14">
        <f t="shared" si="0"/>
        <v>1</v>
      </c>
      <c r="AI3" s="14">
        <f t="shared" si="0"/>
        <v>0</v>
      </c>
      <c r="AJ3" s="14">
        <f t="shared" si="0"/>
        <v>0</v>
      </c>
      <c r="AK3" s="14">
        <f t="shared" si="0"/>
        <v>0</v>
      </c>
      <c r="AL3" s="14">
        <f t="shared" si="0"/>
        <v>35</v>
      </c>
      <c r="AM3" s="14">
        <f t="shared" si="0"/>
        <v>0</v>
      </c>
      <c r="AN3" s="14">
        <f t="shared" si="0"/>
        <v>224</v>
      </c>
      <c r="AP3">
        <v>384</v>
      </c>
      <c r="AR3">
        <v>4104</v>
      </c>
      <c r="AT3">
        <v>256</v>
      </c>
      <c r="AV3">
        <v>1</v>
      </c>
      <c r="AX3">
        <v>0</v>
      </c>
      <c r="AY3" s="14" t="s">
        <v>570</v>
      </c>
      <c r="AZ3" s="14">
        <f>AL3/10</f>
        <v>3.5</v>
      </c>
      <c r="BB3">
        <v>224</v>
      </c>
    </row>
    <row r="4" spans="1:54" x14ac:dyDescent="0.25">
      <c r="A4" t="s">
        <v>253</v>
      </c>
      <c r="B4" t="s">
        <v>2</v>
      </c>
      <c r="C4" s="5">
        <v>19.291666666666668</v>
      </c>
      <c r="D4" t="s">
        <v>3</v>
      </c>
      <c r="E4" t="s">
        <v>4</v>
      </c>
      <c r="F4" s="3">
        <v>88</v>
      </c>
      <c r="G4" s="3">
        <v>0</v>
      </c>
      <c r="H4" s="3" t="s">
        <v>5</v>
      </c>
      <c r="I4" s="2">
        <v>0</v>
      </c>
      <c r="J4">
        <v>3</v>
      </c>
      <c r="K4" s="4" t="s">
        <v>228</v>
      </c>
      <c r="L4" s="3">
        <v>1</v>
      </c>
      <c r="M4" s="3">
        <v>80</v>
      </c>
      <c r="N4" s="3">
        <v>10</v>
      </c>
      <c r="O4" s="3">
        <v>8</v>
      </c>
      <c r="P4" s="3">
        <v>1</v>
      </c>
      <c r="Q4" s="3">
        <v>0</v>
      </c>
      <c r="R4" s="3">
        <v>0</v>
      </c>
      <c r="S4" s="3">
        <v>1</v>
      </c>
      <c r="T4" s="3">
        <v>0</v>
      </c>
      <c r="U4" s="3">
        <v>0</v>
      </c>
      <c r="V4" s="3">
        <v>0</v>
      </c>
      <c r="W4" s="3">
        <v>24</v>
      </c>
      <c r="X4" s="3">
        <v>0</v>
      </c>
      <c r="Y4" s="3" t="s">
        <v>201</v>
      </c>
      <c r="Z4" s="3"/>
      <c r="AA4" s="14">
        <f t="shared" ref="AA4:AA67" si="1">HEX2DEC(L4)</f>
        <v>1</v>
      </c>
      <c r="AB4" s="14">
        <f t="shared" ref="AB4:AB67" si="2">HEX2DEC(M4)</f>
        <v>128</v>
      </c>
      <c r="AC4" s="14">
        <f t="shared" ref="AC4:AC67" si="3">HEX2DEC(N4)</f>
        <v>16</v>
      </c>
      <c r="AD4" s="14">
        <f t="shared" ref="AD4:AD67" si="4">HEX2DEC(O4)</f>
        <v>8</v>
      </c>
      <c r="AE4" s="14">
        <f t="shared" ref="AE4:AE67" si="5">HEX2DEC(P4)</f>
        <v>1</v>
      </c>
      <c r="AF4" s="14">
        <f t="shared" ref="AF4:AF67" si="6">HEX2DEC(Q4)</f>
        <v>0</v>
      </c>
      <c r="AG4" s="14">
        <f t="shared" ref="AG4:AG67" si="7">HEX2DEC(R4)</f>
        <v>0</v>
      </c>
      <c r="AH4" s="14">
        <f t="shared" ref="AH4:AH67" si="8">HEX2DEC(S4)</f>
        <v>1</v>
      </c>
      <c r="AI4" s="14">
        <f t="shared" ref="AI4:AI67" si="9">HEX2DEC(T4)</f>
        <v>0</v>
      </c>
      <c r="AJ4" s="14">
        <f t="shared" ref="AJ4:AJ67" si="10">HEX2DEC(U4)</f>
        <v>0</v>
      </c>
      <c r="AK4" s="14">
        <f t="shared" ref="AK4:AK67" si="11">HEX2DEC(V4)</f>
        <v>0</v>
      </c>
      <c r="AL4" s="14">
        <f t="shared" ref="AL4:AL67" si="12">HEX2DEC(W4)</f>
        <v>36</v>
      </c>
      <c r="AM4" s="14">
        <f t="shared" ref="AM4:AM67" si="13">HEX2DEC(X4)</f>
        <v>0</v>
      </c>
      <c r="AN4" s="14">
        <f t="shared" ref="AN4:AN67" si="14">HEX2DEC(Y4)</f>
        <v>238</v>
      </c>
      <c r="AP4">
        <v>384</v>
      </c>
      <c r="AR4">
        <v>4104</v>
      </c>
      <c r="AT4">
        <v>256</v>
      </c>
      <c r="AV4">
        <v>1</v>
      </c>
      <c r="AX4">
        <v>0</v>
      </c>
      <c r="AY4" s="14" t="s">
        <v>570</v>
      </c>
      <c r="AZ4" s="14">
        <f t="shared" ref="AZ4:AZ6" si="15">AL4/10</f>
        <v>3.6</v>
      </c>
      <c r="BB4">
        <v>238</v>
      </c>
    </row>
    <row r="5" spans="1:54" x14ac:dyDescent="0.25">
      <c r="A5" t="s">
        <v>278</v>
      </c>
      <c r="B5" t="s">
        <v>2</v>
      </c>
      <c r="C5" s="5">
        <v>20.75</v>
      </c>
      <c r="D5" t="s">
        <v>3</v>
      </c>
      <c r="E5" t="s">
        <v>4</v>
      </c>
      <c r="F5" s="3">
        <v>88</v>
      </c>
      <c r="G5" s="3">
        <v>0</v>
      </c>
      <c r="H5" s="3" t="s">
        <v>5</v>
      </c>
      <c r="I5" s="2">
        <v>0</v>
      </c>
      <c r="J5">
        <v>3</v>
      </c>
      <c r="K5" s="4" t="s">
        <v>228</v>
      </c>
      <c r="L5" s="3">
        <v>1</v>
      </c>
      <c r="M5" s="3">
        <v>80</v>
      </c>
      <c r="N5" s="3">
        <v>10</v>
      </c>
      <c r="O5" s="3">
        <v>8</v>
      </c>
      <c r="P5" s="3">
        <v>1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23</v>
      </c>
      <c r="X5" s="3">
        <v>0</v>
      </c>
      <c r="Y5" s="3" t="s">
        <v>38</v>
      </c>
      <c r="Z5" s="3"/>
      <c r="AA5" s="14">
        <f t="shared" si="1"/>
        <v>1</v>
      </c>
      <c r="AB5" s="14">
        <f t="shared" si="2"/>
        <v>128</v>
      </c>
      <c r="AC5" s="14">
        <f t="shared" si="3"/>
        <v>16</v>
      </c>
      <c r="AD5" s="14">
        <f t="shared" si="4"/>
        <v>8</v>
      </c>
      <c r="AE5" s="14">
        <f t="shared" si="5"/>
        <v>1</v>
      </c>
      <c r="AF5" s="14">
        <f t="shared" si="6"/>
        <v>0</v>
      </c>
      <c r="AG5" s="14">
        <f t="shared" si="7"/>
        <v>0</v>
      </c>
      <c r="AH5" s="14">
        <f t="shared" si="8"/>
        <v>1</v>
      </c>
      <c r="AI5" s="14">
        <f t="shared" si="9"/>
        <v>0</v>
      </c>
      <c r="AJ5" s="14">
        <f t="shared" si="10"/>
        <v>0</v>
      </c>
      <c r="AK5" s="14">
        <f t="shared" si="11"/>
        <v>0</v>
      </c>
      <c r="AL5" s="14">
        <f t="shared" si="12"/>
        <v>35</v>
      </c>
      <c r="AM5" s="14">
        <f t="shared" si="13"/>
        <v>0</v>
      </c>
      <c r="AN5" s="14">
        <f t="shared" si="14"/>
        <v>224</v>
      </c>
      <c r="AP5">
        <v>384</v>
      </c>
      <c r="AR5">
        <v>4104</v>
      </c>
      <c r="AT5">
        <v>256</v>
      </c>
      <c r="AV5">
        <v>1</v>
      </c>
      <c r="AX5">
        <v>0</v>
      </c>
      <c r="AY5" s="14" t="s">
        <v>570</v>
      </c>
      <c r="AZ5" s="14">
        <f t="shared" si="15"/>
        <v>3.5</v>
      </c>
      <c r="BB5">
        <v>224</v>
      </c>
    </row>
    <row r="6" spans="1:54" x14ac:dyDescent="0.25">
      <c r="A6" t="s">
        <v>320</v>
      </c>
      <c r="B6" t="s">
        <v>2</v>
      </c>
      <c r="C6" s="5">
        <v>22.916666666666668</v>
      </c>
      <c r="D6" t="s">
        <v>3</v>
      </c>
      <c r="E6" t="s">
        <v>4</v>
      </c>
      <c r="F6" s="3">
        <v>88</v>
      </c>
      <c r="G6" s="3">
        <v>0</v>
      </c>
      <c r="H6" s="3" t="s">
        <v>5</v>
      </c>
      <c r="I6" s="2">
        <v>0</v>
      </c>
      <c r="J6">
        <v>3</v>
      </c>
      <c r="K6" s="4" t="s">
        <v>228</v>
      </c>
      <c r="L6" s="3">
        <v>1</v>
      </c>
      <c r="M6" s="3">
        <v>80</v>
      </c>
      <c r="N6" s="3">
        <v>10</v>
      </c>
      <c r="O6" s="3">
        <v>8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24</v>
      </c>
      <c r="X6" s="3">
        <v>0</v>
      </c>
      <c r="Y6" s="3" t="s">
        <v>201</v>
      </c>
      <c r="Z6" s="3"/>
      <c r="AA6" s="14">
        <f t="shared" si="1"/>
        <v>1</v>
      </c>
      <c r="AB6" s="14">
        <f t="shared" si="2"/>
        <v>128</v>
      </c>
      <c r="AC6" s="14">
        <f t="shared" si="3"/>
        <v>16</v>
      </c>
      <c r="AD6" s="14">
        <f t="shared" si="4"/>
        <v>8</v>
      </c>
      <c r="AE6" s="14">
        <f t="shared" si="5"/>
        <v>1</v>
      </c>
      <c r="AF6" s="14">
        <f t="shared" si="6"/>
        <v>0</v>
      </c>
      <c r="AG6" s="14">
        <f t="shared" si="7"/>
        <v>0</v>
      </c>
      <c r="AH6" s="14">
        <f t="shared" si="8"/>
        <v>1</v>
      </c>
      <c r="AI6" s="14">
        <f t="shared" si="9"/>
        <v>0</v>
      </c>
      <c r="AJ6" s="14">
        <f t="shared" si="10"/>
        <v>0</v>
      </c>
      <c r="AK6" s="14">
        <f t="shared" si="11"/>
        <v>0</v>
      </c>
      <c r="AL6" s="14">
        <f t="shared" si="12"/>
        <v>36</v>
      </c>
      <c r="AM6" s="14">
        <f t="shared" si="13"/>
        <v>0</v>
      </c>
      <c r="AN6" s="14">
        <f t="shared" si="14"/>
        <v>238</v>
      </c>
      <c r="AP6">
        <v>384</v>
      </c>
      <c r="AR6">
        <v>4104</v>
      </c>
      <c r="AT6">
        <v>256</v>
      </c>
      <c r="AV6">
        <v>1</v>
      </c>
      <c r="AX6">
        <v>0</v>
      </c>
      <c r="AY6" s="14" t="s">
        <v>570</v>
      </c>
      <c r="AZ6" s="14">
        <f t="shared" si="15"/>
        <v>3.6</v>
      </c>
      <c r="BB6">
        <v>238</v>
      </c>
    </row>
    <row r="7" spans="1:54" x14ac:dyDescent="0.25"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54" x14ac:dyDescent="0.25">
      <c r="A8" s="9"/>
      <c r="B8" s="9"/>
      <c r="C8" s="9"/>
      <c r="D8" s="9" t="s">
        <v>566</v>
      </c>
      <c r="E8" s="20" t="s">
        <v>567</v>
      </c>
      <c r="F8" s="2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54" x14ac:dyDescent="0.25">
      <c r="A9" s="21" t="s">
        <v>570</v>
      </c>
      <c r="B9" s="21"/>
      <c r="C9" s="21"/>
      <c r="D9" s="9">
        <v>10</v>
      </c>
      <c r="E9" s="20" t="s">
        <v>571</v>
      </c>
      <c r="F9" s="20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54" x14ac:dyDescent="0.25"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54" x14ac:dyDescent="0.25"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54" x14ac:dyDescent="0.25">
      <c r="A12" s="14" t="s">
        <v>681</v>
      </c>
      <c r="B12" s="14" t="s">
        <v>2</v>
      </c>
      <c r="C12" s="5">
        <v>4.5</v>
      </c>
      <c r="D12" s="14" t="s">
        <v>574</v>
      </c>
      <c r="E12" s="14" t="s">
        <v>575</v>
      </c>
      <c r="F12" s="14" t="s">
        <v>576</v>
      </c>
      <c r="G12" s="14" t="s">
        <v>577</v>
      </c>
      <c r="H12" s="14" t="s">
        <v>682</v>
      </c>
      <c r="K12" s="14" t="s">
        <v>579</v>
      </c>
      <c r="L12" s="14">
        <v>1</v>
      </c>
      <c r="M12" s="14">
        <v>80</v>
      </c>
      <c r="N12" s="14">
        <v>10</v>
      </c>
      <c r="O12" s="14">
        <v>8</v>
      </c>
      <c r="P12" s="14">
        <v>10</v>
      </c>
      <c r="Q12" s="14">
        <v>0</v>
      </c>
      <c r="R12" s="14">
        <v>0</v>
      </c>
      <c r="S12" s="14">
        <v>1</v>
      </c>
      <c r="T12" s="14">
        <v>0</v>
      </c>
      <c r="U12" s="14">
        <v>0</v>
      </c>
      <c r="V12" s="14">
        <v>0</v>
      </c>
      <c r="W12" s="14" t="s">
        <v>81</v>
      </c>
      <c r="X12" s="14">
        <v>0</v>
      </c>
      <c r="AA12" s="14">
        <f t="shared" si="1"/>
        <v>1</v>
      </c>
      <c r="AB12" s="14">
        <f t="shared" si="2"/>
        <v>128</v>
      </c>
      <c r="AC12" s="14">
        <f t="shared" si="3"/>
        <v>16</v>
      </c>
      <c r="AD12" s="14">
        <f t="shared" si="4"/>
        <v>8</v>
      </c>
      <c r="AE12" s="14">
        <f t="shared" si="5"/>
        <v>16</v>
      </c>
      <c r="AF12" s="14">
        <f t="shared" si="6"/>
        <v>0</v>
      </c>
      <c r="AG12" s="14">
        <f t="shared" si="7"/>
        <v>0</v>
      </c>
      <c r="AH12" s="14">
        <f t="shared" si="8"/>
        <v>1</v>
      </c>
      <c r="AI12" s="14">
        <f t="shared" si="9"/>
        <v>0</v>
      </c>
      <c r="AJ12" s="14">
        <f t="shared" si="10"/>
        <v>0</v>
      </c>
      <c r="AK12" s="14">
        <f t="shared" si="11"/>
        <v>0</v>
      </c>
      <c r="AL12" s="14">
        <f t="shared" si="12"/>
        <v>63</v>
      </c>
      <c r="AM12" s="14">
        <f t="shared" si="13"/>
        <v>0</v>
      </c>
      <c r="AN12" s="14">
        <f t="shared" si="14"/>
        <v>0</v>
      </c>
      <c r="AY12" t="s">
        <v>570</v>
      </c>
      <c r="AZ12">
        <f>AL12/10</f>
        <v>6.3</v>
      </c>
    </row>
    <row r="13" spans="1:54" x14ac:dyDescent="0.25">
      <c r="A13" s="14" t="s">
        <v>683</v>
      </c>
      <c r="B13" s="14" t="s">
        <v>2</v>
      </c>
      <c r="C13" s="5">
        <v>4.541666666666667</v>
      </c>
      <c r="D13" s="14" t="s">
        <v>574</v>
      </c>
      <c r="E13" s="14" t="s">
        <v>575</v>
      </c>
      <c r="F13" s="14" t="s">
        <v>576</v>
      </c>
      <c r="G13" s="14" t="s">
        <v>577</v>
      </c>
      <c r="H13" s="14" t="s">
        <v>682</v>
      </c>
      <c r="K13" s="14" t="s">
        <v>579</v>
      </c>
      <c r="L13" s="14">
        <v>1</v>
      </c>
      <c r="M13" s="14">
        <v>80</v>
      </c>
      <c r="N13" s="14">
        <v>10</v>
      </c>
      <c r="O13" s="14">
        <v>8</v>
      </c>
      <c r="P13" s="14">
        <v>11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 t="s">
        <v>81</v>
      </c>
      <c r="X13" s="14">
        <v>0</v>
      </c>
      <c r="AA13" s="14">
        <f t="shared" si="1"/>
        <v>1</v>
      </c>
      <c r="AB13" s="14">
        <f t="shared" si="2"/>
        <v>128</v>
      </c>
      <c r="AC13" s="14">
        <f t="shared" si="3"/>
        <v>16</v>
      </c>
      <c r="AD13" s="14">
        <f t="shared" si="4"/>
        <v>8</v>
      </c>
      <c r="AE13" s="14">
        <f t="shared" si="5"/>
        <v>17</v>
      </c>
      <c r="AF13" s="14">
        <f t="shared" si="6"/>
        <v>0</v>
      </c>
      <c r="AG13" s="14">
        <f t="shared" si="7"/>
        <v>0</v>
      </c>
      <c r="AH13" s="14">
        <f t="shared" si="8"/>
        <v>1</v>
      </c>
      <c r="AI13" s="14">
        <f t="shared" si="9"/>
        <v>0</v>
      </c>
      <c r="AJ13" s="14">
        <f t="shared" si="10"/>
        <v>0</v>
      </c>
      <c r="AK13" s="14">
        <f t="shared" si="11"/>
        <v>0</v>
      </c>
      <c r="AL13" s="14">
        <f t="shared" si="12"/>
        <v>63</v>
      </c>
      <c r="AM13" s="14">
        <f t="shared" si="13"/>
        <v>0</v>
      </c>
      <c r="AN13" s="14">
        <f t="shared" si="14"/>
        <v>0</v>
      </c>
      <c r="AY13" s="14" t="s">
        <v>570</v>
      </c>
      <c r="AZ13" s="14">
        <f t="shared" ref="AZ13:AZ72" si="16">AL13/10</f>
        <v>6.3</v>
      </c>
    </row>
    <row r="14" spans="1:54" x14ac:dyDescent="0.25">
      <c r="A14" s="14" t="s">
        <v>684</v>
      </c>
      <c r="B14" s="14" t="s">
        <v>2</v>
      </c>
      <c r="C14" s="5">
        <v>4.583333333333333</v>
      </c>
      <c r="D14" s="14" t="s">
        <v>574</v>
      </c>
      <c r="E14" s="14" t="s">
        <v>575</v>
      </c>
      <c r="F14" s="14" t="s">
        <v>576</v>
      </c>
      <c r="G14" s="14" t="s">
        <v>577</v>
      </c>
      <c r="H14" s="14" t="s">
        <v>682</v>
      </c>
      <c r="K14" s="14" t="s">
        <v>579</v>
      </c>
      <c r="L14" s="14">
        <v>1</v>
      </c>
      <c r="M14" s="14">
        <v>80</v>
      </c>
      <c r="N14" s="14">
        <v>10</v>
      </c>
      <c r="O14" s="14">
        <v>8</v>
      </c>
      <c r="P14" s="14">
        <v>10</v>
      </c>
      <c r="Q14" s="14">
        <v>0</v>
      </c>
      <c r="R14" s="14">
        <v>0</v>
      </c>
      <c r="S14" s="14">
        <v>1</v>
      </c>
      <c r="T14" s="14">
        <v>0</v>
      </c>
      <c r="U14" s="14">
        <v>0</v>
      </c>
      <c r="V14" s="14">
        <v>0</v>
      </c>
      <c r="W14" s="14" t="s">
        <v>81</v>
      </c>
      <c r="X14" s="14">
        <v>0</v>
      </c>
      <c r="AA14" s="14">
        <f t="shared" si="1"/>
        <v>1</v>
      </c>
      <c r="AB14" s="14">
        <f t="shared" si="2"/>
        <v>128</v>
      </c>
      <c r="AC14" s="14">
        <f t="shared" si="3"/>
        <v>16</v>
      </c>
      <c r="AD14" s="14">
        <f t="shared" si="4"/>
        <v>8</v>
      </c>
      <c r="AE14" s="14">
        <f t="shared" si="5"/>
        <v>16</v>
      </c>
      <c r="AF14" s="14">
        <f t="shared" si="6"/>
        <v>0</v>
      </c>
      <c r="AG14" s="14">
        <f t="shared" si="7"/>
        <v>0</v>
      </c>
      <c r="AH14" s="14">
        <f t="shared" si="8"/>
        <v>1</v>
      </c>
      <c r="AI14" s="14">
        <f t="shared" si="9"/>
        <v>0</v>
      </c>
      <c r="AJ14" s="14">
        <f t="shared" si="10"/>
        <v>0</v>
      </c>
      <c r="AK14" s="14">
        <f t="shared" si="11"/>
        <v>0</v>
      </c>
      <c r="AL14" s="14">
        <f t="shared" si="12"/>
        <v>63</v>
      </c>
      <c r="AM14" s="14">
        <f t="shared" si="13"/>
        <v>0</v>
      </c>
      <c r="AN14" s="14">
        <f t="shared" si="14"/>
        <v>0</v>
      </c>
      <c r="AY14" s="9" t="s">
        <v>570</v>
      </c>
      <c r="AZ14" s="9">
        <f t="shared" si="16"/>
        <v>6.3</v>
      </c>
    </row>
    <row r="15" spans="1:54" x14ac:dyDescent="0.25">
      <c r="A15" s="14" t="s">
        <v>685</v>
      </c>
      <c r="B15" s="14" t="s">
        <v>2</v>
      </c>
      <c r="C15" s="5">
        <v>4.625</v>
      </c>
      <c r="D15" s="14" t="s">
        <v>574</v>
      </c>
      <c r="E15" s="14" t="s">
        <v>575</v>
      </c>
      <c r="F15" s="14" t="s">
        <v>576</v>
      </c>
      <c r="G15" s="14" t="s">
        <v>577</v>
      </c>
      <c r="H15" s="14" t="s">
        <v>682</v>
      </c>
      <c r="K15" s="14" t="s">
        <v>579</v>
      </c>
      <c r="L15" s="14">
        <v>1</v>
      </c>
      <c r="M15" s="14">
        <v>80</v>
      </c>
      <c r="N15" s="14">
        <v>10</v>
      </c>
      <c r="O15" s="14">
        <v>8</v>
      </c>
      <c r="P15" s="14">
        <v>11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 t="s">
        <v>81</v>
      </c>
      <c r="X15" s="14">
        <v>0</v>
      </c>
      <c r="AA15" s="14">
        <f t="shared" si="1"/>
        <v>1</v>
      </c>
      <c r="AB15" s="14">
        <f t="shared" si="2"/>
        <v>128</v>
      </c>
      <c r="AC15" s="14">
        <f t="shared" si="3"/>
        <v>16</v>
      </c>
      <c r="AD15" s="14">
        <f t="shared" si="4"/>
        <v>8</v>
      </c>
      <c r="AE15" s="14">
        <f t="shared" si="5"/>
        <v>17</v>
      </c>
      <c r="AF15" s="14">
        <f t="shared" si="6"/>
        <v>0</v>
      </c>
      <c r="AG15" s="14">
        <f t="shared" si="7"/>
        <v>0</v>
      </c>
      <c r="AH15" s="14">
        <f t="shared" si="8"/>
        <v>1</v>
      </c>
      <c r="AI15" s="14">
        <f t="shared" si="9"/>
        <v>0</v>
      </c>
      <c r="AJ15" s="14">
        <f t="shared" si="10"/>
        <v>0</v>
      </c>
      <c r="AK15" s="14">
        <f t="shared" si="11"/>
        <v>0</v>
      </c>
      <c r="AL15" s="14">
        <f t="shared" si="12"/>
        <v>63</v>
      </c>
      <c r="AM15" s="14">
        <f t="shared" si="13"/>
        <v>0</v>
      </c>
      <c r="AN15" s="14">
        <f t="shared" si="14"/>
        <v>0</v>
      </c>
      <c r="AY15" s="14" t="s">
        <v>570</v>
      </c>
      <c r="AZ15" s="14">
        <f t="shared" si="16"/>
        <v>6.3</v>
      </c>
    </row>
    <row r="16" spans="1:54" x14ac:dyDescent="0.25">
      <c r="A16" s="14" t="s">
        <v>686</v>
      </c>
      <c r="B16" s="14" t="s">
        <v>2</v>
      </c>
      <c r="C16" s="5">
        <v>4.666666666666667</v>
      </c>
      <c r="D16" s="14" t="s">
        <v>574</v>
      </c>
      <c r="E16" s="14" t="s">
        <v>575</v>
      </c>
      <c r="F16" s="14" t="s">
        <v>576</v>
      </c>
      <c r="G16" s="14" t="s">
        <v>577</v>
      </c>
      <c r="H16" s="14" t="s">
        <v>682</v>
      </c>
      <c r="K16" s="14" t="s">
        <v>579</v>
      </c>
      <c r="L16" s="14">
        <v>1</v>
      </c>
      <c r="M16" s="14">
        <v>80</v>
      </c>
      <c r="N16" s="14">
        <v>10</v>
      </c>
      <c r="O16" s="14">
        <v>8</v>
      </c>
      <c r="P16" s="14">
        <v>11</v>
      </c>
      <c r="Q16" s="14">
        <v>0</v>
      </c>
      <c r="R16" s="14">
        <v>0</v>
      </c>
      <c r="S16" s="14">
        <v>1</v>
      </c>
      <c r="T16" s="14">
        <v>0</v>
      </c>
      <c r="U16" s="14">
        <v>0</v>
      </c>
      <c r="V16" s="14">
        <v>0</v>
      </c>
      <c r="W16" s="14" t="s">
        <v>81</v>
      </c>
      <c r="X16" s="14">
        <v>0</v>
      </c>
      <c r="AA16" s="14">
        <f t="shared" si="1"/>
        <v>1</v>
      </c>
      <c r="AB16" s="14">
        <f t="shared" si="2"/>
        <v>128</v>
      </c>
      <c r="AC16" s="14">
        <f t="shared" si="3"/>
        <v>16</v>
      </c>
      <c r="AD16" s="14">
        <f t="shared" si="4"/>
        <v>8</v>
      </c>
      <c r="AE16" s="14">
        <f t="shared" si="5"/>
        <v>17</v>
      </c>
      <c r="AF16" s="14">
        <f t="shared" si="6"/>
        <v>0</v>
      </c>
      <c r="AG16" s="14">
        <f t="shared" si="7"/>
        <v>0</v>
      </c>
      <c r="AH16" s="14">
        <f t="shared" si="8"/>
        <v>1</v>
      </c>
      <c r="AI16" s="14">
        <f t="shared" si="9"/>
        <v>0</v>
      </c>
      <c r="AJ16" s="14">
        <f t="shared" si="10"/>
        <v>0</v>
      </c>
      <c r="AK16" s="14">
        <f t="shared" si="11"/>
        <v>0</v>
      </c>
      <c r="AL16" s="14">
        <f t="shared" si="12"/>
        <v>63</v>
      </c>
      <c r="AM16" s="14">
        <f t="shared" si="13"/>
        <v>0</v>
      </c>
      <c r="AN16" s="14">
        <f t="shared" si="14"/>
        <v>0</v>
      </c>
      <c r="AY16" s="14" t="s">
        <v>570</v>
      </c>
      <c r="AZ16" s="14">
        <f t="shared" si="16"/>
        <v>6.3</v>
      </c>
    </row>
    <row r="17" spans="1:52" x14ac:dyDescent="0.25">
      <c r="A17" s="14" t="s">
        <v>687</v>
      </c>
      <c r="B17" s="14" t="s">
        <v>2</v>
      </c>
      <c r="C17" s="5">
        <v>4.708333333333333</v>
      </c>
      <c r="D17" s="14" t="s">
        <v>574</v>
      </c>
      <c r="E17" s="14" t="s">
        <v>575</v>
      </c>
      <c r="F17" s="14" t="s">
        <v>576</v>
      </c>
      <c r="G17" s="14" t="s">
        <v>577</v>
      </c>
      <c r="H17" s="14" t="s">
        <v>682</v>
      </c>
      <c r="K17" s="14" t="s">
        <v>579</v>
      </c>
      <c r="L17" s="14">
        <v>1</v>
      </c>
      <c r="M17" s="14">
        <v>80</v>
      </c>
      <c r="N17" s="14">
        <v>10</v>
      </c>
      <c r="O17" s="14">
        <v>8</v>
      </c>
      <c r="P17" s="14">
        <v>10</v>
      </c>
      <c r="Q17" s="14">
        <v>0</v>
      </c>
      <c r="R17" s="14">
        <v>0</v>
      </c>
      <c r="S17" s="14">
        <v>1</v>
      </c>
      <c r="T17" s="14">
        <v>0</v>
      </c>
      <c r="U17" s="14">
        <v>0</v>
      </c>
      <c r="V17" s="14">
        <v>0</v>
      </c>
      <c r="W17" s="14" t="s">
        <v>81</v>
      </c>
      <c r="X17" s="14">
        <v>0</v>
      </c>
      <c r="AA17" s="14">
        <f t="shared" si="1"/>
        <v>1</v>
      </c>
      <c r="AB17" s="14">
        <f t="shared" si="2"/>
        <v>128</v>
      </c>
      <c r="AC17" s="14">
        <f t="shared" si="3"/>
        <v>16</v>
      </c>
      <c r="AD17" s="14">
        <f t="shared" si="4"/>
        <v>8</v>
      </c>
      <c r="AE17" s="14">
        <f t="shared" si="5"/>
        <v>16</v>
      </c>
      <c r="AF17" s="14">
        <f t="shared" si="6"/>
        <v>0</v>
      </c>
      <c r="AG17" s="14">
        <f t="shared" si="7"/>
        <v>0</v>
      </c>
      <c r="AH17" s="14">
        <f t="shared" si="8"/>
        <v>1</v>
      </c>
      <c r="AI17" s="14">
        <f t="shared" si="9"/>
        <v>0</v>
      </c>
      <c r="AJ17" s="14">
        <f t="shared" si="10"/>
        <v>0</v>
      </c>
      <c r="AK17" s="14">
        <f t="shared" si="11"/>
        <v>0</v>
      </c>
      <c r="AL17" s="14">
        <f t="shared" si="12"/>
        <v>63</v>
      </c>
      <c r="AM17" s="14">
        <f t="shared" si="13"/>
        <v>0</v>
      </c>
      <c r="AN17" s="14">
        <f t="shared" si="14"/>
        <v>0</v>
      </c>
      <c r="AY17" s="14" t="s">
        <v>570</v>
      </c>
      <c r="AZ17" s="14">
        <f t="shared" si="16"/>
        <v>6.3</v>
      </c>
    </row>
    <row r="18" spans="1:52" x14ac:dyDescent="0.25">
      <c r="A18" s="14" t="s">
        <v>688</v>
      </c>
      <c r="B18" s="14" t="s">
        <v>2</v>
      </c>
      <c r="C18" s="5">
        <v>4.75</v>
      </c>
      <c r="D18" s="14" t="s">
        <v>574</v>
      </c>
      <c r="E18" s="14" t="s">
        <v>575</v>
      </c>
      <c r="F18" s="14" t="s">
        <v>576</v>
      </c>
      <c r="G18" s="14" t="s">
        <v>577</v>
      </c>
      <c r="H18" s="14" t="s">
        <v>682</v>
      </c>
      <c r="K18" s="14" t="s">
        <v>579</v>
      </c>
      <c r="L18" s="14">
        <v>1</v>
      </c>
      <c r="M18" s="14">
        <v>80</v>
      </c>
      <c r="N18" s="14">
        <v>10</v>
      </c>
      <c r="O18" s="14">
        <v>8</v>
      </c>
      <c r="P18" s="14">
        <v>11</v>
      </c>
      <c r="Q18" s="14">
        <v>0</v>
      </c>
      <c r="R18" s="14">
        <v>0</v>
      </c>
      <c r="S18" s="14">
        <v>1</v>
      </c>
      <c r="T18" s="14">
        <v>0</v>
      </c>
      <c r="U18" s="14">
        <v>0</v>
      </c>
      <c r="V18" s="14">
        <v>0</v>
      </c>
      <c r="W18" s="14" t="s">
        <v>81</v>
      </c>
      <c r="X18" s="14">
        <v>0</v>
      </c>
      <c r="AA18" s="14">
        <f t="shared" si="1"/>
        <v>1</v>
      </c>
      <c r="AB18" s="14">
        <f t="shared" si="2"/>
        <v>128</v>
      </c>
      <c r="AC18" s="14">
        <f t="shared" si="3"/>
        <v>16</v>
      </c>
      <c r="AD18" s="14">
        <f t="shared" si="4"/>
        <v>8</v>
      </c>
      <c r="AE18" s="14">
        <f t="shared" si="5"/>
        <v>17</v>
      </c>
      <c r="AF18" s="14">
        <f t="shared" si="6"/>
        <v>0</v>
      </c>
      <c r="AG18" s="14">
        <f t="shared" si="7"/>
        <v>0</v>
      </c>
      <c r="AH18" s="14">
        <f t="shared" si="8"/>
        <v>1</v>
      </c>
      <c r="AI18" s="14">
        <f t="shared" si="9"/>
        <v>0</v>
      </c>
      <c r="AJ18" s="14">
        <f t="shared" si="10"/>
        <v>0</v>
      </c>
      <c r="AK18" s="14">
        <f t="shared" si="11"/>
        <v>0</v>
      </c>
      <c r="AL18" s="14">
        <f t="shared" si="12"/>
        <v>63</v>
      </c>
      <c r="AM18" s="14">
        <f t="shared" si="13"/>
        <v>0</v>
      </c>
      <c r="AN18" s="14">
        <f t="shared" si="14"/>
        <v>0</v>
      </c>
      <c r="AY18" s="14" t="s">
        <v>570</v>
      </c>
      <c r="AZ18" s="14">
        <f t="shared" si="16"/>
        <v>6.3</v>
      </c>
    </row>
    <row r="19" spans="1:52" x14ac:dyDescent="0.25">
      <c r="A19" s="14" t="s">
        <v>689</v>
      </c>
      <c r="B19" s="14" t="s">
        <v>2</v>
      </c>
      <c r="C19" s="5">
        <v>4.791666666666667</v>
      </c>
      <c r="D19" s="14" t="s">
        <v>574</v>
      </c>
      <c r="E19" s="14" t="s">
        <v>575</v>
      </c>
      <c r="F19" s="14" t="s">
        <v>576</v>
      </c>
      <c r="G19" s="14" t="s">
        <v>577</v>
      </c>
      <c r="H19" s="14" t="s">
        <v>682</v>
      </c>
      <c r="K19" s="14" t="s">
        <v>579</v>
      </c>
      <c r="L19" s="14">
        <v>1</v>
      </c>
      <c r="M19" s="14">
        <v>80</v>
      </c>
      <c r="N19" s="14">
        <v>10</v>
      </c>
      <c r="O19" s="14">
        <v>8</v>
      </c>
      <c r="P19" s="14">
        <v>11</v>
      </c>
      <c r="Q19" s="14">
        <v>0</v>
      </c>
      <c r="R19" s="14">
        <v>0</v>
      </c>
      <c r="S19" s="14">
        <v>1</v>
      </c>
      <c r="T19" s="14">
        <v>0</v>
      </c>
      <c r="U19" s="14">
        <v>0</v>
      </c>
      <c r="V19" s="14">
        <v>0</v>
      </c>
      <c r="W19" s="14" t="s">
        <v>81</v>
      </c>
      <c r="X19" s="14">
        <v>0</v>
      </c>
      <c r="AA19" s="14">
        <f t="shared" si="1"/>
        <v>1</v>
      </c>
      <c r="AB19" s="14">
        <f t="shared" si="2"/>
        <v>128</v>
      </c>
      <c r="AC19" s="14">
        <f t="shared" si="3"/>
        <v>16</v>
      </c>
      <c r="AD19" s="14">
        <f t="shared" si="4"/>
        <v>8</v>
      </c>
      <c r="AE19" s="14">
        <f t="shared" si="5"/>
        <v>17</v>
      </c>
      <c r="AF19" s="14">
        <f t="shared" si="6"/>
        <v>0</v>
      </c>
      <c r="AG19" s="14">
        <f t="shared" si="7"/>
        <v>0</v>
      </c>
      <c r="AH19" s="14">
        <f t="shared" si="8"/>
        <v>1</v>
      </c>
      <c r="AI19" s="14">
        <f t="shared" si="9"/>
        <v>0</v>
      </c>
      <c r="AJ19" s="14">
        <f t="shared" si="10"/>
        <v>0</v>
      </c>
      <c r="AK19" s="14">
        <f t="shared" si="11"/>
        <v>0</v>
      </c>
      <c r="AL19" s="14">
        <f t="shared" si="12"/>
        <v>63</v>
      </c>
      <c r="AM19" s="14">
        <f t="shared" si="13"/>
        <v>0</v>
      </c>
      <c r="AN19" s="14">
        <f t="shared" si="14"/>
        <v>0</v>
      </c>
      <c r="AY19" s="14" t="s">
        <v>570</v>
      </c>
      <c r="AZ19" s="14">
        <f t="shared" si="16"/>
        <v>6.3</v>
      </c>
    </row>
    <row r="20" spans="1:52" x14ac:dyDescent="0.25">
      <c r="A20" s="14" t="s">
        <v>690</v>
      </c>
      <c r="B20" s="14" t="s">
        <v>2</v>
      </c>
      <c r="C20" s="5">
        <v>4.833333333333333</v>
      </c>
      <c r="D20" s="14" t="s">
        <v>574</v>
      </c>
      <c r="E20" s="14" t="s">
        <v>575</v>
      </c>
      <c r="F20" s="14" t="s">
        <v>576</v>
      </c>
      <c r="G20" s="14" t="s">
        <v>577</v>
      </c>
      <c r="H20" s="14" t="s">
        <v>682</v>
      </c>
      <c r="K20" s="14" t="s">
        <v>579</v>
      </c>
      <c r="L20" s="14">
        <v>1</v>
      </c>
      <c r="M20" s="14">
        <v>80</v>
      </c>
      <c r="N20" s="14">
        <v>10</v>
      </c>
      <c r="O20" s="14">
        <v>8</v>
      </c>
      <c r="P20" s="14">
        <v>10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4" t="s">
        <v>81</v>
      </c>
      <c r="X20" s="14">
        <v>0</v>
      </c>
      <c r="AA20" s="14">
        <f t="shared" si="1"/>
        <v>1</v>
      </c>
      <c r="AB20" s="14">
        <f t="shared" si="2"/>
        <v>128</v>
      </c>
      <c r="AC20" s="14">
        <f t="shared" si="3"/>
        <v>16</v>
      </c>
      <c r="AD20" s="14">
        <f t="shared" si="4"/>
        <v>8</v>
      </c>
      <c r="AE20" s="14">
        <f t="shared" si="5"/>
        <v>16</v>
      </c>
      <c r="AF20" s="14">
        <f t="shared" si="6"/>
        <v>0</v>
      </c>
      <c r="AG20" s="14">
        <f t="shared" si="7"/>
        <v>0</v>
      </c>
      <c r="AH20" s="14">
        <f t="shared" si="8"/>
        <v>1</v>
      </c>
      <c r="AI20" s="14">
        <f t="shared" si="9"/>
        <v>0</v>
      </c>
      <c r="AJ20" s="14">
        <f t="shared" si="10"/>
        <v>0</v>
      </c>
      <c r="AK20" s="14">
        <f t="shared" si="11"/>
        <v>0</v>
      </c>
      <c r="AL20" s="14">
        <f t="shared" si="12"/>
        <v>63</v>
      </c>
      <c r="AM20" s="14">
        <f t="shared" si="13"/>
        <v>0</v>
      </c>
      <c r="AN20" s="14">
        <f t="shared" si="14"/>
        <v>0</v>
      </c>
      <c r="AY20" s="14" t="s">
        <v>570</v>
      </c>
      <c r="AZ20" s="14">
        <f t="shared" si="16"/>
        <v>6.3</v>
      </c>
    </row>
    <row r="21" spans="1:52" x14ac:dyDescent="0.25">
      <c r="A21" s="14" t="s">
        <v>691</v>
      </c>
      <c r="B21" s="14" t="s">
        <v>2</v>
      </c>
      <c r="C21" s="5">
        <v>4.875</v>
      </c>
      <c r="D21" s="14" t="s">
        <v>574</v>
      </c>
      <c r="E21" s="14" t="s">
        <v>575</v>
      </c>
      <c r="F21" s="14" t="s">
        <v>576</v>
      </c>
      <c r="G21" s="14" t="s">
        <v>577</v>
      </c>
      <c r="H21" s="14" t="s">
        <v>682</v>
      </c>
      <c r="K21" s="14" t="s">
        <v>579</v>
      </c>
      <c r="L21" s="14">
        <v>1</v>
      </c>
      <c r="M21" s="14">
        <v>80</v>
      </c>
      <c r="N21" s="14">
        <v>10</v>
      </c>
      <c r="O21" s="14">
        <v>8</v>
      </c>
      <c r="P21" s="14" t="s">
        <v>34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0</v>
      </c>
      <c r="W21" s="14" t="s">
        <v>81</v>
      </c>
      <c r="X21" s="14">
        <v>0</v>
      </c>
      <c r="AA21" s="14">
        <f t="shared" si="1"/>
        <v>1</v>
      </c>
      <c r="AB21" s="14">
        <f t="shared" si="2"/>
        <v>128</v>
      </c>
      <c r="AC21" s="14">
        <f t="shared" si="3"/>
        <v>16</v>
      </c>
      <c r="AD21" s="14">
        <f t="shared" si="4"/>
        <v>8</v>
      </c>
      <c r="AE21" s="14">
        <f t="shared" si="5"/>
        <v>15</v>
      </c>
      <c r="AF21" s="14">
        <f t="shared" si="6"/>
        <v>0</v>
      </c>
      <c r="AG21" s="14">
        <f t="shared" si="7"/>
        <v>0</v>
      </c>
      <c r="AH21" s="14">
        <f t="shared" si="8"/>
        <v>1</v>
      </c>
      <c r="AI21" s="14">
        <f t="shared" si="9"/>
        <v>0</v>
      </c>
      <c r="AJ21" s="14">
        <f t="shared" si="10"/>
        <v>0</v>
      </c>
      <c r="AK21" s="14">
        <f t="shared" si="11"/>
        <v>0</v>
      </c>
      <c r="AL21" s="14">
        <f t="shared" si="12"/>
        <v>63</v>
      </c>
      <c r="AM21" s="14">
        <f t="shared" si="13"/>
        <v>0</v>
      </c>
      <c r="AN21" s="14">
        <f t="shared" si="14"/>
        <v>0</v>
      </c>
      <c r="AY21" s="14" t="s">
        <v>570</v>
      </c>
      <c r="AZ21" s="14">
        <f t="shared" si="16"/>
        <v>6.3</v>
      </c>
    </row>
    <row r="22" spans="1:52" x14ac:dyDescent="0.25">
      <c r="A22" s="14" t="s">
        <v>692</v>
      </c>
      <c r="B22" s="14" t="s">
        <v>2</v>
      </c>
      <c r="C22" s="5">
        <v>4.916666666666667</v>
      </c>
      <c r="D22" s="14" t="s">
        <v>574</v>
      </c>
      <c r="E22" s="14" t="s">
        <v>575</v>
      </c>
      <c r="F22" s="14" t="s">
        <v>576</v>
      </c>
      <c r="G22" s="14" t="s">
        <v>577</v>
      </c>
      <c r="H22" s="14" t="s">
        <v>682</v>
      </c>
      <c r="K22" s="14" t="s">
        <v>579</v>
      </c>
      <c r="L22" s="14">
        <v>1</v>
      </c>
      <c r="M22" s="14">
        <v>80</v>
      </c>
      <c r="N22" s="14">
        <v>10</v>
      </c>
      <c r="O22" s="14">
        <v>8</v>
      </c>
      <c r="P22" s="14">
        <v>10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 t="s">
        <v>81</v>
      </c>
      <c r="X22" s="14">
        <v>0</v>
      </c>
      <c r="AA22" s="14">
        <f t="shared" si="1"/>
        <v>1</v>
      </c>
      <c r="AB22" s="14">
        <f t="shared" si="2"/>
        <v>128</v>
      </c>
      <c r="AC22" s="14">
        <f t="shared" si="3"/>
        <v>16</v>
      </c>
      <c r="AD22" s="14">
        <f t="shared" si="4"/>
        <v>8</v>
      </c>
      <c r="AE22" s="14">
        <f t="shared" si="5"/>
        <v>16</v>
      </c>
      <c r="AF22" s="14">
        <f t="shared" si="6"/>
        <v>0</v>
      </c>
      <c r="AG22" s="14">
        <f t="shared" si="7"/>
        <v>0</v>
      </c>
      <c r="AH22" s="14">
        <f t="shared" si="8"/>
        <v>1</v>
      </c>
      <c r="AI22" s="14">
        <f t="shared" si="9"/>
        <v>0</v>
      </c>
      <c r="AJ22" s="14">
        <f t="shared" si="10"/>
        <v>0</v>
      </c>
      <c r="AK22" s="14">
        <f t="shared" si="11"/>
        <v>0</v>
      </c>
      <c r="AL22" s="14">
        <f t="shared" si="12"/>
        <v>63</v>
      </c>
      <c r="AM22" s="14">
        <f t="shared" si="13"/>
        <v>0</v>
      </c>
      <c r="AN22" s="14">
        <f t="shared" si="14"/>
        <v>0</v>
      </c>
      <c r="AY22" s="14" t="s">
        <v>570</v>
      </c>
      <c r="AZ22" s="14">
        <f t="shared" si="16"/>
        <v>6.3</v>
      </c>
    </row>
    <row r="23" spans="1:52" x14ac:dyDescent="0.25">
      <c r="A23" s="14" t="s">
        <v>693</v>
      </c>
      <c r="B23" s="14" t="s">
        <v>2</v>
      </c>
      <c r="C23" s="5">
        <v>4.958333333333333</v>
      </c>
      <c r="D23" s="14" t="s">
        <v>574</v>
      </c>
      <c r="E23" s="14" t="s">
        <v>575</v>
      </c>
      <c r="F23" s="14" t="s">
        <v>576</v>
      </c>
      <c r="G23" s="14" t="s">
        <v>577</v>
      </c>
      <c r="H23" s="14" t="s">
        <v>682</v>
      </c>
      <c r="K23" s="14" t="s">
        <v>579</v>
      </c>
      <c r="L23" s="14">
        <v>1</v>
      </c>
      <c r="M23" s="14">
        <v>80</v>
      </c>
      <c r="N23" s="14">
        <v>10</v>
      </c>
      <c r="O23" s="14">
        <v>8</v>
      </c>
      <c r="P23" s="14">
        <v>10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 t="s">
        <v>694</v>
      </c>
      <c r="X23" s="14">
        <v>0</v>
      </c>
      <c r="AA23" s="14">
        <f t="shared" si="1"/>
        <v>1</v>
      </c>
      <c r="AB23" s="14">
        <f t="shared" si="2"/>
        <v>128</v>
      </c>
      <c r="AC23" s="14">
        <f t="shared" si="3"/>
        <v>16</v>
      </c>
      <c r="AD23" s="14">
        <f t="shared" si="4"/>
        <v>8</v>
      </c>
      <c r="AE23" s="14">
        <f t="shared" si="5"/>
        <v>16</v>
      </c>
      <c r="AF23" s="14">
        <f t="shared" si="6"/>
        <v>0</v>
      </c>
      <c r="AG23" s="14">
        <f t="shared" si="7"/>
        <v>0</v>
      </c>
      <c r="AH23" s="14">
        <f t="shared" si="8"/>
        <v>1</v>
      </c>
      <c r="AI23" s="14">
        <f t="shared" si="9"/>
        <v>0</v>
      </c>
      <c r="AJ23" s="14">
        <f t="shared" si="10"/>
        <v>0</v>
      </c>
      <c r="AK23" s="14">
        <f t="shared" si="11"/>
        <v>0</v>
      </c>
      <c r="AL23" s="14">
        <f t="shared" si="12"/>
        <v>62</v>
      </c>
      <c r="AM23" s="14">
        <f t="shared" si="13"/>
        <v>0</v>
      </c>
      <c r="AN23" s="14">
        <f t="shared" si="14"/>
        <v>0</v>
      </c>
      <c r="AY23" s="14" t="s">
        <v>570</v>
      </c>
      <c r="AZ23" s="14">
        <f t="shared" si="16"/>
        <v>6.2</v>
      </c>
    </row>
    <row r="24" spans="1:52" x14ac:dyDescent="0.25">
      <c r="A24" s="14" t="s">
        <v>695</v>
      </c>
      <c r="B24" s="14" t="s">
        <v>2</v>
      </c>
      <c r="C24" s="5">
        <v>5</v>
      </c>
      <c r="D24" s="14" t="s">
        <v>574</v>
      </c>
      <c r="E24" s="14" t="s">
        <v>575</v>
      </c>
      <c r="F24" s="14" t="s">
        <v>576</v>
      </c>
      <c r="G24" s="14" t="s">
        <v>577</v>
      </c>
      <c r="H24" s="14" t="s">
        <v>682</v>
      </c>
      <c r="K24" s="14" t="s">
        <v>579</v>
      </c>
      <c r="L24" s="14">
        <v>1</v>
      </c>
      <c r="M24" s="14">
        <v>80</v>
      </c>
      <c r="N24" s="14">
        <v>10</v>
      </c>
      <c r="O24" s="14">
        <v>8</v>
      </c>
      <c r="P24" s="14" t="s">
        <v>34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 t="s">
        <v>694</v>
      </c>
      <c r="X24" s="14">
        <v>0</v>
      </c>
      <c r="AA24" s="14">
        <f t="shared" si="1"/>
        <v>1</v>
      </c>
      <c r="AB24" s="14">
        <f t="shared" si="2"/>
        <v>128</v>
      </c>
      <c r="AC24" s="14">
        <f t="shared" si="3"/>
        <v>16</v>
      </c>
      <c r="AD24" s="14">
        <f t="shared" si="4"/>
        <v>8</v>
      </c>
      <c r="AE24" s="14">
        <f t="shared" si="5"/>
        <v>15</v>
      </c>
      <c r="AF24" s="14">
        <f t="shared" si="6"/>
        <v>0</v>
      </c>
      <c r="AG24" s="14">
        <f t="shared" si="7"/>
        <v>0</v>
      </c>
      <c r="AH24" s="14">
        <f t="shared" si="8"/>
        <v>1</v>
      </c>
      <c r="AI24" s="14">
        <f t="shared" si="9"/>
        <v>0</v>
      </c>
      <c r="AJ24" s="14">
        <f t="shared" si="10"/>
        <v>0</v>
      </c>
      <c r="AK24" s="14">
        <f t="shared" si="11"/>
        <v>0</v>
      </c>
      <c r="AL24" s="14">
        <f t="shared" si="12"/>
        <v>62</v>
      </c>
      <c r="AM24" s="14">
        <f t="shared" si="13"/>
        <v>0</v>
      </c>
      <c r="AN24" s="14">
        <f t="shared" si="14"/>
        <v>0</v>
      </c>
      <c r="AY24" s="14" t="s">
        <v>570</v>
      </c>
      <c r="AZ24" s="14">
        <f t="shared" si="16"/>
        <v>6.2</v>
      </c>
    </row>
    <row r="25" spans="1:52" x14ac:dyDescent="0.25">
      <c r="A25" s="14" t="s">
        <v>696</v>
      </c>
      <c r="B25" s="14" t="s">
        <v>2</v>
      </c>
      <c r="C25" s="5">
        <v>5.041666666666667</v>
      </c>
      <c r="D25" s="14" t="s">
        <v>574</v>
      </c>
      <c r="E25" s="14" t="s">
        <v>575</v>
      </c>
      <c r="F25" s="14" t="s">
        <v>576</v>
      </c>
      <c r="G25" s="14" t="s">
        <v>577</v>
      </c>
      <c r="H25" s="14" t="s">
        <v>682</v>
      </c>
      <c r="K25" s="14" t="s">
        <v>579</v>
      </c>
      <c r="L25" s="14">
        <v>1</v>
      </c>
      <c r="M25" s="14">
        <v>80</v>
      </c>
      <c r="N25" s="14">
        <v>10</v>
      </c>
      <c r="O25" s="14">
        <v>8</v>
      </c>
      <c r="P25" s="14" t="s">
        <v>34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 t="s">
        <v>694</v>
      </c>
      <c r="X25" s="14">
        <v>0</v>
      </c>
      <c r="AA25" s="14">
        <f t="shared" si="1"/>
        <v>1</v>
      </c>
      <c r="AB25" s="14">
        <f t="shared" si="2"/>
        <v>128</v>
      </c>
      <c r="AC25" s="14">
        <f t="shared" si="3"/>
        <v>16</v>
      </c>
      <c r="AD25" s="14">
        <f t="shared" si="4"/>
        <v>8</v>
      </c>
      <c r="AE25" s="14">
        <f t="shared" si="5"/>
        <v>15</v>
      </c>
      <c r="AF25" s="14">
        <f t="shared" si="6"/>
        <v>0</v>
      </c>
      <c r="AG25" s="14">
        <f t="shared" si="7"/>
        <v>0</v>
      </c>
      <c r="AH25" s="14">
        <f t="shared" si="8"/>
        <v>1</v>
      </c>
      <c r="AI25" s="14">
        <f t="shared" si="9"/>
        <v>0</v>
      </c>
      <c r="AJ25" s="14">
        <f t="shared" si="10"/>
        <v>0</v>
      </c>
      <c r="AK25" s="14">
        <f t="shared" si="11"/>
        <v>0</v>
      </c>
      <c r="AL25" s="14">
        <f t="shared" si="12"/>
        <v>62</v>
      </c>
      <c r="AM25" s="14">
        <f t="shared" si="13"/>
        <v>0</v>
      </c>
      <c r="AN25" s="14">
        <f t="shared" si="14"/>
        <v>0</v>
      </c>
      <c r="AY25" s="14" t="s">
        <v>570</v>
      </c>
      <c r="AZ25" s="14">
        <f t="shared" si="16"/>
        <v>6.2</v>
      </c>
    </row>
    <row r="26" spans="1:52" x14ac:dyDescent="0.25">
      <c r="A26" s="14" t="s">
        <v>697</v>
      </c>
      <c r="B26" s="14" t="s">
        <v>2</v>
      </c>
      <c r="C26" s="5">
        <v>5.083333333333333</v>
      </c>
      <c r="D26" s="14" t="s">
        <v>574</v>
      </c>
      <c r="E26" s="14" t="s">
        <v>575</v>
      </c>
      <c r="F26" s="14" t="s">
        <v>576</v>
      </c>
      <c r="G26" s="14" t="s">
        <v>577</v>
      </c>
      <c r="H26" s="14" t="s">
        <v>682</v>
      </c>
      <c r="K26" s="14" t="s">
        <v>579</v>
      </c>
      <c r="L26" s="14">
        <v>1</v>
      </c>
      <c r="M26" s="14">
        <v>80</v>
      </c>
      <c r="N26" s="14">
        <v>10</v>
      </c>
      <c r="O26" s="14">
        <v>8</v>
      </c>
      <c r="P26" s="14">
        <v>10</v>
      </c>
      <c r="Q26" s="14">
        <v>0</v>
      </c>
      <c r="R26" s="14">
        <v>0</v>
      </c>
      <c r="S26" s="14">
        <v>1</v>
      </c>
      <c r="T26" s="14">
        <v>0</v>
      </c>
      <c r="U26" s="14">
        <v>0</v>
      </c>
      <c r="V26" s="14">
        <v>0</v>
      </c>
      <c r="W26" s="14" t="s">
        <v>694</v>
      </c>
      <c r="X26" s="14">
        <v>0</v>
      </c>
      <c r="AA26" s="14">
        <f t="shared" si="1"/>
        <v>1</v>
      </c>
      <c r="AB26" s="14">
        <f t="shared" si="2"/>
        <v>128</v>
      </c>
      <c r="AC26" s="14">
        <f t="shared" si="3"/>
        <v>16</v>
      </c>
      <c r="AD26" s="14">
        <f t="shared" si="4"/>
        <v>8</v>
      </c>
      <c r="AE26" s="14">
        <f t="shared" si="5"/>
        <v>16</v>
      </c>
      <c r="AF26" s="14">
        <f t="shared" si="6"/>
        <v>0</v>
      </c>
      <c r="AG26" s="14">
        <f t="shared" si="7"/>
        <v>0</v>
      </c>
      <c r="AH26" s="14">
        <f t="shared" si="8"/>
        <v>1</v>
      </c>
      <c r="AI26" s="14">
        <f t="shared" si="9"/>
        <v>0</v>
      </c>
      <c r="AJ26" s="14">
        <f t="shared" si="10"/>
        <v>0</v>
      </c>
      <c r="AK26" s="14">
        <f t="shared" si="11"/>
        <v>0</v>
      </c>
      <c r="AL26" s="14">
        <f t="shared" si="12"/>
        <v>62</v>
      </c>
      <c r="AM26" s="14">
        <f t="shared" si="13"/>
        <v>0</v>
      </c>
      <c r="AN26" s="14">
        <f t="shared" si="14"/>
        <v>0</v>
      </c>
      <c r="AY26" s="14" t="s">
        <v>570</v>
      </c>
      <c r="AZ26" s="14">
        <f t="shared" si="16"/>
        <v>6.2</v>
      </c>
    </row>
    <row r="27" spans="1:52" x14ac:dyDescent="0.25">
      <c r="A27" s="14" t="s">
        <v>698</v>
      </c>
      <c r="B27" s="14" t="s">
        <v>2</v>
      </c>
      <c r="C27" s="5">
        <v>5.125</v>
      </c>
      <c r="D27" s="14" t="s">
        <v>574</v>
      </c>
      <c r="E27" s="14" t="s">
        <v>575</v>
      </c>
      <c r="F27" s="14" t="s">
        <v>576</v>
      </c>
      <c r="G27" s="14" t="s">
        <v>577</v>
      </c>
      <c r="H27" s="14" t="s">
        <v>682</v>
      </c>
      <c r="K27" s="14" t="s">
        <v>579</v>
      </c>
      <c r="L27" s="14">
        <v>1</v>
      </c>
      <c r="M27" s="14">
        <v>80</v>
      </c>
      <c r="N27" s="14">
        <v>10</v>
      </c>
      <c r="O27" s="14">
        <v>8</v>
      </c>
      <c r="P27" s="14">
        <v>10</v>
      </c>
      <c r="Q27" s="14">
        <v>0</v>
      </c>
      <c r="R27" s="14">
        <v>0</v>
      </c>
      <c r="S27" s="14">
        <v>1</v>
      </c>
      <c r="T27" s="14">
        <v>0</v>
      </c>
      <c r="U27" s="14">
        <v>0</v>
      </c>
      <c r="V27" s="14">
        <v>0</v>
      </c>
      <c r="W27" s="14" t="s">
        <v>694</v>
      </c>
      <c r="X27" s="14">
        <v>0</v>
      </c>
      <c r="AA27" s="14">
        <f t="shared" si="1"/>
        <v>1</v>
      </c>
      <c r="AB27" s="14">
        <f t="shared" si="2"/>
        <v>128</v>
      </c>
      <c r="AC27" s="14">
        <f t="shared" si="3"/>
        <v>16</v>
      </c>
      <c r="AD27" s="14">
        <f t="shared" si="4"/>
        <v>8</v>
      </c>
      <c r="AE27" s="14">
        <f t="shared" si="5"/>
        <v>16</v>
      </c>
      <c r="AF27" s="14">
        <f t="shared" si="6"/>
        <v>0</v>
      </c>
      <c r="AG27" s="14">
        <f t="shared" si="7"/>
        <v>0</v>
      </c>
      <c r="AH27" s="14">
        <f t="shared" si="8"/>
        <v>1</v>
      </c>
      <c r="AI27" s="14">
        <f t="shared" si="9"/>
        <v>0</v>
      </c>
      <c r="AJ27" s="14">
        <f t="shared" si="10"/>
        <v>0</v>
      </c>
      <c r="AK27" s="14">
        <f t="shared" si="11"/>
        <v>0</v>
      </c>
      <c r="AL27" s="14">
        <f t="shared" si="12"/>
        <v>62</v>
      </c>
      <c r="AM27" s="14">
        <f t="shared" si="13"/>
        <v>0</v>
      </c>
      <c r="AN27" s="14">
        <f t="shared" si="14"/>
        <v>0</v>
      </c>
      <c r="AY27" s="14" t="s">
        <v>570</v>
      </c>
      <c r="AZ27" s="14">
        <f t="shared" si="16"/>
        <v>6.2</v>
      </c>
    </row>
    <row r="28" spans="1:52" x14ac:dyDescent="0.25">
      <c r="A28" s="14" t="s">
        <v>699</v>
      </c>
      <c r="B28" s="14" t="s">
        <v>2</v>
      </c>
      <c r="C28" s="5">
        <v>5.166666666666667</v>
      </c>
      <c r="D28" s="14" t="s">
        <v>574</v>
      </c>
      <c r="E28" s="14" t="s">
        <v>575</v>
      </c>
      <c r="F28" s="14" t="s">
        <v>576</v>
      </c>
      <c r="G28" s="14" t="s">
        <v>577</v>
      </c>
      <c r="H28" s="14" t="s">
        <v>682</v>
      </c>
      <c r="K28" s="14" t="s">
        <v>579</v>
      </c>
      <c r="L28" s="14">
        <v>1</v>
      </c>
      <c r="M28" s="14">
        <v>80</v>
      </c>
      <c r="N28" s="14">
        <v>10</v>
      </c>
      <c r="O28" s="14">
        <v>8</v>
      </c>
      <c r="P28" s="14">
        <v>10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 t="s">
        <v>81</v>
      </c>
      <c r="X28" s="14">
        <v>0</v>
      </c>
      <c r="AA28" s="14">
        <f t="shared" si="1"/>
        <v>1</v>
      </c>
      <c r="AB28" s="14">
        <f t="shared" si="2"/>
        <v>128</v>
      </c>
      <c r="AC28" s="14">
        <f t="shared" si="3"/>
        <v>16</v>
      </c>
      <c r="AD28" s="14">
        <f t="shared" si="4"/>
        <v>8</v>
      </c>
      <c r="AE28" s="14">
        <f t="shared" si="5"/>
        <v>16</v>
      </c>
      <c r="AF28" s="14">
        <f t="shared" si="6"/>
        <v>0</v>
      </c>
      <c r="AG28" s="14">
        <f t="shared" si="7"/>
        <v>0</v>
      </c>
      <c r="AH28" s="14">
        <f t="shared" si="8"/>
        <v>1</v>
      </c>
      <c r="AI28" s="14">
        <f t="shared" si="9"/>
        <v>0</v>
      </c>
      <c r="AJ28" s="14">
        <f t="shared" si="10"/>
        <v>0</v>
      </c>
      <c r="AK28" s="14">
        <f t="shared" si="11"/>
        <v>0</v>
      </c>
      <c r="AL28" s="14">
        <f t="shared" si="12"/>
        <v>63</v>
      </c>
      <c r="AM28" s="14">
        <f t="shared" si="13"/>
        <v>0</v>
      </c>
      <c r="AN28" s="14">
        <f t="shared" si="14"/>
        <v>0</v>
      </c>
      <c r="AY28" s="14" t="s">
        <v>570</v>
      </c>
      <c r="AZ28" s="14">
        <f t="shared" si="16"/>
        <v>6.3</v>
      </c>
    </row>
    <row r="29" spans="1:52" x14ac:dyDescent="0.25">
      <c r="A29" s="14" t="s">
        <v>700</v>
      </c>
      <c r="B29" s="14" t="s">
        <v>2</v>
      </c>
      <c r="C29" s="5">
        <v>5.208333333333333</v>
      </c>
      <c r="D29" s="14" t="s">
        <v>574</v>
      </c>
      <c r="E29" s="14" t="s">
        <v>575</v>
      </c>
      <c r="F29" s="14" t="s">
        <v>576</v>
      </c>
      <c r="G29" s="14" t="s">
        <v>577</v>
      </c>
      <c r="H29" s="14" t="s">
        <v>682</v>
      </c>
      <c r="K29" s="14" t="s">
        <v>579</v>
      </c>
      <c r="L29" s="14">
        <v>1</v>
      </c>
      <c r="M29" s="14">
        <v>80</v>
      </c>
      <c r="N29" s="14">
        <v>10</v>
      </c>
      <c r="O29" s="14">
        <v>8</v>
      </c>
      <c r="P29" s="14">
        <v>10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 t="s">
        <v>694</v>
      </c>
      <c r="X29" s="14">
        <v>0</v>
      </c>
      <c r="AA29" s="14">
        <f t="shared" si="1"/>
        <v>1</v>
      </c>
      <c r="AB29" s="14">
        <f t="shared" si="2"/>
        <v>128</v>
      </c>
      <c r="AC29" s="14">
        <f t="shared" si="3"/>
        <v>16</v>
      </c>
      <c r="AD29" s="14">
        <f t="shared" si="4"/>
        <v>8</v>
      </c>
      <c r="AE29" s="14">
        <f t="shared" si="5"/>
        <v>16</v>
      </c>
      <c r="AF29" s="14">
        <f t="shared" si="6"/>
        <v>0</v>
      </c>
      <c r="AG29" s="14">
        <f t="shared" si="7"/>
        <v>0</v>
      </c>
      <c r="AH29" s="14">
        <f t="shared" si="8"/>
        <v>1</v>
      </c>
      <c r="AI29" s="14">
        <f t="shared" si="9"/>
        <v>0</v>
      </c>
      <c r="AJ29" s="14">
        <f t="shared" si="10"/>
        <v>0</v>
      </c>
      <c r="AK29" s="14">
        <f t="shared" si="11"/>
        <v>0</v>
      </c>
      <c r="AL29" s="14">
        <f t="shared" si="12"/>
        <v>62</v>
      </c>
      <c r="AM29" s="14">
        <f t="shared" si="13"/>
        <v>0</v>
      </c>
      <c r="AN29" s="14">
        <f t="shared" si="14"/>
        <v>0</v>
      </c>
      <c r="AY29" s="14" t="s">
        <v>570</v>
      </c>
      <c r="AZ29" s="14">
        <f t="shared" si="16"/>
        <v>6.2</v>
      </c>
    </row>
    <row r="30" spans="1:52" x14ac:dyDescent="0.25">
      <c r="A30" s="14" t="s">
        <v>701</v>
      </c>
      <c r="B30" s="14" t="s">
        <v>2</v>
      </c>
      <c r="C30" s="5">
        <v>5.25</v>
      </c>
      <c r="D30" s="14" t="s">
        <v>574</v>
      </c>
      <c r="E30" s="14" t="s">
        <v>575</v>
      </c>
      <c r="F30" s="14" t="s">
        <v>576</v>
      </c>
      <c r="G30" s="14" t="s">
        <v>577</v>
      </c>
      <c r="H30" s="14" t="s">
        <v>682</v>
      </c>
      <c r="K30" s="14" t="s">
        <v>579</v>
      </c>
      <c r="L30" s="14">
        <v>1</v>
      </c>
      <c r="M30" s="14">
        <v>80</v>
      </c>
      <c r="N30" s="14">
        <v>10</v>
      </c>
      <c r="O30" s="14">
        <v>8</v>
      </c>
      <c r="P30" s="14" t="s">
        <v>34</v>
      </c>
      <c r="Q30" s="14">
        <v>0</v>
      </c>
      <c r="R30" s="14">
        <v>0</v>
      </c>
      <c r="S30" s="14">
        <v>1</v>
      </c>
      <c r="T30" s="14">
        <v>0</v>
      </c>
      <c r="U30" s="14">
        <v>0</v>
      </c>
      <c r="V30" s="14">
        <v>0</v>
      </c>
      <c r="W30" s="14" t="s">
        <v>694</v>
      </c>
      <c r="X30" s="14">
        <v>0</v>
      </c>
      <c r="AA30" s="14">
        <f t="shared" si="1"/>
        <v>1</v>
      </c>
      <c r="AB30" s="14">
        <f t="shared" si="2"/>
        <v>128</v>
      </c>
      <c r="AC30" s="14">
        <f t="shared" si="3"/>
        <v>16</v>
      </c>
      <c r="AD30" s="14">
        <f t="shared" si="4"/>
        <v>8</v>
      </c>
      <c r="AE30" s="14">
        <f t="shared" si="5"/>
        <v>15</v>
      </c>
      <c r="AF30" s="14">
        <f t="shared" si="6"/>
        <v>0</v>
      </c>
      <c r="AG30" s="14">
        <f t="shared" si="7"/>
        <v>0</v>
      </c>
      <c r="AH30" s="14">
        <f t="shared" si="8"/>
        <v>1</v>
      </c>
      <c r="AI30" s="14">
        <f t="shared" si="9"/>
        <v>0</v>
      </c>
      <c r="AJ30" s="14">
        <f t="shared" si="10"/>
        <v>0</v>
      </c>
      <c r="AK30" s="14">
        <f t="shared" si="11"/>
        <v>0</v>
      </c>
      <c r="AL30" s="14">
        <f t="shared" si="12"/>
        <v>62</v>
      </c>
      <c r="AM30" s="14">
        <f t="shared" si="13"/>
        <v>0</v>
      </c>
      <c r="AN30" s="14">
        <f t="shared" si="14"/>
        <v>0</v>
      </c>
      <c r="AY30" s="14" t="s">
        <v>570</v>
      </c>
      <c r="AZ30" s="14">
        <f t="shared" si="16"/>
        <v>6.2</v>
      </c>
    </row>
    <row r="31" spans="1:52" x14ac:dyDescent="0.25">
      <c r="A31" s="14" t="s">
        <v>702</v>
      </c>
      <c r="B31" s="14" t="s">
        <v>2</v>
      </c>
      <c r="C31" s="5">
        <v>5.291666666666667</v>
      </c>
      <c r="D31" s="14" t="s">
        <v>574</v>
      </c>
      <c r="E31" s="14" t="s">
        <v>575</v>
      </c>
      <c r="F31" s="14" t="s">
        <v>576</v>
      </c>
      <c r="G31" s="14" t="s">
        <v>577</v>
      </c>
      <c r="H31" s="14" t="s">
        <v>682</v>
      </c>
      <c r="K31" s="14" t="s">
        <v>579</v>
      </c>
      <c r="L31" s="14">
        <v>1</v>
      </c>
      <c r="M31" s="14">
        <v>80</v>
      </c>
      <c r="N31" s="14">
        <v>10</v>
      </c>
      <c r="O31" s="14">
        <v>8</v>
      </c>
      <c r="P31" s="14" t="s">
        <v>34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 t="s">
        <v>703</v>
      </c>
      <c r="X31" s="14">
        <v>0</v>
      </c>
      <c r="AA31" s="14">
        <f t="shared" si="1"/>
        <v>1</v>
      </c>
      <c r="AB31" s="14">
        <f t="shared" si="2"/>
        <v>128</v>
      </c>
      <c r="AC31" s="14">
        <f t="shared" si="3"/>
        <v>16</v>
      </c>
      <c r="AD31" s="14">
        <f t="shared" si="4"/>
        <v>8</v>
      </c>
      <c r="AE31" s="14">
        <f t="shared" si="5"/>
        <v>15</v>
      </c>
      <c r="AF31" s="14">
        <f t="shared" si="6"/>
        <v>0</v>
      </c>
      <c r="AG31" s="14">
        <f t="shared" si="7"/>
        <v>0</v>
      </c>
      <c r="AH31" s="14">
        <f t="shared" si="8"/>
        <v>1</v>
      </c>
      <c r="AI31" s="14">
        <f t="shared" si="9"/>
        <v>0</v>
      </c>
      <c r="AJ31" s="14">
        <f t="shared" si="10"/>
        <v>0</v>
      </c>
      <c r="AK31" s="14">
        <f t="shared" si="11"/>
        <v>0</v>
      </c>
      <c r="AL31" s="14">
        <f t="shared" si="12"/>
        <v>61</v>
      </c>
      <c r="AM31" s="14">
        <f t="shared" si="13"/>
        <v>0</v>
      </c>
      <c r="AN31" s="14">
        <f t="shared" si="14"/>
        <v>0</v>
      </c>
      <c r="AY31" s="14" t="s">
        <v>570</v>
      </c>
      <c r="AZ31" s="14">
        <f t="shared" si="16"/>
        <v>6.1</v>
      </c>
    </row>
    <row r="32" spans="1:52" x14ac:dyDescent="0.25">
      <c r="A32" s="14" t="s">
        <v>704</v>
      </c>
      <c r="B32" s="14" t="s">
        <v>2</v>
      </c>
      <c r="C32" s="5">
        <v>5.333333333333333</v>
      </c>
      <c r="D32" s="14" t="s">
        <v>574</v>
      </c>
      <c r="E32" s="14" t="s">
        <v>575</v>
      </c>
      <c r="F32" s="14" t="s">
        <v>576</v>
      </c>
      <c r="G32" s="14" t="s">
        <v>577</v>
      </c>
      <c r="H32" s="14" t="s">
        <v>682</v>
      </c>
      <c r="K32" s="14" t="s">
        <v>579</v>
      </c>
      <c r="L32" s="14">
        <v>1</v>
      </c>
      <c r="M32" s="14">
        <v>80</v>
      </c>
      <c r="N32" s="14">
        <v>10</v>
      </c>
      <c r="O32" s="14">
        <v>8</v>
      </c>
      <c r="P32" s="14" t="s">
        <v>34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0</v>
      </c>
      <c r="W32" s="14" t="s">
        <v>27</v>
      </c>
      <c r="X32" s="14">
        <v>0</v>
      </c>
      <c r="AA32" s="14">
        <f t="shared" si="1"/>
        <v>1</v>
      </c>
      <c r="AB32" s="14">
        <f t="shared" si="2"/>
        <v>128</v>
      </c>
      <c r="AC32" s="14">
        <f t="shared" si="3"/>
        <v>16</v>
      </c>
      <c r="AD32" s="14">
        <f t="shared" si="4"/>
        <v>8</v>
      </c>
      <c r="AE32" s="14">
        <f t="shared" si="5"/>
        <v>15</v>
      </c>
      <c r="AF32" s="14">
        <f t="shared" si="6"/>
        <v>0</v>
      </c>
      <c r="AG32" s="14">
        <f t="shared" si="7"/>
        <v>0</v>
      </c>
      <c r="AH32" s="14">
        <f t="shared" si="8"/>
        <v>1</v>
      </c>
      <c r="AI32" s="14">
        <f t="shared" si="9"/>
        <v>0</v>
      </c>
      <c r="AJ32" s="14">
        <f t="shared" si="10"/>
        <v>0</v>
      </c>
      <c r="AK32" s="14">
        <f t="shared" si="11"/>
        <v>0</v>
      </c>
      <c r="AL32" s="14">
        <f t="shared" si="12"/>
        <v>60</v>
      </c>
      <c r="AM32" s="14">
        <f t="shared" si="13"/>
        <v>0</v>
      </c>
      <c r="AN32" s="14">
        <f t="shared" si="14"/>
        <v>0</v>
      </c>
      <c r="AY32" s="14" t="s">
        <v>570</v>
      </c>
      <c r="AZ32" s="14">
        <f t="shared" si="16"/>
        <v>6</v>
      </c>
    </row>
    <row r="33" spans="1:52" x14ac:dyDescent="0.25">
      <c r="A33" s="14" t="s">
        <v>705</v>
      </c>
      <c r="B33" s="14" t="s">
        <v>2</v>
      </c>
      <c r="C33" s="5">
        <v>5.375</v>
      </c>
      <c r="D33" s="14" t="s">
        <v>574</v>
      </c>
      <c r="E33" s="14" t="s">
        <v>575</v>
      </c>
      <c r="F33" s="14" t="s">
        <v>576</v>
      </c>
      <c r="G33" s="14" t="s">
        <v>577</v>
      </c>
      <c r="H33" s="14" t="s">
        <v>682</v>
      </c>
      <c r="K33" s="14" t="s">
        <v>579</v>
      </c>
      <c r="L33" s="14">
        <v>1</v>
      </c>
      <c r="M33" s="14">
        <v>80</v>
      </c>
      <c r="N33" s="14">
        <v>10</v>
      </c>
      <c r="O33" s="14">
        <v>8</v>
      </c>
      <c r="P33" s="14">
        <v>10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 t="s">
        <v>27</v>
      </c>
      <c r="X33" s="14">
        <v>0</v>
      </c>
      <c r="AA33" s="14">
        <f t="shared" si="1"/>
        <v>1</v>
      </c>
      <c r="AB33" s="14">
        <f t="shared" si="2"/>
        <v>128</v>
      </c>
      <c r="AC33" s="14">
        <f t="shared" si="3"/>
        <v>16</v>
      </c>
      <c r="AD33" s="14">
        <f t="shared" si="4"/>
        <v>8</v>
      </c>
      <c r="AE33" s="14">
        <f t="shared" si="5"/>
        <v>16</v>
      </c>
      <c r="AF33" s="14">
        <f t="shared" si="6"/>
        <v>0</v>
      </c>
      <c r="AG33" s="14">
        <f t="shared" si="7"/>
        <v>0</v>
      </c>
      <c r="AH33" s="14">
        <f t="shared" si="8"/>
        <v>1</v>
      </c>
      <c r="AI33" s="14">
        <f t="shared" si="9"/>
        <v>0</v>
      </c>
      <c r="AJ33" s="14">
        <f t="shared" si="10"/>
        <v>0</v>
      </c>
      <c r="AK33" s="14">
        <f t="shared" si="11"/>
        <v>0</v>
      </c>
      <c r="AL33" s="14">
        <f t="shared" si="12"/>
        <v>60</v>
      </c>
      <c r="AM33" s="14">
        <f t="shared" si="13"/>
        <v>0</v>
      </c>
      <c r="AN33" s="14">
        <f t="shared" si="14"/>
        <v>0</v>
      </c>
      <c r="AY33" s="14" t="s">
        <v>570</v>
      </c>
      <c r="AZ33" s="14">
        <f t="shared" si="16"/>
        <v>6</v>
      </c>
    </row>
    <row r="34" spans="1:52" x14ac:dyDescent="0.25">
      <c r="A34" s="14" t="s">
        <v>706</v>
      </c>
      <c r="B34" s="14" t="s">
        <v>2</v>
      </c>
      <c r="C34" s="5">
        <v>5.416666666666667</v>
      </c>
      <c r="D34" s="14" t="s">
        <v>574</v>
      </c>
      <c r="E34" s="14" t="s">
        <v>575</v>
      </c>
      <c r="F34" s="14" t="s">
        <v>576</v>
      </c>
      <c r="G34" s="14" t="s">
        <v>577</v>
      </c>
      <c r="H34" s="14" t="s">
        <v>682</v>
      </c>
      <c r="K34" s="14" t="s">
        <v>579</v>
      </c>
      <c r="L34" s="14">
        <v>1</v>
      </c>
      <c r="M34" s="14">
        <v>80</v>
      </c>
      <c r="N34" s="14">
        <v>10</v>
      </c>
      <c r="O34" s="14">
        <v>8</v>
      </c>
      <c r="P34" s="14" t="s">
        <v>34</v>
      </c>
      <c r="Q34" s="14">
        <v>0</v>
      </c>
      <c r="R34" s="14">
        <v>0</v>
      </c>
      <c r="S34" s="14">
        <v>1</v>
      </c>
      <c r="T34" s="14">
        <v>0</v>
      </c>
      <c r="U34" s="14">
        <v>0</v>
      </c>
      <c r="V34" s="14">
        <v>0</v>
      </c>
      <c r="W34" s="14" t="s">
        <v>27</v>
      </c>
      <c r="X34" s="14">
        <v>0</v>
      </c>
      <c r="AA34" s="14">
        <f t="shared" si="1"/>
        <v>1</v>
      </c>
      <c r="AB34" s="14">
        <f t="shared" si="2"/>
        <v>128</v>
      </c>
      <c r="AC34" s="14">
        <f t="shared" si="3"/>
        <v>16</v>
      </c>
      <c r="AD34" s="14">
        <f t="shared" si="4"/>
        <v>8</v>
      </c>
      <c r="AE34" s="14">
        <f t="shared" si="5"/>
        <v>15</v>
      </c>
      <c r="AF34" s="14">
        <f t="shared" si="6"/>
        <v>0</v>
      </c>
      <c r="AG34" s="14">
        <f t="shared" si="7"/>
        <v>0</v>
      </c>
      <c r="AH34" s="14">
        <f t="shared" si="8"/>
        <v>1</v>
      </c>
      <c r="AI34" s="14">
        <f t="shared" si="9"/>
        <v>0</v>
      </c>
      <c r="AJ34" s="14">
        <f t="shared" si="10"/>
        <v>0</v>
      </c>
      <c r="AK34" s="14">
        <f t="shared" si="11"/>
        <v>0</v>
      </c>
      <c r="AL34" s="14">
        <f t="shared" si="12"/>
        <v>60</v>
      </c>
      <c r="AM34" s="14">
        <f t="shared" si="13"/>
        <v>0</v>
      </c>
      <c r="AN34" s="14">
        <f t="shared" si="14"/>
        <v>0</v>
      </c>
      <c r="AY34" s="14" t="s">
        <v>570</v>
      </c>
      <c r="AZ34" s="14">
        <f t="shared" si="16"/>
        <v>6</v>
      </c>
    </row>
    <row r="35" spans="1:52" x14ac:dyDescent="0.25">
      <c r="A35" s="14" t="s">
        <v>707</v>
      </c>
      <c r="B35" s="14" t="s">
        <v>2</v>
      </c>
      <c r="C35" s="5">
        <v>5.458333333333333</v>
      </c>
      <c r="D35" s="14" t="s">
        <v>574</v>
      </c>
      <c r="E35" s="14" t="s">
        <v>575</v>
      </c>
      <c r="F35" s="14" t="s">
        <v>576</v>
      </c>
      <c r="G35" s="14" t="s">
        <v>577</v>
      </c>
      <c r="H35" s="14" t="s">
        <v>682</v>
      </c>
      <c r="K35" s="14" t="s">
        <v>579</v>
      </c>
      <c r="L35" s="14">
        <v>1</v>
      </c>
      <c r="M35" s="14">
        <v>80</v>
      </c>
      <c r="N35" s="14">
        <v>10</v>
      </c>
      <c r="O35" s="14">
        <v>8</v>
      </c>
      <c r="P35" s="14" t="s">
        <v>34</v>
      </c>
      <c r="Q35" s="14">
        <v>0</v>
      </c>
      <c r="R35" s="14">
        <v>0</v>
      </c>
      <c r="S35" s="14">
        <v>1</v>
      </c>
      <c r="T35" s="14">
        <v>0</v>
      </c>
      <c r="U35" s="14">
        <v>0</v>
      </c>
      <c r="V35" s="14">
        <v>0</v>
      </c>
      <c r="W35" s="14" t="s">
        <v>192</v>
      </c>
      <c r="X35" s="14">
        <v>0</v>
      </c>
      <c r="AA35" s="14">
        <f t="shared" si="1"/>
        <v>1</v>
      </c>
      <c r="AB35" s="14">
        <f t="shared" si="2"/>
        <v>128</v>
      </c>
      <c r="AC35" s="14">
        <f t="shared" si="3"/>
        <v>16</v>
      </c>
      <c r="AD35" s="14">
        <f t="shared" si="4"/>
        <v>8</v>
      </c>
      <c r="AE35" s="14">
        <f t="shared" si="5"/>
        <v>15</v>
      </c>
      <c r="AF35" s="14">
        <f t="shared" si="6"/>
        <v>0</v>
      </c>
      <c r="AG35" s="14">
        <f t="shared" si="7"/>
        <v>0</v>
      </c>
      <c r="AH35" s="14">
        <f t="shared" si="8"/>
        <v>1</v>
      </c>
      <c r="AI35" s="14">
        <f t="shared" si="9"/>
        <v>0</v>
      </c>
      <c r="AJ35" s="14">
        <f t="shared" si="10"/>
        <v>0</v>
      </c>
      <c r="AK35" s="14">
        <f t="shared" si="11"/>
        <v>0</v>
      </c>
      <c r="AL35" s="14">
        <f t="shared" si="12"/>
        <v>59</v>
      </c>
      <c r="AM35" s="14">
        <f t="shared" si="13"/>
        <v>0</v>
      </c>
      <c r="AN35" s="14">
        <f t="shared" si="14"/>
        <v>0</v>
      </c>
      <c r="AY35" s="14" t="s">
        <v>570</v>
      </c>
      <c r="AZ35" s="14">
        <f t="shared" si="16"/>
        <v>5.9</v>
      </c>
    </row>
    <row r="36" spans="1:52" x14ac:dyDescent="0.25">
      <c r="A36" s="14" t="s">
        <v>708</v>
      </c>
      <c r="B36" s="14" t="s">
        <v>2</v>
      </c>
      <c r="C36" s="5">
        <v>5.5</v>
      </c>
      <c r="D36" s="14" t="s">
        <v>574</v>
      </c>
      <c r="E36" s="14" t="s">
        <v>575</v>
      </c>
      <c r="F36" s="14" t="s">
        <v>576</v>
      </c>
      <c r="G36" s="14" t="s">
        <v>577</v>
      </c>
      <c r="H36" s="14" t="s">
        <v>682</v>
      </c>
      <c r="K36" s="14" t="s">
        <v>579</v>
      </c>
      <c r="L36" s="14">
        <v>1</v>
      </c>
      <c r="M36" s="14">
        <v>80</v>
      </c>
      <c r="N36" s="14">
        <v>10</v>
      </c>
      <c r="O36" s="14">
        <v>8</v>
      </c>
      <c r="P36" s="14" t="s">
        <v>34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0</v>
      </c>
      <c r="W36" s="14" t="s">
        <v>26</v>
      </c>
      <c r="X36" s="14">
        <v>0</v>
      </c>
      <c r="AA36" s="14">
        <f t="shared" si="1"/>
        <v>1</v>
      </c>
      <c r="AB36" s="14">
        <f t="shared" si="2"/>
        <v>128</v>
      </c>
      <c r="AC36" s="14">
        <f t="shared" si="3"/>
        <v>16</v>
      </c>
      <c r="AD36" s="14">
        <f t="shared" si="4"/>
        <v>8</v>
      </c>
      <c r="AE36" s="14">
        <f t="shared" si="5"/>
        <v>15</v>
      </c>
      <c r="AF36" s="14">
        <f t="shared" si="6"/>
        <v>0</v>
      </c>
      <c r="AG36" s="14">
        <f t="shared" si="7"/>
        <v>0</v>
      </c>
      <c r="AH36" s="14">
        <f t="shared" si="8"/>
        <v>1</v>
      </c>
      <c r="AI36" s="14">
        <f t="shared" si="9"/>
        <v>0</v>
      </c>
      <c r="AJ36" s="14">
        <f t="shared" si="10"/>
        <v>0</v>
      </c>
      <c r="AK36" s="14">
        <f t="shared" si="11"/>
        <v>0</v>
      </c>
      <c r="AL36" s="14">
        <f t="shared" si="12"/>
        <v>58</v>
      </c>
      <c r="AM36" s="14">
        <f t="shared" si="13"/>
        <v>0</v>
      </c>
      <c r="AN36" s="14">
        <f t="shared" si="14"/>
        <v>0</v>
      </c>
      <c r="AY36" s="14" t="s">
        <v>570</v>
      </c>
      <c r="AZ36" s="14">
        <f t="shared" si="16"/>
        <v>5.8</v>
      </c>
    </row>
    <row r="37" spans="1:52" x14ac:dyDescent="0.25">
      <c r="A37" s="14" t="s">
        <v>709</v>
      </c>
      <c r="B37" s="14" t="s">
        <v>2</v>
      </c>
      <c r="C37" s="5">
        <v>5.541666666666667</v>
      </c>
      <c r="D37" s="14" t="s">
        <v>574</v>
      </c>
      <c r="E37" s="14" t="s">
        <v>575</v>
      </c>
      <c r="F37" s="14" t="s">
        <v>576</v>
      </c>
      <c r="G37" s="14" t="s">
        <v>577</v>
      </c>
      <c r="H37" s="14" t="s">
        <v>682</v>
      </c>
      <c r="K37" s="14" t="s">
        <v>579</v>
      </c>
      <c r="L37" s="14">
        <v>1</v>
      </c>
      <c r="M37" s="14">
        <v>80</v>
      </c>
      <c r="N37" s="14">
        <v>10</v>
      </c>
      <c r="O37" s="14">
        <v>8</v>
      </c>
      <c r="P37" s="14" t="s">
        <v>119</v>
      </c>
      <c r="Q37" s="14">
        <v>0</v>
      </c>
      <c r="R37" s="14">
        <v>0</v>
      </c>
      <c r="S37" s="14">
        <v>1</v>
      </c>
      <c r="T37" s="14">
        <v>0</v>
      </c>
      <c r="U37" s="14">
        <v>0</v>
      </c>
      <c r="V37" s="14">
        <v>0</v>
      </c>
      <c r="W37" s="14" t="s">
        <v>26</v>
      </c>
      <c r="X37" s="14">
        <v>0</v>
      </c>
      <c r="AA37" s="14">
        <f t="shared" si="1"/>
        <v>1</v>
      </c>
      <c r="AB37" s="14">
        <f t="shared" si="2"/>
        <v>128</v>
      </c>
      <c r="AC37" s="14">
        <f t="shared" si="3"/>
        <v>16</v>
      </c>
      <c r="AD37" s="14">
        <f t="shared" si="4"/>
        <v>8</v>
      </c>
      <c r="AE37" s="14">
        <f t="shared" si="5"/>
        <v>14</v>
      </c>
      <c r="AF37" s="14">
        <f t="shared" si="6"/>
        <v>0</v>
      </c>
      <c r="AG37" s="14">
        <f t="shared" si="7"/>
        <v>0</v>
      </c>
      <c r="AH37" s="14">
        <f t="shared" si="8"/>
        <v>1</v>
      </c>
      <c r="AI37" s="14">
        <f t="shared" si="9"/>
        <v>0</v>
      </c>
      <c r="AJ37" s="14">
        <f t="shared" si="10"/>
        <v>0</v>
      </c>
      <c r="AK37" s="14">
        <f t="shared" si="11"/>
        <v>0</v>
      </c>
      <c r="AL37" s="14">
        <f t="shared" si="12"/>
        <v>58</v>
      </c>
      <c r="AM37" s="14">
        <f t="shared" si="13"/>
        <v>0</v>
      </c>
      <c r="AN37" s="14">
        <f t="shared" si="14"/>
        <v>0</v>
      </c>
      <c r="AY37" s="14" t="s">
        <v>570</v>
      </c>
      <c r="AZ37" s="14">
        <f t="shared" si="16"/>
        <v>5.8</v>
      </c>
    </row>
    <row r="38" spans="1:52" x14ac:dyDescent="0.25">
      <c r="A38" s="14" t="s">
        <v>710</v>
      </c>
      <c r="B38" s="14" t="s">
        <v>2</v>
      </c>
      <c r="C38" s="5">
        <v>5.583333333333333</v>
      </c>
      <c r="D38" s="14" t="s">
        <v>574</v>
      </c>
      <c r="E38" s="14" t="s">
        <v>575</v>
      </c>
      <c r="F38" s="14" t="s">
        <v>576</v>
      </c>
      <c r="G38" s="14" t="s">
        <v>577</v>
      </c>
      <c r="H38" s="14" t="s">
        <v>682</v>
      </c>
      <c r="K38" s="14" t="s">
        <v>579</v>
      </c>
      <c r="L38" s="14">
        <v>1</v>
      </c>
      <c r="M38" s="14">
        <v>80</v>
      </c>
      <c r="N38" s="14">
        <v>10</v>
      </c>
      <c r="O38" s="14">
        <v>8</v>
      </c>
      <c r="P38" s="14" t="s">
        <v>119</v>
      </c>
      <c r="Q38" s="14">
        <v>0</v>
      </c>
      <c r="R38" s="14">
        <v>0</v>
      </c>
      <c r="S38" s="14">
        <v>1</v>
      </c>
      <c r="T38" s="14">
        <v>0</v>
      </c>
      <c r="U38" s="14">
        <v>0</v>
      </c>
      <c r="V38" s="14">
        <v>0</v>
      </c>
      <c r="W38" s="14">
        <v>37</v>
      </c>
      <c r="X38" s="14">
        <v>0</v>
      </c>
      <c r="AA38" s="14">
        <f t="shared" si="1"/>
        <v>1</v>
      </c>
      <c r="AB38" s="14">
        <f t="shared" si="2"/>
        <v>128</v>
      </c>
      <c r="AC38" s="14">
        <f t="shared" si="3"/>
        <v>16</v>
      </c>
      <c r="AD38" s="14">
        <f t="shared" si="4"/>
        <v>8</v>
      </c>
      <c r="AE38" s="14">
        <f t="shared" si="5"/>
        <v>14</v>
      </c>
      <c r="AF38" s="14">
        <f t="shared" si="6"/>
        <v>0</v>
      </c>
      <c r="AG38" s="14">
        <f t="shared" si="7"/>
        <v>0</v>
      </c>
      <c r="AH38" s="14">
        <f t="shared" si="8"/>
        <v>1</v>
      </c>
      <c r="AI38" s="14">
        <f t="shared" si="9"/>
        <v>0</v>
      </c>
      <c r="AJ38" s="14">
        <f t="shared" si="10"/>
        <v>0</v>
      </c>
      <c r="AK38" s="14">
        <f t="shared" si="11"/>
        <v>0</v>
      </c>
      <c r="AL38" s="14">
        <f t="shared" si="12"/>
        <v>55</v>
      </c>
      <c r="AM38" s="14">
        <f t="shared" si="13"/>
        <v>0</v>
      </c>
      <c r="AN38" s="14">
        <f t="shared" si="14"/>
        <v>0</v>
      </c>
      <c r="AY38" s="14" t="s">
        <v>570</v>
      </c>
      <c r="AZ38" s="14">
        <f t="shared" si="16"/>
        <v>5.5</v>
      </c>
    </row>
    <row r="39" spans="1:52" x14ac:dyDescent="0.25">
      <c r="A39" s="14" t="s">
        <v>711</v>
      </c>
      <c r="B39" s="14" t="s">
        <v>2</v>
      </c>
      <c r="C39" s="5">
        <v>5.625</v>
      </c>
      <c r="D39" s="14" t="s">
        <v>574</v>
      </c>
      <c r="E39" s="14" t="s">
        <v>575</v>
      </c>
      <c r="F39" s="14" t="s">
        <v>576</v>
      </c>
      <c r="G39" s="14" t="s">
        <v>577</v>
      </c>
      <c r="H39" s="14" t="s">
        <v>682</v>
      </c>
      <c r="K39" s="14" t="s">
        <v>579</v>
      </c>
      <c r="L39" s="14">
        <v>1</v>
      </c>
      <c r="M39" s="14">
        <v>80</v>
      </c>
      <c r="N39" s="14">
        <v>10</v>
      </c>
      <c r="O39" s="14">
        <v>8</v>
      </c>
      <c r="P39" s="14" t="s">
        <v>119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>
        <v>36</v>
      </c>
      <c r="X39" s="14">
        <v>0</v>
      </c>
      <c r="AA39" s="14">
        <f t="shared" si="1"/>
        <v>1</v>
      </c>
      <c r="AB39" s="14">
        <f t="shared" si="2"/>
        <v>128</v>
      </c>
      <c r="AC39" s="14">
        <f t="shared" si="3"/>
        <v>16</v>
      </c>
      <c r="AD39" s="14">
        <f t="shared" si="4"/>
        <v>8</v>
      </c>
      <c r="AE39" s="14">
        <f t="shared" si="5"/>
        <v>14</v>
      </c>
      <c r="AF39" s="14">
        <f t="shared" si="6"/>
        <v>0</v>
      </c>
      <c r="AG39" s="14">
        <f t="shared" si="7"/>
        <v>0</v>
      </c>
      <c r="AH39" s="14">
        <f t="shared" si="8"/>
        <v>1</v>
      </c>
      <c r="AI39" s="14">
        <f t="shared" si="9"/>
        <v>0</v>
      </c>
      <c r="AJ39" s="14">
        <f t="shared" si="10"/>
        <v>0</v>
      </c>
      <c r="AK39" s="14">
        <f t="shared" si="11"/>
        <v>0</v>
      </c>
      <c r="AL39" s="14">
        <f t="shared" si="12"/>
        <v>54</v>
      </c>
      <c r="AM39" s="14">
        <f t="shared" si="13"/>
        <v>0</v>
      </c>
      <c r="AN39" s="14">
        <f t="shared" si="14"/>
        <v>0</v>
      </c>
      <c r="AY39" s="14" t="s">
        <v>570</v>
      </c>
      <c r="AZ39" s="14">
        <f t="shared" si="16"/>
        <v>5.4</v>
      </c>
    </row>
    <row r="40" spans="1:52" x14ac:dyDescent="0.25">
      <c r="A40" s="14" t="s">
        <v>712</v>
      </c>
      <c r="B40" s="14" t="s">
        <v>2</v>
      </c>
      <c r="C40" s="5">
        <v>5.666666666666667</v>
      </c>
      <c r="D40" s="14" t="s">
        <v>574</v>
      </c>
      <c r="E40" s="14" t="s">
        <v>575</v>
      </c>
      <c r="F40" s="14" t="s">
        <v>576</v>
      </c>
      <c r="G40" s="14" t="s">
        <v>577</v>
      </c>
      <c r="H40" s="14" t="s">
        <v>682</v>
      </c>
      <c r="K40" s="14" t="s">
        <v>579</v>
      </c>
      <c r="L40" s="14">
        <v>1</v>
      </c>
      <c r="M40" s="14">
        <v>80</v>
      </c>
      <c r="N40" s="14">
        <v>10</v>
      </c>
      <c r="O40" s="14">
        <v>8</v>
      </c>
      <c r="P40" s="14" t="s">
        <v>122</v>
      </c>
      <c r="Q40" s="14">
        <v>0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4">
        <v>36</v>
      </c>
      <c r="X40" s="14">
        <v>0</v>
      </c>
      <c r="AA40" s="14">
        <f t="shared" si="1"/>
        <v>1</v>
      </c>
      <c r="AB40" s="14">
        <f t="shared" si="2"/>
        <v>128</v>
      </c>
      <c r="AC40" s="14">
        <f t="shared" si="3"/>
        <v>16</v>
      </c>
      <c r="AD40" s="14">
        <f t="shared" si="4"/>
        <v>8</v>
      </c>
      <c r="AE40" s="14">
        <f t="shared" si="5"/>
        <v>13</v>
      </c>
      <c r="AF40" s="14">
        <f t="shared" si="6"/>
        <v>0</v>
      </c>
      <c r="AG40" s="14">
        <f t="shared" si="7"/>
        <v>0</v>
      </c>
      <c r="AH40" s="14">
        <f t="shared" si="8"/>
        <v>1</v>
      </c>
      <c r="AI40" s="14">
        <f t="shared" si="9"/>
        <v>0</v>
      </c>
      <c r="AJ40" s="14">
        <f t="shared" si="10"/>
        <v>0</v>
      </c>
      <c r="AK40" s="14">
        <f t="shared" si="11"/>
        <v>0</v>
      </c>
      <c r="AL40" s="14">
        <f t="shared" si="12"/>
        <v>54</v>
      </c>
      <c r="AM40" s="14">
        <f t="shared" si="13"/>
        <v>0</v>
      </c>
      <c r="AN40" s="14">
        <f t="shared" si="14"/>
        <v>0</v>
      </c>
      <c r="AY40" s="14" t="s">
        <v>570</v>
      </c>
      <c r="AZ40" s="14">
        <f t="shared" si="16"/>
        <v>5.4</v>
      </c>
    </row>
    <row r="41" spans="1:52" x14ac:dyDescent="0.25">
      <c r="A41" s="14" t="s">
        <v>713</v>
      </c>
      <c r="B41" s="14" t="s">
        <v>2</v>
      </c>
      <c r="C41" s="5">
        <v>5.708333333333333</v>
      </c>
      <c r="D41" s="14" t="s">
        <v>574</v>
      </c>
      <c r="E41" s="14" t="s">
        <v>575</v>
      </c>
      <c r="F41" s="14" t="s">
        <v>576</v>
      </c>
      <c r="G41" s="14" t="s">
        <v>577</v>
      </c>
      <c r="H41" s="14" t="s">
        <v>682</v>
      </c>
      <c r="K41" s="14" t="s">
        <v>579</v>
      </c>
      <c r="L41" s="14">
        <v>1</v>
      </c>
      <c r="M41" s="14">
        <v>80</v>
      </c>
      <c r="N41" s="14">
        <v>10</v>
      </c>
      <c r="O41" s="14">
        <v>8</v>
      </c>
      <c r="P41" s="14" t="s">
        <v>122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4">
        <v>0</v>
      </c>
      <c r="W41" s="14">
        <v>35</v>
      </c>
      <c r="X41" s="14">
        <v>0</v>
      </c>
      <c r="AA41" s="14">
        <f t="shared" si="1"/>
        <v>1</v>
      </c>
      <c r="AB41" s="14">
        <f t="shared" si="2"/>
        <v>128</v>
      </c>
      <c r="AC41" s="14">
        <f t="shared" si="3"/>
        <v>16</v>
      </c>
      <c r="AD41" s="14">
        <f t="shared" si="4"/>
        <v>8</v>
      </c>
      <c r="AE41" s="14">
        <f t="shared" si="5"/>
        <v>13</v>
      </c>
      <c r="AF41" s="14">
        <f t="shared" si="6"/>
        <v>0</v>
      </c>
      <c r="AG41" s="14">
        <f t="shared" si="7"/>
        <v>0</v>
      </c>
      <c r="AH41" s="14">
        <f t="shared" si="8"/>
        <v>1</v>
      </c>
      <c r="AI41" s="14">
        <f t="shared" si="9"/>
        <v>0</v>
      </c>
      <c r="AJ41" s="14">
        <f t="shared" si="10"/>
        <v>0</v>
      </c>
      <c r="AK41" s="14">
        <f t="shared" si="11"/>
        <v>0</v>
      </c>
      <c r="AL41" s="14">
        <f t="shared" si="12"/>
        <v>53</v>
      </c>
      <c r="AM41" s="14">
        <f t="shared" si="13"/>
        <v>0</v>
      </c>
      <c r="AN41" s="14">
        <f t="shared" si="14"/>
        <v>0</v>
      </c>
      <c r="AY41" s="14" t="s">
        <v>570</v>
      </c>
      <c r="AZ41" s="14">
        <f t="shared" si="16"/>
        <v>5.3</v>
      </c>
    </row>
    <row r="42" spans="1:52" x14ac:dyDescent="0.25">
      <c r="A42" s="14" t="s">
        <v>714</v>
      </c>
      <c r="B42" s="14" t="s">
        <v>2</v>
      </c>
      <c r="C42" s="5">
        <v>5.75</v>
      </c>
      <c r="D42" s="14" t="s">
        <v>574</v>
      </c>
      <c r="E42" s="14" t="s">
        <v>575</v>
      </c>
      <c r="F42" s="14" t="s">
        <v>576</v>
      </c>
      <c r="G42" s="14" t="s">
        <v>577</v>
      </c>
      <c r="H42" s="14" t="s">
        <v>682</v>
      </c>
      <c r="K42" s="14" t="s">
        <v>579</v>
      </c>
      <c r="L42" s="14">
        <v>1</v>
      </c>
      <c r="M42" s="14">
        <v>80</v>
      </c>
      <c r="N42" s="14">
        <v>10</v>
      </c>
      <c r="O42" s="14">
        <v>8</v>
      </c>
      <c r="P42" s="14" t="s">
        <v>122</v>
      </c>
      <c r="Q42" s="14">
        <v>0</v>
      </c>
      <c r="R42" s="14">
        <v>0</v>
      </c>
      <c r="S42" s="14">
        <v>1</v>
      </c>
      <c r="T42" s="14">
        <v>0</v>
      </c>
      <c r="U42" s="14">
        <v>0</v>
      </c>
      <c r="V42" s="14">
        <v>0</v>
      </c>
      <c r="W42" s="14">
        <v>34</v>
      </c>
      <c r="X42" s="14">
        <v>0</v>
      </c>
      <c r="AA42" s="14">
        <f t="shared" si="1"/>
        <v>1</v>
      </c>
      <c r="AB42" s="14">
        <f t="shared" si="2"/>
        <v>128</v>
      </c>
      <c r="AC42" s="14">
        <f t="shared" si="3"/>
        <v>16</v>
      </c>
      <c r="AD42" s="14">
        <f t="shared" si="4"/>
        <v>8</v>
      </c>
      <c r="AE42" s="14">
        <f t="shared" si="5"/>
        <v>13</v>
      </c>
      <c r="AF42" s="14">
        <f t="shared" si="6"/>
        <v>0</v>
      </c>
      <c r="AG42" s="14">
        <f t="shared" si="7"/>
        <v>0</v>
      </c>
      <c r="AH42" s="14">
        <f t="shared" si="8"/>
        <v>1</v>
      </c>
      <c r="AI42" s="14">
        <f t="shared" si="9"/>
        <v>0</v>
      </c>
      <c r="AJ42" s="14">
        <f t="shared" si="10"/>
        <v>0</v>
      </c>
      <c r="AK42" s="14">
        <f t="shared" si="11"/>
        <v>0</v>
      </c>
      <c r="AL42" s="14">
        <f t="shared" si="12"/>
        <v>52</v>
      </c>
      <c r="AM42" s="14">
        <f t="shared" si="13"/>
        <v>0</v>
      </c>
      <c r="AN42" s="14">
        <f t="shared" si="14"/>
        <v>0</v>
      </c>
      <c r="AY42" s="14" t="s">
        <v>570</v>
      </c>
      <c r="AZ42" s="14">
        <f t="shared" si="16"/>
        <v>5.2</v>
      </c>
    </row>
    <row r="43" spans="1:52" x14ac:dyDescent="0.25">
      <c r="A43" s="14" t="s">
        <v>715</v>
      </c>
      <c r="B43" s="14" t="s">
        <v>2</v>
      </c>
      <c r="C43" s="5">
        <v>5.791666666666667</v>
      </c>
      <c r="D43" s="14" t="s">
        <v>574</v>
      </c>
      <c r="E43" s="14" t="s">
        <v>575</v>
      </c>
      <c r="F43" s="14" t="s">
        <v>576</v>
      </c>
      <c r="G43" s="14" t="s">
        <v>577</v>
      </c>
      <c r="H43" s="14" t="s">
        <v>682</v>
      </c>
      <c r="K43" s="14" t="s">
        <v>579</v>
      </c>
      <c r="L43" s="14">
        <v>1</v>
      </c>
      <c r="M43" s="14">
        <v>80</v>
      </c>
      <c r="N43" s="14">
        <v>10</v>
      </c>
      <c r="O43" s="14">
        <v>8</v>
      </c>
      <c r="P43" s="14" t="s">
        <v>122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0</v>
      </c>
      <c r="W43" s="14">
        <v>33</v>
      </c>
      <c r="X43" s="14">
        <v>0</v>
      </c>
      <c r="AA43" s="14">
        <f t="shared" si="1"/>
        <v>1</v>
      </c>
      <c r="AB43" s="14">
        <f t="shared" si="2"/>
        <v>128</v>
      </c>
      <c r="AC43" s="14">
        <f t="shared" si="3"/>
        <v>16</v>
      </c>
      <c r="AD43" s="14">
        <f t="shared" si="4"/>
        <v>8</v>
      </c>
      <c r="AE43" s="14">
        <f t="shared" si="5"/>
        <v>13</v>
      </c>
      <c r="AF43" s="14">
        <f t="shared" si="6"/>
        <v>0</v>
      </c>
      <c r="AG43" s="14">
        <f t="shared" si="7"/>
        <v>0</v>
      </c>
      <c r="AH43" s="14">
        <f t="shared" si="8"/>
        <v>1</v>
      </c>
      <c r="AI43" s="14">
        <f t="shared" si="9"/>
        <v>0</v>
      </c>
      <c r="AJ43" s="14">
        <f t="shared" si="10"/>
        <v>0</v>
      </c>
      <c r="AK43" s="14">
        <f t="shared" si="11"/>
        <v>0</v>
      </c>
      <c r="AL43" s="14">
        <f t="shared" si="12"/>
        <v>51</v>
      </c>
      <c r="AM43" s="14">
        <f t="shared" si="13"/>
        <v>0</v>
      </c>
      <c r="AN43" s="14">
        <f t="shared" si="14"/>
        <v>0</v>
      </c>
      <c r="AY43" s="14" t="s">
        <v>570</v>
      </c>
      <c r="AZ43" s="14">
        <f t="shared" si="16"/>
        <v>5.0999999999999996</v>
      </c>
    </row>
    <row r="44" spans="1:52" x14ac:dyDescent="0.25">
      <c r="A44" s="14" t="s">
        <v>716</v>
      </c>
      <c r="B44" s="14" t="s">
        <v>2</v>
      </c>
      <c r="C44" s="5">
        <v>5.833333333333333</v>
      </c>
      <c r="D44" s="14" t="s">
        <v>574</v>
      </c>
      <c r="E44" s="14" t="s">
        <v>575</v>
      </c>
      <c r="F44" s="14" t="s">
        <v>576</v>
      </c>
      <c r="G44" s="14" t="s">
        <v>577</v>
      </c>
      <c r="H44" s="14" t="s">
        <v>682</v>
      </c>
      <c r="K44" s="14" t="s">
        <v>579</v>
      </c>
      <c r="L44" s="14">
        <v>1</v>
      </c>
      <c r="M44" s="14">
        <v>80</v>
      </c>
      <c r="N44" s="14">
        <v>10</v>
      </c>
      <c r="O44" s="14">
        <v>8</v>
      </c>
      <c r="P44" s="14" t="s">
        <v>16</v>
      </c>
      <c r="Q44" s="14">
        <v>0</v>
      </c>
      <c r="R44" s="14">
        <v>0</v>
      </c>
      <c r="S44" s="14">
        <v>1</v>
      </c>
      <c r="T44" s="14">
        <v>0</v>
      </c>
      <c r="U44" s="14">
        <v>0</v>
      </c>
      <c r="V44" s="14">
        <v>0</v>
      </c>
      <c r="W44" s="14">
        <v>33</v>
      </c>
      <c r="X44" s="14">
        <v>0</v>
      </c>
      <c r="AA44" s="14">
        <f t="shared" si="1"/>
        <v>1</v>
      </c>
      <c r="AB44" s="14">
        <f t="shared" si="2"/>
        <v>128</v>
      </c>
      <c r="AC44" s="14">
        <f t="shared" si="3"/>
        <v>16</v>
      </c>
      <c r="AD44" s="14">
        <f t="shared" si="4"/>
        <v>8</v>
      </c>
      <c r="AE44" s="14">
        <f t="shared" si="5"/>
        <v>12</v>
      </c>
      <c r="AF44" s="14">
        <f t="shared" si="6"/>
        <v>0</v>
      </c>
      <c r="AG44" s="14">
        <f t="shared" si="7"/>
        <v>0</v>
      </c>
      <c r="AH44" s="14">
        <f t="shared" si="8"/>
        <v>1</v>
      </c>
      <c r="AI44" s="14">
        <f t="shared" si="9"/>
        <v>0</v>
      </c>
      <c r="AJ44" s="14">
        <f t="shared" si="10"/>
        <v>0</v>
      </c>
      <c r="AK44" s="14">
        <f t="shared" si="11"/>
        <v>0</v>
      </c>
      <c r="AL44" s="14">
        <f t="shared" si="12"/>
        <v>51</v>
      </c>
      <c r="AM44" s="14">
        <f t="shared" si="13"/>
        <v>0</v>
      </c>
      <c r="AN44" s="14">
        <f t="shared" si="14"/>
        <v>0</v>
      </c>
      <c r="AY44" s="14" t="s">
        <v>570</v>
      </c>
      <c r="AZ44" s="14">
        <f t="shared" si="16"/>
        <v>5.0999999999999996</v>
      </c>
    </row>
    <row r="45" spans="1:52" x14ac:dyDescent="0.25">
      <c r="A45" s="14" t="s">
        <v>717</v>
      </c>
      <c r="B45" s="14" t="s">
        <v>2</v>
      </c>
      <c r="C45" s="5">
        <v>5.875</v>
      </c>
      <c r="D45" s="14" t="s">
        <v>574</v>
      </c>
      <c r="E45" s="14" t="s">
        <v>575</v>
      </c>
      <c r="F45" s="14" t="s">
        <v>576</v>
      </c>
      <c r="G45" s="14" t="s">
        <v>577</v>
      </c>
      <c r="H45" s="14" t="s">
        <v>682</v>
      </c>
      <c r="K45" s="14" t="s">
        <v>579</v>
      </c>
      <c r="L45" s="14">
        <v>1</v>
      </c>
      <c r="M45" s="14">
        <v>80</v>
      </c>
      <c r="N45" s="14">
        <v>10</v>
      </c>
      <c r="O45" s="14">
        <v>8</v>
      </c>
      <c r="P45" s="14" t="s">
        <v>122</v>
      </c>
      <c r="Q45" s="14">
        <v>0</v>
      </c>
      <c r="R45" s="14">
        <v>0</v>
      </c>
      <c r="S45" s="14">
        <v>1</v>
      </c>
      <c r="T45" s="14">
        <v>0</v>
      </c>
      <c r="U45" s="14">
        <v>0</v>
      </c>
      <c r="V45" s="14">
        <v>0</v>
      </c>
      <c r="W45" s="14">
        <v>33</v>
      </c>
      <c r="X45" s="14">
        <v>0</v>
      </c>
      <c r="AA45" s="14">
        <f t="shared" si="1"/>
        <v>1</v>
      </c>
      <c r="AB45" s="14">
        <f t="shared" si="2"/>
        <v>128</v>
      </c>
      <c r="AC45" s="14">
        <f t="shared" si="3"/>
        <v>16</v>
      </c>
      <c r="AD45" s="14">
        <f t="shared" si="4"/>
        <v>8</v>
      </c>
      <c r="AE45" s="14">
        <f t="shared" si="5"/>
        <v>13</v>
      </c>
      <c r="AF45" s="14">
        <f t="shared" si="6"/>
        <v>0</v>
      </c>
      <c r="AG45" s="14">
        <f t="shared" si="7"/>
        <v>0</v>
      </c>
      <c r="AH45" s="14">
        <f t="shared" si="8"/>
        <v>1</v>
      </c>
      <c r="AI45" s="14">
        <f t="shared" si="9"/>
        <v>0</v>
      </c>
      <c r="AJ45" s="14">
        <f t="shared" si="10"/>
        <v>0</v>
      </c>
      <c r="AK45" s="14">
        <f t="shared" si="11"/>
        <v>0</v>
      </c>
      <c r="AL45" s="14">
        <f t="shared" si="12"/>
        <v>51</v>
      </c>
      <c r="AM45" s="14">
        <f t="shared" si="13"/>
        <v>0</v>
      </c>
      <c r="AN45" s="14">
        <f t="shared" si="14"/>
        <v>0</v>
      </c>
      <c r="AY45" s="14" t="s">
        <v>570</v>
      </c>
      <c r="AZ45" s="14">
        <f t="shared" si="16"/>
        <v>5.0999999999999996</v>
      </c>
    </row>
    <row r="46" spans="1:52" x14ac:dyDescent="0.25">
      <c r="A46" s="14" t="s">
        <v>718</v>
      </c>
      <c r="B46" s="14" t="s">
        <v>2</v>
      </c>
      <c r="C46" s="5">
        <v>5.916666666666667</v>
      </c>
      <c r="D46" s="14" t="s">
        <v>574</v>
      </c>
      <c r="E46" s="14" t="s">
        <v>575</v>
      </c>
      <c r="F46" s="14" t="s">
        <v>576</v>
      </c>
      <c r="G46" s="14" t="s">
        <v>577</v>
      </c>
      <c r="H46" s="14" t="s">
        <v>682</v>
      </c>
      <c r="K46" s="14" t="s">
        <v>579</v>
      </c>
      <c r="L46" s="14">
        <v>1</v>
      </c>
      <c r="M46" s="14">
        <v>80</v>
      </c>
      <c r="N46" s="14">
        <v>10</v>
      </c>
      <c r="O46" s="14">
        <v>8</v>
      </c>
      <c r="P46" s="14" t="s">
        <v>16</v>
      </c>
      <c r="Q46" s="14">
        <v>0</v>
      </c>
      <c r="R46" s="14">
        <v>0</v>
      </c>
      <c r="S46" s="14">
        <v>1</v>
      </c>
      <c r="T46" s="14">
        <v>0</v>
      </c>
      <c r="U46" s="14">
        <v>0</v>
      </c>
      <c r="V46" s="14">
        <v>0</v>
      </c>
      <c r="W46" s="14">
        <v>33</v>
      </c>
      <c r="X46" s="14">
        <v>0</v>
      </c>
      <c r="AA46" s="14">
        <f t="shared" si="1"/>
        <v>1</v>
      </c>
      <c r="AB46" s="14">
        <f t="shared" si="2"/>
        <v>128</v>
      </c>
      <c r="AC46" s="14">
        <f t="shared" si="3"/>
        <v>16</v>
      </c>
      <c r="AD46" s="14">
        <f t="shared" si="4"/>
        <v>8</v>
      </c>
      <c r="AE46" s="14">
        <f t="shared" si="5"/>
        <v>12</v>
      </c>
      <c r="AF46" s="14">
        <f t="shared" si="6"/>
        <v>0</v>
      </c>
      <c r="AG46" s="14">
        <f t="shared" si="7"/>
        <v>0</v>
      </c>
      <c r="AH46" s="14">
        <f t="shared" si="8"/>
        <v>1</v>
      </c>
      <c r="AI46" s="14">
        <f t="shared" si="9"/>
        <v>0</v>
      </c>
      <c r="AJ46" s="14">
        <f t="shared" si="10"/>
        <v>0</v>
      </c>
      <c r="AK46" s="14">
        <f t="shared" si="11"/>
        <v>0</v>
      </c>
      <c r="AL46" s="14">
        <f t="shared" si="12"/>
        <v>51</v>
      </c>
      <c r="AM46" s="14">
        <f t="shared" si="13"/>
        <v>0</v>
      </c>
      <c r="AN46" s="14">
        <f t="shared" si="14"/>
        <v>0</v>
      </c>
      <c r="AY46" s="14" t="s">
        <v>570</v>
      </c>
      <c r="AZ46" s="14">
        <f t="shared" si="16"/>
        <v>5.0999999999999996</v>
      </c>
    </row>
    <row r="47" spans="1:52" x14ac:dyDescent="0.25">
      <c r="A47" s="14" t="s">
        <v>719</v>
      </c>
      <c r="B47" s="14" t="s">
        <v>2</v>
      </c>
      <c r="C47" s="5">
        <v>5.958333333333333</v>
      </c>
      <c r="D47" s="14" t="s">
        <v>574</v>
      </c>
      <c r="E47" s="14" t="s">
        <v>575</v>
      </c>
      <c r="F47" s="14" t="s">
        <v>576</v>
      </c>
      <c r="G47" s="14" t="s">
        <v>577</v>
      </c>
      <c r="H47" s="14" t="s">
        <v>682</v>
      </c>
      <c r="K47" s="14" t="s">
        <v>579</v>
      </c>
      <c r="L47" s="14">
        <v>1</v>
      </c>
      <c r="M47" s="14">
        <v>80</v>
      </c>
      <c r="N47" s="14">
        <v>10</v>
      </c>
      <c r="O47" s="14">
        <v>8</v>
      </c>
      <c r="P47" s="14" t="s">
        <v>16</v>
      </c>
      <c r="Q47" s="14">
        <v>0</v>
      </c>
      <c r="R47" s="14">
        <v>0</v>
      </c>
      <c r="S47" s="14">
        <v>1</v>
      </c>
      <c r="T47" s="14">
        <v>0</v>
      </c>
      <c r="U47" s="14">
        <v>0</v>
      </c>
      <c r="V47" s="14">
        <v>0</v>
      </c>
      <c r="W47" s="14">
        <v>31</v>
      </c>
      <c r="X47" s="14">
        <v>0</v>
      </c>
      <c r="AA47" s="14">
        <f t="shared" si="1"/>
        <v>1</v>
      </c>
      <c r="AB47" s="14">
        <f t="shared" si="2"/>
        <v>128</v>
      </c>
      <c r="AC47" s="14">
        <f t="shared" si="3"/>
        <v>16</v>
      </c>
      <c r="AD47" s="14">
        <f t="shared" si="4"/>
        <v>8</v>
      </c>
      <c r="AE47" s="14">
        <f t="shared" si="5"/>
        <v>12</v>
      </c>
      <c r="AF47" s="14">
        <f t="shared" si="6"/>
        <v>0</v>
      </c>
      <c r="AG47" s="14">
        <f t="shared" si="7"/>
        <v>0</v>
      </c>
      <c r="AH47" s="14">
        <f t="shared" si="8"/>
        <v>1</v>
      </c>
      <c r="AI47" s="14">
        <f t="shared" si="9"/>
        <v>0</v>
      </c>
      <c r="AJ47" s="14">
        <f t="shared" si="10"/>
        <v>0</v>
      </c>
      <c r="AK47" s="14">
        <f t="shared" si="11"/>
        <v>0</v>
      </c>
      <c r="AL47" s="14">
        <f t="shared" si="12"/>
        <v>49</v>
      </c>
      <c r="AM47" s="14">
        <f t="shared" si="13"/>
        <v>0</v>
      </c>
      <c r="AN47" s="14">
        <f t="shared" si="14"/>
        <v>0</v>
      </c>
      <c r="AY47" s="14" t="s">
        <v>570</v>
      </c>
      <c r="AZ47" s="14">
        <f t="shared" si="16"/>
        <v>4.9000000000000004</v>
      </c>
    </row>
    <row r="48" spans="1:52" x14ac:dyDescent="0.25">
      <c r="A48" s="14" t="s">
        <v>720</v>
      </c>
      <c r="B48" s="14" t="s">
        <v>2</v>
      </c>
      <c r="C48" s="5">
        <v>6</v>
      </c>
      <c r="D48" s="14" t="s">
        <v>574</v>
      </c>
      <c r="E48" s="14" t="s">
        <v>575</v>
      </c>
      <c r="F48" s="14" t="s">
        <v>576</v>
      </c>
      <c r="G48" s="14" t="s">
        <v>577</v>
      </c>
      <c r="H48" s="14" t="s">
        <v>682</v>
      </c>
      <c r="K48" s="14" t="s">
        <v>579</v>
      </c>
      <c r="L48" s="14">
        <v>1</v>
      </c>
      <c r="M48" s="14">
        <v>80</v>
      </c>
      <c r="N48" s="14">
        <v>10</v>
      </c>
      <c r="O48" s="14">
        <v>8</v>
      </c>
      <c r="P48" s="14" t="s">
        <v>16</v>
      </c>
      <c r="Q48" s="14">
        <v>0</v>
      </c>
      <c r="R48" s="14">
        <v>0</v>
      </c>
      <c r="S48" s="14">
        <v>1</v>
      </c>
      <c r="T48" s="14">
        <v>0</v>
      </c>
      <c r="U48" s="14">
        <v>0</v>
      </c>
      <c r="V48" s="14">
        <v>0</v>
      </c>
      <c r="W48" s="14" t="s">
        <v>721</v>
      </c>
      <c r="X48" s="14">
        <v>0</v>
      </c>
      <c r="AA48" s="14">
        <f t="shared" si="1"/>
        <v>1</v>
      </c>
      <c r="AB48" s="14">
        <f t="shared" si="2"/>
        <v>128</v>
      </c>
      <c r="AC48" s="14">
        <f t="shared" si="3"/>
        <v>16</v>
      </c>
      <c r="AD48" s="14">
        <f t="shared" si="4"/>
        <v>8</v>
      </c>
      <c r="AE48" s="14">
        <f t="shared" si="5"/>
        <v>12</v>
      </c>
      <c r="AF48" s="14">
        <f t="shared" si="6"/>
        <v>0</v>
      </c>
      <c r="AG48" s="14">
        <f t="shared" si="7"/>
        <v>0</v>
      </c>
      <c r="AH48" s="14">
        <f t="shared" si="8"/>
        <v>1</v>
      </c>
      <c r="AI48" s="14">
        <f t="shared" si="9"/>
        <v>0</v>
      </c>
      <c r="AJ48" s="14">
        <f t="shared" si="10"/>
        <v>0</v>
      </c>
      <c r="AK48" s="14">
        <f t="shared" si="11"/>
        <v>0</v>
      </c>
      <c r="AL48" s="14">
        <f t="shared" si="12"/>
        <v>47</v>
      </c>
      <c r="AM48" s="14">
        <f t="shared" si="13"/>
        <v>0</v>
      </c>
      <c r="AN48" s="14">
        <f t="shared" si="14"/>
        <v>0</v>
      </c>
      <c r="AY48" s="14" t="s">
        <v>570</v>
      </c>
      <c r="AZ48" s="14">
        <f t="shared" si="16"/>
        <v>4.7</v>
      </c>
    </row>
    <row r="49" spans="1:52" x14ac:dyDescent="0.25">
      <c r="A49" s="14" t="s">
        <v>722</v>
      </c>
      <c r="B49" s="14" t="s">
        <v>2</v>
      </c>
      <c r="C49" s="5">
        <v>6.041666666666667</v>
      </c>
      <c r="D49" s="14" t="s">
        <v>574</v>
      </c>
      <c r="E49" s="14" t="s">
        <v>575</v>
      </c>
      <c r="F49" s="14" t="s">
        <v>576</v>
      </c>
      <c r="G49" s="14" t="s">
        <v>577</v>
      </c>
      <c r="H49" s="14" t="s">
        <v>682</v>
      </c>
      <c r="K49" s="14" t="s">
        <v>579</v>
      </c>
      <c r="L49" s="14">
        <v>1</v>
      </c>
      <c r="M49" s="14">
        <v>80</v>
      </c>
      <c r="N49" s="14">
        <v>10</v>
      </c>
      <c r="O49" s="14">
        <v>8</v>
      </c>
      <c r="P49" s="14" t="s">
        <v>21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 t="s">
        <v>721</v>
      </c>
      <c r="X49" s="14">
        <v>0</v>
      </c>
      <c r="AA49" s="14">
        <f t="shared" si="1"/>
        <v>1</v>
      </c>
      <c r="AB49" s="14">
        <f t="shared" si="2"/>
        <v>128</v>
      </c>
      <c r="AC49" s="14">
        <f t="shared" si="3"/>
        <v>16</v>
      </c>
      <c r="AD49" s="14">
        <f t="shared" si="4"/>
        <v>8</v>
      </c>
      <c r="AE49" s="14">
        <f t="shared" si="5"/>
        <v>11</v>
      </c>
      <c r="AF49" s="14">
        <f t="shared" si="6"/>
        <v>0</v>
      </c>
      <c r="AG49" s="14">
        <f t="shared" si="7"/>
        <v>0</v>
      </c>
      <c r="AH49" s="14">
        <f t="shared" si="8"/>
        <v>1</v>
      </c>
      <c r="AI49" s="14">
        <f t="shared" si="9"/>
        <v>0</v>
      </c>
      <c r="AJ49" s="14">
        <f t="shared" si="10"/>
        <v>0</v>
      </c>
      <c r="AK49" s="14">
        <f t="shared" si="11"/>
        <v>0</v>
      </c>
      <c r="AL49" s="14">
        <f t="shared" si="12"/>
        <v>47</v>
      </c>
      <c r="AM49" s="14">
        <f t="shared" si="13"/>
        <v>0</v>
      </c>
      <c r="AN49" s="14">
        <f t="shared" si="14"/>
        <v>0</v>
      </c>
      <c r="AY49" s="14" t="s">
        <v>570</v>
      </c>
      <c r="AZ49" s="14">
        <f t="shared" si="16"/>
        <v>4.7</v>
      </c>
    </row>
    <row r="50" spans="1:52" x14ac:dyDescent="0.25">
      <c r="A50" s="14" t="s">
        <v>723</v>
      </c>
      <c r="B50" s="14" t="s">
        <v>2</v>
      </c>
      <c r="C50" s="5">
        <v>6.083333333333333</v>
      </c>
      <c r="D50" s="14" t="s">
        <v>574</v>
      </c>
      <c r="E50" s="14" t="s">
        <v>575</v>
      </c>
      <c r="F50" s="14" t="s">
        <v>576</v>
      </c>
      <c r="G50" s="14" t="s">
        <v>577</v>
      </c>
      <c r="H50" s="14" t="s">
        <v>682</v>
      </c>
      <c r="K50" s="14" t="s">
        <v>579</v>
      </c>
      <c r="L50" s="14">
        <v>1</v>
      </c>
      <c r="M50" s="14">
        <v>80</v>
      </c>
      <c r="N50" s="14">
        <v>10</v>
      </c>
      <c r="O50" s="14">
        <v>8</v>
      </c>
      <c r="P50" s="14" t="s">
        <v>21</v>
      </c>
      <c r="Q50" s="14">
        <v>0</v>
      </c>
      <c r="R50" s="14">
        <v>0</v>
      </c>
      <c r="S50" s="14">
        <v>1</v>
      </c>
      <c r="T50" s="14">
        <v>0</v>
      </c>
      <c r="U50" s="14">
        <v>0</v>
      </c>
      <c r="V50" s="14">
        <v>0</v>
      </c>
      <c r="W50" s="14" t="s">
        <v>108</v>
      </c>
      <c r="X50" s="14">
        <v>0</v>
      </c>
      <c r="AA50" s="14">
        <f t="shared" si="1"/>
        <v>1</v>
      </c>
      <c r="AB50" s="14">
        <f t="shared" si="2"/>
        <v>128</v>
      </c>
      <c r="AC50" s="14">
        <f t="shared" si="3"/>
        <v>16</v>
      </c>
      <c r="AD50" s="14">
        <f t="shared" si="4"/>
        <v>8</v>
      </c>
      <c r="AE50" s="14">
        <f t="shared" si="5"/>
        <v>11</v>
      </c>
      <c r="AF50" s="14">
        <f t="shared" si="6"/>
        <v>0</v>
      </c>
      <c r="AG50" s="14">
        <f t="shared" si="7"/>
        <v>0</v>
      </c>
      <c r="AH50" s="14">
        <f t="shared" si="8"/>
        <v>1</v>
      </c>
      <c r="AI50" s="14">
        <f t="shared" si="9"/>
        <v>0</v>
      </c>
      <c r="AJ50" s="14">
        <f t="shared" si="10"/>
        <v>0</v>
      </c>
      <c r="AK50" s="14">
        <f t="shared" si="11"/>
        <v>0</v>
      </c>
      <c r="AL50" s="14">
        <f t="shared" si="12"/>
        <v>45</v>
      </c>
      <c r="AM50" s="14">
        <f t="shared" si="13"/>
        <v>0</v>
      </c>
      <c r="AN50" s="14">
        <f t="shared" si="14"/>
        <v>0</v>
      </c>
      <c r="AY50" s="14" t="s">
        <v>570</v>
      </c>
      <c r="AZ50" s="14">
        <f t="shared" si="16"/>
        <v>4.5</v>
      </c>
    </row>
    <row r="51" spans="1:52" x14ac:dyDescent="0.25">
      <c r="A51" s="14" t="s">
        <v>724</v>
      </c>
      <c r="B51" s="14" t="s">
        <v>2</v>
      </c>
      <c r="C51" s="5">
        <v>6.125</v>
      </c>
      <c r="D51" s="14" t="s">
        <v>574</v>
      </c>
      <c r="E51" s="14" t="s">
        <v>575</v>
      </c>
      <c r="F51" s="14" t="s">
        <v>576</v>
      </c>
      <c r="G51" s="14" t="s">
        <v>577</v>
      </c>
      <c r="H51" s="14" t="s">
        <v>682</v>
      </c>
      <c r="K51" s="14" t="s">
        <v>579</v>
      </c>
      <c r="L51" s="14">
        <v>1</v>
      </c>
      <c r="M51" s="14">
        <v>80</v>
      </c>
      <c r="N51" s="14">
        <v>10</v>
      </c>
      <c r="O51" s="14">
        <v>8</v>
      </c>
      <c r="P51" s="14" t="s">
        <v>21</v>
      </c>
      <c r="Q51" s="14">
        <v>0</v>
      </c>
      <c r="R51" s="14">
        <v>0</v>
      </c>
      <c r="S51" s="14">
        <v>1</v>
      </c>
      <c r="T51" s="14">
        <v>0</v>
      </c>
      <c r="U51" s="14">
        <v>0</v>
      </c>
      <c r="V51" s="14">
        <v>0</v>
      </c>
      <c r="W51" s="14" t="s">
        <v>108</v>
      </c>
      <c r="X51" s="14">
        <v>0</v>
      </c>
      <c r="AA51" s="14">
        <f t="shared" si="1"/>
        <v>1</v>
      </c>
      <c r="AB51" s="14">
        <f t="shared" si="2"/>
        <v>128</v>
      </c>
      <c r="AC51" s="14">
        <f t="shared" si="3"/>
        <v>16</v>
      </c>
      <c r="AD51" s="14">
        <f t="shared" si="4"/>
        <v>8</v>
      </c>
      <c r="AE51" s="14">
        <f t="shared" si="5"/>
        <v>11</v>
      </c>
      <c r="AF51" s="14">
        <f t="shared" si="6"/>
        <v>0</v>
      </c>
      <c r="AG51" s="14">
        <f t="shared" si="7"/>
        <v>0</v>
      </c>
      <c r="AH51" s="14">
        <f t="shared" si="8"/>
        <v>1</v>
      </c>
      <c r="AI51" s="14">
        <f t="shared" si="9"/>
        <v>0</v>
      </c>
      <c r="AJ51" s="14">
        <f t="shared" si="10"/>
        <v>0</v>
      </c>
      <c r="AK51" s="14">
        <f t="shared" si="11"/>
        <v>0</v>
      </c>
      <c r="AL51" s="14">
        <f t="shared" si="12"/>
        <v>45</v>
      </c>
      <c r="AM51" s="14">
        <f t="shared" si="13"/>
        <v>0</v>
      </c>
      <c r="AN51" s="14">
        <f t="shared" si="14"/>
        <v>0</v>
      </c>
      <c r="AY51" s="14" t="s">
        <v>570</v>
      </c>
      <c r="AZ51" s="14">
        <f t="shared" si="16"/>
        <v>4.5</v>
      </c>
    </row>
    <row r="52" spans="1:52" x14ac:dyDescent="0.25">
      <c r="A52" s="14" t="s">
        <v>725</v>
      </c>
      <c r="B52" s="14" t="s">
        <v>2</v>
      </c>
      <c r="C52" s="5">
        <v>6.166666666666667</v>
      </c>
      <c r="D52" s="14" t="s">
        <v>574</v>
      </c>
      <c r="E52" s="14" t="s">
        <v>575</v>
      </c>
      <c r="F52" s="14" t="s">
        <v>576</v>
      </c>
      <c r="G52" s="14" t="s">
        <v>577</v>
      </c>
      <c r="H52" s="14" t="s">
        <v>682</v>
      </c>
      <c r="K52" s="14" t="s">
        <v>579</v>
      </c>
      <c r="L52" s="14">
        <v>1</v>
      </c>
      <c r="M52" s="14">
        <v>80</v>
      </c>
      <c r="N52" s="14">
        <v>10</v>
      </c>
      <c r="O52" s="14">
        <v>8</v>
      </c>
      <c r="P52" s="14" t="s">
        <v>726</v>
      </c>
      <c r="Q52" s="14">
        <v>0</v>
      </c>
      <c r="R52" s="14">
        <v>0</v>
      </c>
      <c r="S52" s="14">
        <v>1</v>
      </c>
      <c r="T52" s="14">
        <v>0</v>
      </c>
      <c r="U52" s="14">
        <v>0</v>
      </c>
      <c r="V52" s="14">
        <v>0</v>
      </c>
      <c r="W52" s="14" t="s">
        <v>108</v>
      </c>
      <c r="X52" s="14">
        <v>0</v>
      </c>
      <c r="AA52" s="14">
        <f t="shared" si="1"/>
        <v>1</v>
      </c>
      <c r="AB52" s="14">
        <f t="shared" si="2"/>
        <v>128</v>
      </c>
      <c r="AC52" s="14">
        <f t="shared" si="3"/>
        <v>16</v>
      </c>
      <c r="AD52" s="14">
        <f t="shared" si="4"/>
        <v>8</v>
      </c>
      <c r="AE52" s="14">
        <f t="shared" si="5"/>
        <v>10</v>
      </c>
      <c r="AF52" s="14">
        <f t="shared" si="6"/>
        <v>0</v>
      </c>
      <c r="AG52" s="14">
        <f t="shared" si="7"/>
        <v>0</v>
      </c>
      <c r="AH52" s="14">
        <f t="shared" si="8"/>
        <v>1</v>
      </c>
      <c r="AI52" s="14">
        <f t="shared" si="9"/>
        <v>0</v>
      </c>
      <c r="AJ52" s="14">
        <f t="shared" si="10"/>
        <v>0</v>
      </c>
      <c r="AK52" s="14">
        <f t="shared" si="11"/>
        <v>0</v>
      </c>
      <c r="AL52" s="14">
        <f t="shared" si="12"/>
        <v>45</v>
      </c>
      <c r="AM52" s="14">
        <f t="shared" si="13"/>
        <v>0</v>
      </c>
      <c r="AN52" s="14">
        <f t="shared" si="14"/>
        <v>0</v>
      </c>
      <c r="AY52" s="14" t="s">
        <v>570</v>
      </c>
      <c r="AZ52" s="14">
        <f t="shared" si="16"/>
        <v>4.5</v>
      </c>
    </row>
    <row r="53" spans="1:52" x14ac:dyDescent="0.25">
      <c r="A53" s="14" t="s">
        <v>727</v>
      </c>
      <c r="B53" s="14" t="s">
        <v>2</v>
      </c>
      <c r="C53" s="5">
        <v>6.208333333333333</v>
      </c>
      <c r="D53" s="14" t="s">
        <v>574</v>
      </c>
      <c r="E53" s="14" t="s">
        <v>575</v>
      </c>
      <c r="F53" s="14" t="s">
        <v>576</v>
      </c>
      <c r="G53" s="14" t="s">
        <v>577</v>
      </c>
      <c r="H53" s="14" t="s">
        <v>682</v>
      </c>
      <c r="K53" s="14" t="s">
        <v>579</v>
      </c>
      <c r="L53" s="14">
        <v>1</v>
      </c>
      <c r="M53" s="14">
        <v>80</v>
      </c>
      <c r="N53" s="14">
        <v>10</v>
      </c>
      <c r="O53" s="14">
        <v>8</v>
      </c>
      <c r="P53" s="14" t="s">
        <v>726</v>
      </c>
      <c r="Q53" s="14">
        <v>0</v>
      </c>
      <c r="R53" s="14">
        <v>0</v>
      </c>
      <c r="S53" s="14">
        <v>1</v>
      </c>
      <c r="T53" s="14">
        <v>0</v>
      </c>
      <c r="U53" s="14">
        <v>0</v>
      </c>
      <c r="V53" s="14">
        <v>0</v>
      </c>
      <c r="W53" s="14" t="s">
        <v>728</v>
      </c>
      <c r="X53" s="14">
        <v>0</v>
      </c>
      <c r="AA53" s="14">
        <f t="shared" si="1"/>
        <v>1</v>
      </c>
      <c r="AB53" s="14">
        <f t="shared" si="2"/>
        <v>128</v>
      </c>
      <c r="AC53" s="14">
        <f t="shared" si="3"/>
        <v>16</v>
      </c>
      <c r="AD53" s="14">
        <f t="shared" si="4"/>
        <v>8</v>
      </c>
      <c r="AE53" s="14">
        <f t="shared" si="5"/>
        <v>10</v>
      </c>
      <c r="AF53" s="14">
        <f t="shared" si="6"/>
        <v>0</v>
      </c>
      <c r="AG53" s="14">
        <f t="shared" si="7"/>
        <v>0</v>
      </c>
      <c r="AH53" s="14">
        <f t="shared" si="8"/>
        <v>1</v>
      </c>
      <c r="AI53" s="14">
        <f t="shared" si="9"/>
        <v>0</v>
      </c>
      <c r="AJ53" s="14">
        <f t="shared" si="10"/>
        <v>0</v>
      </c>
      <c r="AK53" s="14">
        <f t="shared" si="11"/>
        <v>0</v>
      </c>
      <c r="AL53" s="14">
        <f t="shared" si="12"/>
        <v>44</v>
      </c>
      <c r="AM53" s="14">
        <f t="shared" si="13"/>
        <v>0</v>
      </c>
      <c r="AN53" s="14">
        <f t="shared" si="14"/>
        <v>0</v>
      </c>
      <c r="AY53" s="14" t="s">
        <v>570</v>
      </c>
      <c r="AZ53" s="14">
        <f t="shared" si="16"/>
        <v>4.4000000000000004</v>
      </c>
    </row>
    <row r="54" spans="1:52" x14ac:dyDescent="0.25">
      <c r="A54" s="14" t="s">
        <v>729</v>
      </c>
      <c r="B54" s="14" t="s">
        <v>2</v>
      </c>
      <c r="C54" s="5">
        <v>6.25</v>
      </c>
      <c r="D54" s="14" t="s">
        <v>574</v>
      </c>
      <c r="E54" s="14" t="s">
        <v>575</v>
      </c>
      <c r="F54" s="14" t="s">
        <v>576</v>
      </c>
      <c r="G54" s="14" t="s">
        <v>577</v>
      </c>
      <c r="H54" s="14" t="s">
        <v>682</v>
      </c>
      <c r="K54" s="14" t="s">
        <v>579</v>
      </c>
      <c r="L54" s="14">
        <v>1</v>
      </c>
      <c r="M54" s="14">
        <v>80</v>
      </c>
      <c r="N54" s="14">
        <v>10</v>
      </c>
      <c r="O54" s="14">
        <v>8</v>
      </c>
      <c r="P54" s="14" t="s">
        <v>726</v>
      </c>
      <c r="Q54" s="14">
        <v>0</v>
      </c>
      <c r="R54" s="14">
        <v>0</v>
      </c>
      <c r="S54" s="14">
        <v>1</v>
      </c>
      <c r="T54" s="14">
        <v>0</v>
      </c>
      <c r="U54" s="14">
        <v>0</v>
      </c>
      <c r="V54" s="14">
        <v>0</v>
      </c>
      <c r="W54" s="14" t="s">
        <v>28</v>
      </c>
      <c r="X54" s="14">
        <v>0</v>
      </c>
      <c r="AA54" s="14">
        <f t="shared" si="1"/>
        <v>1</v>
      </c>
      <c r="AB54" s="14">
        <f t="shared" si="2"/>
        <v>128</v>
      </c>
      <c r="AC54" s="14">
        <f t="shared" si="3"/>
        <v>16</v>
      </c>
      <c r="AD54" s="14">
        <f t="shared" si="4"/>
        <v>8</v>
      </c>
      <c r="AE54" s="14">
        <f t="shared" si="5"/>
        <v>10</v>
      </c>
      <c r="AF54" s="14">
        <f t="shared" si="6"/>
        <v>0</v>
      </c>
      <c r="AG54" s="14">
        <f t="shared" si="7"/>
        <v>0</v>
      </c>
      <c r="AH54" s="14">
        <f t="shared" si="8"/>
        <v>1</v>
      </c>
      <c r="AI54" s="14">
        <f t="shared" si="9"/>
        <v>0</v>
      </c>
      <c r="AJ54" s="14">
        <f t="shared" si="10"/>
        <v>0</v>
      </c>
      <c r="AK54" s="14">
        <f t="shared" si="11"/>
        <v>0</v>
      </c>
      <c r="AL54" s="14">
        <f t="shared" si="12"/>
        <v>43</v>
      </c>
      <c r="AM54" s="14">
        <f t="shared" si="13"/>
        <v>0</v>
      </c>
      <c r="AN54" s="14">
        <f t="shared" si="14"/>
        <v>0</v>
      </c>
      <c r="AY54" s="14" t="s">
        <v>570</v>
      </c>
      <c r="AZ54" s="14">
        <f t="shared" si="16"/>
        <v>4.3</v>
      </c>
    </row>
    <row r="55" spans="1:52" x14ac:dyDescent="0.25">
      <c r="A55" s="14" t="s">
        <v>730</v>
      </c>
      <c r="B55" s="14" t="s">
        <v>2</v>
      </c>
      <c r="C55" s="5">
        <v>6.291666666666667</v>
      </c>
      <c r="D55" s="14" t="s">
        <v>574</v>
      </c>
      <c r="E55" s="14" t="s">
        <v>575</v>
      </c>
      <c r="F55" s="14" t="s">
        <v>576</v>
      </c>
      <c r="G55" s="14" t="s">
        <v>577</v>
      </c>
      <c r="H55" s="14" t="s">
        <v>682</v>
      </c>
      <c r="K55" s="14" t="s">
        <v>579</v>
      </c>
      <c r="L55" s="14">
        <v>1</v>
      </c>
      <c r="M55" s="14">
        <v>80</v>
      </c>
      <c r="N55" s="14">
        <v>10</v>
      </c>
      <c r="O55" s="14">
        <v>8</v>
      </c>
      <c r="P55" s="14" t="s">
        <v>726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0</v>
      </c>
      <c r="W55" s="14">
        <v>29</v>
      </c>
      <c r="X55" s="14">
        <v>0</v>
      </c>
      <c r="AA55" s="14">
        <f t="shared" si="1"/>
        <v>1</v>
      </c>
      <c r="AB55" s="14">
        <f t="shared" si="2"/>
        <v>128</v>
      </c>
      <c r="AC55" s="14">
        <f t="shared" si="3"/>
        <v>16</v>
      </c>
      <c r="AD55" s="14">
        <f t="shared" si="4"/>
        <v>8</v>
      </c>
      <c r="AE55" s="14">
        <f t="shared" si="5"/>
        <v>10</v>
      </c>
      <c r="AF55" s="14">
        <f t="shared" si="6"/>
        <v>0</v>
      </c>
      <c r="AG55" s="14">
        <f t="shared" si="7"/>
        <v>0</v>
      </c>
      <c r="AH55" s="14">
        <f t="shared" si="8"/>
        <v>1</v>
      </c>
      <c r="AI55" s="14">
        <f t="shared" si="9"/>
        <v>0</v>
      </c>
      <c r="AJ55" s="14">
        <f t="shared" si="10"/>
        <v>0</v>
      </c>
      <c r="AK55" s="14">
        <f t="shared" si="11"/>
        <v>0</v>
      </c>
      <c r="AL55" s="14">
        <f t="shared" si="12"/>
        <v>41</v>
      </c>
      <c r="AM55" s="14">
        <f t="shared" si="13"/>
        <v>0</v>
      </c>
      <c r="AN55" s="14">
        <f t="shared" si="14"/>
        <v>0</v>
      </c>
      <c r="AY55" s="14" t="s">
        <v>570</v>
      </c>
      <c r="AZ55" s="14">
        <f t="shared" si="16"/>
        <v>4.0999999999999996</v>
      </c>
    </row>
    <row r="56" spans="1:52" x14ac:dyDescent="0.25">
      <c r="A56" s="14" t="s">
        <v>731</v>
      </c>
      <c r="B56" s="14" t="s">
        <v>2</v>
      </c>
      <c r="C56" s="5">
        <v>6.333333333333333</v>
      </c>
      <c r="D56" s="14" t="s">
        <v>574</v>
      </c>
      <c r="E56" s="14" t="s">
        <v>575</v>
      </c>
      <c r="F56" s="14" t="s">
        <v>576</v>
      </c>
      <c r="G56" s="14" t="s">
        <v>577</v>
      </c>
      <c r="H56" s="14" t="s">
        <v>682</v>
      </c>
      <c r="K56" s="14" t="s">
        <v>579</v>
      </c>
      <c r="L56" s="14">
        <v>1</v>
      </c>
      <c r="M56" s="14">
        <v>80</v>
      </c>
      <c r="N56" s="14">
        <v>10</v>
      </c>
      <c r="O56" s="14">
        <v>8</v>
      </c>
      <c r="P56" s="14">
        <v>9</v>
      </c>
      <c r="Q56" s="14">
        <v>0</v>
      </c>
      <c r="R56" s="14">
        <v>0</v>
      </c>
      <c r="S56" s="14">
        <v>1</v>
      </c>
      <c r="T56" s="14">
        <v>0</v>
      </c>
      <c r="U56" s="14">
        <v>0</v>
      </c>
      <c r="V56" s="14">
        <v>0</v>
      </c>
      <c r="W56" s="14">
        <v>29</v>
      </c>
      <c r="X56" s="14">
        <v>0</v>
      </c>
      <c r="AA56" s="14">
        <f t="shared" si="1"/>
        <v>1</v>
      </c>
      <c r="AB56" s="14">
        <f t="shared" si="2"/>
        <v>128</v>
      </c>
      <c r="AC56" s="14">
        <f t="shared" si="3"/>
        <v>16</v>
      </c>
      <c r="AD56" s="14">
        <f t="shared" si="4"/>
        <v>8</v>
      </c>
      <c r="AE56" s="14">
        <f t="shared" si="5"/>
        <v>9</v>
      </c>
      <c r="AF56" s="14">
        <f t="shared" si="6"/>
        <v>0</v>
      </c>
      <c r="AG56" s="14">
        <f t="shared" si="7"/>
        <v>0</v>
      </c>
      <c r="AH56" s="14">
        <f t="shared" si="8"/>
        <v>1</v>
      </c>
      <c r="AI56" s="14">
        <f t="shared" si="9"/>
        <v>0</v>
      </c>
      <c r="AJ56" s="14">
        <f t="shared" si="10"/>
        <v>0</v>
      </c>
      <c r="AK56" s="14">
        <f t="shared" si="11"/>
        <v>0</v>
      </c>
      <c r="AL56" s="14">
        <f t="shared" si="12"/>
        <v>41</v>
      </c>
      <c r="AM56" s="14">
        <f t="shared" si="13"/>
        <v>0</v>
      </c>
      <c r="AN56" s="14">
        <f t="shared" si="14"/>
        <v>0</v>
      </c>
      <c r="AY56" s="14" t="s">
        <v>570</v>
      </c>
      <c r="AZ56" s="14">
        <f t="shared" si="16"/>
        <v>4.0999999999999996</v>
      </c>
    </row>
    <row r="57" spans="1:52" x14ac:dyDescent="0.25">
      <c r="A57" s="14" t="s">
        <v>732</v>
      </c>
      <c r="B57" s="14" t="s">
        <v>2</v>
      </c>
      <c r="C57" s="5">
        <v>6.375</v>
      </c>
      <c r="D57" s="14" t="s">
        <v>574</v>
      </c>
      <c r="E57" s="14" t="s">
        <v>575</v>
      </c>
      <c r="F57" s="14" t="s">
        <v>576</v>
      </c>
      <c r="G57" s="14" t="s">
        <v>577</v>
      </c>
      <c r="H57" s="14" t="s">
        <v>682</v>
      </c>
      <c r="K57" s="14" t="s">
        <v>579</v>
      </c>
      <c r="L57" s="14">
        <v>1</v>
      </c>
      <c r="M57" s="14">
        <v>80</v>
      </c>
      <c r="N57" s="14">
        <v>10</v>
      </c>
      <c r="O57" s="14">
        <v>8</v>
      </c>
      <c r="P57" s="14">
        <v>9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0</v>
      </c>
      <c r="W57" s="14">
        <v>28</v>
      </c>
      <c r="X57" s="14">
        <v>0</v>
      </c>
      <c r="AA57" s="14">
        <f t="shared" si="1"/>
        <v>1</v>
      </c>
      <c r="AB57" s="14">
        <f t="shared" si="2"/>
        <v>128</v>
      </c>
      <c r="AC57" s="14">
        <f t="shared" si="3"/>
        <v>16</v>
      </c>
      <c r="AD57" s="14">
        <f t="shared" si="4"/>
        <v>8</v>
      </c>
      <c r="AE57" s="14">
        <f t="shared" si="5"/>
        <v>9</v>
      </c>
      <c r="AF57" s="14">
        <f t="shared" si="6"/>
        <v>0</v>
      </c>
      <c r="AG57" s="14">
        <f t="shared" si="7"/>
        <v>0</v>
      </c>
      <c r="AH57" s="14">
        <f t="shared" si="8"/>
        <v>1</v>
      </c>
      <c r="AI57" s="14">
        <f t="shared" si="9"/>
        <v>0</v>
      </c>
      <c r="AJ57" s="14">
        <f t="shared" si="10"/>
        <v>0</v>
      </c>
      <c r="AK57" s="14">
        <f t="shared" si="11"/>
        <v>0</v>
      </c>
      <c r="AL57" s="14">
        <f t="shared" si="12"/>
        <v>40</v>
      </c>
      <c r="AM57" s="14">
        <f t="shared" si="13"/>
        <v>0</v>
      </c>
      <c r="AN57" s="14">
        <f t="shared" si="14"/>
        <v>0</v>
      </c>
      <c r="AY57" s="14" t="s">
        <v>570</v>
      </c>
      <c r="AZ57" s="14">
        <f t="shared" si="16"/>
        <v>4</v>
      </c>
    </row>
    <row r="58" spans="1:52" x14ac:dyDescent="0.25">
      <c r="A58" s="14" t="s">
        <v>733</v>
      </c>
      <c r="B58" s="14" t="s">
        <v>2</v>
      </c>
      <c r="C58" s="5">
        <v>6.416666666666667</v>
      </c>
      <c r="D58" s="14" t="s">
        <v>574</v>
      </c>
      <c r="E58" s="14" t="s">
        <v>575</v>
      </c>
      <c r="F58" s="14" t="s">
        <v>576</v>
      </c>
      <c r="G58" s="14" t="s">
        <v>577</v>
      </c>
      <c r="H58" s="14" t="s">
        <v>682</v>
      </c>
      <c r="K58" s="14" t="s">
        <v>579</v>
      </c>
      <c r="L58" s="14">
        <v>1</v>
      </c>
      <c r="M58" s="14">
        <v>80</v>
      </c>
      <c r="N58" s="14">
        <v>10</v>
      </c>
      <c r="O58" s="14">
        <v>8</v>
      </c>
      <c r="P58" s="14">
        <v>8</v>
      </c>
      <c r="Q58" s="14">
        <v>0</v>
      </c>
      <c r="R58" s="14">
        <v>0</v>
      </c>
      <c r="S58" s="14">
        <v>1</v>
      </c>
      <c r="T58" s="14">
        <v>0</v>
      </c>
      <c r="U58" s="14">
        <v>0</v>
      </c>
      <c r="V58" s="14">
        <v>0</v>
      </c>
      <c r="W58" s="14">
        <v>26</v>
      </c>
      <c r="X58" s="14">
        <v>0</v>
      </c>
      <c r="AA58" s="14">
        <f t="shared" si="1"/>
        <v>1</v>
      </c>
      <c r="AB58" s="14">
        <f t="shared" si="2"/>
        <v>128</v>
      </c>
      <c r="AC58" s="14">
        <f t="shared" si="3"/>
        <v>16</v>
      </c>
      <c r="AD58" s="14">
        <f t="shared" si="4"/>
        <v>8</v>
      </c>
      <c r="AE58" s="14">
        <f t="shared" si="5"/>
        <v>8</v>
      </c>
      <c r="AF58" s="14">
        <f t="shared" si="6"/>
        <v>0</v>
      </c>
      <c r="AG58" s="14">
        <f t="shared" si="7"/>
        <v>0</v>
      </c>
      <c r="AH58" s="14">
        <f t="shared" si="8"/>
        <v>1</v>
      </c>
      <c r="AI58" s="14">
        <f t="shared" si="9"/>
        <v>0</v>
      </c>
      <c r="AJ58" s="14">
        <f t="shared" si="10"/>
        <v>0</v>
      </c>
      <c r="AK58" s="14">
        <f t="shared" si="11"/>
        <v>0</v>
      </c>
      <c r="AL58" s="14">
        <f t="shared" si="12"/>
        <v>38</v>
      </c>
      <c r="AM58" s="14">
        <f t="shared" si="13"/>
        <v>0</v>
      </c>
      <c r="AN58" s="14">
        <f t="shared" si="14"/>
        <v>0</v>
      </c>
      <c r="AY58" s="14" t="s">
        <v>570</v>
      </c>
      <c r="AZ58" s="14">
        <f t="shared" si="16"/>
        <v>3.8</v>
      </c>
    </row>
    <row r="59" spans="1:52" x14ac:dyDescent="0.25">
      <c r="A59" s="14" t="s">
        <v>734</v>
      </c>
      <c r="B59" s="14" t="s">
        <v>2</v>
      </c>
      <c r="C59" s="5">
        <v>6.458333333333333</v>
      </c>
      <c r="D59" s="14" t="s">
        <v>574</v>
      </c>
      <c r="E59" s="14" t="s">
        <v>575</v>
      </c>
      <c r="F59" s="14" t="s">
        <v>576</v>
      </c>
      <c r="G59" s="14" t="s">
        <v>577</v>
      </c>
      <c r="H59" s="14" t="s">
        <v>682</v>
      </c>
      <c r="K59" s="14" t="s">
        <v>579</v>
      </c>
      <c r="L59" s="14">
        <v>1</v>
      </c>
      <c r="M59" s="14">
        <v>80</v>
      </c>
      <c r="N59" s="14">
        <v>10</v>
      </c>
      <c r="O59" s="14">
        <v>8</v>
      </c>
      <c r="P59" s="14">
        <v>9</v>
      </c>
      <c r="Q59" s="14">
        <v>0</v>
      </c>
      <c r="R59" s="14">
        <v>0</v>
      </c>
      <c r="S59" s="14">
        <v>1</v>
      </c>
      <c r="T59" s="14">
        <v>0</v>
      </c>
      <c r="U59" s="14">
        <v>0</v>
      </c>
      <c r="V59" s="14">
        <v>0</v>
      </c>
      <c r="W59" s="14">
        <v>26</v>
      </c>
      <c r="X59" s="14">
        <v>0</v>
      </c>
      <c r="AA59" s="14">
        <f t="shared" si="1"/>
        <v>1</v>
      </c>
      <c r="AB59" s="14">
        <f t="shared" si="2"/>
        <v>128</v>
      </c>
      <c r="AC59" s="14">
        <f t="shared" si="3"/>
        <v>16</v>
      </c>
      <c r="AD59" s="14">
        <f t="shared" si="4"/>
        <v>8</v>
      </c>
      <c r="AE59" s="14">
        <f t="shared" si="5"/>
        <v>9</v>
      </c>
      <c r="AF59" s="14">
        <f t="shared" si="6"/>
        <v>0</v>
      </c>
      <c r="AG59" s="14">
        <f t="shared" si="7"/>
        <v>0</v>
      </c>
      <c r="AH59" s="14">
        <f t="shared" si="8"/>
        <v>1</v>
      </c>
      <c r="AI59" s="14">
        <f t="shared" si="9"/>
        <v>0</v>
      </c>
      <c r="AJ59" s="14">
        <f t="shared" si="10"/>
        <v>0</v>
      </c>
      <c r="AK59" s="14">
        <f t="shared" si="11"/>
        <v>0</v>
      </c>
      <c r="AL59" s="14">
        <f t="shared" si="12"/>
        <v>38</v>
      </c>
      <c r="AM59" s="14">
        <f t="shared" si="13"/>
        <v>0</v>
      </c>
      <c r="AN59" s="14">
        <f t="shared" si="14"/>
        <v>0</v>
      </c>
      <c r="AY59" s="14" t="s">
        <v>570</v>
      </c>
      <c r="AZ59" s="14">
        <f t="shared" si="16"/>
        <v>3.8</v>
      </c>
    </row>
    <row r="60" spans="1:52" x14ac:dyDescent="0.25">
      <c r="A60" s="14" t="s">
        <v>735</v>
      </c>
      <c r="B60" s="14" t="s">
        <v>2</v>
      </c>
      <c r="C60" s="5">
        <v>6.5</v>
      </c>
      <c r="D60" s="14" t="s">
        <v>574</v>
      </c>
      <c r="E60" s="14" t="s">
        <v>575</v>
      </c>
      <c r="F60" s="14" t="s">
        <v>576</v>
      </c>
      <c r="G60" s="14" t="s">
        <v>577</v>
      </c>
      <c r="H60" s="14" t="s">
        <v>682</v>
      </c>
      <c r="K60" s="14" t="s">
        <v>579</v>
      </c>
      <c r="L60" s="14">
        <v>1</v>
      </c>
      <c r="M60" s="14">
        <v>80</v>
      </c>
      <c r="N60" s="14">
        <v>10</v>
      </c>
      <c r="O60" s="14">
        <v>8</v>
      </c>
      <c r="P60" s="14">
        <v>8</v>
      </c>
      <c r="Q60" s="14">
        <v>0</v>
      </c>
      <c r="R60" s="14">
        <v>0</v>
      </c>
      <c r="S60" s="14">
        <v>1</v>
      </c>
      <c r="T60" s="14">
        <v>0</v>
      </c>
      <c r="U60" s="14">
        <v>0</v>
      </c>
      <c r="V60" s="14">
        <v>0</v>
      </c>
      <c r="W60" s="14">
        <v>26</v>
      </c>
      <c r="X60" s="14">
        <v>0</v>
      </c>
      <c r="AA60" s="14">
        <f t="shared" si="1"/>
        <v>1</v>
      </c>
      <c r="AB60" s="14">
        <f t="shared" si="2"/>
        <v>128</v>
      </c>
      <c r="AC60" s="14">
        <f t="shared" si="3"/>
        <v>16</v>
      </c>
      <c r="AD60" s="14">
        <f t="shared" si="4"/>
        <v>8</v>
      </c>
      <c r="AE60" s="14">
        <f t="shared" si="5"/>
        <v>8</v>
      </c>
      <c r="AF60" s="14">
        <f t="shared" si="6"/>
        <v>0</v>
      </c>
      <c r="AG60" s="14">
        <f t="shared" si="7"/>
        <v>0</v>
      </c>
      <c r="AH60" s="14">
        <f t="shared" si="8"/>
        <v>1</v>
      </c>
      <c r="AI60" s="14">
        <f t="shared" si="9"/>
        <v>0</v>
      </c>
      <c r="AJ60" s="14">
        <f t="shared" si="10"/>
        <v>0</v>
      </c>
      <c r="AK60" s="14">
        <f t="shared" si="11"/>
        <v>0</v>
      </c>
      <c r="AL60" s="14">
        <f t="shared" si="12"/>
        <v>38</v>
      </c>
      <c r="AM60" s="14">
        <f t="shared" si="13"/>
        <v>0</v>
      </c>
      <c r="AN60" s="14">
        <f t="shared" si="14"/>
        <v>0</v>
      </c>
      <c r="AY60" s="14" t="s">
        <v>570</v>
      </c>
      <c r="AZ60" s="14">
        <f t="shared" si="16"/>
        <v>3.8</v>
      </c>
    </row>
    <row r="61" spans="1:52" x14ac:dyDescent="0.25">
      <c r="A61" s="14" t="s">
        <v>736</v>
      </c>
      <c r="B61" s="14" t="s">
        <v>2</v>
      </c>
      <c r="C61" s="5">
        <v>6.541666666666667</v>
      </c>
      <c r="D61" s="14" t="s">
        <v>574</v>
      </c>
      <c r="E61" s="14" t="s">
        <v>575</v>
      </c>
      <c r="F61" s="14" t="s">
        <v>576</v>
      </c>
      <c r="G61" s="14" t="s">
        <v>577</v>
      </c>
      <c r="H61" s="14" t="s">
        <v>682</v>
      </c>
      <c r="K61" s="14" t="s">
        <v>579</v>
      </c>
      <c r="L61" s="14">
        <v>1</v>
      </c>
      <c r="M61" s="14">
        <v>80</v>
      </c>
      <c r="N61" s="14">
        <v>10</v>
      </c>
      <c r="O61" s="14">
        <v>8</v>
      </c>
      <c r="P61" s="14">
        <v>9</v>
      </c>
      <c r="Q61" s="14">
        <v>0</v>
      </c>
      <c r="R61" s="14">
        <v>0</v>
      </c>
      <c r="S61" s="14">
        <v>1</v>
      </c>
      <c r="T61" s="14">
        <v>0</v>
      </c>
      <c r="U61" s="14">
        <v>0</v>
      </c>
      <c r="V61" s="14">
        <v>0</v>
      </c>
      <c r="W61" s="14">
        <v>26</v>
      </c>
      <c r="X61" s="14">
        <v>0</v>
      </c>
      <c r="AA61" s="14">
        <f t="shared" si="1"/>
        <v>1</v>
      </c>
      <c r="AB61" s="14">
        <f t="shared" si="2"/>
        <v>128</v>
      </c>
      <c r="AC61" s="14">
        <f t="shared" si="3"/>
        <v>16</v>
      </c>
      <c r="AD61" s="14">
        <f t="shared" si="4"/>
        <v>8</v>
      </c>
      <c r="AE61" s="14">
        <f t="shared" si="5"/>
        <v>9</v>
      </c>
      <c r="AF61" s="14">
        <f t="shared" si="6"/>
        <v>0</v>
      </c>
      <c r="AG61" s="14">
        <f t="shared" si="7"/>
        <v>0</v>
      </c>
      <c r="AH61" s="14">
        <f t="shared" si="8"/>
        <v>1</v>
      </c>
      <c r="AI61" s="14">
        <f t="shared" si="9"/>
        <v>0</v>
      </c>
      <c r="AJ61" s="14">
        <f t="shared" si="10"/>
        <v>0</v>
      </c>
      <c r="AK61" s="14">
        <f t="shared" si="11"/>
        <v>0</v>
      </c>
      <c r="AL61" s="14">
        <f t="shared" si="12"/>
        <v>38</v>
      </c>
      <c r="AM61" s="14">
        <f t="shared" si="13"/>
        <v>0</v>
      </c>
      <c r="AN61" s="14">
        <f t="shared" si="14"/>
        <v>0</v>
      </c>
      <c r="AY61" s="14" t="s">
        <v>570</v>
      </c>
      <c r="AZ61" s="14">
        <f t="shared" si="16"/>
        <v>3.8</v>
      </c>
    </row>
    <row r="62" spans="1:52" x14ac:dyDescent="0.25">
      <c r="A62" s="14" t="s">
        <v>737</v>
      </c>
      <c r="B62" s="14" t="s">
        <v>2</v>
      </c>
      <c r="C62" s="5">
        <v>6.583333333333333</v>
      </c>
      <c r="D62" s="14" t="s">
        <v>574</v>
      </c>
      <c r="E62" s="14" t="s">
        <v>575</v>
      </c>
      <c r="F62" s="14" t="s">
        <v>576</v>
      </c>
      <c r="G62" s="14" t="s">
        <v>577</v>
      </c>
      <c r="H62" s="14" t="s">
        <v>682</v>
      </c>
      <c r="K62" s="14" t="s">
        <v>579</v>
      </c>
      <c r="L62" s="14">
        <v>1</v>
      </c>
      <c r="M62" s="14">
        <v>80</v>
      </c>
      <c r="N62" s="14">
        <v>10</v>
      </c>
      <c r="O62" s="14">
        <v>8</v>
      </c>
      <c r="P62" s="14">
        <v>9</v>
      </c>
      <c r="Q62" s="14">
        <v>0</v>
      </c>
      <c r="R62" s="14">
        <v>0</v>
      </c>
      <c r="S62" s="14">
        <v>1</v>
      </c>
      <c r="T62" s="14">
        <v>0</v>
      </c>
      <c r="U62" s="14">
        <v>0</v>
      </c>
      <c r="V62" s="14">
        <v>0</v>
      </c>
      <c r="W62" s="14">
        <v>25</v>
      </c>
      <c r="X62" s="14">
        <v>0</v>
      </c>
      <c r="AA62" s="14">
        <f t="shared" si="1"/>
        <v>1</v>
      </c>
      <c r="AB62" s="14">
        <f t="shared" si="2"/>
        <v>128</v>
      </c>
      <c r="AC62" s="14">
        <f t="shared" si="3"/>
        <v>16</v>
      </c>
      <c r="AD62" s="14">
        <f t="shared" si="4"/>
        <v>8</v>
      </c>
      <c r="AE62" s="14">
        <f t="shared" si="5"/>
        <v>9</v>
      </c>
      <c r="AF62" s="14">
        <f t="shared" si="6"/>
        <v>0</v>
      </c>
      <c r="AG62" s="14">
        <f t="shared" si="7"/>
        <v>0</v>
      </c>
      <c r="AH62" s="14">
        <f t="shared" si="8"/>
        <v>1</v>
      </c>
      <c r="AI62" s="14">
        <f t="shared" si="9"/>
        <v>0</v>
      </c>
      <c r="AJ62" s="14">
        <f t="shared" si="10"/>
        <v>0</v>
      </c>
      <c r="AK62" s="14">
        <f t="shared" si="11"/>
        <v>0</v>
      </c>
      <c r="AL62" s="14">
        <f t="shared" si="12"/>
        <v>37</v>
      </c>
      <c r="AM62" s="14">
        <f t="shared" si="13"/>
        <v>0</v>
      </c>
      <c r="AN62" s="14">
        <f t="shared" si="14"/>
        <v>0</v>
      </c>
      <c r="AY62" s="14" t="s">
        <v>570</v>
      </c>
      <c r="AZ62" s="14">
        <f t="shared" si="16"/>
        <v>3.7</v>
      </c>
    </row>
    <row r="63" spans="1:52" x14ac:dyDescent="0.25">
      <c r="A63" s="14" t="s">
        <v>738</v>
      </c>
      <c r="B63" s="14" t="s">
        <v>2</v>
      </c>
      <c r="C63" s="5">
        <v>6.625</v>
      </c>
      <c r="D63" s="14" t="s">
        <v>574</v>
      </c>
      <c r="E63" s="14" t="s">
        <v>575</v>
      </c>
      <c r="F63" s="14" t="s">
        <v>576</v>
      </c>
      <c r="G63" s="14" t="s">
        <v>577</v>
      </c>
      <c r="H63" s="14" t="s">
        <v>682</v>
      </c>
      <c r="K63" s="14" t="s">
        <v>579</v>
      </c>
      <c r="L63" s="14">
        <v>1</v>
      </c>
      <c r="M63" s="14">
        <v>80</v>
      </c>
      <c r="N63" s="14">
        <v>10</v>
      </c>
      <c r="O63" s="14">
        <v>8</v>
      </c>
      <c r="P63" s="14" t="s">
        <v>726</v>
      </c>
      <c r="Q63" s="14">
        <v>0</v>
      </c>
      <c r="R63" s="14">
        <v>0</v>
      </c>
      <c r="S63" s="14">
        <v>1</v>
      </c>
      <c r="T63" s="14">
        <v>0</v>
      </c>
      <c r="U63" s="14">
        <v>0</v>
      </c>
      <c r="V63" s="14">
        <v>0</v>
      </c>
      <c r="W63" s="14">
        <v>25</v>
      </c>
      <c r="X63" s="14">
        <v>0</v>
      </c>
      <c r="AA63" s="14">
        <f t="shared" si="1"/>
        <v>1</v>
      </c>
      <c r="AB63" s="14">
        <f t="shared" si="2"/>
        <v>128</v>
      </c>
      <c r="AC63" s="14">
        <f t="shared" si="3"/>
        <v>16</v>
      </c>
      <c r="AD63" s="14">
        <f t="shared" si="4"/>
        <v>8</v>
      </c>
      <c r="AE63" s="14">
        <f t="shared" si="5"/>
        <v>10</v>
      </c>
      <c r="AF63" s="14">
        <f t="shared" si="6"/>
        <v>0</v>
      </c>
      <c r="AG63" s="14">
        <f t="shared" si="7"/>
        <v>0</v>
      </c>
      <c r="AH63" s="14">
        <f t="shared" si="8"/>
        <v>1</v>
      </c>
      <c r="AI63" s="14">
        <f t="shared" si="9"/>
        <v>0</v>
      </c>
      <c r="AJ63" s="14">
        <f t="shared" si="10"/>
        <v>0</v>
      </c>
      <c r="AK63" s="14">
        <f t="shared" si="11"/>
        <v>0</v>
      </c>
      <c r="AL63" s="14">
        <f t="shared" si="12"/>
        <v>37</v>
      </c>
      <c r="AM63" s="14">
        <f t="shared" si="13"/>
        <v>0</v>
      </c>
      <c r="AN63" s="14">
        <f t="shared" si="14"/>
        <v>0</v>
      </c>
      <c r="AY63" s="14" t="s">
        <v>570</v>
      </c>
      <c r="AZ63" s="14">
        <f t="shared" si="16"/>
        <v>3.7</v>
      </c>
    </row>
    <row r="64" spans="1:52" x14ac:dyDescent="0.25">
      <c r="A64" s="14" t="s">
        <v>739</v>
      </c>
      <c r="B64" s="14" t="s">
        <v>2</v>
      </c>
      <c r="C64" s="5">
        <v>6.666666666666667</v>
      </c>
      <c r="D64" s="14" t="s">
        <v>574</v>
      </c>
      <c r="E64" s="14" t="s">
        <v>575</v>
      </c>
      <c r="F64" s="14" t="s">
        <v>576</v>
      </c>
      <c r="G64" s="14" t="s">
        <v>577</v>
      </c>
      <c r="H64" s="14" t="s">
        <v>682</v>
      </c>
      <c r="K64" s="14" t="s">
        <v>579</v>
      </c>
      <c r="L64" s="14">
        <v>1</v>
      </c>
      <c r="M64" s="14">
        <v>80</v>
      </c>
      <c r="N64" s="14">
        <v>10</v>
      </c>
      <c r="O64" s="14">
        <v>8</v>
      </c>
      <c r="P64" s="14" t="s">
        <v>726</v>
      </c>
      <c r="Q64" s="14">
        <v>0</v>
      </c>
      <c r="R64" s="14">
        <v>0</v>
      </c>
      <c r="S64" s="14">
        <v>1</v>
      </c>
      <c r="T64" s="14">
        <v>0</v>
      </c>
      <c r="U64" s="14">
        <v>0</v>
      </c>
      <c r="V64" s="14">
        <v>0</v>
      </c>
      <c r="W64" s="14">
        <v>25</v>
      </c>
      <c r="X64" s="14">
        <v>0</v>
      </c>
      <c r="AA64" s="14">
        <f t="shared" si="1"/>
        <v>1</v>
      </c>
      <c r="AB64" s="14">
        <f t="shared" si="2"/>
        <v>128</v>
      </c>
      <c r="AC64" s="14">
        <f t="shared" si="3"/>
        <v>16</v>
      </c>
      <c r="AD64" s="14">
        <f t="shared" si="4"/>
        <v>8</v>
      </c>
      <c r="AE64" s="14">
        <f t="shared" si="5"/>
        <v>10</v>
      </c>
      <c r="AF64" s="14">
        <f t="shared" si="6"/>
        <v>0</v>
      </c>
      <c r="AG64" s="14">
        <f t="shared" si="7"/>
        <v>0</v>
      </c>
      <c r="AH64" s="14">
        <f t="shared" si="8"/>
        <v>1</v>
      </c>
      <c r="AI64" s="14">
        <f t="shared" si="9"/>
        <v>0</v>
      </c>
      <c r="AJ64" s="14">
        <f t="shared" si="10"/>
        <v>0</v>
      </c>
      <c r="AK64" s="14">
        <f t="shared" si="11"/>
        <v>0</v>
      </c>
      <c r="AL64" s="14">
        <f t="shared" si="12"/>
        <v>37</v>
      </c>
      <c r="AM64" s="14">
        <f t="shared" si="13"/>
        <v>0</v>
      </c>
      <c r="AN64" s="14">
        <f t="shared" si="14"/>
        <v>0</v>
      </c>
      <c r="AY64" s="14" t="s">
        <v>570</v>
      </c>
      <c r="AZ64" s="14">
        <f t="shared" si="16"/>
        <v>3.7</v>
      </c>
    </row>
    <row r="65" spans="1:52" x14ac:dyDescent="0.25">
      <c r="A65" s="14" t="s">
        <v>740</v>
      </c>
      <c r="B65" s="14" t="s">
        <v>2</v>
      </c>
      <c r="C65" s="5">
        <v>6.708333333333333</v>
      </c>
      <c r="D65" s="14" t="s">
        <v>574</v>
      </c>
      <c r="E65" s="14" t="s">
        <v>575</v>
      </c>
      <c r="F65" s="14" t="s">
        <v>576</v>
      </c>
      <c r="G65" s="14" t="s">
        <v>577</v>
      </c>
      <c r="H65" s="14" t="s">
        <v>682</v>
      </c>
      <c r="K65" s="14" t="s">
        <v>579</v>
      </c>
      <c r="L65" s="14">
        <v>1</v>
      </c>
      <c r="M65" s="14">
        <v>80</v>
      </c>
      <c r="N65" s="14">
        <v>10</v>
      </c>
      <c r="O65" s="14">
        <v>8</v>
      </c>
      <c r="P65" s="14" t="s">
        <v>726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0</v>
      </c>
      <c r="W65" s="14">
        <v>24</v>
      </c>
      <c r="X65" s="14">
        <v>0</v>
      </c>
      <c r="AA65" s="14">
        <f t="shared" si="1"/>
        <v>1</v>
      </c>
      <c r="AB65" s="14">
        <f t="shared" si="2"/>
        <v>128</v>
      </c>
      <c r="AC65" s="14">
        <f t="shared" si="3"/>
        <v>16</v>
      </c>
      <c r="AD65" s="14">
        <f t="shared" si="4"/>
        <v>8</v>
      </c>
      <c r="AE65" s="14">
        <f t="shared" si="5"/>
        <v>10</v>
      </c>
      <c r="AF65" s="14">
        <f t="shared" si="6"/>
        <v>0</v>
      </c>
      <c r="AG65" s="14">
        <f t="shared" si="7"/>
        <v>0</v>
      </c>
      <c r="AH65" s="14">
        <f t="shared" si="8"/>
        <v>1</v>
      </c>
      <c r="AI65" s="14">
        <f t="shared" si="9"/>
        <v>0</v>
      </c>
      <c r="AJ65" s="14">
        <f t="shared" si="10"/>
        <v>0</v>
      </c>
      <c r="AK65" s="14">
        <f t="shared" si="11"/>
        <v>0</v>
      </c>
      <c r="AL65" s="14">
        <f t="shared" si="12"/>
        <v>36</v>
      </c>
      <c r="AM65" s="14">
        <f t="shared" si="13"/>
        <v>0</v>
      </c>
      <c r="AN65" s="14">
        <f t="shared" si="14"/>
        <v>0</v>
      </c>
      <c r="AY65" s="14" t="s">
        <v>570</v>
      </c>
      <c r="AZ65" s="14">
        <f t="shared" si="16"/>
        <v>3.6</v>
      </c>
    </row>
    <row r="66" spans="1:52" x14ac:dyDescent="0.25">
      <c r="A66" s="14" t="s">
        <v>741</v>
      </c>
      <c r="B66" s="14" t="s">
        <v>2</v>
      </c>
      <c r="C66" s="5">
        <v>6.75</v>
      </c>
      <c r="D66" s="14" t="s">
        <v>574</v>
      </c>
      <c r="E66" s="14" t="s">
        <v>575</v>
      </c>
      <c r="F66" s="14" t="s">
        <v>576</v>
      </c>
      <c r="G66" s="14" t="s">
        <v>577</v>
      </c>
      <c r="H66" s="14" t="s">
        <v>682</v>
      </c>
      <c r="K66" s="14" t="s">
        <v>579</v>
      </c>
      <c r="L66" s="14">
        <v>1</v>
      </c>
      <c r="M66" s="14">
        <v>80</v>
      </c>
      <c r="N66" s="14">
        <v>10</v>
      </c>
      <c r="O66" s="14">
        <v>8</v>
      </c>
      <c r="P66" s="14">
        <v>9</v>
      </c>
      <c r="Q66" s="14">
        <v>0</v>
      </c>
      <c r="R66" s="14">
        <v>0</v>
      </c>
      <c r="S66" s="14">
        <v>1</v>
      </c>
      <c r="T66" s="14">
        <v>0</v>
      </c>
      <c r="U66" s="14">
        <v>0</v>
      </c>
      <c r="V66" s="14">
        <v>0</v>
      </c>
      <c r="W66" s="14">
        <v>24</v>
      </c>
      <c r="X66" s="14">
        <v>0</v>
      </c>
      <c r="AA66" s="14">
        <f t="shared" si="1"/>
        <v>1</v>
      </c>
      <c r="AB66" s="14">
        <f t="shared" si="2"/>
        <v>128</v>
      </c>
      <c r="AC66" s="14">
        <f t="shared" si="3"/>
        <v>16</v>
      </c>
      <c r="AD66" s="14">
        <f t="shared" si="4"/>
        <v>8</v>
      </c>
      <c r="AE66" s="14">
        <f t="shared" si="5"/>
        <v>9</v>
      </c>
      <c r="AF66" s="14">
        <f t="shared" si="6"/>
        <v>0</v>
      </c>
      <c r="AG66" s="14">
        <f t="shared" si="7"/>
        <v>0</v>
      </c>
      <c r="AH66" s="14">
        <f t="shared" si="8"/>
        <v>1</v>
      </c>
      <c r="AI66" s="14">
        <f t="shared" si="9"/>
        <v>0</v>
      </c>
      <c r="AJ66" s="14">
        <f t="shared" si="10"/>
        <v>0</v>
      </c>
      <c r="AK66" s="14">
        <f t="shared" si="11"/>
        <v>0</v>
      </c>
      <c r="AL66" s="14">
        <f t="shared" si="12"/>
        <v>36</v>
      </c>
      <c r="AM66" s="14">
        <f t="shared" si="13"/>
        <v>0</v>
      </c>
      <c r="AN66" s="14">
        <f t="shared" si="14"/>
        <v>0</v>
      </c>
      <c r="AY66" s="14" t="s">
        <v>570</v>
      </c>
      <c r="AZ66" s="14">
        <f t="shared" si="16"/>
        <v>3.6</v>
      </c>
    </row>
    <row r="67" spans="1:52" x14ac:dyDescent="0.25">
      <c r="A67" s="14" t="s">
        <v>742</v>
      </c>
      <c r="B67" s="14" t="s">
        <v>2</v>
      </c>
      <c r="C67" s="5">
        <v>6.791666666666667</v>
      </c>
      <c r="D67" s="14" t="s">
        <v>574</v>
      </c>
      <c r="E67" s="14" t="s">
        <v>575</v>
      </c>
      <c r="F67" s="14" t="s">
        <v>576</v>
      </c>
      <c r="G67" s="14" t="s">
        <v>577</v>
      </c>
      <c r="H67" s="14" t="s">
        <v>682</v>
      </c>
      <c r="K67" s="14" t="s">
        <v>579</v>
      </c>
      <c r="L67" s="14">
        <v>1</v>
      </c>
      <c r="M67" s="14">
        <v>80</v>
      </c>
      <c r="N67" s="14">
        <v>10</v>
      </c>
      <c r="O67" s="14">
        <v>8</v>
      </c>
      <c r="P67" s="14">
        <v>8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4">
        <v>24</v>
      </c>
      <c r="X67" s="14">
        <v>0</v>
      </c>
      <c r="AA67" s="14">
        <f t="shared" si="1"/>
        <v>1</v>
      </c>
      <c r="AB67" s="14">
        <f t="shared" si="2"/>
        <v>128</v>
      </c>
      <c r="AC67" s="14">
        <f t="shared" si="3"/>
        <v>16</v>
      </c>
      <c r="AD67" s="14">
        <f t="shared" si="4"/>
        <v>8</v>
      </c>
      <c r="AE67" s="14">
        <f t="shared" si="5"/>
        <v>8</v>
      </c>
      <c r="AF67" s="14">
        <f t="shared" si="6"/>
        <v>0</v>
      </c>
      <c r="AG67" s="14">
        <f t="shared" si="7"/>
        <v>0</v>
      </c>
      <c r="AH67" s="14">
        <f t="shared" si="8"/>
        <v>1</v>
      </c>
      <c r="AI67" s="14">
        <f t="shared" si="9"/>
        <v>0</v>
      </c>
      <c r="AJ67" s="14">
        <f t="shared" si="10"/>
        <v>0</v>
      </c>
      <c r="AK67" s="14">
        <f t="shared" si="11"/>
        <v>0</v>
      </c>
      <c r="AL67" s="14">
        <f t="shared" si="12"/>
        <v>36</v>
      </c>
      <c r="AM67" s="14">
        <f t="shared" si="13"/>
        <v>0</v>
      </c>
      <c r="AN67" s="14">
        <f t="shared" si="14"/>
        <v>0</v>
      </c>
      <c r="AY67" s="14" t="s">
        <v>570</v>
      </c>
      <c r="AZ67" s="14">
        <f t="shared" si="16"/>
        <v>3.6</v>
      </c>
    </row>
    <row r="68" spans="1:52" x14ac:dyDescent="0.25">
      <c r="A68" s="14" t="s">
        <v>743</v>
      </c>
      <c r="B68" s="14" t="s">
        <v>2</v>
      </c>
      <c r="C68" s="5">
        <v>6.833333333333333</v>
      </c>
      <c r="D68" s="14" t="s">
        <v>574</v>
      </c>
      <c r="E68" s="14" t="s">
        <v>575</v>
      </c>
      <c r="F68" s="14" t="s">
        <v>576</v>
      </c>
      <c r="G68" s="14" t="s">
        <v>577</v>
      </c>
      <c r="H68" s="14" t="s">
        <v>682</v>
      </c>
      <c r="K68" s="14" t="s">
        <v>579</v>
      </c>
      <c r="L68" s="14">
        <v>1</v>
      </c>
      <c r="M68" s="14">
        <v>80</v>
      </c>
      <c r="N68" s="14">
        <v>10</v>
      </c>
      <c r="O68" s="14">
        <v>8</v>
      </c>
      <c r="P68" s="14">
        <v>8</v>
      </c>
      <c r="Q68" s="14">
        <v>0</v>
      </c>
      <c r="R68" s="14">
        <v>0</v>
      </c>
      <c r="S68" s="14">
        <v>1</v>
      </c>
      <c r="T68" s="14">
        <v>0</v>
      </c>
      <c r="U68" s="14">
        <v>0</v>
      </c>
      <c r="V68" s="14">
        <v>0</v>
      </c>
      <c r="W68" s="14">
        <v>25</v>
      </c>
      <c r="X68" s="14">
        <v>0</v>
      </c>
      <c r="AA68" s="14">
        <f t="shared" ref="AA68:AA72" si="17">HEX2DEC(L68)</f>
        <v>1</v>
      </c>
      <c r="AB68" s="14">
        <f t="shared" ref="AB68:AB72" si="18">HEX2DEC(M68)</f>
        <v>128</v>
      </c>
      <c r="AC68" s="14">
        <f t="shared" ref="AC68:AC72" si="19">HEX2DEC(N68)</f>
        <v>16</v>
      </c>
      <c r="AD68" s="14">
        <f t="shared" ref="AD68:AD72" si="20">HEX2DEC(O68)</f>
        <v>8</v>
      </c>
      <c r="AE68" s="14">
        <f t="shared" ref="AE68:AE72" si="21">HEX2DEC(P68)</f>
        <v>8</v>
      </c>
      <c r="AF68" s="14">
        <f t="shared" ref="AF68:AF72" si="22">HEX2DEC(Q68)</f>
        <v>0</v>
      </c>
      <c r="AG68" s="14">
        <f t="shared" ref="AG68:AG72" si="23">HEX2DEC(R68)</f>
        <v>0</v>
      </c>
      <c r="AH68" s="14">
        <f t="shared" ref="AH68:AH72" si="24">HEX2DEC(S68)</f>
        <v>1</v>
      </c>
      <c r="AI68" s="14">
        <f t="shared" ref="AI68:AI72" si="25">HEX2DEC(T68)</f>
        <v>0</v>
      </c>
      <c r="AJ68" s="14">
        <f t="shared" ref="AJ68:AJ72" si="26">HEX2DEC(U68)</f>
        <v>0</v>
      </c>
      <c r="AK68" s="14">
        <f t="shared" ref="AK68:AK72" si="27">HEX2DEC(V68)</f>
        <v>0</v>
      </c>
      <c r="AL68" s="14">
        <f t="shared" ref="AL68:AL72" si="28">HEX2DEC(W68)</f>
        <v>37</v>
      </c>
      <c r="AM68" s="14">
        <f t="shared" ref="AM68:AM72" si="29">HEX2DEC(X68)</f>
        <v>0</v>
      </c>
      <c r="AN68" s="14">
        <f t="shared" ref="AN68:AN72" si="30">HEX2DEC(Y68)</f>
        <v>0</v>
      </c>
      <c r="AY68" s="14" t="s">
        <v>570</v>
      </c>
      <c r="AZ68" s="14">
        <f t="shared" si="16"/>
        <v>3.7</v>
      </c>
    </row>
    <row r="69" spans="1:52" x14ac:dyDescent="0.25">
      <c r="A69" s="14" t="s">
        <v>744</v>
      </c>
      <c r="B69" s="14" t="s">
        <v>2</v>
      </c>
      <c r="C69" s="5">
        <v>6.875</v>
      </c>
      <c r="D69" s="14" t="s">
        <v>574</v>
      </c>
      <c r="E69" s="14" t="s">
        <v>575</v>
      </c>
      <c r="F69" s="14" t="s">
        <v>576</v>
      </c>
      <c r="G69" s="14" t="s">
        <v>577</v>
      </c>
      <c r="H69" s="14" t="s">
        <v>682</v>
      </c>
      <c r="K69" s="14" t="s">
        <v>579</v>
      </c>
      <c r="L69" s="14">
        <v>1</v>
      </c>
      <c r="M69" s="14">
        <v>80</v>
      </c>
      <c r="N69" s="14">
        <v>10</v>
      </c>
      <c r="O69" s="14">
        <v>8</v>
      </c>
      <c r="P69" s="14">
        <v>7</v>
      </c>
      <c r="Q69" s="14">
        <v>0</v>
      </c>
      <c r="R69" s="14">
        <v>0</v>
      </c>
      <c r="S69" s="14">
        <v>1</v>
      </c>
      <c r="T69" s="14">
        <v>0</v>
      </c>
      <c r="U69" s="14">
        <v>0</v>
      </c>
      <c r="V69" s="14">
        <v>0</v>
      </c>
      <c r="W69" s="14">
        <v>25</v>
      </c>
      <c r="X69" s="14">
        <v>0</v>
      </c>
      <c r="AA69" s="14">
        <f t="shared" si="17"/>
        <v>1</v>
      </c>
      <c r="AB69" s="14">
        <f t="shared" si="18"/>
        <v>128</v>
      </c>
      <c r="AC69" s="14">
        <f t="shared" si="19"/>
        <v>16</v>
      </c>
      <c r="AD69" s="14">
        <f t="shared" si="20"/>
        <v>8</v>
      </c>
      <c r="AE69" s="14">
        <f t="shared" si="21"/>
        <v>7</v>
      </c>
      <c r="AF69" s="14">
        <f t="shared" si="22"/>
        <v>0</v>
      </c>
      <c r="AG69" s="14">
        <f t="shared" si="23"/>
        <v>0</v>
      </c>
      <c r="AH69" s="14">
        <f t="shared" si="24"/>
        <v>1</v>
      </c>
      <c r="AI69" s="14">
        <f t="shared" si="25"/>
        <v>0</v>
      </c>
      <c r="AJ69" s="14">
        <f t="shared" si="26"/>
        <v>0</v>
      </c>
      <c r="AK69" s="14">
        <f t="shared" si="27"/>
        <v>0</v>
      </c>
      <c r="AL69" s="14">
        <f t="shared" si="28"/>
        <v>37</v>
      </c>
      <c r="AM69" s="14">
        <f t="shared" si="29"/>
        <v>0</v>
      </c>
      <c r="AN69" s="14">
        <f t="shared" si="30"/>
        <v>0</v>
      </c>
      <c r="AY69" s="14" t="s">
        <v>570</v>
      </c>
      <c r="AZ69" s="14">
        <f t="shared" si="16"/>
        <v>3.7</v>
      </c>
    </row>
    <row r="70" spans="1:52" x14ac:dyDescent="0.25">
      <c r="A70" s="14" t="s">
        <v>745</v>
      </c>
      <c r="B70" s="14" t="s">
        <v>2</v>
      </c>
      <c r="C70" s="5">
        <v>6.916666666666667</v>
      </c>
      <c r="D70" s="14" t="s">
        <v>574</v>
      </c>
      <c r="E70" s="14" t="s">
        <v>575</v>
      </c>
      <c r="F70" s="14" t="s">
        <v>576</v>
      </c>
      <c r="G70" s="14" t="s">
        <v>577</v>
      </c>
      <c r="H70" s="14" t="s">
        <v>682</v>
      </c>
      <c r="K70" s="14" t="s">
        <v>579</v>
      </c>
      <c r="L70" s="14">
        <v>1</v>
      </c>
      <c r="M70" s="14">
        <v>80</v>
      </c>
      <c r="N70" s="14">
        <v>10</v>
      </c>
      <c r="O70" s="14">
        <v>8</v>
      </c>
      <c r="P70" s="14">
        <v>6</v>
      </c>
      <c r="Q70" s="14">
        <v>0</v>
      </c>
      <c r="R70" s="14">
        <v>0</v>
      </c>
      <c r="S70" s="14">
        <v>1</v>
      </c>
      <c r="T70" s="14">
        <v>0</v>
      </c>
      <c r="U70" s="14">
        <v>0</v>
      </c>
      <c r="V70" s="14">
        <v>0</v>
      </c>
      <c r="W70" s="14">
        <v>25</v>
      </c>
      <c r="X70" s="14">
        <v>0</v>
      </c>
      <c r="AA70" s="14">
        <f t="shared" si="17"/>
        <v>1</v>
      </c>
      <c r="AB70" s="14">
        <f t="shared" si="18"/>
        <v>128</v>
      </c>
      <c r="AC70" s="14">
        <f t="shared" si="19"/>
        <v>16</v>
      </c>
      <c r="AD70" s="14">
        <f t="shared" si="20"/>
        <v>8</v>
      </c>
      <c r="AE70" s="14">
        <f t="shared" si="21"/>
        <v>6</v>
      </c>
      <c r="AF70" s="14">
        <f t="shared" si="22"/>
        <v>0</v>
      </c>
      <c r="AG70" s="14">
        <f t="shared" si="23"/>
        <v>0</v>
      </c>
      <c r="AH70" s="14">
        <f t="shared" si="24"/>
        <v>1</v>
      </c>
      <c r="AI70" s="14">
        <f t="shared" si="25"/>
        <v>0</v>
      </c>
      <c r="AJ70" s="14">
        <f t="shared" si="26"/>
        <v>0</v>
      </c>
      <c r="AK70" s="14">
        <f t="shared" si="27"/>
        <v>0</v>
      </c>
      <c r="AL70" s="14">
        <f t="shared" si="28"/>
        <v>37</v>
      </c>
      <c r="AM70" s="14">
        <f t="shared" si="29"/>
        <v>0</v>
      </c>
      <c r="AN70" s="14">
        <f t="shared" si="30"/>
        <v>0</v>
      </c>
      <c r="AY70" s="14" t="s">
        <v>570</v>
      </c>
      <c r="AZ70" s="14">
        <f t="shared" si="16"/>
        <v>3.7</v>
      </c>
    </row>
    <row r="71" spans="1:52" x14ac:dyDescent="0.25">
      <c r="A71" s="14" t="s">
        <v>746</v>
      </c>
      <c r="B71" s="14" t="s">
        <v>2</v>
      </c>
      <c r="C71" s="5">
        <v>6.958333333333333</v>
      </c>
      <c r="D71" s="14" t="s">
        <v>574</v>
      </c>
      <c r="E71" s="14" t="s">
        <v>575</v>
      </c>
      <c r="F71" s="14" t="s">
        <v>576</v>
      </c>
      <c r="G71" s="14" t="s">
        <v>577</v>
      </c>
      <c r="H71" s="14" t="s">
        <v>682</v>
      </c>
      <c r="K71" s="14" t="s">
        <v>579</v>
      </c>
      <c r="L71" s="14">
        <v>1</v>
      </c>
      <c r="M71" s="14">
        <v>80</v>
      </c>
      <c r="N71" s="14">
        <v>10</v>
      </c>
      <c r="O71" s="14">
        <v>8</v>
      </c>
      <c r="P71" s="14">
        <v>6</v>
      </c>
      <c r="Q71" s="14">
        <v>0</v>
      </c>
      <c r="R71" s="14">
        <v>0</v>
      </c>
      <c r="S71" s="14">
        <v>1</v>
      </c>
      <c r="T71" s="14">
        <v>0</v>
      </c>
      <c r="U71" s="14">
        <v>0</v>
      </c>
      <c r="V71" s="14">
        <v>0</v>
      </c>
      <c r="W71" s="14">
        <v>25</v>
      </c>
      <c r="X71" s="14">
        <v>0</v>
      </c>
      <c r="AA71" s="14">
        <f t="shared" si="17"/>
        <v>1</v>
      </c>
      <c r="AB71" s="14">
        <f t="shared" si="18"/>
        <v>128</v>
      </c>
      <c r="AC71" s="14">
        <f t="shared" si="19"/>
        <v>16</v>
      </c>
      <c r="AD71" s="14">
        <f t="shared" si="20"/>
        <v>8</v>
      </c>
      <c r="AE71" s="14">
        <f t="shared" si="21"/>
        <v>6</v>
      </c>
      <c r="AF71" s="14">
        <f t="shared" si="22"/>
        <v>0</v>
      </c>
      <c r="AG71" s="14">
        <f t="shared" si="23"/>
        <v>0</v>
      </c>
      <c r="AH71" s="14">
        <f t="shared" si="24"/>
        <v>1</v>
      </c>
      <c r="AI71" s="14">
        <f t="shared" si="25"/>
        <v>0</v>
      </c>
      <c r="AJ71" s="14">
        <f t="shared" si="26"/>
        <v>0</v>
      </c>
      <c r="AK71" s="14">
        <f t="shared" si="27"/>
        <v>0</v>
      </c>
      <c r="AL71" s="14">
        <f t="shared" si="28"/>
        <v>37</v>
      </c>
      <c r="AM71" s="14">
        <f t="shared" si="29"/>
        <v>0</v>
      </c>
      <c r="AN71" s="14">
        <f t="shared" si="30"/>
        <v>0</v>
      </c>
      <c r="AY71" s="14" t="s">
        <v>570</v>
      </c>
      <c r="AZ71" s="14">
        <f t="shared" si="16"/>
        <v>3.7</v>
      </c>
    </row>
    <row r="72" spans="1:52" x14ac:dyDescent="0.25">
      <c r="A72" s="14" t="s">
        <v>747</v>
      </c>
      <c r="B72" s="14" t="s">
        <v>2</v>
      </c>
      <c r="C72" s="5">
        <v>7</v>
      </c>
      <c r="D72" s="14" t="s">
        <v>574</v>
      </c>
      <c r="E72" s="14" t="s">
        <v>575</v>
      </c>
      <c r="F72" s="14" t="s">
        <v>576</v>
      </c>
      <c r="G72" s="14" t="s">
        <v>577</v>
      </c>
      <c r="H72" s="14" t="s">
        <v>682</v>
      </c>
      <c r="K72" s="14" t="s">
        <v>579</v>
      </c>
      <c r="L72" s="14">
        <v>1</v>
      </c>
      <c r="M72" s="14">
        <v>80</v>
      </c>
      <c r="N72" s="14">
        <v>10</v>
      </c>
      <c r="O72" s="14">
        <v>8</v>
      </c>
      <c r="P72" s="14">
        <v>7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25</v>
      </c>
      <c r="X72" s="14">
        <v>0</v>
      </c>
      <c r="AA72" s="14">
        <f t="shared" si="17"/>
        <v>1</v>
      </c>
      <c r="AB72" s="14">
        <f t="shared" si="18"/>
        <v>128</v>
      </c>
      <c r="AC72" s="14">
        <f t="shared" si="19"/>
        <v>16</v>
      </c>
      <c r="AD72" s="14">
        <f t="shared" si="20"/>
        <v>8</v>
      </c>
      <c r="AE72" s="14">
        <f t="shared" si="21"/>
        <v>7</v>
      </c>
      <c r="AF72" s="14">
        <f t="shared" si="22"/>
        <v>0</v>
      </c>
      <c r="AG72" s="14">
        <f t="shared" si="23"/>
        <v>0</v>
      </c>
      <c r="AH72" s="14">
        <f t="shared" si="24"/>
        <v>1</v>
      </c>
      <c r="AI72" s="14">
        <f t="shared" si="25"/>
        <v>0</v>
      </c>
      <c r="AJ72" s="14">
        <f t="shared" si="26"/>
        <v>0</v>
      </c>
      <c r="AK72" s="14">
        <f t="shared" si="27"/>
        <v>0</v>
      </c>
      <c r="AL72" s="14">
        <f t="shared" si="28"/>
        <v>37</v>
      </c>
      <c r="AM72" s="14">
        <f t="shared" si="29"/>
        <v>0</v>
      </c>
      <c r="AN72" s="14">
        <f t="shared" si="30"/>
        <v>0</v>
      </c>
      <c r="AY72" s="14" t="s">
        <v>570</v>
      </c>
      <c r="AZ72" s="14">
        <f t="shared" si="16"/>
        <v>3.7</v>
      </c>
    </row>
  </sheetData>
  <mergeCells count="5">
    <mergeCell ref="L1:Z1"/>
    <mergeCell ref="AA1:AN1"/>
    <mergeCell ref="A9:C9"/>
    <mergeCell ref="E8:F8"/>
    <mergeCell ref="E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4203-7D78-442D-A1A1-AAE8DF6ACCBE}">
  <dimension ref="A1:DD128"/>
  <sheetViews>
    <sheetView workbookViewId="0">
      <selection activeCell="BQ53" sqref="BH53:BQ54"/>
    </sheetView>
  </sheetViews>
  <sheetFormatPr baseColWidth="10" defaultRowHeight="15" x14ac:dyDescent="0.25"/>
  <cols>
    <col min="1" max="1" width="15.7109375" bestFit="1" customWidth="1"/>
    <col min="2" max="2" width="2.42578125" bestFit="1" customWidth="1"/>
    <col min="3" max="3" width="9.140625" bestFit="1" customWidth="1"/>
    <col min="4" max="4" width="10.42578125" bestFit="1" customWidth="1"/>
    <col min="5" max="5" width="3.7109375" bestFit="1" customWidth="1"/>
    <col min="8" max="8" width="3" bestFit="1" customWidth="1"/>
    <col min="9" max="9" width="6.5703125" bestFit="1" customWidth="1"/>
    <col min="12" max="12" width="2" bestFit="1" customWidth="1"/>
    <col min="13" max="13" width="3.5703125" bestFit="1" customWidth="1"/>
    <col min="14" max="14" width="2" bestFit="1" customWidth="1"/>
    <col min="15" max="15" width="3.5703125" bestFit="1" customWidth="1"/>
    <col min="16" max="16" width="2" bestFit="1" customWidth="1"/>
    <col min="17" max="17" width="3.42578125" bestFit="1" customWidth="1"/>
    <col min="18" max="18" width="2" bestFit="1" customWidth="1"/>
    <col min="19" max="19" width="3.5703125" bestFit="1" customWidth="1"/>
    <col min="20" max="20" width="3.28515625" bestFit="1" customWidth="1"/>
    <col min="21" max="24" width="2" bestFit="1" customWidth="1"/>
    <col min="25" max="25" width="3" bestFit="1" customWidth="1"/>
    <col min="26" max="28" width="2" bestFit="1" customWidth="1"/>
    <col min="29" max="29" width="3.5703125" bestFit="1" customWidth="1"/>
    <col min="30" max="30" width="2" bestFit="1" customWidth="1"/>
    <col min="31" max="31" width="3.28515625" bestFit="1" customWidth="1"/>
    <col min="32" max="32" width="2" bestFit="1" customWidth="1"/>
    <col min="33" max="33" width="3.28515625" bestFit="1" customWidth="1"/>
    <col min="34" max="34" width="3.140625" bestFit="1" customWidth="1"/>
    <col min="36" max="36" width="2" bestFit="1" customWidth="1"/>
    <col min="37" max="39" width="4" bestFit="1" customWidth="1"/>
    <col min="40" max="40" width="2" bestFit="1" customWidth="1"/>
    <col min="41" max="41" width="4" bestFit="1" customWidth="1"/>
    <col min="42" max="42" width="2" bestFit="1" customWidth="1"/>
    <col min="43" max="43" width="4" bestFit="1" customWidth="1"/>
    <col min="44" max="44" width="7.140625" bestFit="1" customWidth="1"/>
    <col min="45" max="48" width="2" bestFit="1" customWidth="1"/>
    <col min="49" max="49" width="4" bestFit="1" customWidth="1"/>
    <col min="50" max="52" width="2" bestFit="1" customWidth="1"/>
    <col min="53" max="58" width="4" bestFit="1" customWidth="1"/>
    <col min="60" max="60" width="11.42578125" style="2"/>
    <col min="61" max="61" width="4" style="4" bestFit="1" customWidth="1"/>
    <col min="62" max="62" width="11.42578125" style="2"/>
    <col min="63" max="63" width="6" style="4" bestFit="1" customWidth="1"/>
    <col min="64" max="64" width="11.42578125" style="2"/>
    <col min="65" max="65" width="4" style="4" bestFit="1" customWidth="1"/>
    <col min="66" max="66" width="11.42578125" style="2"/>
    <col min="67" max="67" width="4" style="4" bestFit="1" customWidth="1"/>
    <col min="69" max="69" width="6" bestFit="1" customWidth="1"/>
    <col min="71" max="71" width="2" bestFit="1" customWidth="1"/>
    <col min="73" max="73" width="4" style="4" bestFit="1" customWidth="1"/>
    <col min="77" max="77" width="4" style="4" bestFit="1" customWidth="1"/>
    <col min="79" max="79" width="6" style="4" bestFit="1" customWidth="1"/>
    <col min="81" max="81" width="6" style="4" bestFit="1" customWidth="1"/>
    <col min="83" max="83" width="6" bestFit="1" customWidth="1"/>
  </cols>
  <sheetData>
    <row r="1" spans="1:83" x14ac:dyDescent="0.25">
      <c r="F1" s="3"/>
      <c r="G1" s="3"/>
      <c r="H1" s="3"/>
      <c r="I1" s="2"/>
      <c r="K1" s="4"/>
      <c r="L1" s="15" t="s">
        <v>565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 t="s">
        <v>564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</row>
    <row r="2" spans="1:83" x14ac:dyDescent="0.25">
      <c r="F2" s="3"/>
      <c r="G2" s="3"/>
      <c r="H2" s="3"/>
      <c r="I2" s="2" t="s">
        <v>0</v>
      </c>
      <c r="K2" s="4"/>
    </row>
    <row r="3" spans="1:83" x14ac:dyDescent="0.25">
      <c r="A3" t="s">
        <v>90</v>
      </c>
      <c r="B3" t="s">
        <v>2</v>
      </c>
      <c r="C3" s="5">
        <v>3.5416666666666665</v>
      </c>
      <c r="D3" t="s">
        <v>3</v>
      </c>
      <c r="E3" t="s">
        <v>4</v>
      </c>
      <c r="F3" s="3">
        <v>88</v>
      </c>
      <c r="G3" s="3">
        <v>0</v>
      </c>
      <c r="H3" s="3" t="s">
        <v>5</v>
      </c>
      <c r="I3" s="2">
        <v>0</v>
      </c>
      <c r="J3" s="2">
        <v>3</v>
      </c>
      <c r="K3" s="4" t="s">
        <v>91</v>
      </c>
      <c r="L3" s="3">
        <v>2</v>
      </c>
      <c r="M3" s="3" t="s">
        <v>92</v>
      </c>
      <c r="N3" s="3">
        <v>1</v>
      </c>
      <c r="O3" s="3" t="s">
        <v>93</v>
      </c>
      <c r="P3" s="3">
        <v>1</v>
      </c>
      <c r="Q3" s="3" t="s">
        <v>94</v>
      </c>
      <c r="R3" s="3">
        <v>1</v>
      </c>
      <c r="S3" s="3" t="s">
        <v>95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82</v>
      </c>
      <c r="Z3" s="3">
        <v>0</v>
      </c>
      <c r="AA3" s="3">
        <v>0</v>
      </c>
      <c r="AB3" s="3">
        <v>1</v>
      </c>
      <c r="AC3" s="3" t="s">
        <v>96</v>
      </c>
      <c r="AD3" s="3">
        <v>0</v>
      </c>
      <c r="AE3" s="3">
        <v>50</v>
      </c>
      <c r="AF3" s="3">
        <v>0</v>
      </c>
      <c r="AG3" s="3">
        <v>50</v>
      </c>
      <c r="AH3" s="3">
        <v>4</v>
      </c>
      <c r="AI3" s="3"/>
      <c r="AJ3">
        <v>2</v>
      </c>
      <c r="AK3">
        <v>178</v>
      </c>
      <c r="AL3">
        <v>1</v>
      </c>
      <c r="AM3">
        <v>212</v>
      </c>
      <c r="AN3">
        <v>1</v>
      </c>
      <c r="AO3">
        <v>213</v>
      </c>
      <c r="AP3">
        <v>1</v>
      </c>
      <c r="AQ3">
        <v>164</v>
      </c>
      <c r="AR3">
        <v>0</v>
      </c>
      <c r="AS3">
        <v>0</v>
      </c>
      <c r="AT3">
        <v>0</v>
      </c>
      <c r="AU3">
        <v>0</v>
      </c>
      <c r="AV3">
        <v>0</v>
      </c>
      <c r="AW3">
        <v>130</v>
      </c>
      <c r="AX3">
        <v>0</v>
      </c>
      <c r="AY3">
        <v>0</v>
      </c>
      <c r="AZ3">
        <v>1</v>
      </c>
      <c r="BA3">
        <v>161</v>
      </c>
      <c r="BB3">
        <v>0</v>
      </c>
      <c r="BC3">
        <v>80</v>
      </c>
      <c r="BD3">
        <v>0</v>
      </c>
      <c r="BE3">
        <v>80</v>
      </c>
      <c r="BF3">
        <v>4</v>
      </c>
      <c r="BH3" s="2" t="s">
        <v>97</v>
      </c>
      <c r="BI3">
        <v>690</v>
      </c>
      <c r="BJ3" s="2" t="s">
        <v>98</v>
      </c>
      <c r="BK3">
        <v>468</v>
      </c>
      <c r="BL3" s="2" t="s">
        <v>99</v>
      </c>
      <c r="BM3">
        <v>469</v>
      </c>
      <c r="BN3" s="2" t="s">
        <v>100</v>
      </c>
      <c r="BO3">
        <v>420</v>
      </c>
      <c r="BQ3">
        <v>0</v>
      </c>
      <c r="BS3">
        <v>0</v>
      </c>
      <c r="BT3" s="2" t="s">
        <v>101</v>
      </c>
      <c r="BU3" s="4">
        <v>130</v>
      </c>
      <c r="BW3">
        <v>0</v>
      </c>
      <c r="BX3" s="2" t="s">
        <v>102</v>
      </c>
      <c r="BY3">
        <v>417</v>
      </c>
      <c r="BZ3" s="2" t="s">
        <v>103</v>
      </c>
      <c r="CA3" s="4">
        <v>80</v>
      </c>
      <c r="CB3" s="2" t="s">
        <v>104</v>
      </c>
      <c r="CC3" s="4">
        <v>80</v>
      </c>
      <c r="CE3">
        <v>1024</v>
      </c>
    </row>
    <row r="4" spans="1:83" x14ac:dyDescent="0.25">
      <c r="A4" t="s">
        <v>106</v>
      </c>
      <c r="B4" t="s">
        <v>2</v>
      </c>
      <c r="C4" s="5">
        <v>3.5833333333333335</v>
      </c>
      <c r="D4" t="s">
        <v>3</v>
      </c>
      <c r="E4" t="s">
        <v>4</v>
      </c>
      <c r="F4" s="3">
        <v>88</v>
      </c>
      <c r="G4" s="3">
        <v>0</v>
      </c>
      <c r="H4" s="3" t="s">
        <v>5</v>
      </c>
      <c r="I4" s="2">
        <v>18</v>
      </c>
      <c r="J4" s="2">
        <v>3</v>
      </c>
      <c r="K4" s="4" t="s">
        <v>91</v>
      </c>
      <c r="L4" s="3">
        <v>1</v>
      </c>
      <c r="M4" s="3" t="s">
        <v>107</v>
      </c>
      <c r="N4" s="3">
        <v>0</v>
      </c>
      <c r="O4" s="3" t="s">
        <v>108</v>
      </c>
      <c r="P4" s="3">
        <v>1</v>
      </c>
      <c r="Q4" s="3" t="s">
        <v>109</v>
      </c>
      <c r="R4" s="3">
        <v>2</v>
      </c>
      <c r="S4" s="3" t="s">
        <v>110</v>
      </c>
      <c r="T4" s="3" t="s">
        <v>24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>
        <v>1</v>
      </c>
      <c r="AK4">
        <v>198</v>
      </c>
      <c r="AL4">
        <v>0</v>
      </c>
      <c r="AM4">
        <v>45</v>
      </c>
      <c r="AN4">
        <v>1</v>
      </c>
      <c r="AO4">
        <v>242</v>
      </c>
      <c r="AP4">
        <v>2</v>
      </c>
      <c r="AQ4">
        <v>142</v>
      </c>
      <c r="AR4">
        <v>188</v>
      </c>
      <c r="BH4" s="2" t="s">
        <v>111</v>
      </c>
      <c r="BI4">
        <v>454</v>
      </c>
      <c r="BJ4" s="2" t="s">
        <v>112</v>
      </c>
      <c r="BK4">
        <v>45</v>
      </c>
      <c r="BL4" s="2" t="s">
        <v>113</v>
      </c>
      <c r="BM4">
        <v>498</v>
      </c>
      <c r="BN4" s="2" t="s">
        <v>114</v>
      </c>
      <c r="BO4">
        <v>654</v>
      </c>
      <c r="BQ4">
        <v>48128</v>
      </c>
    </row>
    <row r="5" spans="1:83" x14ac:dyDescent="0.25">
      <c r="A5" t="s">
        <v>183</v>
      </c>
      <c r="B5" t="s">
        <v>2</v>
      </c>
      <c r="C5" s="5">
        <v>16.833333333333332</v>
      </c>
      <c r="D5" t="s">
        <v>3</v>
      </c>
      <c r="E5" t="s">
        <v>4</v>
      </c>
      <c r="F5" s="3">
        <v>88</v>
      </c>
      <c r="G5" s="3">
        <v>0</v>
      </c>
      <c r="H5" s="3" t="s">
        <v>5</v>
      </c>
      <c r="I5" s="2">
        <v>0</v>
      </c>
      <c r="J5">
        <v>3</v>
      </c>
      <c r="K5" s="4" t="s">
        <v>91</v>
      </c>
      <c r="L5" s="3">
        <v>2</v>
      </c>
      <c r="M5" s="3" t="s">
        <v>184</v>
      </c>
      <c r="N5" s="3">
        <v>1</v>
      </c>
      <c r="O5" s="3" t="s">
        <v>185</v>
      </c>
      <c r="P5" s="3">
        <v>1</v>
      </c>
      <c r="Q5" s="3" t="s">
        <v>186</v>
      </c>
      <c r="R5" s="3">
        <v>1</v>
      </c>
      <c r="S5" s="3" t="s">
        <v>187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98</v>
      </c>
      <c r="Z5" s="3">
        <v>0</v>
      </c>
      <c r="AA5" s="3">
        <v>0</v>
      </c>
      <c r="AB5" s="3">
        <v>1</v>
      </c>
      <c r="AC5" s="3" t="s">
        <v>22</v>
      </c>
      <c r="AD5" s="3">
        <v>0</v>
      </c>
      <c r="AE5" s="3" t="s">
        <v>188</v>
      </c>
      <c r="AF5" s="3">
        <v>0</v>
      </c>
      <c r="AG5" s="3" t="s">
        <v>188</v>
      </c>
      <c r="AH5" s="3" t="s">
        <v>189</v>
      </c>
      <c r="AI5" s="3"/>
      <c r="AJ5">
        <v>2</v>
      </c>
      <c r="AK5">
        <v>208</v>
      </c>
      <c r="AL5">
        <v>1</v>
      </c>
      <c r="AM5">
        <v>217</v>
      </c>
      <c r="AN5">
        <v>1</v>
      </c>
      <c r="AO5">
        <v>219</v>
      </c>
      <c r="AP5">
        <v>1</v>
      </c>
      <c r="AQ5">
        <v>167</v>
      </c>
      <c r="AR5">
        <v>0</v>
      </c>
      <c r="AS5">
        <v>0</v>
      </c>
      <c r="AT5">
        <v>0</v>
      </c>
      <c r="AU5">
        <v>0</v>
      </c>
      <c r="AV5">
        <v>0</v>
      </c>
      <c r="AW5">
        <v>152</v>
      </c>
      <c r="AX5">
        <v>0</v>
      </c>
      <c r="AY5">
        <v>0</v>
      </c>
      <c r="AZ5">
        <v>1</v>
      </c>
      <c r="BA5">
        <v>165</v>
      </c>
      <c r="BB5">
        <v>0</v>
      </c>
      <c r="BC5">
        <v>90</v>
      </c>
      <c r="BD5">
        <v>0</v>
      </c>
      <c r="BE5">
        <v>90</v>
      </c>
      <c r="BF5">
        <v>123</v>
      </c>
      <c r="BH5" s="2" t="s">
        <v>97</v>
      </c>
      <c r="BI5" s="4">
        <v>720</v>
      </c>
      <c r="BJ5" s="2" t="s">
        <v>98</v>
      </c>
      <c r="BK5" s="4">
        <v>473</v>
      </c>
      <c r="BL5" s="2" t="s">
        <v>99</v>
      </c>
      <c r="BM5" s="4">
        <v>475</v>
      </c>
      <c r="BN5" s="2" t="s">
        <v>100</v>
      </c>
      <c r="BO5" s="4">
        <v>423</v>
      </c>
      <c r="BQ5">
        <v>0</v>
      </c>
      <c r="BS5">
        <v>0</v>
      </c>
      <c r="BT5" s="2" t="s">
        <v>101</v>
      </c>
      <c r="BU5" s="4">
        <v>152</v>
      </c>
      <c r="BW5">
        <v>0</v>
      </c>
      <c r="BX5" s="2" t="s">
        <v>102</v>
      </c>
      <c r="BY5" s="4">
        <v>421</v>
      </c>
      <c r="BZ5" s="2" t="s">
        <v>103</v>
      </c>
      <c r="CA5" s="4">
        <v>90</v>
      </c>
      <c r="CB5" s="2" t="s">
        <v>104</v>
      </c>
      <c r="CC5" s="4">
        <v>90</v>
      </c>
      <c r="CE5">
        <v>31488</v>
      </c>
    </row>
    <row r="6" spans="1:83" x14ac:dyDescent="0.25">
      <c r="A6" t="s">
        <v>191</v>
      </c>
      <c r="B6" t="s">
        <v>2</v>
      </c>
      <c r="C6" s="5">
        <v>16.875</v>
      </c>
      <c r="D6" t="s">
        <v>3</v>
      </c>
      <c r="E6" t="s">
        <v>4</v>
      </c>
      <c r="F6" s="3">
        <v>88</v>
      </c>
      <c r="G6" s="3">
        <v>0</v>
      </c>
      <c r="H6" s="3" t="s">
        <v>5</v>
      </c>
      <c r="I6" s="2">
        <v>18</v>
      </c>
      <c r="J6">
        <v>3</v>
      </c>
      <c r="K6" s="4" t="s">
        <v>91</v>
      </c>
      <c r="L6" s="3">
        <v>1</v>
      </c>
      <c r="M6" s="3" t="s">
        <v>107</v>
      </c>
      <c r="N6" s="3">
        <v>0</v>
      </c>
      <c r="O6" s="3" t="s">
        <v>192</v>
      </c>
      <c r="P6" s="3">
        <v>1</v>
      </c>
      <c r="Q6" s="3" t="s">
        <v>193</v>
      </c>
      <c r="R6" s="3">
        <v>2</v>
      </c>
      <c r="S6" s="3" t="s">
        <v>194</v>
      </c>
      <c r="T6" s="3" t="s">
        <v>195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>
        <v>1</v>
      </c>
      <c r="AK6">
        <v>198</v>
      </c>
      <c r="AL6">
        <v>0</v>
      </c>
      <c r="AM6">
        <v>59</v>
      </c>
      <c r="AN6">
        <v>1</v>
      </c>
      <c r="AO6">
        <v>251</v>
      </c>
      <c r="AP6">
        <v>2</v>
      </c>
      <c r="AQ6">
        <v>170</v>
      </c>
      <c r="AR6">
        <v>197</v>
      </c>
      <c r="BH6" s="2" t="s">
        <v>572</v>
      </c>
      <c r="BI6" s="4">
        <v>454</v>
      </c>
      <c r="BJ6" s="2" t="s">
        <v>112</v>
      </c>
      <c r="BK6" s="4">
        <v>59</v>
      </c>
      <c r="BL6" s="2" t="s">
        <v>113</v>
      </c>
      <c r="BM6" s="4">
        <v>507</v>
      </c>
      <c r="BN6" s="2" t="s">
        <v>114</v>
      </c>
      <c r="BO6" s="4">
        <v>682</v>
      </c>
      <c r="BQ6">
        <v>50432</v>
      </c>
    </row>
    <row r="7" spans="1:83" x14ac:dyDescent="0.25">
      <c r="A7" t="s">
        <v>243</v>
      </c>
      <c r="B7" t="s">
        <v>2</v>
      </c>
      <c r="C7" s="5">
        <v>18.875</v>
      </c>
      <c r="D7" t="s">
        <v>3</v>
      </c>
      <c r="E7" t="s">
        <v>4</v>
      </c>
      <c r="F7" s="3">
        <v>88</v>
      </c>
      <c r="G7" s="3">
        <v>0</v>
      </c>
      <c r="H7" s="3" t="s">
        <v>5</v>
      </c>
      <c r="I7" s="2">
        <v>0</v>
      </c>
      <c r="J7">
        <v>3</v>
      </c>
      <c r="K7" s="4" t="s">
        <v>91</v>
      </c>
      <c r="L7" s="3">
        <v>2</v>
      </c>
      <c r="M7" s="3" t="s">
        <v>184</v>
      </c>
      <c r="N7" s="3">
        <v>1</v>
      </c>
      <c r="O7" s="3" t="s">
        <v>206</v>
      </c>
      <c r="P7" s="3">
        <v>1</v>
      </c>
      <c r="Q7" s="3" t="s">
        <v>186</v>
      </c>
      <c r="R7" s="3">
        <v>1</v>
      </c>
      <c r="S7" s="3" t="s">
        <v>187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98</v>
      </c>
      <c r="Z7" s="3">
        <v>0</v>
      </c>
      <c r="AA7" s="3">
        <v>0</v>
      </c>
      <c r="AB7" s="3">
        <v>1</v>
      </c>
      <c r="AC7" s="3" t="s">
        <v>22</v>
      </c>
      <c r="AD7" s="3">
        <v>0</v>
      </c>
      <c r="AE7" s="3" t="s">
        <v>188</v>
      </c>
      <c r="AF7" s="3">
        <v>0</v>
      </c>
      <c r="AG7" s="3" t="s">
        <v>188</v>
      </c>
      <c r="AH7" s="3" t="s">
        <v>47</v>
      </c>
      <c r="AI7" s="3"/>
      <c r="AJ7">
        <v>2</v>
      </c>
      <c r="AK7">
        <v>208</v>
      </c>
      <c r="AL7">
        <v>1</v>
      </c>
      <c r="AM7">
        <v>218</v>
      </c>
      <c r="AN7">
        <v>1</v>
      </c>
      <c r="AO7">
        <v>219</v>
      </c>
      <c r="AP7">
        <v>1</v>
      </c>
      <c r="AQ7">
        <v>167</v>
      </c>
      <c r="AR7">
        <v>0</v>
      </c>
      <c r="AS7">
        <v>0</v>
      </c>
      <c r="AT7">
        <v>0</v>
      </c>
      <c r="AU7">
        <v>0</v>
      </c>
      <c r="AV7">
        <v>0</v>
      </c>
      <c r="AW7">
        <v>152</v>
      </c>
      <c r="AX7">
        <v>0</v>
      </c>
      <c r="AY7">
        <v>0</v>
      </c>
      <c r="AZ7">
        <v>1</v>
      </c>
      <c r="BA7">
        <v>165</v>
      </c>
      <c r="BB7">
        <v>0</v>
      </c>
      <c r="BC7">
        <v>90</v>
      </c>
      <c r="BD7">
        <v>0</v>
      </c>
      <c r="BE7">
        <v>90</v>
      </c>
      <c r="BF7">
        <v>240</v>
      </c>
      <c r="BH7" s="2" t="s">
        <v>97</v>
      </c>
      <c r="BI7" s="4">
        <v>720</v>
      </c>
      <c r="BJ7" s="2" t="s">
        <v>98</v>
      </c>
      <c r="BK7" s="4">
        <v>474</v>
      </c>
      <c r="BL7" s="2" t="s">
        <v>99</v>
      </c>
      <c r="BM7" s="4">
        <v>475</v>
      </c>
      <c r="BN7" s="2" t="s">
        <v>100</v>
      </c>
      <c r="BO7" s="4">
        <v>423</v>
      </c>
      <c r="BQ7">
        <v>0</v>
      </c>
      <c r="BS7">
        <v>0</v>
      </c>
      <c r="BT7" s="2" t="s">
        <v>101</v>
      </c>
      <c r="BU7" s="4">
        <v>152</v>
      </c>
      <c r="BW7">
        <v>0</v>
      </c>
      <c r="BX7" s="2" t="s">
        <v>102</v>
      </c>
      <c r="BY7" s="4">
        <v>421</v>
      </c>
      <c r="BZ7" s="2" t="s">
        <v>103</v>
      </c>
      <c r="CA7" s="4">
        <v>90</v>
      </c>
      <c r="CB7" s="2" t="s">
        <v>104</v>
      </c>
      <c r="CC7" s="4">
        <v>90</v>
      </c>
      <c r="CE7">
        <v>61440</v>
      </c>
    </row>
    <row r="8" spans="1:83" x14ac:dyDescent="0.25">
      <c r="A8" t="s">
        <v>245</v>
      </c>
      <c r="B8" t="s">
        <v>2</v>
      </c>
      <c r="C8" s="5">
        <v>18.916666666666668</v>
      </c>
      <c r="D8" t="s">
        <v>3</v>
      </c>
      <c r="E8" t="s">
        <v>4</v>
      </c>
      <c r="F8" s="3">
        <v>88</v>
      </c>
      <c r="G8" s="3">
        <v>0</v>
      </c>
      <c r="H8" s="3" t="s">
        <v>5</v>
      </c>
      <c r="I8" s="2">
        <v>18</v>
      </c>
      <c r="J8">
        <v>3</v>
      </c>
      <c r="K8" s="4" t="s">
        <v>91</v>
      </c>
      <c r="L8" s="3">
        <v>1</v>
      </c>
      <c r="M8" s="3" t="s">
        <v>246</v>
      </c>
      <c r="N8" s="3">
        <v>0</v>
      </c>
      <c r="O8" s="3" t="s">
        <v>192</v>
      </c>
      <c r="P8" s="3">
        <v>2</v>
      </c>
      <c r="Q8" s="3">
        <v>0</v>
      </c>
      <c r="R8" s="3">
        <v>2</v>
      </c>
      <c r="S8" s="3" t="s">
        <v>194</v>
      </c>
      <c r="T8" s="3" t="s">
        <v>188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>
        <v>1</v>
      </c>
      <c r="AK8">
        <v>199</v>
      </c>
      <c r="AL8">
        <v>0</v>
      </c>
      <c r="AM8">
        <v>59</v>
      </c>
      <c r="AN8">
        <v>2</v>
      </c>
      <c r="AO8">
        <v>0</v>
      </c>
      <c r="AP8">
        <v>2</v>
      </c>
      <c r="AQ8">
        <v>170</v>
      </c>
      <c r="AR8">
        <v>90</v>
      </c>
      <c r="BH8" s="2" t="s">
        <v>572</v>
      </c>
      <c r="BI8" s="4">
        <v>455</v>
      </c>
      <c r="BJ8" s="2" t="s">
        <v>112</v>
      </c>
      <c r="BK8" s="4">
        <v>59</v>
      </c>
      <c r="BL8" s="2" t="s">
        <v>113</v>
      </c>
      <c r="BM8" s="4">
        <v>512</v>
      </c>
      <c r="BN8" s="2" t="s">
        <v>114</v>
      </c>
      <c r="BO8" s="4">
        <v>682</v>
      </c>
      <c r="BQ8">
        <v>23040</v>
      </c>
    </row>
    <row r="9" spans="1:83" x14ac:dyDescent="0.25">
      <c r="A9" t="s">
        <v>259</v>
      </c>
      <c r="B9" t="s">
        <v>2</v>
      </c>
      <c r="C9" s="5">
        <v>19.708333333333332</v>
      </c>
      <c r="D9" t="s">
        <v>3</v>
      </c>
      <c r="E9" t="s">
        <v>4</v>
      </c>
      <c r="F9" s="3">
        <v>88</v>
      </c>
      <c r="G9" s="3">
        <v>0</v>
      </c>
      <c r="H9" s="3" t="s">
        <v>5</v>
      </c>
      <c r="I9" s="2">
        <v>0</v>
      </c>
      <c r="J9">
        <v>3</v>
      </c>
      <c r="K9" s="4" t="s">
        <v>91</v>
      </c>
      <c r="L9" s="3">
        <v>2</v>
      </c>
      <c r="M9" s="3" t="s">
        <v>184</v>
      </c>
      <c r="N9" s="3">
        <v>1</v>
      </c>
      <c r="O9" s="3" t="s">
        <v>206</v>
      </c>
      <c r="P9" s="3">
        <v>1</v>
      </c>
      <c r="Q9" s="3" t="s">
        <v>260</v>
      </c>
      <c r="R9" s="3">
        <v>1</v>
      </c>
      <c r="S9" s="3" t="s">
        <v>187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98</v>
      </c>
      <c r="Z9" s="3">
        <v>0</v>
      </c>
      <c r="AA9" s="3">
        <v>0</v>
      </c>
      <c r="AB9" s="3">
        <v>1</v>
      </c>
      <c r="AC9" s="3" t="s">
        <v>261</v>
      </c>
      <c r="AD9" s="3">
        <v>0</v>
      </c>
      <c r="AE9" s="3" t="s">
        <v>188</v>
      </c>
      <c r="AF9" s="3">
        <v>0</v>
      </c>
      <c r="AG9" s="3" t="s">
        <v>188</v>
      </c>
      <c r="AH9" s="3">
        <v>51</v>
      </c>
      <c r="AI9" s="3"/>
      <c r="AJ9">
        <v>2</v>
      </c>
      <c r="AK9">
        <v>208</v>
      </c>
      <c r="AL9">
        <v>1</v>
      </c>
      <c r="AM9">
        <v>218</v>
      </c>
      <c r="AN9">
        <v>1</v>
      </c>
      <c r="AO9">
        <v>220</v>
      </c>
      <c r="AP9">
        <v>1</v>
      </c>
      <c r="AQ9">
        <v>167</v>
      </c>
      <c r="AR9">
        <v>0</v>
      </c>
      <c r="AS9">
        <v>0</v>
      </c>
      <c r="AT9">
        <v>0</v>
      </c>
      <c r="AU9">
        <v>0</v>
      </c>
      <c r="AV9">
        <v>0</v>
      </c>
      <c r="AW9">
        <v>152</v>
      </c>
      <c r="AX9">
        <v>0</v>
      </c>
      <c r="AY9">
        <v>0</v>
      </c>
      <c r="AZ9">
        <v>1</v>
      </c>
      <c r="BA9">
        <v>166</v>
      </c>
      <c r="BB9">
        <v>0</v>
      </c>
      <c r="BC9">
        <v>90</v>
      </c>
      <c r="BD9">
        <v>0</v>
      </c>
      <c r="BE9">
        <v>90</v>
      </c>
      <c r="BF9">
        <v>81</v>
      </c>
      <c r="BH9" s="2" t="s">
        <v>97</v>
      </c>
      <c r="BI9" s="4">
        <v>720</v>
      </c>
      <c r="BJ9" s="2" t="s">
        <v>98</v>
      </c>
      <c r="BK9" s="4">
        <v>474</v>
      </c>
      <c r="BL9" s="2" t="s">
        <v>99</v>
      </c>
      <c r="BM9" s="4">
        <v>476</v>
      </c>
      <c r="BN9" s="2" t="s">
        <v>100</v>
      </c>
      <c r="BO9" s="4">
        <v>423</v>
      </c>
      <c r="BQ9">
        <v>0</v>
      </c>
      <c r="BS9">
        <v>0</v>
      </c>
      <c r="BT9" s="2" t="s">
        <v>101</v>
      </c>
      <c r="BU9" s="4">
        <v>152</v>
      </c>
      <c r="BW9">
        <v>0</v>
      </c>
      <c r="BX9" s="2" t="s">
        <v>102</v>
      </c>
      <c r="BY9" s="4">
        <v>422</v>
      </c>
      <c r="BZ9" s="2" t="s">
        <v>103</v>
      </c>
      <c r="CA9" s="4">
        <v>90</v>
      </c>
      <c r="CB9" s="2" t="s">
        <v>104</v>
      </c>
      <c r="CC9" s="4">
        <v>90</v>
      </c>
      <c r="CE9">
        <v>20736</v>
      </c>
    </row>
    <row r="10" spans="1:83" x14ac:dyDescent="0.25">
      <c r="A10" t="s">
        <v>263</v>
      </c>
      <c r="B10" t="s">
        <v>2</v>
      </c>
      <c r="C10" s="5">
        <v>19.75</v>
      </c>
      <c r="D10" t="s">
        <v>3</v>
      </c>
      <c r="E10" t="s">
        <v>4</v>
      </c>
      <c r="F10" s="3">
        <v>88</v>
      </c>
      <c r="G10" s="3">
        <v>0</v>
      </c>
      <c r="H10" s="3" t="s">
        <v>5</v>
      </c>
      <c r="I10" s="2">
        <v>18</v>
      </c>
      <c r="J10">
        <v>3</v>
      </c>
      <c r="K10" s="4" t="s">
        <v>91</v>
      </c>
      <c r="L10" s="3">
        <v>1</v>
      </c>
      <c r="M10" s="3" t="s">
        <v>246</v>
      </c>
      <c r="N10" s="3">
        <v>0</v>
      </c>
      <c r="O10" s="3" t="s">
        <v>192</v>
      </c>
      <c r="P10" s="3">
        <v>1</v>
      </c>
      <c r="Q10" s="3" t="s">
        <v>193</v>
      </c>
      <c r="R10" s="3">
        <v>2</v>
      </c>
      <c r="S10" s="3" t="s">
        <v>194</v>
      </c>
      <c r="T10" s="3">
        <v>85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>
        <v>1</v>
      </c>
      <c r="AK10">
        <v>199</v>
      </c>
      <c r="AL10">
        <v>0</v>
      </c>
      <c r="AM10">
        <v>59</v>
      </c>
      <c r="AN10">
        <v>1</v>
      </c>
      <c r="AO10">
        <v>251</v>
      </c>
      <c r="AP10">
        <v>2</v>
      </c>
      <c r="AQ10">
        <v>170</v>
      </c>
      <c r="AR10">
        <v>133</v>
      </c>
      <c r="BH10" s="2" t="s">
        <v>572</v>
      </c>
      <c r="BI10" s="4">
        <v>455</v>
      </c>
      <c r="BJ10" s="2" t="s">
        <v>112</v>
      </c>
      <c r="BK10" s="4">
        <v>59</v>
      </c>
      <c r="BL10" s="2" t="s">
        <v>113</v>
      </c>
      <c r="BM10" s="4">
        <v>507</v>
      </c>
      <c r="BN10" s="2" t="s">
        <v>114</v>
      </c>
      <c r="BO10" s="4">
        <v>682</v>
      </c>
      <c r="BQ10">
        <v>34048</v>
      </c>
    </row>
    <row r="11" spans="1:83" x14ac:dyDescent="0.25">
      <c r="A11" t="s">
        <v>279</v>
      </c>
      <c r="B11" t="s">
        <v>2</v>
      </c>
      <c r="C11" s="5">
        <v>20.791666666666668</v>
      </c>
      <c r="D11" t="s">
        <v>3</v>
      </c>
      <c r="E11" t="s">
        <v>4</v>
      </c>
      <c r="F11" s="3">
        <v>88</v>
      </c>
      <c r="G11" s="3">
        <v>0</v>
      </c>
      <c r="H11" s="3" t="s">
        <v>5</v>
      </c>
      <c r="I11" s="2">
        <v>0</v>
      </c>
      <c r="J11">
        <v>3</v>
      </c>
      <c r="K11" s="4" t="s">
        <v>91</v>
      </c>
      <c r="L11" s="3">
        <v>2</v>
      </c>
      <c r="M11" s="3" t="s">
        <v>184</v>
      </c>
      <c r="N11" s="3">
        <v>1</v>
      </c>
      <c r="O11" s="3" t="s">
        <v>206</v>
      </c>
      <c r="P11" s="3">
        <v>1</v>
      </c>
      <c r="Q11" s="3" t="s">
        <v>260</v>
      </c>
      <c r="R11" s="3">
        <v>1</v>
      </c>
      <c r="S11" s="3" t="s">
        <v>187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98</v>
      </c>
      <c r="Z11" s="3">
        <v>0</v>
      </c>
      <c r="AA11" s="3">
        <v>0</v>
      </c>
      <c r="AB11" s="3">
        <v>1</v>
      </c>
      <c r="AC11" s="3" t="s">
        <v>261</v>
      </c>
      <c r="AD11" s="3">
        <v>0</v>
      </c>
      <c r="AE11" s="3" t="s">
        <v>188</v>
      </c>
      <c r="AF11" s="3">
        <v>0</v>
      </c>
      <c r="AG11" s="3" t="s">
        <v>188</v>
      </c>
      <c r="AH11" s="3">
        <v>51</v>
      </c>
      <c r="AI11" s="3"/>
      <c r="AJ11">
        <v>2</v>
      </c>
      <c r="AK11">
        <v>208</v>
      </c>
      <c r="AL11">
        <v>1</v>
      </c>
      <c r="AM11">
        <v>218</v>
      </c>
      <c r="AN11">
        <v>1</v>
      </c>
      <c r="AO11">
        <v>220</v>
      </c>
      <c r="AP11">
        <v>1</v>
      </c>
      <c r="AQ11">
        <v>167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152</v>
      </c>
      <c r="AX11">
        <v>0</v>
      </c>
      <c r="AY11">
        <v>0</v>
      </c>
      <c r="AZ11">
        <v>1</v>
      </c>
      <c r="BA11">
        <v>166</v>
      </c>
      <c r="BB11">
        <v>0</v>
      </c>
      <c r="BC11">
        <v>90</v>
      </c>
      <c r="BD11">
        <v>0</v>
      </c>
      <c r="BE11">
        <v>90</v>
      </c>
      <c r="BF11">
        <v>81</v>
      </c>
      <c r="BH11" s="2" t="s">
        <v>97</v>
      </c>
      <c r="BI11" s="4">
        <v>720</v>
      </c>
      <c r="BJ11" s="2" t="s">
        <v>98</v>
      </c>
      <c r="BK11" s="4">
        <v>474</v>
      </c>
      <c r="BL11" s="2" t="s">
        <v>99</v>
      </c>
      <c r="BM11" s="4">
        <v>476</v>
      </c>
      <c r="BN11" s="2" t="s">
        <v>100</v>
      </c>
      <c r="BO11" s="4">
        <v>423</v>
      </c>
      <c r="BQ11">
        <v>0</v>
      </c>
      <c r="BS11">
        <v>0</v>
      </c>
      <c r="BT11" s="2" t="s">
        <v>101</v>
      </c>
      <c r="BU11" s="4">
        <v>152</v>
      </c>
      <c r="BW11">
        <v>0</v>
      </c>
      <c r="BX11" s="2" t="s">
        <v>102</v>
      </c>
      <c r="BY11" s="4">
        <v>422</v>
      </c>
      <c r="BZ11" s="2" t="s">
        <v>103</v>
      </c>
      <c r="CA11" s="4">
        <v>90</v>
      </c>
      <c r="CB11" s="2" t="s">
        <v>104</v>
      </c>
      <c r="CC11" s="4">
        <v>90</v>
      </c>
      <c r="CE11">
        <v>20736</v>
      </c>
    </row>
    <row r="12" spans="1:83" x14ac:dyDescent="0.25">
      <c r="A12" t="s">
        <v>282</v>
      </c>
      <c r="B12" t="s">
        <v>2</v>
      </c>
      <c r="C12" s="5">
        <v>20.833333333333332</v>
      </c>
      <c r="D12" t="s">
        <v>3</v>
      </c>
      <c r="E12" t="s">
        <v>4</v>
      </c>
      <c r="F12" s="3">
        <v>88</v>
      </c>
      <c r="G12" s="3">
        <v>0</v>
      </c>
      <c r="H12" s="3" t="s">
        <v>5</v>
      </c>
      <c r="I12" s="2">
        <v>18</v>
      </c>
      <c r="J12">
        <v>3</v>
      </c>
      <c r="K12" s="4" t="s">
        <v>91</v>
      </c>
      <c r="L12" s="3">
        <v>1</v>
      </c>
      <c r="M12" s="3" t="s">
        <v>246</v>
      </c>
      <c r="N12" s="3">
        <v>0</v>
      </c>
      <c r="O12" s="3" t="s">
        <v>192</v>
      </c>
      <c r="P12" s="3">
        <v>2</v>
      </c>
      <c r="Q12" s="3">
        <v>0</v>
      </c>
      <c r="R12" s="3">
        <v>2</v>
      </c>
      <c r="S12" s="3" t="s">
        <v>194</v>
      </c>
      <c r="T12" s="3" t="s">
        <v>188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>
        <v>1</v>
      </c>
      <c r="AK12">
        <v>199</v>
      </c>
      <c r="AL12">
        <v>0</v>
      </c>
      <c r="AM12">
        <v>59</v>
      </c>
      <c r="AN12">
        <v>2</v>
      </c>
      <c r="AO12">
        <v>0</v>
      </c>
      <c r="AP12">
        <v>2</v>
      </c>
      <c r="AQ12">
        <v>170</v>
      </c>
      <c r="AR12">
        <v>90</v>
      </c>
      <c r="BH12" s="2" t="s">
        <v>572</v>
      </c>
      <c r="BI12" s="4">
        <v>455</v>
      </c>
      <c r="BJ12" s="2" t="s">
        <v>112</v>
      </c>
      <c r="BK12" s="4">
        <v>59</v>
      </c>
      <c r="BL12" s="2" t="s">
        <v>113</v>
      </c>
      <c r="BM12" s="4">
        <v>512</v>
      </c>
      <c r="BN12" s="2" t="s">
        <v>114</v>
      </c>
      <c r="BO12" s="4">
        <v>682</v>
      </c>
      <c r="BQ12">
        <v>23040</v>
      </c>
    </row>
    <row r="13" spans="1:83" x14ac:dyDescent="0.25">
      <c r="A13" t="s">
        <v>326</v>
      </c>
      <c r="B13" t="s">
        <v>2</v>
      </c>
      <c r="C13" s="5">
        <v>23.291666666666668</v>
      </c>
      <c r="D13" t="s">
        <v>3</v>
      </c>
      <c r="E13" t="s">
        <v>4</v>
      </c>
      <c r="F13" s="3">
        <v>88</v>
      </c>
      <c r="G13" s="3">
        <v>0</v>
      </c>
      <c r="H13" s="3" t="s">
        <v>5</v>
      </c>
      <c r="I13" s="2">
        <v>0</v>
      </c>
      <c r="J13">
        <v>3</v>
      </c>
      <c r="K13" s="4" t="s">
        <v>91</v>
      </c>
      <c r="L13" s="3">
        <v>2</v>
      </c>
      <c r="M13" s="3" t="s">
        <v>184</v>
      </c>
      <c r="N13" s="3">
        <v>1</v>
      </c>
      <c r="O13" s="3" t="s">
        <v>206</v>
      </c>
      <c r="P13" s="3">
        <v>1</v>
      </c>
      <c r="Q13" s="3" t="s">
        <v>260</v>
      </c>
      <c r="R13" s="3">
        <v>1</v>
      </c>
      <c r="S13" s="3" t="s">
        <v>187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98</v>
      </c>
      <c r="Z13" s="3">
        <v>0</v>
      </c>
      <c r="AA13" s="3">
        <v>0</v>
      </c>
      <c r="AB13" s="3">
        <v>1</v>
      </c>
      <c r="AC13" s="3" t="s">
        <v>261</v>
      </c>
      <c r="AD13" s="3">
        <v>0</v>
      </c>
      <c r="AE13" s="3" t="s">
        <v>188</v>
      </c>
      <c r="AF13" s="3">
        <v>0</v>
      </c>
      <c r="AG13" s="3" t="s">
        <v>188</v>
      </c>
      <c r="AH13" s="3">
        <v>51</v>
      </c>
      <c r="AI13" s="3"/>
      <c r="AJ13">
        <v>2</v>
      </c>
      <c r="AK13">
        <v>208</v>
      </c>
      <c r="AL13">
        <v>1</v>
      </c>
      <c r="AM13">
        <v>218</v>
      </c>
      <c r="AN13">
        <v>1</v>
      </c>
      <c r="AO13">
        <v>220</v>
      </c>
      <c r="AP13">
        <v>1</v>
      </c>
      <c r="AQ13">
        <v>167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152</v>
      </c>
      <c r="AX13">
        <v>0</v>
      </c>
      <c r="AY13">
        <v>0</v>
      </c>
      <c r="AZ13">
        <v>1</v>
      </c>
      <c r="BA13">
        <v>166</v>
      </c>
      <c r="BB13">
        <v>0</v>
      </c>
      <c r="BC13">
        <v>90</v>
      </c>
      <c r="BD13">
        <v>0</v>
      </c>
      <c r="BE13">
        <v>90</v>
      </c>
      <c r="BF13">
        <v>81</v>
      </c>
      <c r="BH13" s="2" t="s">
        <v>97</v>
      </c>
      <c r="BI13" s="4">
        <v>720</v>
      </c>
      <c r="BJ13" s="2" t="s">
        <v>98</v>
      </c>
      <c r="BK13" s="4">
        <v>474</v>
      </c>
      <c r="BL13" s="2" t="s">
        <v>99</v>
      </c>
      <c r="BM13" s="4">
        <v>476</v>
      </c>
      <c r="BN13" s="2" t="s">
        <v>100</v>
      </c>
      <c r="BO13" s="4">
        <v>423</v>
      </c>
      <c r="BQ13">
        <v>0</v>
      </c>
      <c r="BS13">
        <v>0</v>
      </c>
      <c r="BT13" s="2" t="s">
        <v>101</v>
      </c>
      <c r="BU13" s="4">
        <v>152</v>
      </c>
      <c r="BW13">
        <v>0</v>
      </c>
      <c r="BX13" s="2" t="s">
        <v>102</v>
      </c>
      <c r="BY13" s="4">
        <v>422</v>
      </c>
      <c r="BZ13" s="2" t="s">
        <v>103</v>
      </c>
      <c r="CA13" s="4">
        <v>90</v>
      </c>
      <c r="CB13" s="2" t="s">
        <v>104</v>
      </c>
      <c r="CC13" s="4">
        <v>90</v>
      </c>
      <c r="CE13">
        <v>20736</v>
      </c>
    </row>
    <row r="14" spans="1:83" x14ac:dyDescent="0.25">
      <c r="A14" t="s">
        <v>328</v>
      </c>
      <c r="B14" t="s">
        <v>2</v>
      </c>
      <c r="C14" s="5">
        <v>23.333333333333332</v>
      </c>
      <c r="D14" t="s">
        <v>3</v>
      </c>
      <c r="E14" t="s">
        <v>4</v>
      </c>
      <c r="F14" s="3">
        <v>88</v>
      </c>
      <c r="G14" s="3">
        <v>0</v>
      </c>
      <c r="H14" s="3" t="s">
        <v>5</v>
      </c>
      <c r="I14" s="2">
        <v>18</v>
      </c>
      <c r="J14">
        <v>3</v>
      </c>
      <c r="K14" s="4" t="s">
        <v>91</v>
      </c>
      <c r="L14" s="3">
        <v>1</v>
      </c>
      <c r="M14" s="3" t="s">
        <v>246</v>
      </c>
      <c r="N14" s="3">
        <v>0</v>
      </c>
      <c r="O14" s="3" t="s">
        <v>192</v>
      </c>
      <c r="P14" s="3">
        <v>1</v>
      </c>
      <c r="Q14" s="3" t="s">
        <v>193</v>
      </c>
      <c r="R14" s="3">
        <v>2</v>
      </c>
      <c r="S14" s="3" t="s">
        <v>329</v>
      </c>
      <c r="T14" s="3">
        <v>86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>
        <v>1</v>
      </c>
      <c r="AK14">
        <v>199</v>
      </c>
      <c r="AL14">
        <v>0</v>
      </c>
      <c r="AM14">
        <v>59</v>
      </c>
      <c r="AN14">
        <v>1</v>
      </c>
      <c r="AO14">
        <v>251</v>
      </c>
      <c r="AP14">
        <v>2</v>
      </c>
      <c r="AQ14">
        <v>169</v>
      </c>
      <c r="AR14">
        <v>134</v>
      </c>
      <c r="BH14" s="2" t="s">
        <v>572</v>
      </c>
      <c r="BI14" s="4">
        <v>455</v>
      </c>
      <c r="BJ14" s="2" t="s">
        <v>112</v>
      </c>
      <c r="BK14" s="4">
        <v>59</v>
      </c>
      <c r="BL14" s="2" t="s">
        <v>113</v>
      </c>
      <c r="BM14" s="4">
        <v>507</v>
      </c>
      <c r="BN14" s="2" t="s">
        <v>114</v>
      </c>
      <c r="BO14" s="4">
        <v>681</v>
      </c>
      <c r="BQ14">
        <v>34304</v>
      </c>
    </row>
    <row r="15" spans="1:83" x14ac:dyDescent="0.25">
      <c r="A15" t="s">
        <v>347</v>
      </c>
      <c r="B15" t="s">
        <v>2</v>
      </c>
      <c r="C15" s="5">
        <v>24.333333333333332</v>
      </c>
      <c r="D15" t="s">
        <v>3</v>
      </c>
      <c r="E15" t="s">
        <v>4</v>
      </c>
      <c r="F15" s="3">
        <v>88</v>
      </c>
      <c r="G15" s="3">
        <v>0</v>
      </c>
      <c r="H15" s="3" t="s">
        <v>5</v>
      </c>
      <c r="I15" s="2">
        <v>0</v>
      </c>
      <c r="J15">
        <v>3</v>
      </c>
      <c r="K15" s="4" t="s">
        <v>91</v>
      </c>
      <c r="L15" s="3">
        <v>2</v>
      </c>
      <c r="M15" s="3" t="s">
        <v>184</v>
      </c>
      <c r="N15" s="3">
        <v>1</v>
      </c>
      <c r="O15" s="3" t="s">
        <v>206</v>
      </c>
      <c r="P15" s="3">
        <v>1</v>
      </c>
      <c r="Q15" s="3" t="s">
        <v>186</v>
      </c>
      <c r="R15" s="3">
        <v>1</v>
      </c>
      <c r="S15" s="3" t="s">
        <v>187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98</v>
      </c>
      <c r="Z15" s="3">
        <v>0</v>
      </c>
      <c r="AA15" s="3">
        <v>0</v>
      </c>
      <c r="AB15" s="3">
        <v>1</v>
      </c>
      <c r="AC15" s="3" t="s">
        <v>22</v>
      </c>
      <c r="AD15" s="3">
        <v>0</v>
      </c>
      <c r="AE15" s="3" t="s">
        <v>188</v>
      </c>
      <c r="AF15" s="3">
        <v>0</v>
      </c>
      <c r="AG15" s="3" t="s">
        <v>188</v>
      </c>
      <c r="AH15" s="3" t="s">
        <v>47</v>
      </c>
      <c r="AI15" s="3"/>
      <c r="AJ15">
        <v>2</v>
      </c>
      <c r="AK15">
        <v>208</v>
      </c>
      <c r="AL15">
        <v>1</v>
      </c>
      <c r="AM15">
        <v>218</v>
      </c>
      <c r="AN15">
        <v>1</v>
      </c>
      <c r="AO15">
        <v>219</v>
      </c>
      <c r="AP15">
        <v>1</v>
      </c>
      <c r="AQ15">
        <v>167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152</v>
      </c>
      <c r="AX15">
        <v>0</v>
      </c>
      <c r="AY15">
        <v>0</v>
      </c>
      <c r="AZ15">
        <v>1</v>
      </c>
      <c r="BA15">
        <v>165</v>
      </c>
      <c r="BB15">
        <v>0</v>
      </c>
      <c r="BC15">
        <v>90</v>
      </c>
      <c r="BD15">
        <v>0</v>
      </c>
      <c r="BE15">
        <v>90</v>
      </c>
      <c r="BF15">
        <v>240</v>
      </c>
      <c r="BH15" s="2" t="s">
        <v>97</v>
      </c>
      <c r="BI15" s="4">
        <v>720</v>
      </c>
      <c r="BJ15" s="2" t="s">
        <v>98</v>
      </c>
      <c r="BK15" s="4">
        <v>474</v>
      </c>
      <c r="BL15" s="2" t="s">
        <v>99</v>
      </c>
      <c r="BM15" s="4">
        <v>475</v>
      </c>
      <c r="BN15" s="2" t="s">
        <v>100</v>
      </c>
      <c r="BO15" s="4">
        <v>423</v>
      </c>
      <c r="BQ15">
        <v>0</v>
      </c>
      <c r="BS15">
        <v>0</v>
      </c>
      <c r="BT15" s="2" t="s">
        <v>101</v>
      </c>
      <c r="BU15" s="4">
        <v>152</v>
      </c>
      <c r="BW15">
        <v>0</v>
      </c>
      <c r="BX15" s="2" t="s">
        <v>102</v>
      </c>
      <c r="BY15" s="4">
        <v>421</v>
      </c>
      <c r="BZ15" s="2" t="s">
        <v>103</v>
      </c>
      <c r="CA15" s="4">
        <v>90</v>
      </c>
      <c r="CB15" s="2" t="s">
        <v>104</v>
      </c>
      <c r="CC15" s="4">
        <v>90</v>
      </c>
      <c r="CE15">
        <v>61440</v>
      </c>
    </row>
    <row r="16" spans="1:83" x14ac:dyDescent="0.25">
      <c r="A16" t="s">
        <v>348</v>
      </c>
      <c r="B16" t="s">
        <v>2</v>
      </c>
      <c r="C16" s="5">
        <v>24.375</v>
      </c>
      <c r="D16" t="s">
        <v>3</v>
      </c>
      <c r="E16" t="s">
        <v>4</v>
      </c>
      <c r="F16" s="3">
        <v>88</v>
      </c>
      <c r="G16" s="3">
        <v>0</v>
      </c>
      <c r="H16" s="3" t="s">
        <v>5</v>
      </c>
      <c r="I16" s="2">
        <v>18</v>
      </c>
      <c r="J16">
        <v>3</v>
      </c>
      <c r="K16" s="4" t="s">
        <v>91</v>
      </c>
      <c r="L16" s="3">
        <v>1</v>
      </c>
      <c r="M16" s="3" t="s">
        <v>246</v>
      </c>
      <c r="N16" s="3">
        <v>0</v>
      </c>
      <c r="O16" s="3" t="s">
        <v>192</v>
      </c>
      <c r="P16" s="3">
        <v>2</v>
      </c>
      <c r="Q16" s="3">
        <v>0</v>
      </c>
      <c r="R16" s="3">
        <v>2</v>
      </c>
      <c r="S16" s="3" t="s">
        <v>329</v>
      </c>
      <c r="T16" s="3">
        <v>59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>
        <v>1</v>
      </c>
      <c r="AK16">
        <v>199</v>
      </c>
      <c r="AL16">
        <v>0</v>
      </c>
      <c r="AM16">
        <v>59</v>
      </c>
      <c r="AN16">
        <v>2</v>
      </c>
      <c r="AO16">
        <v>0</v>
      </c>
      <c r="AP16">
        <v>2</v>
      </c>
      <c r="AQ16">
        <v>169</v>
      </c>
      <c r="AR16">
        <v>89</v>
      </c>
      <c r="BH16" s="2" t="s">
        <v>572</v>
      </c>
      <c r="BI16" s="4">
        <v>455</v>
      </c>
      <c r="BJ16" s="2" t="s">
        <v>112</v>
      </c>
      <c r="BK16" s="4">
        <v>59</v>
      </c>
      <c r="BL16" s="2" t="s">
        <v>113</v>
      </c>
      <c r="BM16" s="4">
        <v>512</v>
      </c>
      <c r="BN16" s="2" t="s">
        <v>114</v>
      </c>
      <c r="BO16" s="4">
        <v>681</v>
      </c>
      <c r="BQ16">
        <v>22784</v>
      </c>
    </row>
    <row r="17" spans="1:83" x14ac:dyDescent="0.25">
      <c r="A17" t="s">
        <v>351</v>
      </c>
      <c r="B17" t="s">
        <v>2</v>
      </c>
      <c r="C17" s="5">
        <v>24.75</v>
      </c>
      <c r="D17" t="s">
        <v>3</v>
      </c>
      <c r="E17" t="s">
        <v>4</v>
      </c>
      <c r="F17" s="3">
        <v>88</v>
      </c>
      <c r="G17" s="3">
        <v>0</v>
      </c>
      <c r="H17" s="3" t="s">
        <v>5</v>
      </c>
      <c r="I17" s="2">
        <v>0</v>
      </c>
      <c r="J17">
        <v>3</v>
      </c>
      <c r="K17" s="4" t="s">
        <v>91</v>
      </c>
      <c r="L17" s="3">
        <v>2</v>
      </c>
      <c r="M17" s="3" t="s">
        <v>184</v>
      </c>
      <c r="N17" s="3">
        <v>1</v>
      </c>
      <c r="O17" s="3" t="s">
        <v>206</v>
      </c>
      <c r="P17" s="3">
        <v>1</v>
      </c>
      <c r="Q17" s="3" t="s">
        <v>186</v>
      </c>
      <c r="R17" s="3">
        <v>1</v>
      </c>
      <c r="S17" s="3" t="s">
        <v>261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98</v>
      </c>
      <c r="Z17" s="3">
        <v>0</v>
      </c>
      <c r="AA17" s="3">
        <v>0</v>
      </c>
      <c r="AB17" s="3">
        <v>1</v>
      </c>
      <c r="AC17" s="3" t="s">
        <v>22</v>
      </c>
      <c r="AD17" s="3">
        <v>0</v>
      </c>
      <c r="AE17" s="3" t="s">
        <v>188</v>
      </c>
      <c r="AF17" s="3">
        <v>0</v>
      </c>
      <c r="AG17" s="3" t="s">
        <v>188</v>
      </c>
      <c r="AH17" s="3" t="s">
        <v>352</v>
      </c>
      <c r="AI17" s="3"/>
      <c r="AJ17">
        <v>2</v>
      </c>
      <c r="AK17">
        <v>208</v>
      </c>
      <c r="AL17">
        <v>1</v>
      </c>
      <c r="AM17">
        <v>218</v>
      </c>
      <c r="AN17">
        <v>1</v>
      </c>
      <c r="AO17">
        <v>219</v>
      </c>
      <c r="AP17">
        <v>1</v>
      </c>
      <c r="AQ17">
        <v>166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152</v>
      </c>
      <c r="AX17">
        <v>0</v>
      </c>
      <c r="AY17">
        <v>0</v>
      </c>
      <c r="AZ17">
        <v>1</v>
      </c>
      <c r="BA17">
        <v>165</v>
      </c>
      <c r="BB17">
        <v>0</v>
      </c>
      <c r="BC17">
        <v>90</v>
      </c>
      <c r="BD17">
        <v>0</v>
      </c>
      <c r="BE17">
        <v>90</v>
      </c>
      <c r="BF17">
        <v>230</v>
      </c>
      <c r="BH17" s="2" t="s">
        <v>97</v>
      </c>
      <c r="BI17" s="4">
        <v>720</v>
      </c>
      <c r="BJ17" s="2" t="s">
        <v>98</v>
      </c>
      <c r="BK17" s="4">
        <v>474</v>
      </c>
      <c r="BL17" s="2" t="s">
        <v>99</v>
      </c>
      <c r="BM17" s="4">
        <v>475</v>
      </c>
      <c r="BN17" s="2" t="s">
        <v>100</v>
      </c>
      <c r="BO17" s="4">
        <v>422</v>
      </c>
      <c r="BQ17">
        <v>0</v>
      </c>
      <c r="BS17">
        <v>0</v>
      </c>
      <c r="BT17" s="2" t="s">
        <v>101</v>
      </c>
      <c r="BU17" s="4">
        <v>152</v>
      </c>
      <c r="BW17">
        <v>0</v>
      </c>
      <c r="BX17" s="2" t="s">
        <v>102</v>
      </c>
      <c r="BY17" s="4">
        <v>421</v>
      </c>
      <c r="BZ17" s="2" t="s">
        <v>103</v>
      </c>
      <c r="CA17" s="4">
        <v>90</v>
      </c>
      <c r="CB17" s="2" t="s">
        <v>104</v>
      </c>
      <c r="CC17" s="4">
        <v>90</v>
      </c>
      <c r="CE17">
        <v>58880</v>
      </c>
    </row>
    <row r="18" spans="1:83" x14ac:dyDescent="0.25">
      <c r="A18" t="s">
        <v>353</v>
      </c>
      <c r="B18" t="s">
        <v>2</v>
      </c>
      <c r="C18" s="5">
        <v>24.791666666666668</v>
      </c>
      <c r="D18" t="s">
        <v>3</v>
      </c>
      <c r="E18" t="s">
        <v>4</v>
      </c>
      <c r="F18" s="3">
        <v>88</v>
      </c>
      <c r="G18" s="3">
        <v>0</v>
      </c>
      <c r="H18" s="3" t="s">
        <v>5</v>
      </c>
      <c r="I18" s="2">
        <v>18</v>
      </c>
      <c r="J18">
        <v>3</v>
      </c>
      <c r="K18" s="4" t="s">
        <v>91</v>
      </c>
      <c r="L18" s="3">
        <v>1</v>
      </c>
      <c r="M18" s="3" t="s">
        <v>246</v>
      </c>
      <c r="N18" s="3">
        <v>0</v>
      </c>
      <c r="O18" s="3" t="s">
        <v>192</v>
      </c>
      <c r="P18" s="3">
        <v>2</v>
      </c>
      <c r="Q18" s="3">
        <v>0</v>
      </c>
      <c r="R18" s="3">
        <v>2</v>
      </c>
      <c r="S18" s="3" t="s">
        <v>329</v>
      </c>
      <c r="T18" s="3">
        <v>59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>
        <v>1</v>
      </c>
      <c r="AK18">
        <v>199</v>
      </c>
      <c r="AL18">
        <v>0</v>
      </c>
      <c r="AM18">
        <v>59</v>
      </c>
      <c r="AN18">
        <v>2</v>
      </c>
      <c r="AO18">
        <v>0</v>
      </c>
      <c r="AP18">
        <v>2</v>
      </c>
      <c r="AQ18">
        <v>169</v>
      </c>
      <c r="AR18">
        <v>89</v>
      </c>
      <c r="BH18" s="2" t="s">
        <v>572</v>
      </c>
      <c r="BI18" s="4">
        <v>455</v>
      </c>
      <c r="BJ18" s="2" t="s">
        <v>112</v>
      </c>
      <c r="BK18" s="4">
        <v>59</v>
      </c>
      <c r="BL18" s="2" t="s">
        <v>113</v>
      </c>
      <c r="BM18" s="4">
        <v>512</v>
      </c>
      <c r="BN18" s="2" t="s">
        <v>114</v>
      </c>
      <c r="BO18" s="4">
        <v>681</v>
      </c>
      <c r="BQ18">
        <v>22784</v>
      </c>
    </row>
    <row r="19" spans="1:83" x14ac:dyDescent="0.25">
      <c r="A19" t="s">
        <v>379</v>
      </c>
      <c r="B19" t="s">
        <v>2</v>
      </c>
      <c r="C19" s="5">
        <v>7.833333333333333</v>
      </c>
      <c r="D19" t="s">
        <v>3</v>
      </c>
      <c r="E19" t="s">
        <v>4</v>
      </c>
      <c r="F19" s="3">
        <v>88</v>
      </c>
      <c r="G19" s="3">
        <v>0</v>
      </c>
      <c r="H19" s="3" t="s">
        <v>5</v>
      </c>
      <c r="I19" s="2">
        <v>0</v>
      </c>
      <c r="J19">
        <v>3</v>
      </c>
      <c r="K19" s="4" t="s">
        <v>91</v>
      </c>
      <c r="L19" s="3">
        <v>2</v>
      </c>
      <c r="M19" s="3" t="s">
        <v>24</v>
      </c>
      <c r="N19" s="3">
        <v>1</v>
      </c>
      <c r="O19" s="3" t="s">
        <v>380</v>
      </c>
      <c r="P19" s="3">
        <v>1</v>
      </c>
      <c r="Q19" s="3" t="s">
        <v>380</v>
      </c>
      <c r="R19" s="3">
        <v>1</v>
      </c>
      <c r="S19" s="3" t="s">
        <v>381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 t="s">
        <v>110</v>
      </c>
      <c r="Z19" s="3">
        <v>0</v>
      </c>
      <c r="AA19" s="3">
        <v>0</v>
      </c>
      <c r="AB19" s="3">
        <v>1</v>
      </c>
      <c r="AC19" s="3" t="s">
        <v>382</v>
      </c>
      <c r="AD19" s="3">
        <v>0</v>
      </c>
      <c r="AE19" s="3">
        <v>64</v>
      </c>
      <c r="AF19" s="3">
        <v>0</v>
      </c>
      <c r="AG19" s="3" t="s">
        <v>188</v>
      </c>
      <c r="AH19" s="3">
        <v>1</v>
      </c>
      <c r="AI19" s="3"/>
      <c r="AJ19">
        <v>2</v>
      </c>
      <c r="AK19">
        <v>188</v>
      </c>
      <c r="AL19">
        <v>1</v>
      </c>
      <c r="AM19">
        <v>226</v>
      </c>
      <c r="AN19">
        <v>1</v>
      </c>
      <c r="AO19">
        <v>226</v>
      </c>
      <c r="AP19">
        <v>1</v>
      </c>
      <c r="AQ19">
        <v>172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142</v>
      </c>
      <c r="AX19">
        <v>0</v>
      </c>
      <c r="AY19">
        <v>0</v>
      </c>
      <c r="AZ19">
        <v>1</v>
      </c>
      <c r="BA19">
        <v>171</v>
      </c>
      <c r="BB19">
        <v>0</v>
      </c>
      <c r="BC19">
        <v>100</v>
      </c>
      <c r="BD19">
        <v>0</v>
      </c>
      <c r="BE19">
        <v>90</v>
      </c>
      <c r="BF19">
        <v>1</v>
      </c>
      <c r="BH19" s="2" t="s">
        <v>97</v>
      </c>
      <c r="BI19" s="4">
        <v>700</v>
      </c>
      <c r="BJ19" s="2" t="s">
        <v>98</v>
      </c>
      <c r="BK19" s="4">
        <v>482</v>
      </c>
      <c r="BL19" s="2" t="s">
        <v>99</v>
      </c>
      <c r="BM19" s="4">
        <v>482</v>
      </c>
      <c r="BN19" s="2" t="s">
        <v>100</v>
      </c>
      <c r="BO19" s="4">
        <v>428</v>
      </c>
      <c r="BQ19">
        <v>0</v>
      </c>
      <c r="BS19">
        <v>0</v>
      </c>
      <c r="BT19" s="2" t="s">
        <v>101</v>
      </c>
      <c r="BU19" s="4">
        <v>142</v>
      </c>
      <c r="BW19">
        <v>0</v>
      </c>
      <c r="BX19" s="2" t="s">
        <v>102</v>
      </c>
      <c r="BY19" s="4">
        <v>427</v>
      </c>
      <c r="BZ19" s="2" t="s">
        <v>103</v>
      </c>
      <c r="CA19" s="4">
        <v>100</v>
      </c>
      <c r="CB19" s="2" t="s">
        <v>104</v>
      </c>
      <c r="CC19" s="4">
        <v>90</v>
      </c>
      <c r="CE19">
        <v>256</v>
      </c>
    </row>
    <row r="20" spans="1:83" x14ac:dyDescent="0.25">
      <c r="A20" t="s">
        <v>383</v>
      </c>
      <c r="B20" t="s">
        <v>2</v>
      </c>
      <c r="C20" s="5">
        <v>7.875</v>
      </c>
      <c r="D20" t="s">
        <v>3</v>
      </c>
      <c r="E20" t="s">
        <v>4</v>
      </c>
      <c r="F20" s="3">
        <v>88</v>
      </c>
      <c r="G20" s="3">
        <v>0</v>
      </c>
      <c r="H20" s="3" t="s">
        <v>5</v>
      </c>
      <c r="I20" s="2">
        <v>18</v>
      </c>
      <c r="J20">
        <v>3</v>
      </c>
      <c r="K20" s="4" t="s">
        <v>91</v>
      </c>
      <c r="L20" s="3">
        <v>1</v>
      </c>
      <c r="M20" s="3" t="s">
        <v>384</v>
      </c>
      <c r="N20" s="3">
        <v>0</v>
      </c>
      <c r="O20" s="3">
        <v>44</v>
      </c>
      <c r="P20" s="3">
        <v>1</v>
      </c>
      <c r="Q20" s="3" t="s">
        <v>385</v>
      </c>
      <c r="R20" s="3">
        <v>2</v>
      </c>
      <c r="S20" s="3">
        <v>92</v>
      </c>
      <c r="T20" s="3">
        <v>24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>
        <v>1</v>
      </c>
      <c r="AK20">
        <v>222</v>
      </c>
      <c r="AL20">
        <v>0</v>
      </c>
      <c r="AM20">
        <v>68</v>
      </c>
      <c r="AN20">
        <v>1</v>
      </c>
      <c r="AO20">
        <v>247</v>
      </c>
      <c r="AP20">
        <v>2</v>
      </c>
      <c r="AQ20">
        <v>146</v>
      </c>
      <c r="AR20">
        <v>36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 s="2" t="s">
        <v>572</v>
      </c>
      <c r="BI20" s="4">
        <v>478</v>
      </c>
      <c r="BJ20" s="2" t="s">
        <v>112</v>
      </c>
      <c r="BK20" s="4">
        <v>68</v>
      </c>
      <c r="BL20" s="2" t="s">
        <v>113</v>
      </c>
      <c r="BM20" s="4">
        <v>503</v>
      </c>
      <c r="BN20" s="2" t="s">
        <v>114</v>
      </c>
      <c r="BO20" s="4">
        <v>658</v>
      </c>
      <c r="BQ20">
        <v>9216</v>
      </c>
    </row>
    <row r="21" spans="1:83" x14ac:dyDescent="0.25">
      <c r="A21" t="s">
        <v>448</v>
      </c>
      <c r="B21" t="s">
        <v>2</v>
      </c>
      <c r="C21" s="5">
        <v>11.458333333333334</v>
      </c>
      <c r="D21" t="s">
        <v>3</v>
      </c>
      <c r="E21" t="s">
        <v>4</v>
      </c>
      <c r="F21" s="3">
        <v>88</v>
      </c>
      <c r="G21" s="3">
        <v>0</v>
      </c>
      <c r="H21" s="3" t="s">
        <v>5</v>
      </c>
      <c r="I21" s="2">
        <v>0</v>
      </c>
      <c r="J21">
        <v>3</v>
      </c>
      <c r="K21" s="4" t="s">
        <v>91</v>
      </c>
      <c r="L21" s="3">
        <v>2</v>
      </c>
      <c r="M21" s="3" t="s">
        <v>92</v>
      </c>
      <c r="N21" s="3">
        <v>1</v>
      </c>
      <c r="O21" s="3" t="s">
        <v>33</v>
      </c>
      <c r="P21" s="3">
        <v>1</v>
      </c>
      <c r="Q21" s="3" t="s">
        <v>33</v>
      </c>
      <c r="R21" s="3">
        <v>1</v>
      </c>
      <c r="S21" s="3" t="s">
        <v>381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 t="s">
        <v>110</v>
      </c>
      <c r="Z21" s="3">
        <v>0</v>
      </c>
      <c r="AA21" s="3">
        <v>0</v>
      </c>
      <c r="AB21" s="3">
        <v>1</v>
      </c>
      <c r="AC21" s="3" t="s">
        <v>194</v>
      </c>
      <c r="AD21" s="3">
        <v>0</v>
      </c>
      <c r="AE21" s="3">
        <v>64</v>
      </c>
      <c r="AF21" s="3">
        <v>0</v>
      </c>
      <c r="AG21" s="3" t="s">
        <v>188</v>
      </c>
      <c r="AH21" s="3" t="s">
        <v>390</v>
      </c>
      <c r="AI21" s="3"/>
      <c r="AJ21">
        <v>2</v>
      </c>
      <c r="AK21">
        <v>178</v>
      </c>
      <c r="AL21">
        <v>1</v>
      </c>
      <c r="AM21">
        <v>225</v>
      </c>
      <c r="AN21">
        <v>1</v>
      </c>
      <c r="AO21">
        <v>225</v>
      </c>
      <c r="AP21">
        <v>1</v>
      </c>
      <c r="AQ21">
        <v>172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142</v>
      </c>
      <c r="AX21">
        <v>0</v>
      </c>
      <c r="AY21">
        <v>0</v>
      </c>
      <c r="AZ21">
        <v>1</v>
      </c>
      <c r="BA21">
        <v>170</v>
      </c>
      <c r="BB21">
        <v>0</v>
      </c>
      <c r="BC21">
        <v>100</v>
      </c>
      <c r="BD21">
        <v>0</v>
      </c>
      <c r="BE21">
        <v>90</v>
      </c>
      <c r="BF21">
        <v>233</v>
      </c>
      <c r="BH21" s="2" t="s">
        <v>97</v>
      </c>
      <c r="BI21" s="4">
        <v>690</v>
      </c>
      <c r="BJ21" s="2" t="s">
        <v>98</v>
      </c>
      <c r="BK21" s="4">
        <v>481</v>
      </c>
      <c r="BL21" s="2" t="s">
        <v>99</v>
      </c>
      <c r="BM21" s="4">
        <v>481</v>
      </c>
      <c r="BN21" s="2" t="s">
        <v>100</v>
      </c>
      <c r="BO21" s="4">
        <v>428</v>
      </c>
      <c r="BQ21">
        <v>0</v>
      </c>
      <c r="BS21">
        <v>0</v>
      </c>
      <c r="BT21" s="2" t="s">
        <v>101</v>
      </c>
      <c r="BU21" s="4">
        <v>142</v>
      </c>
      <c r="BW21">
        <v>0</v>
      </c>
      <c r="BX21" s="2" t="s">
        <v>102</v>
      </c>
      <c r="BY21" s="4">
        <v>426</v>
      </c>
      <c r="BZ21" s="2" t="s">
        <v>103</v>
      </c>
      <c r="CA21" s="4">
        <v>100</v>
      </c>
      <c r="CB21" s="2" t="s">
        <v>104</v>
      </c>
      <c r="CC21" s="4">
        <v>90</v>
      </c>
      <c r="CE21">
        <v>59648</v>
      </c>
    </row>
    <row r="22" spans="1:83" x14ac:dyDescent="0.25">
      <c r="A22" t="s">
        <v>449</v>
      </c>
      <c r="B22" t="s">
        <v>2</v>
      </c>
      <c r="C22" s="5">
        <v>11.5</v>
      </c>
      <c r="D22" t="s">
        <v>3</v>
      </c>
      <c r="E22" t="s">
        <v>4</v>
      </c>
      <c r="F22" s="3">
        <v>88</v>
      </c>
      <c r="G22" s="3">
        <v>0</v>
      </c>
      <c r="H22" s="3" t="s">
        <v>5</v>
      </c>
      <c r="I22" s="2">
        <v>18</v>
      </c>
      <c r="J22">
        <v>3</v>
      </c>
      <c r="K22" s="4" t="s">
        <v>91</v>
      </c>
      <c r="L22" s="3">
        <v>1</v>
      </c>
      <c r="M22" s="3" t="s">
        <v>384</v>
      </c>
      <c r="N22" s="3">
        <v>0</v>
      </c>
      <c r="O22" s="3" t="s">
        <v>81</v>
      </c>
      <c r="P22" s="3">
        <v>1</v>
      </c>
      <c r="Q22" s="3" t="s">
        <v>385</v>
      </c>
      <c r="R22" s="3">
        <v>2</v>
      </c>
      <c r="S22" s="3">
        <v>90</v>
      </c>
      <c r="T22" s="3" t="s">
        <v>185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>
        <v>1</v>
      </c>
      <c r="AK22">
        <v>222</v>
      </c>
      <c r="AL22">
        <v>0</v>
      </c>
      <c r="AM22">
        <v>63</v>
      </c>
      <c r="AN22">
        <v>1</v>
      </c>
      <c r="AO22">
        <v>247</v>
      </c>
      <c r="AP22">
        <v>2</v>
      </c>
      <c r="AQ22">
        <v>144</v>
      </c>
      <c r="AR22">
        <v>217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 s="2" t="s">
        <v>572</v>
      </c>
      <c r="BI22" s="4">
        <v>478</v>
      </c>
      <c r="BJ22" s="2" t="s">
        <v>112</v>
      </c>
      <c r="BK22" s="4">
        <v>63</v>
      </c>
      <c r="BL22" s="2" t="s">
        <v>113</v>
      </c>
      <c r="BM22" s="4">
        <v>503</v>
      </c>
      <c r="BN22" s="2" t="s">
        <v>114</v>
      </c>
      <c r="BO22" s="4">
        <v>656</v>
      </c>
      <c r="BQ22">
        <v>55552</v>
      </c>
    </row>
    <row r="23" spans="1:83" x14ac:dyDescent="0.25">
      <c r="A23" t="s">
        <v>486</v>
      </c>
      <c r="B23" t="s">
        <v>2</v>
      </c>
      <c r="C23" s="5">
        <v>13.458333333333334</v>
      </c>
      <c r="D23" t="s">
        <v>3</v>
      </c>
      <c r="E23" t="s">
        <v>4</v>
      </c>
      <c r="F23" s="3">
        <v>88</v>
      </c>
      <c r="G23" s="3">
        <v>0</v>
      </c>
      <c r="H23" s="3" t="s">
        <v>5</v>
      </c>
      <c r="I23" s="2">
        <v>0</v>
      </c>
      <c r="J23">
        <v>3</v>
      </c>
      <c r="K23" s="4" t="s">
        <v>91</v>
      </c>
      <c r="L23" s="3">
        <v>2</v>
      </c>
      <c r="M23" s="3" t="s">
        <v>92</v>
      </c>
      <c r="N23" s="3">
        <v>1</v>
      </c>
      <c r="O23" s="3" t="s">
        <v>33</v>
      </c>
      <c r="P23" s="3">
        <v>1</v>
      </c>
      <c r="Q23" s="3" t="s">
        <v>33</v>
      </c>
      <c r="R23" s="3">
        <v>1</v>
      </c>
      <c r="S23" s="3" t="s">
        <v>382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 t="s">
        <v>110</v>
      </c>
      <c r="Z23" s="3">
        <v>0</v>
      </c>
      <c r="AA23" s="3">
        <v>0</v>
      </c>
      <c r="AB23" s="3">
        <v>1</v>
      </c>
      <c r="AC23" s="3" t="s">
        <v>194</v>
      </c>
      <c r="AD23" s="3">
        <v>0</v>
      </c>
      <c r="AE23" s="3">
        <v>64</v>
      </c>
      <c r="AF23" s="3">
        <v>0</v>
      </c>
      <c r="AG23" s="3" t="s">
        <v>188</v>
      </c>
      <c r="AH23" s="3" t="s">
        <v>487</v>
      </c>
      <c r="AI23" s="3"/>
      <c r="AJ23">
        <v>2</v>
      </c>
      <c r="AK23">
        <v>178</v>
      </c>
      <c r="AL23">
        <v>1</v>
      </c>
      <c r="AM23">
        <v>225</v>
      </c>
      <c r="AN23">
        <v>1</v>
      </c>
      <c r="AO23">
        <v>225</v>
      </c>
      <c r="AP23">
        <v>1</v>
      </c>
      <c r="AQ23">
        <v>171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142</v>
      </c>
      <c r="AX23">
        <v>0</v>
      </c>
      <c r="AY23">
        <v>0</v>
      </c>
      <c r="AZ23">
        <v>1</v>
      </c>
      <c r="BA23">
        <v>170</v>
      </c>
      <c r="BB23">
        <v>0</v>
      </c>
      <c r="BC23">
        <v>100</v>
      </c>
      <c r="BD23">
        <v>0</v>
      </c>
      <c r="BE23">
        <v>90</v>
      </c>
      <c r="BF23">
        <v>139</v>
      </c>
      <c r="BH23" s="2" t="s">
        <v>97</v>
      </c>
      <c r="BI23" s="4">
        <v>690</v>
      </c>
      <c r="BJ23" s="2" t="s">
        <v>98</v>
      </c>
      <c r="BK23" s="4">
        <v>481</v>
      </c>
      <c r="BL23" s="2" t="s">
        <v>99</v>
      </c>
      <c r="BM23" s="4">
        <v>481</v>
      </c>
      <c r="BN23" s="2" t="s">
        <v>100</v>
      </c>
      <c r="BO23" s="4">
        <v>427</v>
      </c>
      <c r="BQ23">
        <v>0</v>
      </c>
      <c r="BS23">
        <v>0</v>
      </c>
      <c r="BT23" s="2" t="s">
        <v>101</v>
      </c>
      <c r="BU23" s="4">
        <v>142</v>
      </c>
      <c r="BW23">
        <v>0</v>
      </c>
      <c r="BX23" s="2" t="s">
        <v>102</v>
      </c>
      <c r="BY23" s="4">
        <v>426</v>
      </c>
      <c r="BZ23" s="2" t="s">
        <v>103</v>
      </c>
      <c r="CA23" s="4">
        <v>100</v>
      </c>
      <c r="CB23" s="2" t="s">
        <v>104</v>
      </c>
      <c r="CC23" s="4">
        <v>90</v>
      </c>
      <c r="CE23">
        <v>35584</v>
      </c>
    </row>
    <row r="24" spans="1:83" x14ac:dyDescent="0.25">
      <c r="A24" t="s">
        <v>488</v>
      </c>
      <c r="B24" t="s">
        <v>2</v>
      </c>
      <c r="C24" s="5">
        <v>13.5</v>
      </c>
      <c r="D24" t="s">
        <v>3</v>
      </c>
      <c r="E24" t="s">
        <v>4</v>
      </c>
      <c r="F24" s="3">
        <v>88</v>
      </c>
      <c r="G24" s="3">
        <v>0</v>
      </c>
      <c r="H24" s="3" t="s">
        <v>5</v>
      </c>
      <c r="I24" s="2">
        <v>18</v>
      </c>
      <c r="J24">
        <v>3</v>
      </c>
      <c r="K24" s="4" t="s">
        <v>91</v>
      </c>
      <c r="L24" s="3">
        <v>1</v>
      </c>
      <c r="M24" s="3" t="s">
        <v>384</v>
      </c>
      <c r="N24" s="3">
        <v>0</v>
      </c>
      <c r="O24" s="3">
        <v>44</v>
      </c>
      <c r="P24" s="3">
        <v>1</v>
      </c>
      <c r="Q24" s="3" t="s">
        <v>385</v>
      </c>
      <c r="R24" s="3">
        <v>2</v>
      </c>
      <c r="S24" s="3">
        <v>90</v>
      </c>
      <c r="T24" s="3">
        <v>26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>
        <v>1</v>
      </c>
      <c r="AK24">
        <v>222</v>
      </c>
      <c r="AL24">
        <v>0</v>
      </c>
      <c r="AM24">
        <v>68</v>
      </c>
      <c r="AN24">
        <v>1</v>
      </c>
      <c r="AO24">
        <v>247</v>
      </c>
      <c r="AP24">
        <v>2</v>
      </c>
      <c r="AQ24">
        <v>144</v>
      </c>
      <c r="AR24">
        <v>38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H24" s="2" t="s">
        <v>572</v>
      </c>
      <c r="BI24" s="4">
        <v>478</v>
      </c>
      <c r="BJ24" s="2" t="s">
        <v>112</v>
      </c>
      <c r="BK24" s="4">
        <v>68</v>
      </c>
      <c r="BL24" s="2" t="s">
        <v>113</v>
      </c>
      <c r="BM24" s="4">
        <v>503</v>
      </c>
      <c r="BN24" s="2" t="s">
        <v>114</v>
      </c>
      <c r="BO24" s="4">
        <v>656</v>
      </c>
      <c r="BQ24">
        <v>9728</v>
      </c>
    </row>
    <row r="25" spans="1:83" x14ac:dyDescent="0.25">
      <c r="A25" t="s">
        <v>512</v>
      </c>
      <c r="B25" t="s">
        <v>2</v>
      </c>
      <c r="C25" s="5">
        <v>15.166666666666666</v>
      </c>
      <c r="D25" t="s">
        <v>3</v>
      </c>
      <c r="E25" t="s">
        <v>4</v>
      </c>
      <c r="F25" s="3">
        <v>88</v>
      </c>
      <c r="G25" s="3">
        <v>0</v>
      </c>
      <c r="H25" s="3" t="s">
        <v>5</v>
      </c>
      <c r="I25" s="2">
        <v>0</v>
      </c>
      <c r="J25">
        <v>3</v>
      </c>
      <c r="K25" s="4" t="s">
        <v>91</v>
      </c>
      <c r="L25" s="3">
        <v>2</v>
      </c>
      <c r="M25" s="3" t="s">
        <v>92</v>
      </c>
      <c r="N25" s="3">
        <v>1</v>
      </c>
      <c r="O25" s="3" t="s">
        <v>513</v>
      </c>
      <c r="P25" s="3">
        <v>1</v>
      </c>
      <c r="Q25" s="3" t="s">
        <v>38</v>
      </c>
      <c r="R25" s="3">
        <v>1</v>
      </c>
      <c r="S25" s="3" t="s">
        <v>194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 t="s">
        <v>110</v>
      </c>
      <c r="Z25" s="3">
        <v>0</v>
      </c>
      <c r="AA25" s="3">
        <v>0</v>
      </c>
      <c r="AB25" s="3">
        <v>1</v>
      </c>
      <c r="AC25" s="3" t="s">
        <v>514</v>
      </c>
      <c r="AD25" s="3">
        <v>0</v>
      </c>
      <c r="AE25" s="3">
        <v>64</v>
      </c>
      <c r="AF25" s="3">
        <v>0</v>
      </c>
      <c r="AG25" s="3" t="s">
        <v>188</v>
      </c>
      <c r="AH25" s="3">
        <v>71</v>
      </c>
      <c r="AI25" s="3"/>
      <c r="AJ25">
        <v>2</v>
      </c>
      <c r="AK25">
        <v>178</v>
      </c>
      <c r="AL25">
        <v>1</v>
      </c>
      <c r="AM25">
        <v>223</v>
      </c>
      <c r="AN25">
        <v>1</v>
      </c>
      <c r="AO25">
        <v>224</v>
      </c>
      <c r="AP25">
        <v>1</v>
      </c>
      <c r="AQ25">
        <v>170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142</v>
      </c>
      <c r="AX25">
        <v>0</v>
      </c>
      <c r="AY25">
        <v>0</v>
      </c>
      <c r="AZ25">
        <v>1</v>
      </c>
      <c r="BA25">
        <v>168</v>
      </c>
      <c r="BB25">
        <v>0</v>
      </c>
      <c r="BC25">
        <v>100</v>
      </c>
      <c r="BD25">
        <v>0</v>
      </c>
      <c r="BE25">
        <v>90</v>
      </c>
      <c r="BF25">
        <v>113</v>
      </c>
      <c r="BH25" s="2" t="s">
        <v>97</v>
      </c>
      <c r="BI25" s="4">
        <v>690</v>
      </c>
      <c r="BJ25" s="2" t="s">
        <v>98</v>
      </c>
      <c r="BK25" s="4">
        <v>479</v>
      </c>
      <c r="BL25" s="2" t="s">
        <v>99</v>
      </c>
      <c r="BM25" s="4">
        <v>480</v>
      </c>
      <c r="BN25" s="2" t="s">
        <v>100</v>
      </c>
      <c r="BO25" s="4">
        <v>426</v>
      </c>
      <c r="BQ25">
        <v>0</v>
      </c>
      <c r="BS25">
        <v>0</v>
      </c>
      <c r="BT25" s="2" t="s">
        <v>101</v>
      </c>
      <c r="BU25" s="4">
        <v>142</v>
      </c>
      <c r="BW25">
        <v>0</v>
      </c>
      <c r="BX25" s="2" t="s">
        <v>102</v>
      </c>
      <c r="BY25" s="4">
        <v>424</v>
      </c>
      <c r="BZ25" s="2" t="s">
        <v>103</v>
      </c>
      <c r="CA25" s="4">
        <v>100</v>
      </c>
      <c r="CB25" s="2" t="s">
        <v>104</v>
      </c>
      <c r="CC25" s="4">
        <v>90</v>
      </c>
      <c r="CE25">
        <v>28928</v>
      </c>
    </row>
    <row r="26" spans="1:83" x14ac:dyDescent="0.25">
      <c r="A26" t="s">
        <v>515</v>
      </c>
      <c r="B26" t="s">
        <v>2</v>
      </c>
      <c r="C26" s="5">
        <v>15.208333333333334</v>
      </c>
      <c r="D26" t="s">
        <v>3</v>
      </c>
      <c r="E26" t="s">
        <v>4</v>
      </c>
      <c r="F26" s="3">
        <v>88</v>
      </c>
      <c r="G26" s="3">
        <v>0</v>
      </c>
      <c r="H26" s="3" t="s">
        <v>5</v>
      </c>
      <c r="I26" s="2">
        <v>18</v>
      </c>
      <c r="J26">
        <v>3</v>
      </c>
      <c r="K26" s="4" t="s">
        <v>91</v>
      </c>
      <c r="L26" s="3">
        <v>1</v>
      </c>
      <c r="M26" s="3" t="s">
        <v>384</v>
      </c>
      <c r="N26" s="3">
        <v>0</v>
      </c>
      <c r="O26" s="3">
        <v>44</v>
      </c>
      <c r="P26" s="3">
        <v>1</v>
      </c>
      <c r="Q26" s="3" t="s">
        <v>385</v>
      </c>
      <c r="R26" s="3">
        <v>2</v>
      </c>
      <c r="S26" s="3" t="s">
        <v>91</v>
      </c>
      <c r="T26" s="3">
        <v>39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>
        <v>1</v>
      </c>
      <c r="AK26">
        <v>222</v>
      </c>
      <c r="AL26">
        <v>0</v>
      </c>
      <c r="AM26">
        <v>68</v>
      </c>
      <c r="AN26">
        <v>1</v>
      </c>
      <c r="AO26">
        <v>247</v>
      </c>
      <c r="AP26">
        <v>2</v>
      </c>
      <c r="AQ26">
        <v>143</v>
      </c>
      <c r="AR26">
        <v>57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H26" s="2" t="s">
        <v>572</v>
      </c>
      <c r="BI26" s="4">
        <v>478</v>
      </c>
      <c r="BJ26" s="2" t="s">
        <v>112</v>
      </c>
      <c r="BK26" s="4">
        <v>68</v>
      </c>
      <c r="BL26" s="2" t="s">
        <v>113</v>
      </c>
      <c r="BM26" s="4">
        <v>503</v>
      </c>
      <c r="BN26" s="2" t="s">
        <v>114</v>
      </c>
      <c r="BO26" s="4">
        <v>655</v>
      </c>
      <c r="BQ26">
        <v>14592</v>
      </c>
    </row>
    <row r="27" spans="1:83" x14ac:dyDescent="0.25">
      <c r="A27" t="s">
        <v>551</v>
      </c>
      <c r="B27" t="s">
        <v>2</v>
      </c>
      <c r="C27" s="5">
        <v>17.166666666666668</v>
      </c>
      <c r="D27" t="s">
        <v>3</v>
      </c>
      <c r="E27" t="s">
        <v>4</v>
      </c>
      <c r="F27" s="3">
        <v>88</v>
      </c>
      <c r="G27" s="3">
        <v>0</v>
      </c>
      <c r="H27" s="3" t="s">
        <v>5</v>
      </c>
      <c r="I27" s="2">
        <v>0</v>
      </c>
      <c r="J27">
        <v>3</v>
      </c>
      <c r="K27" s="4" t="s">
        <v>91</v>
      </c>
      <c r="L27" s="3">
        <v>2</v>
      </c>
      <c r="M27" s="3" t="s">
        <v>92</v>
      </c>
      <c r="N27" s="3">
        <v>1</v>
      </c>
      <c r="O27" s="3" t="s">
        <v>38</v>
      </c>
      <c r="P27" s="3">
        <v>1</v>
      </c>
      <c r="Q27" s="3" t="s">
        <v>38</v>
      </c>
      <c r="R27" s="3">
        <v>1</v>
      </c>
      <c r="S27" s="3" t="s">
        <v>382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98</v>
      </c>
      <c r="Z27" s="3">
        <v>0</v>
      </c>
      <c r="AA27" s="3">
        <v>0</v>
      </c>
      <c r="AB27" s="3">
        <v>1</v>
      </c>
      <c r="AC27" s="3" t="s">
        <v>329</v>
      </c>
      <c r="AD27" s="3">
        <v>0</v>
      </c>
      <c r="AE27" s="3">
        <v>64</v>
      </c>
      <c r="AF27" s="3">
        <v>0</v>
      </c>
      <c r="AG27" s="3" t="s">
        <v>188</v>
      </c>
      <c r="AH27" s="3">
        <v>45</v>
      </c>
      <c r="AI27" s="3"/>
      <c r="AJ27">
        <v>2</v>
      </c>
      <c r="AK27">
        <v>178</v>
      </c>
      <c r="AL27">
        <v>1</v>
      </c>
      <c r="AM27">
        <v>224</v>
      </c>
      <c r="AN27">
        <v>1</v>
      </c>
      <c r="AO27">
        <v>224</v>
      </c>
      <c r="AP27">
        <v>1</v>
      </c>
      <c r="AQ27">
        <v>171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152</v>
      </c>
      <c r="AX27">
        <v>0</v>
      </c>
      <c r="AY27">
        <v>0</v>
      </c>
      <c r="AZ27">
        <v>1</v>
      </c>
      <c r="BA27">
        <v>169</v>
      </c>
      <c r="BB27">
        <v>0</v>
      </c>
      <c r="BC27">
        <v>100</v>
      </c>
      <c r="BD27">
        <v>0</v>
      </c>
      <c r="BE27">
        <v>90</v>
      </c>
      <c r="BF27">
        <v>69</v>
      </c>
      <c r="BH27" s="2" t="s">
        <v>97</v>
      </c>
      <c r="BI27" s="4">
        <v>690</v>
      </c>
      <c r="BJ27" s="2" t="s">
        <v>98</v>
      </c>
      <c r="BK27" s="4">
        <v>480</v>
      </c>
      <c r="BL27" s="2" t="s">
        <v>99</v>
      </c>
      <c r="BM27" s="4">
        <v>480</v>
      </c>
      <c r="BN27" s="2" t="s">
        <v>100</v>
      </c>
      <c r="BO27" s="4">
        <v>427</v>
      </c>
      <c r="BQ27">
        <v>0</v>
      </c>
      <c r="BS27">
        <v>0</v>
      </c>
      <c r="BT27" s="2" t="s">
        <v>101</v>
      </c>
      <c r="BU27" s="4">
        <v>152</v>
      </c>
      <c r="BW27">
        <v>0</v>
      </c>
      <c r="BX27" s="2" t="s">
        <v>102</v>
      </c>
      <c r="BY27" s="4">
        <v>425</v>
      </c>
      <c r="BZ27" s="2" t="s">
        <v>103</v>
      </c>
      <c r="CA27" s="4">
        <v>100</v>
      </c>
      <c r="CB27" s="2" t="s">
        <v>104</v>
      </c>
      <c r="CC27" s="4">
        <v>90</v>
      </c>
      <c r="CE27">
        <v>17664</v>
      </c>
    </row>
    <row r="28" spans="1:83" x14ac:dyDescent="0.25">
      <c r="A28" t="s">
        <v>552</v>
      </c>
      <c r="B28" t="s">
        <v>2</v>
      </c>
      <c r="C28" s="5">
        <v>17.208333333333332</v>
      </c>
      <c r="D28" t="s">
        <v>3</v>
      </c>
      <c r="E28" t="s">
        <v>4</v>
      </c>
      <c r="F28" s="3">
        <v>88</v>
      </c>
      <c r="G28" s="3">
        <v>0</v>
      </c>
      <c r="H28" s="3" t="s">
        <v>5</v>
      </c>
      <c r="I28" s="2">
        <v>18</v>
      </c>
      <c r="J28">
        <v>3</v>
      </c>
      <c r="K28" s="4" t="s">
        <v>91</v>
      </c>
      <c r="L28" s="3">
        <v>1</v>
      </c>
      <c r="M28" s="3" t="s">
        <v>553</v>
      </c>
      <c r="N28" s="3">
        <v>0</v>
      </c>
      <c r="O28" s="3">
        <v>44</v>
      </c>
      <c r="P28" s="3">
        <v>1</v>
      </c>
      <c r="Q28" s="3" t="s">
        <v>385</v>
      </c>
      <c r="R28" s="3">
        <v>2</v>
      </c>
      <c r="S28" s="3" t="s">
        <v>91</v>
      </c>
      <c r="T28" s="3" t="s">
        <v>118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>
        <v>1</v>
      </c>
      <c r="AK28">
        <v>221</v>
      </c>
      <c r="AL28">
        <v>0</v>
      </c>
      <c r="AM28">
        <v>68</v>
      </c>
      <c r="AN28">
        <v>1</v>
      </c>
      <c r="AO28">
        <v>247</v>
      </c>
      <c r="AP28">
        <v>2</v>
      </c>
      <c r="AQ28">
        <v>143</v>
      </c>
      <c r="AR28">
        <v>249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H28" s="2" t="s">
        <v>572</v>
      </c>
      <c r="BI28" s="4">
        <v>477</v>
      </c>
      <c r="BJ28" s="2" t="s">
        <v>112</v>
      </c>
      <c r="BK28" s="4">
        <v>68</v>
      </c>
      <c r="BL28" s="2" t="s">
        <v>113</v>
      </c>
      <c r="BM28" s="4">
        <v>503</v>
      </c>
      <c r="BN28" s="2" t="s">
        <v>114</v>
      </c>
      <c r="BO28" s="4">
        <v>655</v>
      </c>
      <c r="BQ28">
        <v>63744</v>
      </c>
    </row>
    <row r="30" spans="1:83" x14ac:dyDescent="0.25">
      <c r="B30" s="15" t="s">
        <v>569</v>
      </c>
      <c r="C30" s="15"/>
      <c r="D30" s="15"/>
      <c r="E30" s="15"/>
      <c r="F30" s="15"/>
      <c r="G30" s="15"/>
      <c r="H30" s="15" t="s">
        <v>566</v>
      </c>
      <c r="I30" s="15"/>
      <c r="J30" t="s">
        <v>567</v>
      </c>
    </row>
    <row r="31" spans="1:83" x14ac:dyDescent="0.25">
      <c r="A31" s="9" t="s">
        <v>100</v>
      </c>
      <c r="B31" s="18" t="s">
        <v>105</v>
      </c>
      <c r="C31" s="18"/>
      <c r="D31" s="18"/>
      <c r="E31" s="18"/>
      <c r="F31" s="18"/>
      <c r="G31" s="18"/>
      <c r="H31" s="16">
        <v>10</v>
      </c>
      <c r="I31" s="16"/>
      <c r="J31" t="s">
        <v>568</v>
      </c>
    </row>
    <row r="32" spans="1:83" x14ac:dyDescent="0.25">
      <c r="A32" s="9" t="s">
        <v>99</v>
      </c>
      <c r="B32" s="18" t="s">
        <v>115</v>
      </c>
      <c r="C32" s="18"/>
      <c r="D32" s="18"/>
      <c r="E32" s="18"/>
      <c r="F32" s="18"/>
      <c r="G32" s="18"/>
      <c r="H32" s="16">
        <v>10</v>
      </c>
      <c r="I32" s="16"/>
      <c r="J32" t="s">
        <v>568</v>
      </c>
    </row>
    <row r="33" spans="1:83" x14ac:dyDescent="0.25">
      <c r="A33" s="9" t="s">
        <v>98</v>
      </c>
      <c r="B33" s="18" t="s">
        <v>190</v>
      </c>
      <c r="C33" s="18"/>
      <c r="D33" s="18"/>
      <c r="E33" s="18"/>
      <c r="F33" s="18"/>
      <c r="G33" s="18"/>
      <c r="H33" s="16">
        <v>10</v>
      </c>
      <c r="I33" s="16"/>
      <c r="J33" t="s">
        <v>568</v>
      </c>
    </row>
    <row r="34" spans="1:83" x14ac:dyDescent="0.25">
      <c r="A34" s="9" t="s">
        <v>102</v>
      </c>
      <c r="B34" s="4" t="s">
        <v>196</v>
      </c>
      <c r="C34" s="4"/>
      <c r="D34" s="4"/>
      <c r="E34" s="4"/>
      <c r="F34" s="4"/>
      <c r="G34" s="4"/>
      <c r="H34" s="17">
        <v>10</v>
      </c>
      <c r="I34" s="17"/>
      <c r="J34" t="s">
        <v>568</v>
      </c>
    </row>
    <row r="35" spans="1:83" x14ac:dyDescent="0.25">
      <c r="A35" s="9" t="s">
        <v>103</v>
      </c>
      <c r="B35" s="18" t="s">
        <v>244</v>
      </c>
      <c r="C35" s="18"/>
      <c r="D35" s="18"/>
      <c r="E35" s="18"/>
      <c r="F35" s="18"/>
      <c r="G35" s="18"/>
      <c r="H35" s="17">
        <v>10</v>
      </c>
      <c r="I35" s="17"/>
      <c r="J35" t="s">
        <v>568</v>
      </c>
    </row>
    <row r="36" spans="1:83" x14ac:dyDescent="0.25">
      <c r="A36" s="9" t="s">
        <v>104</v>
      </c>
      <c r="B36" s="18" t="s">
        <v>247</v>
      </c>
      <c r="C36" s="18"/>
      <c r="D36" s="18"/>
      <c r="E36" s="18"/>
      <c r="F36" s="18"/>
      <c r="G36" s="18"/>
      <c r="H36" s="17">
        <v>10</v>
      </c>
      <c r="I36" s="17"/>
      <c r="J36" t="s">
        <v>568</v>
      </c>
    </row>
    <row r="37" spans="1:83" x14ac:dyDescent="0.25">
      <c r="A37" s="9" t="s">
        <v>97</v>
      </c>
      <c r="B37" s="4" t="s">
        <v>262</v>
      </c>
      <c r="C37" s="4"/>
      <c r="D37" s="4"/>
      <c r="E37" s="4"/>
      <c r="F37" s="4"/>
      <c r="G37" s="4"/>
      <c r="H37" s="17">
        <v>10</v>
      </c>
      <c r="I37" s="17"/>
      <c r="J37" t="s">
        <v>568</v>
      </c>
    </row>
    <row r="38" spans="1:83" x14ac:dyDescent="0.25">
      <c r="A38" s="9" t="s">
        <v>114</v>
      </c>
      <c r="B38" s="18" t="s">
        <v>264</v>
      </c>
      <c r="C38" s="18"/>
      <c r="D38" s="18"/>
      <c r="E38" s="18"/>
      <c r="F38" s="18"/>
      <c r="G38" s="18"/>
      <c r="H38" s="17">
        <v>10</v>
      </c>
      <c r="I38" s="17"/>
      <c r="J38" t="s">
        <v>568</v>
      </c>
    </row>
    <row r="39" spans="1:83" x14ac:dyDescent="0.25">
      <c r="A39" s="9" t="s">
        <v>101</v>
      </c>
      <c r="B39" s="18" t="s">
        <v>283</v>
      </c>
      <c r="C39" s="18"/>
      <c r="D39" s="18"/>
      <c r="E39" s="18"/>
      <c r="F39" s="18"/>
      <c r="G39" s="18"/>
      <c r="H39" s="17">
        <v>10</v>
      </c>
      <c r="I39" s="17"/>
      <c r="J39" t="s">
        <v>568</v>
      </c>
    </row>
    <row r="40" spans="1:83" x14ac:dyDescent="0.25">
      <c r="A40" s="9" t="s">
        <v>112</v>
      </c>
      <c r="B40" s="18" t="s">
        <v>327</v>
      </c>
      <c r="C40" s="18"/>
      <c r="D40" s="18"/>
      <c r="E40" s="18"/>
      <c r="F40" s="18"/>
      <c r="G40" s="18"/>
      <c r="H40" s="17">
        <v>10</v>
      </c>
      <c r="I40" s="17"/>
      <c r="J40" t="s">
        <v>568</v>
      </c>
    </row>
    <row r="41" spans="1:83" x14ac:dyDescent="0.25">
      <c r="A41" s="9" t="s">
        <v>113</v>
      </c>
      <c r="B41" s="18" t="s">
        <v>330</v>
      </c>
      <c r="C41" s="18"/>
      <c r="D41" s="18"/>
      <c r="E41" s="18"/>
      <c r="F41" s="18"/>
      <c r="G41" s="18"/>
      <c r="H41" s="17">
        <v>10</v>
      </c>
      <c r="I41" s="17"/>
      <c r="J41" t="s">
        <v>568</v>
      </c>
    </row>
    <row r="46" spans="1:83" x14ac:dyDescent="0.25">
      <c r="A46" s="14" t="s">
        <v>573</v>
      </c>
      <c r="B46" t="s">
        <v>2</v>
      </c>
      <c r="C46" s="1">
        <v>0.75</v>
      </c>
      <c r="D46" t="s">
        <v>574</v>
      </c>
      <c r="E46" t="s">
        <v>575</v>
      </c>
      <c r="F46" t="s">
        <v>576</v>
      </c>
      <c r="G46" t="s">
        <v>577</v>
      </c>
      <c r="H46" t="s">
        <v>578</v>
      </c>
      <c r="K46" t="s">
        <v>579</v>
      </c>
      <c r="L46">
        <v>2</v>
      </c>
      <c r="M46" t="s">
        <v>24</v>
      </c>
      <c r="N46">
        <v>1</v>
      </c>
      <c r="O46" t="s">
        <v>385</v>
      </c>
      <c r="P46">
        <v>1</v>
      </c>
      <c r="Q46" t="s">
        <v>125</v>
      </c>
      <c r="R46">
        <v>1</v>
      </c>
      <c r="S46" t="s">
        <v>580</v>
      </c>
      <c r="T46">
        <v>0</v>
      </c>
      <c r="U46">
        <v>0</v>
      </c>
      <c r="V46">
        <v>0</v>
      </c>
      <c r="W46">
        <v>0</v>
      </c>
      <c r="X46">
        <v>0</v>
      </c>
      <c r="Y46">
        <v>7</v>
      </c>
      <c r="Z46">
        <v>0</v>
      </c>
      <c r="AA46">
        <v>0</v>
      </c>
      <c r="AB46">
        <v>1</v>
      </c>
      <c r="AC46" t="s">
        <v>92</v>
      </c>
      <c r="AD46" t="s">
        <v>5</v>
      </c>
      <c r="AE46" t="s">
        <v>107</v>
      </c>
      <c r="AF46" t="s">
        <v>5</v>
      </c>
      <c r="AG46" t="s">
        <v>216</v>
      </c>
      <c r="AJ46">
        <f>HEX2DEC(L46)</f>
        <v>2</v>
      </c>
      <c r="AK46" s="14">
        <f t="shared" ref="AK46:BE46" si="0">HEX2DEC(M46)</f>
        <v>188</v>
      </c>
      <c r="AL46" s="14">
        <f t="shared" si="0"/>
        <v>1</v>
      </c>
      <c r="AM46" s="14">
        <f t="shared" si="0"/>
        <v>247</v>
      </c>
      <c r="AN46" s="14">
        <f t="shared" si="0"/>
        <v>1</v>
      </c>
      <c r="AO46" s="14">
        <f t="shared" si="0"/>
        <v>248</v>
      </c>
      <c r="AP46" s="14">
        <f t="shared" si="0"/>
        <v>1</v>
      </c>
      <c r="AQ46" s="14">
        <f t="shared" si="0"/>
        <v>179</v>
      </c>
      <c r="AR46" s="14">
        <f t="shared" si="0"/>
        <v>0</v>
      </c>
      <c r="AS46" s="14">
        <f t="shared" si="0"/>
        <v>0</v>
      </c>
      <c r="AT46" s="14">
        <f t="shared" si="0"/>
        <v>0</v>
      </c>
      <c r="AU46" s="14">
        <f t="shared" si="0"/>
        <v>0</v>
      </c>
      <c r="AV46" s="14">
        <f t="shared" si="0"/>
        <v>0</v>
      </c>
      <c r="AW46" s="14">
        <f t="shared" si="0"/>
        <v>7</v>
      </c>
      <c r="AX46" s="14">
        <f t="shared" si="0"/>
        <v>0</v>
      </c>
      <c r="AY46" s="14">
        <f t="shared" si="0"/>
        <v>0</v>
      </c>
      <c r="AZ46" s="14">
        <f t="shared" si="0"/>
        <v>1</v>
      </c>
      <c r="BA46" s="14">
        <f t="shared" si="0"/>
        <v>178</v>
      </c>
      <c r="BB46" s="14">
        <f t="shared" si="0"/>
        <v>255</v>
      </c>
      <c r="BC46" s="14">
        <f t="shared" si="0"/>
        <v>198</v>
      </c>
      <c r="BD46" s="14">
        <f t="shared" si="0"/>
        <v>255</v>
      </c>
      <c r="BE46" s="14">
        <f t="shared" si="0"/>
        <v>180</v>
      </c>
      <c r="BI46" s="14"/>
      <c r="BK46" s="14"/>
      <c r="BM46" s="14"/>
      <c r="BO46" s="14"/>
      <c r="BP46" s="2"/>
      <c r="BQ46" s="14"/>
      <c r="BR46" s="2"/>
      <c r="BS46" s="14"/>
      <c r="BT46" s="2"/>
      <c r="BU46" s="14"/>
      <c r="BV46" s="2"/>
      <c r="BW46" s="14"/>
      <c r="BX46" s="2"/>
      <c r="BY46" s="14"/>
      <c r="BZ46" s="2"/>
      <c r="CA46" s="14"/>
      <c r="CB46" s="2"/>
      <c r="CC46" s="14"/>
      <c r="CD46" s="2"/>
      <c r="CE46" s="14"/>
    </row>
    <row r="47" spans="1:83" x14ac:dyDescent="0.25">
      <c r="A47" s="14" t="s">
        <v>581</v>
      </c>
      <c r="B47" t="s">
        <v>2</v>
      </c>
      <c r="C47" s="1">
        <v>0.79166666666666663</v>
      </c>
      <c r="D47" t="s">
        <v>574</v>
      </c>
      <c r="E47" t="s">
        <v>575</v>
      </c>
      <c r="F47" t="s">
        <v>576</v>
      </c>
      <c r="G47" t="s">
        <v>577</v>
      </c>
      <c r="H47" t="s">
        <v>578</v>
      </c>
      <c r="K47" t="s">
        <v>579</v>
      </c>
      <c r="L47">
        <v>1</v>
      </c>
      <c r="M47" t="s">
        <v>582</v>
      </c>
      <c r="N47" t="s">
        <v>5</v>
      </c>
      <c r="O47" t="s">
        <v>14</v>
      </c>
      <c r="P47">
        <v>2</v>
      </c>
      <c r="Q47">
        <v>4</v>
      </c>
      <c r="R47">
        <v>2</v>
      </c>
      <c r="S47" t="s">
        <v>382</v>
      </c>
      <c r="T47" t="s">
        <v>583</v>
      </c>
      <c r="U47" t="s">
        <v>584</v>
      </c>
      <c r="AJ47" s="14">
        <f t="shared" ref="AJ47:AJ57" si="1">HEX2DEC(L47)</f>
        <v>1</v>
      </c>
      <c r="AK47" s="14">
        <f t="shared" ref="AK47:AK57" si="2">HEX2DEC(M47)</f>
        <v>193</v>
      </c>
      <c r="AL47" s="14">
        <f t="shared" ref="AL47:AL57" si="3">HEX2DEC(N47)</f>
        <v>255</v>
      </c>
      <c r="AM47" s="14">
        <f t="shared" ref="AM47:AM57" si="4">HEX2DEC(O47)</f>
        <v>154</v>
      </c>
      <c r="AN47" s="14">
        <f t="shared" ref="AN47:AN57" si="5">HEX2DEC(P47)</f>
        <v>2</v>
      </c>
      <c r="AO47" s="14">
        <f t="shared" ref="AO47:AO57" si="6">HEX2DEC(Q47)</f>
        <v>4</v>
      </c>
      <c r="AP47" s="14">
        <f t="shared" ref="AP47:AP57" si="7">HEX2DEC(R47)</f>
        <v>2</v>
      </c>
      <c r="AQ47" s="14">
        <f t="shared" ref="AQ47:AQ57" si="8">HEX2DEC(S47)</f>
        <v>171</v>
      </c>
      <c r="AR47" s="14"/>
      <c r="AS47" s="14"/>
      <c r="AT47" s="14">
        <f t="shared" ref="AT47:AT57" si="9">HEX2DEC(V47)</f>
        <v>0</v>
      </c>
      <c r="AU47" s="14">
        <f t="shared" ref="AU47:AU57" si="10">HEX2DEC(W47)</f>
        <v>0</v>
      </c>
      <c r="AV47" s="14">
        <f t="shared" ref="AV47:AV57" si="11">HEX2DEC(X47)</f>
        <v>0</v>
      </c>
      <c r="AW47" s="14">
        <f t="shared" ref="AW47:AW57" si="12">HEX2DEC(Y47)</f>
        <v>0</v>
      </c>
      <c r="AX47" s="14">
        <f t="shared" ref="AX47:AX57" si="13">HEX2DEC(Z47)</f>
        <v>0</v>
      </c>
      <c r="AY47" s="14">
        <f t="shared" ref="AY47:AY57" si="14">HEX2DEC(AA47)</f>
        <v>0</v>
      </c>
      <c r="AZ47" s="14">
        <f t="shared" ref="AZ47:AZ57" si="15">HEX2DEC(AB47)</f>
        <v>0</v>
      </c>
      <c r="BA47" s="14">
        <f t="shared" ref="BA47:BA57" si="16">HEX2DEC(AC47)</f>
        <v>0</v>
      </c>
      <c r="BB47" s="14">
        <f t="shared" ref="BB47:BB57" si="17">HEX2DEC(AD47)</f>
        <v>0</v>
      </c>
      <c r="BC47" s="14">
        <f t="shared" ref="BC47:BC57" si="18">HEX2DEC(AE47)</f>
        <v>0</v>
      </c>
      <c r="BD47" s="14">
        <f t="shared" ref="BD47:BD57" si="19">HEX2DEC(AF47)</f>
        <v>0</v>
      </c>
      <c r="BE47" s="14">
        <f t="shared" ref="BE47:BE57" si="20">HEX2DEC(AG47)</f>
        <v>0</v>
      </c>
      <c r="BI47" s="14"/>
      <c r="BK47" s="14"/>
      <c r="BM47" s="14"/>
      <c r="BO47" s="14"/>
      <c r="BP47" s="2"/>
      <c r="BQ47" s="14"/>
      <c r="BR47" s="14"/>
      <c r="BS47" s="14"/>
      <c r="BT47" s="14"/>
      <c r="BU47" s="13"/>
      <c r="BV47" s="14"/>
      <c r="BW47" s="14"/>
      <c r="BX47" s="14"/>
      <c r="BY47" s="13"/>
      <c r="BZ47" s="14"/>
      <c r="CA47" s="13"/>
      <c r="CB47" s="14"/>
      <c r="CC47" s="13"/>
      <c r="CD47" s="14"/>
      <c r="CE47" s="14"/>
    </row>
    <row r="48" spans="1:83" x14ac:dyDescent="0.25">
      <c r="A48" s="14" t="s">
        <v>585</v>
      </c>
      <c r="B48" t="s">
        <v>2</v>
      </c>
      <c r="C48" s="1">
        <v>0.83333333333333337</v>
      </c>
      <c r="D48" t="s">
        <v>574</v>
      </c>
      <c r="E48" t="s">
        <v>575</v>
      </c>
      <c r="F48" t="s">
        <v>576</v>
      </c>
      <c r="G48" t="s">
        <v>577</v>
      </c>
      <c r="H48" t="s">
        <v>578</v>
      </c>
      <c r="K48" t="s">
        <v>579</v>
      </c>
      <c r="L48">
        <v>2</v>
      </c>
      <c r="M48" t="s">
        <v>24</v>
      </c>
      <c r="N48">
        <v>1</v>
      </c>
      <c r="O48" t="s">
        <v>125</v>
      </c>
      <c r="P48">
        <v>1</v>
      </c>
      <c r="Q48" t="s">
        <v>125</v>
      </c>
      <c r="R48">
        <v>1</v>
      </c>
      <c r="S48" t="s">
        <v>580</v>
      </c>
      <c r="T48">
        <v>0</v>
      </c>
      <c r="U48">
        <v>0</v>
      </c>
      <c r="V48">
        <v>0</v>
      </c>
      <c r="W48">
        <v>0</v>
      </c>
      <c r="X48">
        <v>0</v>
      </c>
      <c r="Y48">
        <v>7</v>
      </c>
      <c r="Z48">
        <v>0</v>
      </c>
      <c r="AA48">
        <v>0</v>
      </c>
      <c r="AB48">
        <v>1</v>
      </c>
      <c r="AC48" t="s">
        <v>580</v>
      </c>
      <c r="AD48" t="s">
        <v>5</v>
      </c>
      <c r="AE48" t="s">
        <v>107</v>
      </c>
      <c r="AF48" t="s">
        <v>5</v>
      </c>
      <c r="AG48" t="s">
        <v>216</v>
      </c>
      <c r="AJ48" s="14">
        <f t="shared" si="1"/>
        <v>2</v>
      </c>
      <c r="AK48" s="14">
        <f t="shared" si="2"/>
        <v>188</v>
      </c>
      <c r="AL48" s="14">
        <f t="shared" si="3"/>
        <v>1</v>
      </c>
      <c r="AM48" s="14">
        <f t="shared" si="4"/>
        <v>248</v>
      </c>
      <c r="AN48" s="14">
        <f t="shared" si="5"/>
        <v>1</v>
      </c>
      <c r="AO48" s="14">
        <f t="shared" si="6"/>
        <v>248</v>
      </c>
      <c r="AP48" s="14">
        <f t="shared" si="7"/>
        <v>1</v>
      </c>
      <c r="AQ48" s="14">
        <f t="shared" si="8"/>
        <v>179</v>
      </c>
      <c r="AR48" s="14">
        <f t="shared" ref="AR47:AR57" si="21">HEX2DEC(T48)</f>
        <v>0</v>
      </c>
      <c r="AS48" s="14">
        <f t="shared" ref="AS47:AS57" si="22">HEX2DEC(U48)</f>
        <v>0</v>
      </c>
      <c r="AT48" s="14">
        <f t="shared" si="9"/>
        <v>0</v>
      </c>
      <c r="AU48" s="14">
        <f t="shared" si="10"/>
        <v>0</v>
      </c>
      <c r="AV48" s="14">
        <f t="shared" si="11"/>
        <v>0</v>
      </c>
      <c r="AW48" s="14">
        <f t="shared" si="12"/>
        <v>7</v>
      </c>
      <c r="AX48" s="14">
        <f t="shared" si="13"/>
        <v>0</v>
      </c>
      <c r="AY48" s="14">
        <f t="shared" si="14"/>
        <v>0</v>
      </c>
      <c r="AZ48" s="14">
        <f t="shared" si="15"/>
        <v>1</v>
      </c>
      <c r="BA48" s="14">
        <f t="shared" si="16"/>
        <v>179</v>
      </c>
      <c r="BB48" s="14">
        <f t="shared" si="17"/>
        <v>255</v>
      </c>
      <c r="BC48" s="14">
        <f t="shared" si="18"/>
        <v>198</v>
      </c>
      <c r="BD48" s="14">
        <f t="shared" si="19"/>
        <v>255</v>
      </c>
      <c r="BE48" s="14">
        <f t="shared" si="20"/>
        <v>180</v>
      </c>
      <c r="BI48" s="14"/>
      <c r="BK48" s="14"/>
      <c r="BM48" s="14"/>
      <c r="BO48" s="14"/>
      <c r="BP48" s="2"/>
      <c r="BQ48" s="14"/>
      <c r="BR48" s="2"/>
      <c r="BS48" s="14"/>
      <c r="BT48" s="2"/>
      <c r="BU48" s="14"/>
      <c r="BV48" s="2"/>
      <c r="BW48" s="14"/>
      <c r="BX48" s="2"/>
      <c r="BY48" s="14"/>
      <c r="BZ48" s="2"/>
      <c r="CA48" s="14"/>
      <c r="CB48" s="2"/>
      <c r="CC48" s="14"/>
      <c r="CD48" s="2"/>
      <c r="CE48" s="14"/>
    </row>
    <row r="49" spans="1:108" x14ac:dyDescent="0.25">
      <c r="A49" s="14" t="s">
        <v>586</v>
      </c>
      <c r="B49" t="s">
        <v>2</v>
      </c>
      <c r="C49" s="1">
        <v>0.875</v>
      </c>
      <c r="D49" t="s">
        <v>574</v>
      </c>
      <c r="E49" t="s">
        <v>575</v>
      </c>
      <c r="F49" t="s">
        <v>576</v>
      </c>
      <c r="G49" t="s">
        <v>577</v>
      </c>
      <c r="H49" t="s">
        <v>578</v>
      </c>
      <c r="K49" t="s">
        <v>579</v>
      </c>
      <c r="L49">
        <v>1</v>
      </c>
      <c r="M49" t="s">
        <v>582</v>
      </c>
      <c r="N49" t="s">
        <v>5</v>
      </c>
      <c r="O49" t="s">
        <v>14</v>
      </c>
      <c r="P49">
        <v>2</v>
      </c>
      <c r="Q49">
        <v>4</v>
      </c>
      <c r="R49">
        <v>2</v>
      </c>
      <c r="S49" t="s">
        <v>382</v>
      </c>
      <c r="T49" t="s">
        <v>583</v>
      </c>
      <c r="U49" t="s">
        <v>584</v>
      </c>
      <c r="AJ49" s="14">
        <f t="shared" si="1"/>
        <v>1</v>
      </c>
      <c r="AK49" s="14">
        <f t="shared" si="2"/>
        <v>193</v>
      </c>
      <c r="AL49" s="14">
        <f t="shared" si="3"/>
        <v>255</v>
      </c>
      <c r="AM49" s="14">
        <f t="shared" si="4"/>
        <v>154</v>
      </c>
      <c r="AN49" s="14">
        <f t="shared" si="5"/>
        <v>2</v>
      </c>
      <c r="AO49" s="14">
        <f t="shared" si="6"/>
        <v>4</v>
      </c>
      <c r="AP49" s="14">
        <f t="shared" si="7"/>
        <v>2</v>
      </c>
      <c r="AQ49" s="14">
        <f t="shared" si="8"/>
        <v>171</v>
      </c>
      <c r="AR49" s="14"/>
      <c r="AS49" s="14" t="e">
        <f t="shared" si="22"/>
        <v>#NUM!</v>
      </c>
      <c r="AT49" s="14">
        <f t="shared" si="9"/>
        <v>0</v>
      </c>
      <c r="AU49" s="14">
        <f t="shared" si="10"/>
        <v>0</v>
      </c>
      <c r="AV49" s="14">
        <f t="shared" si="11"/>
        <v>0</v>
      </c>
      <c r="AW49" s="14">
        <f t="shared" si="12"/>
        <v>0</v>
      </c>
      <c r="AX49" s="14">
        <f t="shared" si="13"/>
        <v>0</v>
      </c>
      <c r="AY49" s="14">
        <f t="shared" si="14"/>
        <v>0</v>
      </c>
      <c r="AZ49" s="14">
        <f t="shared" si="15"/>
        <v>0</v>
      </c>
      <c r="BA49" s="14">
        <f t="shared" si="16"/>
        <v>0</v>
      </c>
      <c r="BB49" s="14">
        <f t="shared" si="17"/>
        <v>0</v>
      </c>
      <c r="BC49" s="14">
        <f t="shared" si="18"/>
        <v>0</v>
      </c>
      <c r="BD49" s="14">
        <f t="shared" si="19"/>
        <v>0</v>
      </c>
      <c r="BE49" s="14">
        <f t="shared" si="20"/>
        <v>0</v>
      </c>
      <c r="BI49" s="14"/>
      <c r="BK49" s="14"/>
      <c r="BM49" s="14"/>
      <c r="BO49" s="14"/>
      <c r="BP49" s="2"/>
      <c r="BQ49" s="14"/>
      <c r="BR49" s="14"/>
      <c r="BS49" s="14"/>
      <c r="BT49" s="14"/>
      <c r="BU49" s="13"/>
      <c r="BV49" s="14"/>
      <c r="BW49" s="14"/>
      <c r="BX49" s="14"/>
      <c r="BY49" s="13"/>
      <c r="BZ49" s="14"/>
      <c r="CA49" s="13"/>
      <c r="CB49" s="14"/>
      <c r="CC49" s="13"/>
      <c r="CD49" s="14"/>
      <c r="CE49" s="14"/>
    </row>
    <row r="50" spans="1:108" x14ac:dyDescent="0.25">
      <c r="A50" s="14" t="s">
        <v>587</v>
      </c>
      <c r="B50" t="s">
        <v>2</v>
      </c>
      <c r="C50" s="1">
        <v>0.91666666666666663</v>
      </c>
      <c r="D50" t="s">
        <v>574</v>
      </c>
      <c r="E50" t="s">
        <v>575</v>
      </c>
      <c r="F50" t="s">
        <v>576</v>
      </c>
      <c r="G50" t="s">
        <v>577</v>
      </c>
      <c r="H50" t="s">
        <v>578</v>
      </c>
      <c r="K50" t="s">
        <v>579</v>
      </c>
      <c r="L50">
        <v>2</v>
      </c>
      <c r="M50" t="s">
        <v>24</v>
      </c>
      <c r="N50">
        <v>1</v>
      </c>
      <c r="O50" t="s">
        <v>125</v>
      </c>
      <c r="P50">
        <v>1</v>
      </c>
      <c r="Q50" t="s">
        <v>125</v>
      </c>
      <c r="R50">
        <v>1</v>
      </c>
      <c r="S50" t="s">
        <v>580</v>
      </c>
      <c r="T50">
        <v>0</v>
      </c>
      <c r="U50">
        <v>0</v>
      </c>
      <c r="V50">
        <v>0</v>
      </c>
      <c r="W50">
        <v>0</v>
      </c>
      <c r="X50">
        <v>0</v>
      </c>
      <c r="Y50">
        <v>7</v>
      </c>
      <c r="Z50">
        <v>0</v>
      </c>
      <c r="AA50">
        <v>0</v>
      </c>
      <c r="AB50">
        <v>1</v>
      </c>
      <c r="AC50" t="s">
        <v>216</v>
      </c>
      <c r="AD50" t="s">
        <v>5</v>
      </c>
      <c r="AE50" t="s">
        <v>107</v>
      </c>
      <c r="AF50" t="s">
        <v>5</v>
      </c>
      <c r="AG50" t="s">
        <v>216</v>
      </c>
      <c r="AJ50" s="14">
        <f t="shared" si="1"/>
        <v>2</v>
      </c>
      <c r="AK50" s="14">
        <f t="shared" si="2"/>
        <v>188</v>
      </c>
      <c r="AL50" s="14">
        <f t="shared" si="3"/>
        <v>1</v>
      </c>
      <c r="AM50" s="14">
        <f t="shared" si="4"/>
        <v>248</v>
      </c>
      <c r="AN50" s="14">
        <f t="shared" si="5"/>
        <v>1</v>
      </c>
      <c r="AO50" s="14">
        <f t="shared" si="6"/>
        <v>248</v>
      </c>
      <c r="AP50" s="14">
        <f t="shared" si="7"/>
        <v>1</v>
      </c>
      <c r="AQ50" s="14">
        <f t="shared" si="8"/>
        <v>179</v>
      </c>
      <c r="AR50" s="14">
        <f t="shared" si="21"/>
        <v>0</v>
      </c>
      <c r="AS50" s="14">
        <f t="shared" si="22"/>
        <v>0</v>
      </c>
      <c r="AT50" s="14">
        <f t="shared" si="9"/>
        <v>0</v>
      </c>
      <c r="AU50" s="14">
        <f t="shared" si="10"/>
        <v>0</v>
      </c>
      <c r="AV50" s="14">
        <f t="shared" si="11"/>
        <v>0</v>
      </c>
      <c r="AW50" s="14">
        <f t="shared" si="12"/>
        <v>7</v>
      </c>
      <c r="AX50" s="14">
        <f t="shared" si="13"/>
        <v>0</v>
      </c>
      <c r="AY50" s="14">
        <f t="shared" si="14"/>
        <v>0</v>
      </c>
      <c r="AZ50" s="14">
        <f t="shared" si="15"/>
        <v>1</v>
      </c>
      <c r="BA50" s="14">
        <f t="shared" si="16"/>
        <v>180</v>
      </c>
      <c r="BB50" s="14">
        <f t="shared" si="17"/>
        <v>255</v>
      </c>
      <c r="BC50" s="14">
        <f t="shared" si="18"/>
        <v>198</v>
      </c>
      <c r="BD50" s="14">
        <f t="shared" si="19"/>
        <v>255</v>
      </c>
      <c r="BE50" s="14">
        <f t="shared" si="20"/>
        <v>180</v>
      </c>
      <c r="BI50" s="14"/>
      <c r="BK50" s="14"/>
      <c r="BM50" s="14"/>
      <c r="BO50" s="14"/>
      <c r="BP50" s="2"/>
      <c r="BQ50" s="14"/>
      <c r="BR50" s="2"/>
      <c r="BS50" s="14"/>
      <c r="BT50" s="2"/>
      <c r="BU50" s="14"/>
      <c r="BV50" s="2"/>
      <c r="BW50" s="14"/>
      <c r="BX50" s="2"/>
      <c r="BY50" s="14"/>
      <c r="BZ50" s="2"/>
      <c r="CA50" s="14"/>
      <c r="CB50" s="2"/>
      <c r="CC50" s="14"/>
      <c r="CD50" s="2"/>
      <c r="CE50" s="14"/>
    </row>
    <row r="51" spans="1:108" x14ac:dyDescent="0.25">
      <c r="A51" s="14" t="s">
        <v>588</v>
      </c>
      <c r="B51" t="s">
        <v>2</v>
      </c>
      <c r="C51" s="1">
        <v>0.95833333333333337</v>
      </c>
      <c r="D51" t="s">
        <v>574</v>
      </c>
      <c r="E51" t="s">
        <v>575</v>
      </c>
      <c r="F51" t="s">
        <v>576</v>
      </c>
      <c r="G51" t="s">
        <v>577</v>
      </c>
      <c r="H51" t="s">
        <v>578</v>
      </c>
      <c r="K51" t="s">
        <v>579</v>
      </c>
      <c r="L51">
        <v>1</v>
      </c>
      <c r="M51" t="s">
        <v>582</v>
      </c>
      <c r="N51" t="s">
        <v>5</v>
      </c>
      <c r="O51" t="s">
        <v>14</v>
      </c>
      <c r="P51">
        <v>2</v>
      </c>
      <c r="Q51">
        <v>4</v>
      </c>
      <c r="R51">
        <v>2</v>
      </c>
      <c r="S51" t="s">
        <v>382</v>
      </c>
      <c r="T51" t="s">
        <v>583</v>
      </c>
      <c r="U51" t="s">
        <v>584</v>
      </c>
      <c r="AJ51" s="14">
        <f t="shared" si="1"/>
        <v>1</v>
      </c>
      <c r="AK51" s="14">
        <f t="shared" si="2"/>
        <v>193</v>
      </c>
      <c r="AL51" s="14">
        <f t="shared" si="3"/>
        <v>255</v>
      </c>
      <c r="AM51" s="14">
        <f t="shared" si="4"/>
        <v>154</v>
      </c>
      <c r="AN51" s="14">
        <f t="shared" si="5"/>
        <v>2</v>
      </c>
      <c r="AO51" s="14">
        <f t="shared" si="6"/>
        <v>4</v>
      </c>
      <c r="AP51" s="14">
        <f t="shared" si="7"/>
        <v>2</v>
      </c>
      <c r="AQ51" s="14">
        <f t="shared" si="8"/>
        <v>171</v>
      </c>
      <c r="AR51" s="14"/>
      <c r="AS51" s="14"/>
      <c r="AT51" s="14">
        <f t="shared" si="9"/>
        <v>0</v>
      </c>
      <c r="AU51" s="14">
        <f t="shared" si="10"/>
        <v>0</v>
      </c>
      <c r="AV51" s="14">
        <f t="shared" si="11"/>
        <v>0</v>
      </c>
      <c r="AW51" s="14">
        <f t="shared" si="12"/>
        <v>0</v>
      </c>
      <c r="AX51" s="14">
        <f t="shared" si="13"/>
        <v>0</v>
      </c>
      <c r="AY51" s="14">
        <f t="shared" si="14"/>
        <v>0</v>
      </c>
      <c r="AZ51" s="14">
        <f t="shared" si="15"/>
        <v>0</v>
      </c>
      <c r="BA51" s="14">
        <f t="shared" si="16"/>
        <v>0</v>
      </c>
      <c r="BB51" s="14">
        <f t="shared" si="17"/>
        <v>0</v>
      </c>
      <c r="BC51" s="14">
        <f t="shared" si="18"/>
        <v>0</v>
      </c>
      <c r="BD51" s="14">
        <f t="shared" si="19"/>
        <v>0</v>
      </c>
      <c r="BE51" s="14">
        <f t="shared" si="20"/>
        <v>0</v>
      </c>
      <c r="BI51" s="14"/>
      <c r="BK51" s="14"/>
      <c r="BM51" s="14"/>
      <c r="BO51" s="14"/>
      <c r="BP51" s="2"/>
      <c r="BQ51" s="14"/>
      <c r="BR51" s="14"/>
      <c r="BS51" s="14"/>
      <c r="BT51" s="14"/>
      <c r="BU51" s="13"/>
      <c r="BV51" s="14"/>
      <c r="BW51" s="14"/>
      <c r="BX51" s="14"/>
      <c r="BY51" s="13"/>
      <c r="BZ51" s="14"/>
      <c r="CA51" s="13"/>
      <c r="CB51" s="14"/>
      <c r="CC51" s="13"/>
      <c r="CD51" s="14"/>
      <c r="CE51" s="14"/>
    </row>
    <row r="52" spans="1:108" x14ac:dyDescent="0.25">
      <c r="A52" s="14" t="s">
        <v>589</v>
      </c>
      <c r="B52" t="s">
        <v>2</v>
      </c>
      <c r="C52" s="5">
        <v>1</v>
      </c>
      <c r="D52" t="s">
        <v>574</v>
      </c>
      <c r="E52" t="s">
        <v>575</v>
      </c>
      <c r="F52" t="s">
        <v>576</v>
      </c>
      <c r="G52" t="s">
        <v>577</v>
      </c>
      <c r="H52" t="s">
        <v>578</v>
      </c>
      <c r="K52" t="s">
        <v>579</v>
      </c>
      <c r="L52">
        <v>2</v>
      </c>
      <c r="M52" t="s">
        <v>107</v>
      </c>
      <c r="N52">
        <v>1</v>
      </c>
      <c r="O52" t="s">
        <v>590</v>
      </c>
      <c r="P52">
        <v>1</v>
      </c>
      <c r="Q52" t="s">
        <v>118</v>
      </c>
      <c r="R52">
        <v>1</v>
      </c>
      <c r="S52" t="s">
        <v>591</v>
      </c>
      <c r="T52">
        <v>0</v>
      </c>
      <c r="U52">
        <v>0</v>
      </c>
      <c r="V52">
        <v>0</v>
      </c>
      <c r="W52">
        <v>0</v>
      </c>
      <c r="X52">
        <v>0</v>
      </c>
      <c r="Y52">
        <v>7</v>
      </c>
      <c r="Z52">
        <v>0</v>
      </c>
      <c r="AA52">
        <v>0</v>
      </c>
      <c r="AB52">
        <v>1</v>
      </c>
      <c r="AC52" t="s">
        <v>591</v>
      </c>
      <c r="AD52" t="s">
        <v>5</v>
      </c>
      <c r="AE52" t="s">
        <v>107</v>
      </c>
      <c r="AF52" t="s">
        <v>5</v>
      </c>
      <c r="AG52" t="s">
        <v>216</v>
      </c>
      <c r="AJ52" s="14">
        <f t="shared" si="1"/>
        <v>2</v>
      </c>
      <c r="AK52" s="14">
        <f t="shared" si="2"/>
        <v>198</v>
      </c>
      <c r="AL52" s="14">
        <f t="shared" si="3"/>
        <v>1</v>
      </c>
      <c r="AM52" s="14">
        <f t="shared" si="4"/>
        <v>250</v>
      </c>
      <c r="AN52" s="14">
        <f t="shared" si="5"/>
        <v>1</v>
      </c>
      <c r="AO52" s="14">
        <f t="shared" si="6"/>
        <v>249</v>
      </c>
      <c r="AP52" s="14">
        <f t="shared" si="7"/>
        <v>1</v>
      </c>
      <c r="AQ52" s="14">
        <f t="shared" si="8"/>
        <v>181</v>
      </c>
      <c r="AR52" s="14">
        <f t="shared" si="21"/>
        <v>0</v>
      </c>
      <c r="AS52" s="14">
        <f t="shared" si="22"/>
        <v>0</v>
      </c>
      <c r="AT52" s="14">
        <f t="shared" si="9"/>
        <v>0</v>
      </c>
      <c r="AU52" s="14">
        <f t="shared" si="10"/>
        <v>0</v>
      </c>
      <c r="AV52" s="14">
        <f t="shared" si="11"/>
        <v>0</v>
      </c>
      <c r="AW52" s="14">
        <f t="shared" si="12"/>
        <v>7</v>
      </c>
      <c r="AX52" s="14">
        <f t="shared" si="13"/>
        <v>0</v>
      </c>
      <c r="AY52" s="14">
        <f t="shared" si="14"/>
        <v>0</v>
      </c>
      <c r="AZ52" s="14">
        <f t="shared" si="15"/>
        <v>1</v>
      </c>
      <c r="BA52" s="14">
        <f t="shared" si="16"/>
        <v>181</v>
      </c>
      <c r="BB52" s="14">
        <f t="shared" si="17"/>
        <v>255</v>
      </c>
      <c r="BC52" s="14">
        <f t="shared" si="18"/>
        <v>198</v>
      </c>
      <c r="BD52" s="14">
        <f t="shared" si="19"/>
        <v>255</v>
      </c>
      <c r="BE52" s="14">
        <f t="shared" si="20"/>
        <v>180</v>
      </c>
      <c r="BI52" s="14"/>
      <c r="BK52" s="14"/>
      <c r="BM52" s="14"/>
      <c r="BO52" s="14"/>
      <c r="BP52" s="2"/>
      <c r="BQ52" s="14"/>
      <c r="BR52" s="2"/>
      <c r="BS52" s="14"/>
      <c r="BT52" s="2"/>
      <c r="BU52" s="14"/>
      <c r="BV52" s="2"/>
      <c r="BW52" s="14"/>
      <c r="BX52" s="2"/>
      <c r="BY52" s="14"/>
      <c r="BZ52" s="2"/>
      <c r="CA52" s="14"/>
      <c r="CB52" s="2"/>
      <c r="CC52" s="14"/>
      <c r="CD52" s="2"/>
      <c r="CE52" s="14"/>
    </row>
    <row r="53" spans="1:108" x14ac:dyDescent="0.25">
      <c r="A53" s="14" t="s">
        <v>592</v>
      </c>
      <c r="B53" t="s">
        <v>2</v>
      </c>
      <c r="C53" s="5">
        <v>1.0416666666666667</v>
      </c>
      <c r="D53" t="s">
        <v>574</v>
      </c>
      <c r="E53" t="s">
        <v>575</v>
      </c>
      <c r="F53" t="s">
        <v>576</v>
      </c>
      <c r="G53" t="s">
        <v>577</v>
      </c>
      <c r="H53" t="s">
        <v>578</v>
      </c>
      <c r="K53" t="s">
        <v>579</v>
      </c>
      <c r="L53">
        <v>1</v>
      </c>
      <c r="M53" t="s">
        <v>582</v>
      </c>
      <c r="N53" t="s">
        <v>5</v>
      </c>
      <c r="O53" t="s">
        <v>14</v>
      </c>
      <c r="P53">
        <v>2</v>
      </c>
      <c r="Q53">
        <v>4</v>
      </c>
      <c r="R53">
        <v>2</v>
      </c>
      <c r="S53" t="s">
        <v>381</v>
      </c>
      <c r="T53" t="s">
        <v>583</v>
      </c>
      <c r="U53" t="s">
        <v>584</v>
      </c>
      <c r="AJ53" s="14">
        <f t="shared" si="1"/>
        <v>1</v>
      </c>
      <c r="AK53" s="14">
        <f t="shared" si="2"/>
        <v>193</v>
      </c>
      <c r="AL53" s="14">
        <f t="shared" si="3"/>
        <v>255</v>
      </c>
      <c r="AM53" s="14">
        <f t="shared" si="4"/>
        <v>154</v>
      </c>
      <c r="AN53" s="14">
        <f t="shared" si="5"/>
        <v>2</v>
      </c>
      <c r="AO53" s="14">
        <f t="shared" si="6"/>
        <v>4</v>
      </c>
      <c r="AP53" s="14">
        <f t="shared" si="7"/>
        <v>2</v>
      </c>
      <c r="AQ53" s="14">
        <f t="shared" si="8"/>
        <v>172</v>
      </c>
      <c r="AR53" s="14"/>
      <c r="AS53" s="14"/>
      <c r="AT53" s="14">
        <f t="shared" si="9"/>
        <v>0</v>
      </c>
      <c r="AU53" s="14">
        <f t="shared" si="10"/>
        <v>0</v>
      </c>
      <c r="AV53" s="14">
        <f t="shared" si="11"/>
        <v>0</v>
      </c>
      <c r="AW53" s="14">
        <f t="shared" si="12"/>
        <v>0</v>
      </c>
      <c r="AX53" s="14">
        <f t="shared" si="13"/>
        <v>0</v>
      </c>
      <c r="AY53" s="14">
        <f t="shared" si="14"/>
        <v>0</v>
      </c>
      <c r="AZ53" s="14">
        <f t="shared" si="15"/>
        <v>0</v>
      </c>
      <c r="BA53" s="14">
        <f t="shared" si="16"/>
        <v>0</v>
      </c>
      <c r="BB53" s="14">
        <f t="shared" si="17"/>
        <v>0</v>
      </c>
      <c r="BC53" s="14">
        <f t="shared" si="18"/>
        <v>0</v>
      </c>
      <c r="BD53" s="14">
        <f t="shared" si="19"/>
        <v>0</v>
      </c>
      <c r="BE53" s="14">
        <f t="shared" si="20"/>
        <v>0</v>
      </c>
      <c r="BI53" s="14"/>
      <c r="BK53" s="14"/>
      <c r="BM53" s="14"/>
      <c r="BO53" s="14"/>
      <c r="BP53" s="2"/>
      <c r="BQ53" s="14"/>
      <c r="BR53" s="14"/>
      <c r="BS53" s="14"/>
      <c r="BT53" s="14"/>
      <c r="BU53" s="13"/>
      <c r="BV53" s="14"/>
      <c r="BW53" s="14"/>
      <c r="BX53" s="14"/>
      <c r="BY53" s="13"/>
      <c r="BZ53" s="14"/>
      <c r="CA53" s="13"/>
      <c r="CB53" s="14"/>
      <c r="CC53" s="13"/>
      <c r="CD53" s="14"/>
      <c r="CE53" s="14"/>
    </row>
    <row r="54" spans="1:108" x14ac:dyDescent="0.25">
      <c r="A54" s="14" t="s">
        <v>593</v>
      </c>
      <c r="B54" t="s">
        <v>2</v>
      </c>
      <c r="C54" s="5">
        <v>1.0833333333333333</v>
      </c>
      <c r="D54" t="s">
        <v>574</v>
      </c>
      <c r="E54" t="s">
        <v>575</v>
      </c>
      <c r="F54" t="s">
        <v>576</v>
      </c>
      <c r="G54" t="s">
        <v>577</v>
      </c>
      <c r="H54" t="s">
        <v>578</v>
      </c>
      <c r="K54" t="s">
        <v>579</v>
      </c>
      <c r="L54">
        <v>2</v>
      </c>
      <c r="M54" t="s">
        <v>107</v>
      </c>
      <c r="N54">
        <v>1</v>
      </c>
      <c r="O54" t="s">
        <v>594</v>
      </c>
      <c r="P54">
        <v>1</v>
      </c>
      <c r="Q54" t="s">
        <v>594</v>
      </c>
      <c r="R54">
        <v>1</v>
      </c>
      <c r="S54" t="s">
        <v>200</v>
      </c>
      <c r="T54">
        <v>0</v>
      </c>
      <c r="U54">
        <v>0</v>
      </c>
      <c r="V54">
        <v>0</v>
      </c>
      <c r="W54">
        <v>0</v>
      </c>
      <c r="X54">
        <v>0</v>
      </c>
      <c r="Y54">
        <v>7</v>
      </c>
      <c r="Z54">
        <v>0</v>
      </c>
      <c r="AA54">
        <v>0</v>
      </c>
      <c r="AB54">
        <v>1</v>
      </c>
      <c r="AC54" t="s">
        <v>595</v>
      </c>
      <c r="AD54" t="s">
        <v>5</v>
      </c>
      <c r="AE54" t="s">
        <v>107</v>
      </c>
      <c r="AF54" t="s">
        <v>5</v>
      </c>
      <c r="AG54" t="s">
        <v>216</v>
      </c>
      <c r="AJ54" s="14">
        <f t="shared" si="1"/>
        <v>2</v>
      </c>
      <c r="AK54" s="14">
        <f t="shared" si="2"/>
        <v>198</v>
      </c>
      <c r="AL54" s="14">
        <f t="shared" si="3"/>
        <v>1</v>
      </c>
      <c r="AM54" s="14">
        <f t="shared" si="4"/>
        <v>252</v>
      </c>
      <c r="AN54" s="14">
        <f t="shared" si="5"/>
        <v>1</v>
      </c>
      <c r="AO54" s="14">
        <f t="shared" si="6"/>
        <v>252</v>
      </c>
      <c r="AP54" s="14">
        <f t="shared" si="7"/>
        <v>1</v>
      </c>
      <c r="AQ54" s="14">
        <f t="shared" si="8"/>
        <v>184</v>
      </c>
      <c r="AR54" s="14">
        <f t="shared" si="21"/>
        <v>0</v>
      </c>
      <c r="AS54" s="14">
        <f t="shared" si="22"/>
        <v>0</v>
      </c>
      <c r="AT54" s="14">
        <f t="shared" si="9"/>
        <v>0</v>
      </c>
      <c r="AU54" s="14">
        <f t="shared" si="10"/>
        <v>0</v>
      </c>
      <c r="AV54" s="14">
        <f t="shared" si="11"/>
        <v>0</v>
      </c>
      <c r="AW54" s="14">
        <f t="shared" si="12"/>
        <v>7</v>
      </c>
      <c r="AX54" s="14">
        <f t="shared" si="13"/>
        <v>0</v>
      </c>
      <c r="AY54" s="14">
        <f t="shared" si="14"/>
        <v>0</v>
      </c>
      <c r="AZ54" s="14">
        <f t="shared" si="15"/>
        <v>1</v>
      </c>
      <c r="BA54" s="14">
        <f t="shared" si="16"/>
        <v>183</v>
      </c>
      <c r="BB54" s="14">
        <f t="shared" si="17"/>
        <v>255</v>
      </c>
      <c r="BC54" s="14">
        <f t="shared" si="18"/>
        <v>198</v>
      </c>
      <c r="BD54" s="14">
        <f t="shared" si="19"/>
        <v>255</v>
      </c>
      <c r="BE54" s="14">
        <f t="shared" si="20"/>
        <v>180</v>
      </c>
    </row>
    <row r="55" spans="1:108" x14ac:dyDescent="0.25">
      <c r="A55" s="14" t="s">
        <v>596</v>
      </c>
      <c r="B55" t="s">
        <v>2</v>
      </c>
      <c r="C55" s="5">
        <v>1.125</v>
      </c>
      <c r="D55" t="s">
        <v>574</v>
      </c>
      <c r="E55" t="s">
        <v>575</v>
      </c>
      <c r="F55" t="s">
        <v>576</v>
      </c>
      <c r="G55" t="s">
        <v>577</v>
      </c>
      <c r="H55" t="s">
        <v>578</v>
      </c>
      <c r="K55" t="s">
        <v>579</v>
      </c>
      <c r="L55">
        <v>1</v>
      </c>
      <c r="M55" t="s">
        <v>597</v>
      </c>
      <c r="N55" t="s">
        <v>5</v>
      </c>
      <c r="O55" t="s">
        <v>14</v>
      </c>
      <c r="P55">
        <v>2</v>
      </c>
      <c r="Q55">
        <v>4</v>
      </c>
      <c r="R55">
        <v>2</v>
      </c>
      <c r="S55" t="s">
        <v>598</v>
      </c>
      <c r="T55" t="s">
        <v>583</v>
      </c>
      <c r="U55" t="s">
        <v>584</v>
      </c>
      <c r="AJ55" s="14">
        <f t="shared" si="1"/>
        <v>1</v>
      </c>
      <c r="AK55" s="14">
        <f t="shared" si="2"/>
        <v>194</v>
      </c>
      <c r="AL55" s="14">
        <f t="shared" si="3"/>
        <v>255</v>
      </c>
      <c r="AM55" s="14">
        <f t="shared" si="4"/>
        <v>154</v>
      </c>
      <c r="AN55" s="14">
        <f t="shared" si="5"/>
        <v>2</v>
      </c>
      <c r="AO55" s="14">
        <f t="shared" si="6"/>
        <v>4</v>
      </c>
      <c r="AP55" s="14">
        <f t="shared" si="7"/>
        <v>2</v>
      </c>
      <c r="AQ55" s="14">
        <f t="shared" si="8"/>
        <v>173</v>
      </c>
      <c r="AR55" s="14"/>
      <c r="AS55" s="14"/>
      <c r="AT55" s="14">
        <f t="shared" si="9"/>
        <v>0</v>
      </c>
      <c r="AU55" s="14">
        <f t="shared" si="10"/>
        <v>0</v>
      </c>
      <c r="AV55" s="14">
        <f t="shared" si="11"/>
        <v>0</v>
      </c>
      <c r="AW55" s="14">
        <f t="shared" si="12"/>
        <v>0</v>
      </c>
      <c r="AX55" s="14">
        <f t="shared" si="13"/>
        <v>0</v>
      </c>
      <c r="AY55" s="14">
        <f t="shared" si="14"/>
        <v>0</v>
      </c>
      <c r="AZ55" s="14">
        <f t="shared" si="15"/>
        <v>0</v>
      </c>
      <c r="BA55" s="14">
        <f t="shared" si="16"/>
        <v>0</v>
      </c>
      <c r="BB55" s="14">
        <f t="shared" si="17"/>
        <v>0</v>
      </c>
      <c r="BC55" s="14">
        <f t="shared" si="18"/>
        <v>0</v>
      </c>
      <c r="BD55" s="14">
        <f t="shared" si="19"/>
        <v>0</v>
      </c>
      <c r="BE55" s="14">
        <f t="shared" si="20"/>
        <v>0</v>
      </c>
    </row>
    <row r="56" spans="1:108" x14ac:dyDescent="0.25">
      <c r="A56" s="14" t="s">
        <v>599</v>
      </c>
      <c r="B56" t="s">
        <v>2</v>
      </c>
      <c r="C56" s="5">
        <v>1.1666666666666667</v>
      </c>
      <c r="D56" t="s">
        <v>574</v>
      </c>
      <c r="E56" t="s">
        <v>575</v>
      </c>
      <c r="F56" t="s">
        <v>576</v>
      </c>
      <c r="G56" t="s">
        <v>577</v>
      </c>
      <c r="H56" t="s">
        <v>578</v>
      </c>
      <c r="K56" t="s">
        <v>579</v>
      </c>
      <c r="L56">
        <v>2</v>
      </c>
      <c r="M56" t="s">
        <v>107</v>
      </c>
      <c r="N56">
        <v>1</v>
      </c>
      <c r="O56" t="s">
        <v>600</v>
      </c>
      <c r="P56">
        <v>1</v>
      </c>
      <c r="Q56" t="s">
        <v>600</v>
      </c>
      <c r="R56">
        <v>1</v>
      </c>
      <c r="S56" t="s">
        <v>601</v>
      </c>
      <c r="T56">
        <v>0</v>
      </c>
      <c r="U56">
        <v>0</v>
      </c>
      <c r="V56">
        <v>0</v>
      </c>
      <c r="W56">
        <v>0</v>
      </c>
      <c r="X56">
        <v>0</v>
      </c>
      <c r="Y56">
        <v>7</v>
      </c>
      <c r="Z56">
        <v>0</v>
      </c>
      <c r="AA56">
        <v>0</v>
      </c>
      <c r="AB56">
        <v>1</v>
      </c>
      <c r="AC56" t="s">
        <v>30</v>
      </c>
      <c r="AD56" t="s">
        <v>5</v>
      </c>
      <c r="AE56" t="s">
        <v>107</v>
      </c>
      <c r="AF56" t="s">
        <v>5</v>
      </c>
      <c r="AG56" t="s">
        <v>216</v>
      </c>
      <c r="AJ56" s="14">
        <f t="shared" si="1"/>
        <v>2</v>
      </c>
      <c r="AK56" s="14">
        <f t="shared" si="2"/>
        <v>198</v>
      </c>
      <c r="AL56" s="14">
        <f t="shared" si="3"/>
        <v>1</v>
      </c>
      <c r="AM56" s="14">
        <f t="shared" si="4"/>
        <v>253</v>
      </c>
      <c r="AN56" s="14">
        <f t="shared" si="5"/>
        <v>1</v>
      </c>
      <c r="AO56" s="14">
        <f t="shared" si="6"/>
        <v>253</v>
      </c>
      <c r="AP56" s="14">
        <f t="shared" si="7"/>
        <v>1</v>
      </c>
      <c r="AQ56" s="14">
        <f t="shared" si="8"/>
        <v>186</v>
      </c>
      <c r="AR56" s="14">
        <f t="shared" si="21"/>
        <v>0</v>
      </c>
      <c r="AS56" s="14">
        <f t="shared" si="22"/>
        <v>0</v>
      </c>
      <c r="AT56" s="14">
        <f t="shared" si="9"/>
        <v>0</v>
      </c>
      <c r="AU56" s="14">
        <f t="shared" si="10"/>
        <v>0</v>
      </c>
      <c r="AV56" s="14">
        <f t="shared" si="11"/>
        <v>0</v>
      </c>
      <c r="AW56" s="14">
        <f t="shared" si="12"/>
        <v>7</v>
      </c>
      <c r="AX56" s="14">
        <f t="shared" si="13"/>
        <v>0</v>
      </c>
      <c r="AY56" s="14">
        <f t="shared" si="14"/>
        <v>0</v>
      </c>
      <c r="AZ56" s="14">
        <f t="shared" si="15"/>
        <v>1</v>
      </c>
      <c r="BA56" s="14">
        <f t="shared" si="16"/>
        <v>185</v>
      </c>
      <c r="BB56" s="14">
        <f t="shared" si="17"/>
        <v>255</v>
      </c>
      <c r="BC56" s="14">
        <f t="shared" si="18"/>
        <v>198</v>
      </c>
      <c r="BD56" s="14">
        <f t="shared" si="19"/>
        <v>255</v>
      </c>
      <c r="BE56" s="14">
        <f t="shared" si="20"/>
        <v>180</v>
      </c>
    </row>
    <row r="57" spans="1:108" x14ac:dyDescent="0.25">
      <c r="A57" s="14" t="s">
        <v>602</v>
      </c>
      <c r="B57" t="s">
        <v>2</v>
      </c>
      <c r="C57" s="5">
        <v>1.2083333333333333</v>
      </c>
      <c r="D57" t="s">
        <v>574</v>
      </c>
      <c r="E57" t="s">
        <v>575</v>
      </c>
      <c r="F57" t="s">
        <v>576</v>
      </c>
      <c r="G57" t="s">
        <v>577</v>
      </c>
      <c r="H57" t="s">
        <v>578</v>
      </c>
      <c r="K57" t="s">
        <v>579</v>
      </c>
      <c r="L57">
        <v>1</v>
      </c>
      <c r="M57" t="s">
        <v>597</v>
      </c>
      <c r="N57" t="s">
        <v>5</v>
      </c>
      <c r="O57" t="s">
        <v>14</v>
      </c>
      <c r="P57">
        <v>2</v>
      </c>
      <c r="Q57">
        <v>4</v>
      </c>
      <c r="R57">
        <v>2</v>
      </c>
      <c r="S57" t="s">
        <v>37</v>
      </c>
      <c r="T57" t="s">
        <v>583</v>
      </c>
      <c r="U57" t="s">
        <v>584</v>
      </c>
      <c r="AJ57" s="14">
        <f t="shared" si="1"/>
        <v>1</v>
      </c>
      <c r="AK57" s="14">
        <f t="shared" si="2"/>
        <v>194</v>
      </c>
      <c r="AL57" s="14">
        <f t="shared" si="3"/>
        <v>255</v>
      </c>
      <c r="AM57" s="14">
        <f t="shared" si="4"/>
        <v>154</v>
      </c>
      <c r="AN57" s="14">
        <f t="shared" si="5"/>
        <v>2</v>
      </c>
      <c r="AO57" s="14">
        <f t="shared" si="6"/>
        <v>4</v>
      </c>
      <c r="AP57" s="14">
        <f t="shared" si="7"/>
        <v>2</v>
      </c>
      <c r="AQ57" s="14">
        <f t="shared" si="8"/>
        <v>175</v>
      </c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9" spans="1:108" x14ac:dyDescent="0.25">
      <c r="A59" s="14" t="s">
        <v>603</v>
      </c>
      <c r="B59" s="14" t="s">
        <v>2</v>
      </c>
      <c r="C59" s="5">
        <v>1.4166666666666667</v>
      </c>
      <c r="D59" s="14" t="s">
        <v>574</v>
      </c>
      <c r="E59" s="14" t="s">
        <v>575</v>
      </c>
      <c r="F59" s="14" t="s">
        <v>576</v>
      </c>
      <c r="G59" s="14" t="s">
        <v>577</v>
      </c>
      <c r="J59" s="14" t="s">
        <v>578</v>
      </c>
      <c r="K59" s="14" t="s">
        <v>579</v>
      </c>
      <c r="L59" s="14">
        <v>2</v>
      </c>
      <c r="M59" s="14" t="s">
        <v>107</v>
      </c>
      <c r="N59" s="14">
        <v>2</v>
      </c>
      <c r="O59" s="14">
        <v>1</v>
      </c>
      <c r="P59" s="14">
        <v>2</v>
      </c>
      <c r="Q59" s="14">
        <v>1</v>
      </c>
      <c r="R59" s="14">
        <v>1</v>
      </c>
      <c r="S59" s="14" t="s">
        <v>604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7</v>
      </c>
      <c r="Z59" s="14">
        <v>0</v>
      </c>
      <c r="AA59" s="14">
        <v>0</v>
      </c>
      <c r="AB59" s="14">
        <v>1</v>
      </c>
      <c r="AC59" s="14" t="s">
        <v>70</v>
      </c>
      <c r="AD59" s="14" t="s">
        <v>5</v>
      </c>
      <c r="AE59" s="14" t="s">
        <v>107</v>
      </c>
      <c r="AF59" s="14" t="s">
        <v>5</v>
      </c>
      <c r="AG59" s="14" t="s">
        <v>216</v>
      </c>
      <c r="AJ59" s="14">
        <f t="shared" ref="AJ59:AJ60" si="23">HEX2DEC(L59)</f>
        <v>2</v>
      </c>
      <c r="AK59" s="14">
        <f t="shared" ref="AK59:AK60" si="24">HEX2DEC(M59)</f>
        <v>198</v>
      </c>
      <c r="AL59" s="14">
        <f t="shared" ref="AL59:AL60" si="25">HEX2DEC(N59)</f>
        <v>2</v>
      </c>
      <c r="AM59" s="14">
        <f t="shared" ref="AM59:AM60" si="26">HEX2DEC(O59)</f>
        <v>1</v>
      </c>
      <c r="AN59" s="14">
        <f t="shared" ref="AN59:AN60" si="27">HEX2DEC(P59)</f>
        <v>2</v>
      </c>
      <c r="AO59" s="14">
        <f t="shared" ref="AO59:AO60" si="28">HEX2DEC(Q59)</f>
        <v>1</v>
      </c>
      <c r="AP59" s="14">
        <f t="shared" ref="AP59:AP60" si="29">HEX2DEC(R59)</f>
        <v>1</v>
      </c>
      <c r="AQ59" s="14">
        <f t="shared" ref="AQ59:AQ60" si="30">HEX2DEC(S59)</f>
        <v>190</v>
      </c>
      <c r="AR59" s="14">
        <f t="shared" ref="AR59:AR60" si="31">HEX2DEC(T59)</f>
        <v>0</v>
      </c>
      <c r="AS59" s="14">
        <f t="shared" ref="AS59:AS60" si="32">HEX2DEC(U59)</f>
        <v>0</v>
      </c>
      <c r="AT59" s="14">
        <f t="shared" ref="AT59:AT60" si="33">HEX2DEC(V59)</f>
        <v>0</v>
      </c>
      <c r="AU59" s="14">
        <f t="shared" ref="AU59:AU60" si="34">HEX2DEC(W59)</f>
        <v>0</v>
      </c>
      <c r="AV59" s="14">
        <f t="shared" ref="AV59:AV60" si="35">HEX2DEC(X59)</f>
        <v>0</v>
      </c>
      <c r="AW59" s="14">
        <f t="shared" ref="AW59:AW60" si="36">HEX2DEC(Y59)</f>
        <v>7</v>
      </c>
      <c r="AX59" s="14">
        <f t="shared" ref="AX59:AX60" si="37">HEX2DEC(Z59)</f>
        <v>0</v>
      </c>
      <c r="AY59" s="14">
        <f t="shared" ref="AY59:AY60" si="38">HEX2DEC(AA59)</f>
        <v>0</v>
      </c>
      <c r="AZ59" s="14">
        <f t="shared" ref="AZ59:AZ60" si="39">HEX2DEC(AB59)</f>
        <v>1</v>
      </c>
      <c r="BA59" s="14">
        <f t="shared" ref="BA59:BA60" si="40">HEX2DEC(AC59)</f>
        <v>189</v>
      </c>
      <c r="BB59" s="14">
        <f t="shared" ref="BB59:BB60" si="41">HEX2DEC(AD59)</f>
        <v>255</v>
      </c>
      <c r="BC59" s="14">
        <f t="shared" ref="BC59:BC60" si="42">HEX2DEC(AE59)</f>
        <v>198</v>
      </c>
      <c r="BD59" s="14">
        <f t="shared" ref="BD59:BD60" si="43">HEX2DEC(AF59)</f>
        <v>255</v>
      </c>
      <c r="BE59" s="14">
        <f t="shared" ref="BE59:BE60" si="44">HEX2DEC(AG59)</f>
        <v>180</v>
      </c>
      <c r="BH59" s="2" t="s">
        <v>97</v>
      </c>
      <c r="BI59" s="14">
        <f>AJ59*256+AK59</f>
        <v>710</v>
      </c>
      <c r="BJ59" s="2" t="s">
        <v>98</v>
      </c>
      <c r="BK59" s="14">
        <f>AL59*256+AM59</f>
        <v>513</v>
      </c>
      <c r="BL59" s="2" t="s">
        <v>99</v>
      </c>
      <c r="BM59" s="14">
        <f t="shared" ref="BM59:BM60" si="45">AN59*256+AO59</f>
        <v>513</v>
      </c>
      <c r="BN59" s="2" t="s">
        <v>100</v>
      </c>
      <c r="BO59" s="14">
        <f t="shared" ref="BO59:BO60" si="46">AP59*256+AQ59</f>
        <v>446</v>
      </c>
      <c r="BP59" s="2"/>
      <c r="BQ59" s="14">
        <f t="shared" ref="BQ59:BQ60" si="47">AR59*256+AS59</f>
        <v>0</v>
      </c>
      <c r="BR59" s="2"/>
      <c r="BS59" s="14">
        <f t="shared" ref="BS59" si="48">AT59*256+AU59</f>
        <v>0</v>
      </c>
      <c r="BT59" s="2" t="s">
        <v>101</v>
      </c>
      <c r="BU59" s="14">
        <f t="shared" ref="BU59" si="49">AV59*256+AW59</f>
        <v>7</v>
      </c>
      <c r="BV59" s="2"/>
      <c r="BW59" s="14">
        <f t="shared" ref="BW59" si="50">AX59*256+AY59</f>
        <v>0</v>
      </c>
      <c r="BX59" s="2" t="s">
        <v>102</v>
      </c>
      <c r="BY59" s="14">
        <f t="shared" ref="BY59" si="51">AZ59*256+BA59</f>
        <v>445</v>
      </c>
      <c r="BZ59" s="2" t="s">
        <v>103</v>
      </c>
      <c r="CA59" s="14">
        <f t="shared" ref="CA59" si="52">BB59*256+BC59</f>
        <v>65478</v>
      </c>
      <c r="CB59" s="2" t="s">
        <v>104</v>
      </c>
      <c r="CC59" s="14">
        <f t="shared" ref="CC59" si="53">BD59*256+BE59</f>
        <v>65460</v>
      </c>
      <c r="CD59" s="2"/>
      <c r="CE59" s="14">
        <f t="shared" ref="CE59" si="54">BF59*256+BG59</f>
        <v>0</v>
      </c>
      <c r="CG59" s="2" t="s">
        <v>97</v>
      </c>
      <c r="CH59" s="14">
        <f>BI59/10</f>
        <v>71</v>
      </c>
      <c r="CI59" s="2" t="s">
        <v>98</v>
      </c>
      <c r="CJ59" s="14">
        <f>BK59/10</f>
        <v>51.3</v>
      </c>
      <c r="CK59" s="2" t="s">
        <v>99</v>
      </c>
      <c r="CL59" s="14">
        <f>BM59/10</f>
        <v>51.3</v>
      </c>
      <c r="CM59" s="2" t="s">
        <v>100</v>
      </c>
      <c r="CN59" s="14">
        <f>BO59/10</f>
        <v>44.6</v>
      </c>
      <c r="CO59" s="2"/>
      <c r="CP59" s="14">
        <f t="shared" ref="CP59:CP122" si="55">BQ59*256+BR59</f>
        <v>0</v>
      </c>
      <c r="CQ59" s="2"/>
      <c r="CR59" s="14">
        <v>0</v>
      </c>
      <c r="CS59" s="2" t="s">
        <v>101</v>
      </c>
      <c r="CT59" s="14">
        <f>BU59/10</f>
        <v>0.7</v>
      </c>
      <c r="CU59" s="2"/>
      <c r="CV59" s="14">
        <v>0</v>
      </c>
      <c r="CW59" s="2" t="s">
        <v>102</v>
      </c>
      <c r="CX59" s="14">
        <f>BY59/10</f>
        <v>44.5</v>
      </c>
      <c r="CY59" s="2" t="s">
        <v>103</v>
      </c>
      <c r="CZ59" s="14">
        <f>(CA59-(256*256))/10</f>
        <v>-5.8</v>
      </c>
      <c r="DA59" s="2" t="s">
        <v>104</v>
      </c>
      <c r="DB59" s="14">
        <f>(CC59-(256*256))/10</f>
        <v>-7.6</v>
      </c>
      <c r="DC59" s="2"/>
      <c r="DD59" s="14">
        <f t="shared" ref="DD59" si="56">CE59*256+CF59</f>
        <v>0</v>
      </c>
    </row>
    <row r="60" spans="1:108" x14ac:dyDescent="0.25">
      <c r="A60" s="14" t="s">
        <v>605</v>
      </c>
      <c r="B60" s="14" t="s">
        <v>2</v>
      </c>
      <c r="C60" s="5">
        <v>1.4583333333333333</v>
      </c>
      <c r="D60" s="14" t="s">
        <v>574</v>
      </c>
      <c r="E60" s="14" t="s">
        <v>575</v>
      </c>
      <c r="F60" s="14" t="s">
        <v>576</v>
      </c>
      <c r="G60" s="14" t="s">
        <v>577</v>
      </c>
      <c r="J60" s="14" t="s">
        <v>578</v>
      </c>
      <c r="K60" s="14" t="s">
        <v>579</v>
      </c>
      <c r="L60" s="14">
        <v>1</v>
      </c>
      <c r="M60" s="14" t="s">
        <v>597</v>
      </c>
      <c r="N60" s="14" t="s">
        <v>5</v>
      </c>
      <c r="O60" s="14" t="s">
        <v>14</v>
      </c>
      <c r="P60" s="14">
        <v>2</v>
      </c>
      <c r="Q60" s="14" t="s">
        <v>122</v>
      </c>
      <c r="R60" s="14">
        <v>2</v>
      </c>
      <c r="S60" s="14" t="s">
        <v>580</v>
      </c>
      <c r="T60" s="14" t="s">
        <v>583</v>
      </c>
      <c r="U60" s="14" t="s">
        <v>584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J60" s="14">
        <f t="shared" si="23"/>
        <v>1</v>
      </c>
      <c r="AK60" s="14">
        <f t="shared" si="24"/>
        <v>194</v>
      </c>
      <c r="AL60" s="14">
        <f t="shared" si="25"/>
        <v>255</v>
      </c>
      <c r="AM60" s="14">
        <f t="shared" si="26"/>
        <v>154</v>
      </c>
      <c r="AN60" s="14">
        <f t="shared" si="27"/>
        <v>2</v>
      </c>
      <c r="AO60" s="14">
        <f t="shared" si="28"/>
        <v>13</v>
      </c>
      <c r="AP60" s="14">
        <f t="shared" si="29"/>
        <v>2</v>
      </c>
      <c r="AQ60" s="14">
        <f t="shared" si="30"/>
        <v>179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H60" s="2" t="s">
        <v>111</v>
      </c>
      <c r="BI60" s="14">
        <f>AJ60*256+AK60</f>
        <v>450</v>
      </c>
      <c r="BJ60" s="2" t="s">
        <v>112</v>
      </c>
      <c r="BK60" s="14">
        <f t="shared" ref="BK60:BK61" si="57">AL60*256+AM60</f>
        <v>65434</v>
      </c>
      <c r="BL60" s="2" t="s">
        <v>113</v>
      </c>
      <c r="BM60" s="14">
        <f t="shared" si="45"/>
        <v>525</v>
      </c>
      <c r="BN60" s="2" t="s">
        <v>114</v>
      </c>
      <c r="BO60" s="14">
        <f t="shared" si="46"/>
        <v>691</v>
      </c>
      <c r="BP60" s="2"/>
      <c r="BQ60" s="14">
        <f t="shared" si="47"/>
        <v>0</v>
      </c>
      <c r="BR60" s="14"/>
      <c r="BS60" s="14"/>
      <c r="BT60" s="14"/>
      <c r="BU60" s="13"/>
      <c r="BV60" s="14"/>
      <c r="BW60" s="14"/>
      <c r="BX60" s="14"/>
      <c r="BY60" s="13"/>
      <c r="BZ60" s="14"/>
      <c r="CA60" s="13"/>
      <c r="CB60" s="14"/>
      <c r="CC60" s="13"/>
      <c r="CD60" s="14"/>
      <c r="CE60" s="14"/>
      <c r="CG60" s="2" t="s">
        <v>111</v>
      </c>
      <c r="CH60" s="14">
        <f>BI60/10</f>
        <v>45</v>
      </c>
      <c r="CI60" s="2" t="s">
        <v>112</v>
      </c>
      <c r="CJ60" s="14">
        <f>(BK60-(256*256))/10</f>
        <v>-10.199999999999999</v>
      </c>
      <c r="CK60" s="2" t="s">
        <v>113</v>
      </c>
      <c r="CL60" s="14">
        <f>BM60/10</f>
        <v>52.5</v>
      </c>
      <c r="CM60" s="2" t="s">
        <v>114</v>
      </c>
      <c r="CN60" s="14">
        <f>BO60/10</f>
        <v>69.099999999999994</v>
      </c>
      <c r="CO60" s="2"/>
      <c r="CP60" s="14">
        <f t="shared" si="55"/>
        <v>0</v>
      </c>
      <c r="CQ60" s="14"/>
      <c r="CR60" s="14"/>
      <c r="CS60" s="14"/>
      <c r="CT60" s="13"/>
      <c r="CU60" s="14"/>
      <c r="CV60" s="14"/>
      <c r="CW60" s="14"/>
      <c r="CX60" s="13"/>
      <c r="CY60" s="14"/>
      <c r="CZ60" s="13"/>
      <c r="DA60" s="14"/>
      <c r="DB60" s="13"/>
      <c r="DC60" s="14"/>
      <c r="DD60" s="14"/>
    </row>
    <row r="61" spans="1:108" x14ac:dyDescent="0.25">
      <c r="A61" s="14" t="s">
        <v>606</v>
      </c>
      <c r="B61" s="14" t="s">
        <v>2</v>
      </c>
      <c r="C61" s="5">
        <v>1.5</v>
      </c>
      <c r="D61" s="14" t="s">
        <v>574</v>
      </c>
      <c r="E61" s="14" t="s">
        <v>575</v>
      </c>
      <c r="F61" s="14" t="s">
        <v>576</v>
      </c>
      <c r="G61" s="14" t="s">
        <v>577</v>
      </c>
      <c r="J61" s="14" t="s">
        <v>578</v>
      </c>
      <c r="K61" s="14" t="s">
        <v>579</v>
      </c>
      <c r="L61" s="14">
        <v>2</v>
      </c>
      <c r="M61" s="14" t="s">
        <v>107</v>
      </c>
      <c r="N61" s="14">
        <v>2</v>
      </c>
      <c r="O61" s="14">
        <v>2</v>
      </c>
      <c r="P61" s="14">
        <v>2</v>
      </c>
      <c r="Q61" s="14">
        <v>1</v>
      </c>
      <c r="R61" s="14">
        <v>1</v>
      </c>
      <c r="S61" s="14" t="s">
        <v>604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7</v>
      </c>
      <c r="Z61" s="14">
        <v>0</v>
      </c>
      <c r="AA61" s="14">
        <v>0</v>
      </c>
      <c r="AB61" s="14">
        <v>1</v>
      </c>
      <c r="AC61" s="14" t="s">
        <v>604</v>
      </c>
      <c r="AD61" s="14" t="s">
        <v>5</v>
      </c>
      <c r="AE61" s="14" t="s">
        <v>107</v>
      </c>
      <c r="AF61" s="14" t="s">
        <v>5</v>
      </c>
      <c r="AG61" s="14" t="s">
        <v>216</v>
      </c>
      <c r="AJ61" s="14">
        <f t="shared" ref="AJ61:AJ124" si="58">HEX2DEC(L61)</f>
        <v>2</v>
      </c>
      <c r="AK61" s="14">
        <f t="shared" ref="AK61:AK124" si="59">HEX2DEC(M61)</f>
        <v>198</v>
      </c>
      <c r="AL61" s="14">
        <f t="shared" ref="AL61:AL124" si="60">HEX2DEC(N61)</f>
        <v>2</v>
      </c>
      <c r="AM61" s="14">
        <f t="shared" ref="AM61:AM124" si="61">HEX2DEC(O61)</f>
        <v>2</v>
      </c>
      <c r="AN61" s="14">
        <f t="shared" ref="AN61:AN124" si="62">HEX2DEC(P61)</f>
        <v>2</v>
      </c>
      <c r="AO61" s="14">
        <f t="shared" ref="AO61:AO124" si="63">HEX2DEC(Q61)</f>
        <v>1</v>
      </c>
      <c r="AP61" s="14">
        <f t="shared" ref="AP61:AP124" si="64">HEX2DEC(R61)</f>
        <v>1</v>
      </c>
      <c r="AQ61" s="14">
        <f t="shared" ref="AQ61:AQ124" si="65">HEX2DEC(S61)</f>
        <v>190</v>
      </c>
      <c r="AR61" s="14">
        <f t="shared" ref="AR61:AR124" si="66">HEX2DEC(T61)</f>
        <v>0</v>
      </c>
      <c r="AS61" s="14">
        <f t="shared" ref="AS61:AS124" si="67">HEX2DEC(U61)</f>
        <v>0</v>
      </c>
      <c r="AT61" s="14">
        <f t="shared" ref="AT61:AT124" si="68">HEX2DEC(V61)</f>
        <v>0</v>
      </c>
      <c r="AU61" s="14">
        <f t="shared" ref="AU61:AU124" si="69">HEX2DEC(W61)</f>
        <v>0</v>
      </c>
      <c r="AV61" s="14">
        <f t="shared" ref="AV61:AV124" si="70">HEX2DEC(X61)</f>
        <v>0</v>
      </c>
      <c r="AW61" s="14">
        <f t="shared" ref="AW61:AW124" si="71">HEX2DEC(Y61)</f>
        <v>7</v>
      </c>
      <c r="AX61" s="14">
        <f t="shared" ref="AX61:AX124" si="72">HEX2DEC(Z61)</f>
        <v>0</v>
      </c>
      <c r="AY61" s="14">
        <f t="shared" ref="AY61:AY124" si="73">HEX2DEC(AA61)</f>
        <v>0</v>
      </c>
      <c r="AZ61" s="14">
        <f t="shared" ref="AZ61:AZ124" si="74">HEX2DEC(AB61)</f>
        <v>1</v>
      </c>
      <c r="BA61" s="14">
        <f t="shared" ref="BA61:BA124" si="75">HEX2DEC(AC61)</f>
        <v>190</v>
      </c>
      <c r="BB61" s="14">
        <f t="shared" ref="BB61:BB124" si="76">HEX2DEC(AD61)</f>
        <v>255</v>
      </c>
      <c r="BC61" s="14">
        <f t="shared" ref="BC61:BC124" si="77">HEX2DEC(AE61)</f>
        <v>198</v>
      </c>
      <c r="BD61" s="14">
        <f t="shared" ref="BD61:BD124" si="78">HEX2DEC(AF61)</f>
        <v>255</v>
      </c>
      <c r="BE61" s="14">
        <f t="shared" ref="BE61:BE124" si="79">HEX2DEC(AG61)</f>
        <v>180</v>
      </c>
      <c r="BH61" s="2" t="s">
        <v>97</v>
      </c>
      <c r="BI61" s="14">
        <f>AJ61*256+AK61</f>
        <v>710</v>
      </c>
      <c r="BJ61" s="2" t="s">
        <v>98</v>
      </c>
      <c r="BK61" s="14">
        <f>AL61*256+AM61</f>
        <v>514</v>
      </c>
      <c r="BL61" s="2" t="s">
        <v>99</v>
      </c>
      <c r="BM61" s="14">
        <f t="shared" ref="BM61:BM124" si="80">AN61*256+AO61</f>
        <v>513</v>
      </c>
      <c r="BN61" s="2" t="s">
        <v>100</v>
      </c>
      <c r="BO61" s="14">
        <f t="shared" ref="BO61:BO124" si="81">AP61*256+AQ61</f>
        <v>446</v>
      </c>
      <c r="BP61" s="2"/>
      <c r="BQ61" s="14">
        <f t="shared" ref="BQ61:BQ124" si="82">AR61*256+AS61</f>
        <v>0</v>
      </c>
      <c r="BR61" s="2"/>
      <c r="BS61" s="14">
        <f t="shared" ref="BS61" si="83">AT61*256+AU61</f>
        <v>0</v>
      </c>
      <c r="BT61" s="2" t="s">
        <v>101</v>
      </c>
      <c r="BU61" s="14">
        <f t="shared" ref="BU61" si="84">AV61*256+AW61</f>
        <v>7</v>
      </c>
      <c r="BV61" s="2"/>
      <c r="BW61" s="14">
        <f t="shared" ref="BW61" si="85">AX61*256+AY61</f>
        <v>0</v>
      </c>
      <c r="BX61" s="2" t="s">
        <v>102</v>
      </c>
      <c r="BY61" s="14">
        <f t="shared" ref="BY61" si="86">AZ61*256+BA61</f>
        <v>446</v>
      </c>
      <c r="BZ61" s="2" t="s">
        <v>103</v>
      </c>
      <c r="CA61" s="14">
        <f t="shared" ref="CA61" si="87">BB61*256+BC61</f>
        <v>65478</v>
      </c>
      <c r="CB61" s="2" t="s">
        <v>104</v>
      </c>
      <c r="CC61" s="14">
        <f t="shared" ref="CC61" si="88">BD61*256+BE61</f>
        <v>65460</v>
      </c>
      <c r="CD61" s="2"/>
      <c r="CE61" s="14">
        <f t="shared" ref="CE61" si="89">BF61*256+BG61</f>
        <v>0</v>
      </c>
      <c r="CG61" s="2" t="s">
        <v>97</v>
      </c>
      <c r="CH61" s="14">
        <f>BI61/10</f>
        <v>71</v>
      </c>
      <c r="CI61" s="2" t="s">
        <v>98</v>
      </c>
      <c r="CJ61" s="14">
        <f>BK61/10</f>
        <v>51.4</v>
      </c>
      <c r="CK61" s="2" t="s">
        <v>99</v>
      </c>
      <c r="CL61" s="14">
        <f>BM61/10</f>
        <v>51.3</v>
      </c>
      <c r="CM61" s="2" t="s">
        <v>100</v>
      </c>
      <c r="CN61" s="14">
        <f>BO61/10</f>
        <v>44.6</v>
      </c>
      <c r="CO61" s="2"/>
      <c r="CP61" s="14">
        <f t="shared" si="55"/>
        <v>0</v>
      </c>
      <c r="CQ61" s="2"/>
      <c r="CR61" s="14">
        <v>0</v>
      </c>
      <c r="CS61" s="2" t="s">
        <v>101</v>
      </c>
      <c r="CT61" s="14">
        <f>BU61/10</f>
        <v>0.7</v>
      </c>
      <c r="CU61" s="2"/>
      <c r="CV61" s="14">
        <v>0</v>
      </c>
      <c r="CW61" s="2" t="s">
        <v>102</v>
      </c>
      <c r="CX61" s="14">
        <f>BY61/10</f>
        <v>44.6</v>
      </c>
      <c r="CY61" s="2" t="s">
        <v>103</v>
      </c>
      <c r="CZ61" s="14">
        <f>(CA61-(256*256))/10</f>
        <v>-5.8</v>
      </c>
      <c r="DA61" s="2" t="s">
        <v>104</v>
      </c>
      <c r="DB61" s="14">
        <f>(CC61-(256*256))/10</f>
        <v>-7.6</v>
      </c>
      <c r="DC61" s="2"/>
      <c r="DD61" s="14">
        <f t="shared" ref="DD61" si="90">CE61*256+CF61</f>
        <v>0</v>
      </c>
    </row>
    <row r="62" spans="1:108" x14ac:dyDescent="0.25">
      <c r="A62" s="14" t="s">
        <v>607</v>
      </c>
      <c r="B62" s="14" t="s">
        <v>2</v>
      </c>
      <c r="C62" s="5">
        <v>1.5416666666666667</v>
      </c>
      <c r="D62" s="14" t="s">
        <v>574</v>
      </c>
      <c r="E62" s="14" t="s">
        <v>575</v>
      </c>
      <c r="F62" s="14" t="s">
        <v>576</v>
      </c>
      <c r="G62" s="14" t="s">
        <v>577</v>
      </c>
      <c r="J62" s="14" t="s">
        <v>578</v>
      </c>
      <c r="K62" s="14" t="s">
        <v>579</v>
      </c>
      <c r="L62" s="14">
        <v>1</v>
      </c>
      <c r="M62" s="14" t="s">
        <v>597</v>
      </c>
      <c r="N62" s="14" t="s">
        <v>5</v>
      </c>
      <c r="O62" s="14" t="s">
        <v>14</v>
      </c>
      <c r="P62" s="14">
        <v>2</v>
      </c>
      <c r="Q62" s="14" t="s">
        <v>122</v>
      </c>
      <c r="R62" s="14">
        <v>2</v>
      </c>
      <c r="S62" s="14" t="s">
        <v>216</v>
      </c>
      <c r="T62" s="14" t="s">
        <v>583</v>
      </c>
      <c r="U62" s="14" t="s">
        <v>584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J62" s="14">
        <f t="shared" si="58"/>
        <v>1</v>
      </c>
      <c r="AK62" s="14">
        <f t="shared" si="59"/>
        <v>194</v>
      </c>
      <c r="AL62" s="14">
        <f t="shared" si="60"/>
        <v>255</v>
      </c>
      <c r="AM62" s="14">
        <f t="shared" si="61"/>
        <v>154</v>
      </c>
      <c r="AN62" s="14">
        <f t="shared" si="62"/>
        <v>2</v>
      </c>
      <c r="AO62" s="14">
        <f t="shared" si="63"/>
        <v>13</v>
      </c>
      <c r="AP62" s="14">
        <f t="shared" si="64"/>
        <v>2</v>
      </c>
      <c r="AQ62" s="14">
        <f t="shared" si="65"/>
        <v>180</v>
      </c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H62" s="2" t="s">
        <v>111</v>
      </c>
      <c r="BI62" s="14">
        <f>AJ62*256+AK62</f>
        <v>450</v>
      </c>
      <c r="BJ62" s="2" t="s">
        <v>112</v>
      </c>
      <c r="BK62" s="14">
        <f t="shared" ref="BK62" si="91">AL62*256+AM62</f>
        <v>65434</v>
      </c>
      <c r="BL62" s="2" t="s">
        <v>113</v>
      </c>
      <c r="BM62" s="14">
        <f t="shared" si="80"/>
        <v>525</v>
      </c>
      <c r="BN62" s="2" t="s">
        <v>114</v>
      </c>
      <c r="BO62" s="14">
        <f t="shared" si="81"/>
        <v>692</v>
      </c>
      <c r="BP62" s="2"/>
      <c r="BQ62" s="14">
        <f t="shared" si="82"/>
        <v>0</v>
      </c>
      <c r="BR62" s="14"/>
      <c r="BS62" s="14"/>
      <c r="BT62" s="14"/>
      <c r="BU62" s="13"/>
      <c r="BV62" s="14"/>
      <c r="BW62" s="14"/>
      <c r="BX62" s="14"/>
      <c r="BY62" s="13"/>
      <c r="BZ62" s="14"/>
      <c r="CA62" s="13"/>
      <c r="CB62" s="14"/>
      <c r="CC62" s="13"/>
      <c r="CD62" s="14"/>
      <c r="CE62" s="14"/>
      <c r="CG62" s="2" t="s">
        <v>111</v>
      </c>
      <c r="CH62" s="14">
        <f>BI62/10</f>
        <v>45</v>
      </c>
      <c r="CI62" s="2" t="s">
        <v>112</v>
      </c>
      <c r="CJ62" s="14">
        <f>(BK62-(256*256))/10</f>
        <v>-10.199999999999999</v>
      </c>
      <c r="CK62" s="2" t="s">
        <v>113</v>
      </c>
      <c r="CL62" s="14">
        <f>BM62/10</f>
        <v>52.5</v>
      </c>
      <c r="CM62" s="2" t="s">
        <v>114</v>
      </c>
      <c r="CN62" s="14">
        <f>BO62/10</f>
        <v>69.2</v>
      </c>
      <c r="CO62" s="2"/>
      <c r="CP62" s="14">
        <f t="shared" si="55"/>
        <v>0</v>
      </c>
      <c r="CQ62" s="14"/>
      <c r="CR62" s="14"/>
      <c r="CS62" s="14"/>
      <c r="CT62" s="13"/>
      <c r="CU62" s="14"/>
      <c r="CV62" s="14"/>
      <c r="CW62" s="14"/>
      <c r="CX62" s="13"/>
      <c r="CY62" s="14"/>
      <c r="CZ62" s="13"/>
      <c r="DA62" s="14"/>
      <c r="DB62" s="13"/>
      <c r="DC62" s="14"/>
      <c r="DD62" s="14"/>
    </row>
    <row r="63" spans="1:108" x14ac:dyDescent="0.25">
      <c r="A63" s="14" t="s">
        <v>608</v>
      </c>
      <c r="B63" s="14" t="s">
        <v>2</v>
      </c>
      <c r="C63" s="5">
        <v>1.5833333333333333</v>
      </c>
      <c r="D63" s="14" t="s">
        <v>574</v>
      </c>
      <c r="E63" s="14" t="s">
        <v>575</v>
      </c>
      <c r="F63" s="14" t="s">
        <v>576</v>
      </c>
      <c r="G63" s="14" t="s">
        <v>577</v>
      </c>
      <c r="J63" s="14" t="s">
        <v>578</v>
      </c>
      <c r="K63" s="14" t="s">
        <v>579</v>
      </c>
      <c r="L63" s="14">
        <v>2</v>
      </c>
      <c r="M63" s="14" t="s">
        <v>107</v>
      </c>
      <c r="N63" s="14">
        <v>2</v>
      </c>
      <c r="O63" s="14">
        <v>4</v>
      </c>
      <c r="P63" s="14">
        <v>2</v>
      </c>
      <c r="Q63" s="14">
        <v>3</v>
      </c>
      <c r="R63" s="14">
        <v>1</v>
      </c>
      <c r="S63" s="14" t="s">
        <v>202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7</v>
      </c>
      <c r="Z63" s="14">
        <v>0</v>
      </c>
      <c r="AA63" s="14">
        <v>0</v>
      </c>
      <c r="AB63" s="14">
        <v>1</v>
      </c>
      <c r="AC63" s="14" t="s">
        <v>202</v>
      </c>
      <c r="AD63" s="14" t="s">
        <v>5</v>
      </c>
      <c r="AE63" s="14" t="s">
        <v>107</v>
      </c>
      <c r="AF63" s="14" t="s">
        <v>5</v>
      </c>
      <c r="AG63" s="14" t="s">
        <v>216</v>
      </c>
      <c r="AJ63" s="14">
        <f t="shared" si="58"/>
        <v>2</v>
      </c>
      <c r="AK63" s="14">
        <f t="shared" si="59"/>
        <v>198</v>
      </c>
      <c r="AL63" s="14">
        <f t="shared" si="60"/>
        <v>2</v>
      </c>
      <c r="AM63" s="14">
        <f t="shared" si="61"/>
        <v>4</v>
      </c>
      <c r="AN63" s="14">
        <f t="shared" si="62"/>
        <v>2</v>
      </c>
      <c r="AO63" s="14">
        <f t="shared" si="63"/>
        <v>3</v>
      </c>
      <c r="AP63" s="14">
        <f t="shared" si="64"/>
        <v>1</v>
      </c>
      <c r="AQ63" s="14">
        <f t="shared" si="65"/>
        <v>191</v>
      </c>
      <c r="AR63" s="14">
        <f t="shared" ref="AR63:AR126" si="92">HEX2DEC(T63)</f>
        <v>0</v>
      </c>
      <c r="AS63" s="14">
        <f t="shared" ref="AS63:AS126" si="93">HEX2DEC(U63)</f>
        <v>0</v>
      </c>
      <c r="AT63" s="14">
        <f t="shared" ref="AT63:AT126" si="94">HEX2DEC(V63)</f>
        <v>0</v>
      </c>
      <c r="AU63" s="14">
        <f t="shared" ref="AU63:AU126" si="95">HEX2DEC(W63)</f>
        <v>0</v>
      </c>
      <c r="AV63" s="14">
        <f t="shared" ref="AV63:AV126" si="96">HEX2DEC(X63)</f>
        <v>0</v>
      </c>
      <c r="AW63" s="14">
        <f t="shared" ref="AW63:AW126" si="97">HEX2DEC(Y63)</f>
        <v>7</v>
      </c>
      <c r="AX63" s="14">
        <f t="shared" ref="AX63:AX126" si="98">HEX2DEC(Z63)</f>
        <v>0</v>
      </c>
      <c r="AY63" s="14">
        <f t="shared" ref="AY63:AY126" si="99">HEX2DEC(AA63)</f>
        <v>0</v>
      </c>
      <c r="AZ63" s="14">
        <f t="shared" ref="AZ63:AZ126" si="100">HEX2DEC(AB63)</f>
        <v>1</v>
      </c>
      <c r="BA63" s="14">
        <f t="shared" ref="BA63:BA126" si="101">HEX2DEC(AC63)</f>
        <v>191</v>
      </c>
      <c r="BB63" s="14">
        <f t="shared" ref="BB63:BB126" si="102">HEX2DEC(AD63)</f>
        <v>255</v>
      </c>
      <c r="BC63" s="14">
        <f t="shared" ref="BC63:BC126" si="103">HEX2DEC(AE63)</f>
        <v>198</v>
      </c>
      <c r="BD63" s="14">
        <f t="shared" ref="BD63:BD126" si="104">HEX2DEC(AF63)</f>
        <v>255</v>
      </c>
      <c r="BE63" s="14">
        <f t="shared" ref="BE63:BE126" si="105">HEX2DEC(AG63)</f>
        <v>180</v>
      </c>
      <c r="BH63" s="2" t="s">
        <v>97</v>
      </c>
      <c r="BI63" s="14">
        <f>AJ63*256+AK63</f>
        <v>710</v>
      </c>
      <c r="BJ63" s="2" t="s">
        <v>98</v>
      </c>
      <c r="BK63" s="14">
        <f>AL63*256+AM63</f>
        <v>516</v>
      </c>
      <c r="BL63" s="2" t="s">
        <v>99</v>
      </c>
      <c r="BM63" s="14">
        <f t="shared" si="80"/>
        <v>515</v>
      </c>
      <c r="BN63" s="2" t="s">
        <v>100</v>
      </c>
      <c r="BO63" s="14">
        <f t="shared" si="81"/>
        <v>447</v>
      </c>
      <c r="BP63" s="2"/>
      <c r="BQ63" s="14">
        <f t="shared" si="82"/>
        <v>0</v>
      </c>
      <c r="BR63" s="2"/>
      <c r="BS63" s="14">
        <f t="shared" ref="BS63" si="106">AT63*256+AU63</f>
        <v>0</v>
      </c>
      <c r="BT63" s="2" t="s">
        <v>101</v>
      </c>
      <c r="BU63" s="14">
        <f t="shared" ref="BU63" si="107">AV63*256+AW63</f>
        <v>7</v>
      </c>
      <c r="BV63" s="2"/>
      <c r="BW63" s="14">
        <f t="shared" ref="BW63" si="108">AX63*256+AY63</f>
        <v>0</v>
      </c>
      <c r="BX63" s="2" t="s">
        <v>102</v>
      </c>
      <c r="BY63" s="14">
        <f t="shared" ref="BY63" si="109">AZ63*256+BA63</f>
        <v>447</v>
      </c>
      <c r="BZ63" s="2" t="s">
        <v>103</v>
      </c>
      <c r="CA63" s="14">
        <f t="shared" ref="CA63" si="110">BB63*256+BC63</f>
        <v>65478</v>
      </c>
      <c r="CB63" s="2" t="s">
        <v>104</v>
      </c>
      <c r="CC63" s="14">
        <f t="shared" ref="CC63" si="111">BD63*256+BE63</f>
        <v>65460</v>
      </c>
      <c r="CD63" s="2"/>
      <c r="CE63" s="14">
        <f t="shared" ref="CE63" si="112">BF63*256+BG63</f>
        <v>0</v>
      </c>
      <c r="CG63" s="2" t="s">
        <v>97</v>
      </c>
      <c r="CH63" s="14">
        <f>BI63/10</f>
        <v>71</v>
      </c>
      <c r="CI63" s="2" t="s">
        <v>98</v>
      </c>
      <c r="CJ63" s="14">
        <f>BK63/10</f>
        <v>51.6</v>
      </c>
      <c r="CK63" s="2" t="s">
        <v>99</v>
      </c>
      <c r="CL63" s="14">
        <f>BM63/10</f>
        <v>51.5</v>
      </c>
      <c r="CM63" s="2" t="s">
        <v>100</v>
      </c>
      <c r="CN63" s="14">
        <f>BO63/10</f>
        <v>44.7</v>
      </c>
      <c r="CO63" s="2"/>
      <c r="CP63" s="14">
        <f t="shared" si="55"/>
        <v>0</v>
      </c>
      <c r="CQ63" s="2"/>
      <c r="CR63" s="14">
        <v>0</v>
      </c>
      <c r="CS63" s="2" t="s">
        <v>101</v>
      </c>
      <c r="CT63" s="14">
        <f>BU63/10</f>
        <v>0.7</v>
      </c>
      <c r="CU63" s="2"/>
      <c r="CV63" s="14">
        <v>0</v>
      </c>
      <c r="CW63" s="2" t="s">
        <v>102</v>
      </c>
      <c r="CX63" s="14">
        <f>BY63/10</f>
        <v>44.7</v>
      </c>
      <c r="CY63" s="2" t="s">
        <v>103</v>
      </c>
      <c r="CZ63" s="14">
        <f>(CA63-(256*256))/10</f>
        <v>-5.8</v>
      </c>
      <c r="DA63" s="2" t="s">
        <v>104</v>
      </c>
      <c r="DB63" s="14">
        <f>(CC63-(256*256))/10</f>
        <v>-7.6</v>
      </c>
      <c r="DC63" s="2"/>
      <c r="DD63" s="14">
        <f t="shared" ref="DD63" si="113">CE63*256+CF63</f>
        <v>0</v>
      </c>
    </row>
    <row r="64" spans="1:108" x14ac:dyDescent="0.25">
      <c r="A64" s="14" t="s">
        <v>609</v>
      </c>
      <c r="B64" s="14" t="s">
        <v>2</v>
      </c>
      <c r="C64" s="5">
        <v>1.625</v>
      </c>
      <c r="D64" s="14" t="s">
        <v>574</v>
      </c>
      <c r="E64" s="14" t="s">
        <v>575</v>
      </c>
      <c r="F64" s="14" t="s">
        <v>576</v>
      </c>
      <c r="G64" s="14" t="s">
        <v>577</v>
      </c>
      <c r="J64" s="14" t="s">
        <v>578</v>
      </c>
      <c r="K64" s="14" t="s">
        <v>579</v>
      </c>
      <c r="L64" s="14">
        <v>1</v>
      </c>
      <c r="M64" s="14" t="s">
        <v>597</v>
      </c>
      <c r="N64" s="14" t="s">
        <v>5</v>
      </c>
      <c r="O64" s="14" t="s">
        <v>14</v>
      </c>
      <c r="P64" s="14">
        <v>2</v>
      </c>
      <c r="Q64" s="14" t="s">
        <v>122</v>
      </c>
      <c r="R64" s="14">
        <v>2</v>
      </c>
      <c r="S64" s="14" t="s">
        <v>591</v>
      </c>
      <c r="T64" s="14" t="s">
        <v>583</v>
      </c>
      <c r="U64" s="14" t="s">
        <v>584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J64" s="14">
        <f t="shared" si="58"/>
        <v>1</v>
      </c>
      <c r="AK64" s="14">
        <f t="shared" si="59"/>
        <v>194</v>
      </c>
      <c r="AL64" s="14">
        <f t="shared" si="60"/>
        <v>255</v>
      </c>
      <c r="AM64" s="14">
        <f t="shared" si="61"/>
        <v>154</v>
      </c>
      <c r="AN64" s="14">
        <f t="shared" si="62"/>
        <v>2</v>
      </c>
      <c r="AO64" s="14">
        <f t="shared" si="63"/>
        <v>13</v>
      </c>
      <c r="AP64" s="14">
        <f t="shared" si="64"/>
        <v>2</v>
      </c>
      <c r="AQ64" s="14">
        <f t="shared" si="65"/>
        <v>181</v>
      </c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H64" s="2" t="s">
        <v>111</v>
      </c>
      <c r="BI64" s="14">
        <f>AJ64*256+AK64</f>
        <v>450</v>
      </c>
      <c r="BJ64" s="2" t="s">
        <v>112</v>
      </c>
      <c r="BK64" s="14">
        <f t="shared" ref="BK64" si="114">AL64*256+AM64</f>
        <v>65434</v>
      </c>
      <c r="BL64" s="2" t="s">
        <v>113</v>
      </c>
      <c r="BM64" s="14">
        <f t="shared" si="80"/>
        <v>525</v>
      </c>
      <c r="BN64" s="2" t="s">
        <v>114</v>
      </c>
      <c r="BO64" s="14">
        <f t="shared" si="81"/>
        <v>693</v>
      </c>
      <c r="BP64" s="2"/>
      <c r="BQ64" s="14">
        <f t="shared" si="82"/>
        <v>0</v>
      </c>
      <c r="BR64" s="14"/>
      <c r="BS64" s="14"/>
      <c r="BT64" s="14"/>
      <c r="BU64" s="13"/>
      <c r="BV64" s="14"/>
      <c r="BW64" s="14"/>
      <c r="BX64" s="14"/>
      <c r="BY64" s="13"/>
      <c r="BZ64" s="14"/>
      <c r="CA64" s="13"/>
      <c r="CB64" s="14"/>
      <c r="CC64" s="13"/>
      <c r="CD64" s="14"/>
      <c r="CE64" s="14"/>
      <c r="CG64" s="2" t="s">
        <v>111</v>
      </c>
      <c r="CH64" s="14">
        <f>BI64/10</f>
        <v>45</v>
      </c>
      <c r="CI64" s="2" t="s">
        <v>112</v>
      </c>
      <c r="CJ64" s="14">
        <f>(BK64-(256*256))/10</f>
        <v>-10.199999999999999</v>
      </c>
      <c r="CK64" s="2" t="s">
        <v>113</v>
      </c>
      <c r="CL64" s="14">
        <f>BM64/10</f>
        <v>52.5</v>
      </c>
      <c r="CM64" s="2" t="s">
        <v>114</v>
      </c>
      <c r="CN64" s="14">
        <f>BO64/10</f>
        <v>69.3</v>
      </c>
      <c r="CO64" s="2"/>
      <c r="CP64" s="14">
        <f t="shared" si="55"/>
        <v>0</v>
      </c>
      <c r="CQ64" s="14"/>
      <c r="CR64" s="14"/>
      <c r="CS64" s="14"/>
      <c r="CT64" s="13"/>
      <c r="CU64" s="14"/>
      <c r="CV64" s="14"/>
      <c r="CW64" s="14"/>
      <c r="CX64" s="13"/>
      <c r="CY64" s="14"/>
      <c r="CZ64" s="13"/>
      <c r="DA64" s="14"/>
      <c r="DB64" s="13"/>
      <c r="DC64" s="14"/>
      <c r="DD64" s="14"/>
    </row>
    <row r="65" spans="1:108" x14ac:dyDescent="0.25">
      <c r="A65" s="14" t="s">
        <v>610</v>
      </c>
      <c r="B65" s="14" t="s">
        <v>2</v>
      </c>
      <c r="C65" s="5">
        <v>1.6666666666666667</v>
      </c>
      <c r="D65" s="14" t="s">
        <v>574</v>
      </c>
      <c r="E65" s="14" t="s">
        <v>575</v>
      </c>
      <c r="F65" s="14" t="s">
        <v>576</v>
      </c>
      <c r="G65" s="14" t="s">
        <v>577</v>
      </c>
      <c r="J65" s="14" t="s">
        <v>578</v>
      </c>
      <c r="K65" s="14" t="s">
        <v>579</v>
      </c>
      <c r="L65" s="14">
        <v>2</v>
      </c>
      <c r="M65" s="14" t="s">
        <v>184</v>
      </c>
      <c r="N65" s="14">
        <v>2</v>
      </c>
      <c r="O65" s="14">
        <v>7</v>
      </c>
      <c r="P65" s="14">
        <v>2</v>
      </c>
      <c r="Q65" s="14">
        <v>6</v>
      </c>
      <c r="R65" s="14">
        <v>1</v>
      </c>
      <c r="S65" s="14" t="s">
        <v>597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7</v>
      </c>
      <c r="Z65" s="14">
        <v>0</v>
      </c>
      <c r="AA65" s="14">
        <v>0</v>
      </c>
      <c r="AB65" s="14">
        <v>1</v>
      </c>
      <c r="AC65" s="14" t="s">
        <v>597</v>
      </c>
      <c r="AD65" s="14" t="s">
        <v>5</v>
      </c>
      <c r="AE65" s="14" t="s">
        <v>107</v>
      </c>
      <c r="AF65" s="14" t="s">
        <v>5</v>
      </c>
      <c r="AG65" s="14" t="s">
        <v>216</v>
      </c>
      <c r="AJ65" s="14">
        <f t="shared" si="58"/>
        <v>2</v>
      </c>
      <c r="AK65" s="14">
        <f t="shared" si="59"/>
        <v>208</v>
      </c>
      <c r="AL65" s="14">
        <f t="shared" si="60"/>
        <v>2</v>
      </c>
      <c r="AM65" s="14">
        <f t="shared" si="61"/>
        <v>7</v>
      </c>
      <c r="AN65" s="14">
        <f t="shared" si="62"/>
        <v>2</v>
      </c>
      <c r="AO65" s="14">
        <f t="shared" si="63"/>
        <v>6</v>
      </c>
      <c r="AP65" s="14">
        <f t="shared" si="64"/>
        <v>1</v>
      </c>
      <c r="AQ65" s="14">
        <f t="shared" si="65"/>
        <v>194</v>
      </c>
      <c r="AR65" s="14">
        <f t="shared" ref="AR65:AR128" si="115">HEX2DEC(T65)</f>
        <v>0</v>
      </c>
      <c r="AS65" s="14">
        <f t="shared" ref="AS65:AS128" si="116">HEX2DEC(U65)</f>
        <v>0</v>
      </c>
      <c r="AT65" s="14">
        <f t="shared" ref="AT65:AT128" si="117">HEX2DEC(V65)</f>
        <v>0</v>
      </c>
      <c r="AU65" s="14">
        <f t="shared" ref="AU65:AU128" si="118">HEX2DEC(W65)</f>
        <v>0</v>
      </c>
      <c r="AV65" s="14">
        <f t="shared" ref="AV65:AV128" si="119">HEX2DEC(X65)</f>
        <v>0</v>
      </c>
      <c r="AW65" s="14">
        <f t="shared" ref="AW65:AW128" si="120">HEX2DEC(Y65)</f>
        <v>7</v>
      </c>
      <c r="AX65" s="14">
        <f t="shared" ref="AX65:AX128" si="121">HEX2DEC(Z65)</f>
        <v>0</v>
      </c>
      <c r="AY65" s="14">
        <f t="shared" ref="AY65:AY128" si="122">HEX2DEC(AA65)</f>
        <v>0</v>
      </c>
      <c r="AZ65" s="14">
        <f t="shared" ref="AZ65:AZ128" si="123">HEX2DEC(AB65)</f>
        <v>1</v>
      </c>
      <c r="BA65" s="14">
        <f t="shared" ref="BA65:BA128" si="124">HEX2DEC(AC65)</f>
        <v>194</v>
      </c>
      <c r="BB65" s="14">
        <f t="shared" ref="BB65:BB128" si="125">HEX2DEC(AD65)</f>
        <v>255</v>
      </c>
      <c r="BC65" s="14">
        <f t="shared" ref="BC65:BC128" si="126">HEX2DEC(AE65)</f>
        <v>198</v>
      </c>
      <c r="BD65" s="14">
        <f t="shared" ref="BD65:BD128" si="127">HEX2DEC(AF65)</f>
        <v>255</v>
      </c>
      <c r="BE65" s="14">
        <f t="shared" ref="BE65:BE128" si="128">HEX2DEC(AG65)</f>
        <v>180</v>
      </c>
      <c r="BH65" s="2" t="s">
        <v>97</v>
      </c>
      <c r="BI65" s="14">
        <f>AJ65*256+AK65</f>
        <v>720</v>
      </c>
      <c r="BJ65" s="2" t="s">
        <v>98</v>
      </c>
      <c r="BK65" s="14">
        <f>AL65*256+AM65</f>
        <v>519</v>
      </c>
      <c r="BL65" s="2" t="s">
        <v>99</v>
      </c>
      <c r="BM65" s="14">
        <f t="shared" si="80"/>
        <v>518</v>
      </c>
      <c r="BN65" s="2" t="s">
        <v>100</v>
      </c>
      <c r="BO65" s="14">
        <f t="shared" si="81"/>
        <v>450</v>
      </c>
      <c r="BP65" s="2"/>
      <c r="BQ65" s="14">
        <f t="shared" si="82"/>
        <v>0</v>
      </c>
      <c r="BR65" s="2"/>
      <c r="BS65" s="14">
        <f t="shared" ref="BS65" si="129">AT65*256+AU65</f>
        <v>0</v>
      </c>
      <c r="BT65" s="2" t="s">
        <v>101</v>
      </c>
      <c r="BU65" s="14">
        <f t="shared" ref="BU65" si="130">AV65*256+AW65</f>
        <v>7</v>
      </c>
      <c r="BV65" s="2"/>
      <c r="BW65" s="14">
        <f t="shared" ref="BW65" si="131">AX65*256+AY65</f>
        <v>0</v>
      </c>
      <c r="BX65" s="2" t="s">
        <v>102</v>
      </c>
      <c r="BY65" s="14">
        <f t="shared" ref="BY65" si="132">AZ65*256+BA65</f>
        <v>450</v>
      </c>
      <c r="BZ65" s="2" t="s">
        <v>103</v>
      </c>
      <c r="CA65" s="14">
        <f t="shared" ref="CA65" si="133">BB65*256+BC65</f>
        <v>65478</v>
      </c>
      <c r="CB65" s="2" t="s">
        <v>104</v>
      </c>
      <c r="CC65" s="14">
        <f t="shared" ref="CC65" si="134">BD65*256+BE65</f>
        <v>65460</v>
      </c>
      <c r="CD65" s="2"/>
      <c r="CE65" s="14">
        <f t="shared" ref="CE65" si="135">BF65*256+BG65</f>
        <v>0</v>
      </c>
      <c r="CG65" s="2" t="s">
        <v>97</v>
      </c>
      <c r="CH65" s="14">
        <f>BI65/10</f>
        <v>72</v>
      </c>
      <c r="CI65" s="2" t="s">
        <v>98</v>
      </c>
      <c r="CJ65" s="14">
        <f>BK65/10</f>
        <v>51.9</v>
      </c>
      <c r="CK65" s="2" t="s">
        <v>99</v>
      </c>
      <c r="CL65" s="14">
        <f>BM65/10</f>
        <v>51.8</v>
      </c>
      <c r="CM65" s="2" t="s">
        <v>100</v>
      </c>
      <c r="CN65" s="14">
        <f>BO65/10</f>
        <v>45</v>
      </c>
      <c r="CO65" s="2"/>
      <c r="CP65" s="14">
        <f t="shared" si="55"/>
        <v>0</v>
      </c>
      <c r="CQ65" s="2"/>
      <c r="CR65" s="14">
        <v>0</v>
      </c>
      <c r="CS65" s="2" t="s">
        <v>101</v>
      </c>
      <c r="CT65" s="14">
        <f>BU65/10</f>
        <v>0.7</v>
      </c>
      <c r="CU65" s="2"/>
      <c r="CV65" s="14">
        <v>0</v>
      </c>
      <c r="CW65" s="2" t="s">
        <v>102</v>
      </c>
      <c r="CX65" s="14">
        <f>BY65/10</f>
        <v>45</v>
      </c>
      <c r="CY65" s="2" t="s">
        <v>103</v>
      </c>
      <c r="CZ65" s="14">
        <f>(CA65-(256*256))/10</f>
        <v>-5.8</v>
      </c>
      <c r="DA65" s="2" t="s">
        <v>104</v>
      </c>
      <c r="DB65" s="14">
        <f>(CC65-(256*256))/10</f>
        <v>-7.6</v>
      </c>
      <c r="DC65" s="2"/>
      <c r="DD65" s="14">
        <f t="shared" ref="DD65" si="136">CE65*256+CF65</f>
        <v>0</v>
      </c>
    </row>
    <row r="66" spans="1:108" x14ac:dyDescent="0.25">
      <c r="A66" s="14" t="s">
        <v>611</v>
      </c>
      <c r="B66" s="14" t="s">
        <v>2</v>
      </c>
      <c r="C66" s="5">
        <v>1.7083333333333333</v>
      </c>
      <c r="D66" s="14" t="s">
        <v>574</v>
      </c>
      <c r="E66" s="14" t="s">
        <v>575</v>
      </c>
      <c r="F66" s="14" t="s">
        <v>576</v>
      </c>
      <c r="G66" s="14" t="s">
        <v>577</v>
      </c>
      <c r="J66" s="14" t="s">
        <v>578</v>
      </c>
      <c r="K66" s="14" t="s">
        <v>579</v>
      </c>
      <c r="L66" s="14">
        <v>1</v>
      </c>
      <c r="M66" s="14" t="s">
        <v>198</v>
      </c>
      <c r="N66" s="14" t="s">
        <v>5</v>
      </c>
      <c r="O66" s="14" t="s">
        <v>14</v>
      </c>
      <c r="P66" s="14">
        <v>2</v>
      </c>
      <c r="Q66" s="14" t="s">
        <v>122</v>
      </c>
      <c r="R66" s="14">
        <v>2</v>
      </c>
      <c r="S66" s="14" t="s">
        <v>30</v>
      </c>
      <c r="T66" s="14" t="s">
        <v>583</v>
      </c>
      <c r="U66" s="14" t="s">
        <v>584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J66" s="14">
        <f t="shared" si="58"/>
        <v>1</v>
      </c>
      <c r="AK66" s="14">
        <f t="shared" si="59"/>
        <v>195</v>
      </c>
      <c r="AL66" s="14">
        <f t="shared" si="60"/>
        <v>255</v>
      </c>
      <c r="AM66" s="14">
        <f t="shared" si="61"/>
        <v>154</v>
      </c>
      <c r="AN66" s="14">
        <f t="shared" si="62"/>
        <v>2</v>
      </c>
      <c r="AO66" s="14">
        <f t="shared" si="63"/>
        <v>13</v>
      </c>
      <c r="AP66" s="14">
        <f t="shared" si="64"/>
        <v>2</v>
      </c>
      <c r="AQ66" s="14">
        <f t="shared" si="65"/>
        <v>185</v>
      </c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H66" s="2" t="s">
        <v>111</v>
      </c>
      <c r="BI66" s="14">
        <f>AJ66*256+AK66</f>
        <v>451</v>
      </c>
      <c r="BJ66" s="2" t="s">
        <v>112</v>
      </c>
      <c r="BK66" s="14">
        <f t="shared" ref="BK66" si="137">AL66*256+AM66</f>
        <v>65434</v>
      </c>
      <c r="BL66" s="2" t="s">
        <v>113</v>
      </c>
      <c r="BM66" s="14">
        <f t="shared" si="80"/>
        <v>525</v>
      </c>
      <c r="BN66" s="2" t="s">
        <v>114</v>
      </c>
      <c r="BO66" s="14">
        <f t="shared" si="81"/>
        <v>697</v>
      </c>
      <c r="BP66" s="2"/>
      <c r="BQ66" s="14">
        <f t="shared" si="82"/>
        <v>0</v>
      </c>
      <c r="BR66" s="14"/>
      <c r="BS66" s="14"/>
      <c r="BT66" s="14"/>
      <c r="BU66" s="13"/>
      <c r="BV66" s="14"/>
      <c r="BW66" s="14"/>
      <c r="BX66" s="14"/>
      <c r="BY66" s="13"/>
      <c r="BZ66" s="14"/>
      <c r="CA66" s="13"/>
      <c r="CB66" s="14"/>
      <c r="CC66" s="13"/>
      <c r="CD66" s="14"/>
      <c r="CE66" s="14"/>
      <c r="CG66" s="2" t="s">
        <v>111</v>
      </c>
      <c r="CH66" s="14">
        <f>BI66/10</f>
        <v>45.1</v>
      </c>
      <c r="CI66" s="2" t="s">
        <v>112</v>
      </c>
      <c r="CJ66" s="14">
        <f>(BK66-(256*256))/10</f>
        <v>-10.199999999999999</v>
      </c>
      <c r="CK66" s="2" t="s">
        <v>113</v>
      </c>
      <c r="CL66" s="14">
        <f>BM66/10</f>
        <v>52.5</v>
      </c>
      <c r="CM66" s="2" t="s">
        <v>114</v>
      </c>
      <c r="CN66" s="14">
        <f>BO66/10</f>
        <v>69.7</v>
      </c>
      <c r="CO66" s="2"/>
      <c r="CP66" s="14">
        <f t="shared" si="55"/>
        <v>0</v>
      </c>
      <c r="CQ66" s="14"/>
      <c r="CR66" s="14"/>
      <c r="CS66" s="14"/>
      <c r="CT66" s="13"/>
      <c r="CU66" s="14"/>
      <c r="CV66" s="14"/>
      <c r="CW66" s="14"/>
      <c r="CX66" s="13"/>
      <c r="CY66" s="14"/>
      <c r="CZ66" s="13"/>
      <c r="DA66" s="14"/>
      <c r="DB66" s="13"/>
      <c r="DC66" s="14"/>
      <c r="DD66" s="14"/>
    </row>
    <row r="67" spans="1:108" x14ac:dyDescent="0.25">
      <c r="A67" s="14" t="s">
        <v>612</v>
      </c>
      <c r="B67" s="14" t="s">
        <v>2</v>
      </c>
      <c r="C67" s="5">
        <v>1.75</v>
      </c>
      <c r="D67" s="14" t="s">
        <v>574</v>
      </c>
      <c r="E67" s="14" t="s">
        <v>575</v>
      </c>
      <c r="F67" s="14" t="s">
        <v>576</v>
      </c>
      <c r="G67" s="14" t="s">
        <v>577</v>
      </c>
      <c r="J67" s="14" t="s">
        <v>578</v>
      </c>
      <c r="K67" s="14" t="s">
        <v>579</v>
      </c>
      <c r="L67" s="14">
        <v>2</v>
      </c>
      <c r="M67" s="14" t="s">
        <v>184</v>
      </c>
      <c r="N67" s="14">
        <v>2</v>
      </c>
      <c r="O67" s="14">
        <v>8</v>
      </c>
      <c r="P67" s="14">
        <v>2</v>
      </c>
      <c r="Q67" s="14">
        <v>7</v>
      </c>
      <c r="R67" s="14">
        <v>1</v>
      </c>
      <c r="S67" s="14" t="s">
        <v>198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7</v>
      </c>
      <c r="Z67" s="14">
        <v>0</v>
      </c>
      <c r="AA67" s="14">
        <v>0</v>
      </c>
      <c r="AB67" s="14">
        <v>1</v>
      </c>
      <c r="AC67" s="14" t="s">
        <v>597</v>
      </c>
      <c r="AD67" s="14" t="s">
        <v>5</v>
      </c>
      <c r="AE67" s="14" t="s">
        <v>107</v>
      </c>
      <c r="AF67" s="14" t="s">
        <v>5</v>
      </c>
      <c r="AG67" s="14" t="s">
        <v>216</v>
      </c>
      <c r="AJ67" s="14">
        <f t="shared" si="58"/>
        <v>2</v>
      </c>
      <c r="AK67" s="14">
        <f t="shared" si="59"/>
        <v>208</v>
      </c>
      <c r="AL67" s="14">
        <f t="shared" si="60"/>
        <v>2</v>
      </c>
      <c r="AM67" s="14">
        <f t="shared" si="61"/>
        <v>8</v>
      </c>
      <c r="AN67" s="14">
        <f t="shared" si="62"/>
        <v>2</v>
      </c>
      <c r="AO67" s="14">
        <f t="shared" si="63"/>
        <v>7</v>
      </c>
      <c r="AP67" s="14">
        <f t="shared" si="64"/>
        <v>1</v>
      </c>
      <c r="AQ67" s="14">
        <f t="shared" si="65"/>
        <v>195</v>
      </c>
      <c r="AR67" s="14">
        <f t="shared" ref="AR67:AR128" si="138">HEX2DEC(T67)</f>
        <v>0</v>
      </c>
      <c r="AS67" s="14">
        <f t="shared" ref="AS67:AS128" si="139">HEX2DEC(U67)</f>
        <v>0</v>
      </c>
      <c r="AT67" s="14">
        <f t="shared" ref="AT67:AT128" si="140">HEX2DEC(V67)</f>
        <v>0</v>
      </c>
      <c r="AU67" s="14">
        <f t="shared" ref="AU67:AU128" si="141">HEX2DEC(W67)</f>
        <v>0</v>
      </c>
      <c r="AV67" s="14">
        <f t="shared" ref="AV67:AV128" si="142">HEX2DEC(X67)</f>
        <v>0</v>
      </c>
      <c r="AW67" s="14">
        <f t="shared" ref="AW67:AW128" si="143">HEX2DEC(Y67)</f>
        <v>7</v>
      </c>
      <c r="AX67" s="14">
        <f t="shared" ref="AX67:AX128" si="144">HEX2DEC(Z67)</f>
        <v>0</v>
      </c>
      <c r="AY67" s="14">
        <f t="shared" ref="AY67:AY128" si="145">HEX2DEC(AA67)</f>
        <v>0</v>
      </c>
      <c r="AZ67" s="14">
        <f t="shared" ref="AZ67:AZ128" si="146">HEX2DEC(AB67)</f>
        <v>1</v>
      </c>
      <c r="BA67" s="14">
        <f t="shared" ref="BA67:BA128" si="147">HEX2DEC(AC67)</f>
        <v>194</v>
      </c>
      <c r="BB67" s="14">
        <f t="shared" ref="BB67:BB128" si="148">HEX2DEC(AD67)</f>
        <v>255</v>
      </c>
      <c r="BC67" s="14">
        <f t="shared" ref="BC67:BC128" si="149">HEX2DEC(AE67)</f>
        <v>198</v>
      </c>
      <c r="BD67" s="14">
        <f t="shared" ref="BD67:BD128" si="150">HEX2DEC(AF67)</f>
        <v>255</v>
      </c>
      <c r="BE67" s="14">
        <f t="shared" ref="BE67:BE128" si="151">HEX2DEC(AG67)</f>
        <v>180</v>
      </c>
      <c r="BH67" s="2" t="s">
        <v>97</v>
      </c>
      <c r="BI67" s="14">
        <f>AJ67*256+AK67</f>
        <v>720</v>
      </c>
      <c r="BJ67" s="2" t="s">
        <v>98</v>
      </c>
      <c r="BK67" s="14">
        <f>AL67*256+AM67</f>
        <v>520</v>
      </c>
      <c r="BL67" s="2" t="s">
        <v>99</v>
      </c>
      <c r="BM67" s="14">
        <f t="shared" si="80"/>
        <v>519</v>
      </c>
      <c r="BN67" s="2" t="s">
        <v>100</v>
      </c>
      <c r="BO67" s="14">
        <f t="shared" si="81"/>
        <v>451</v>
      </c>
      <c r="BP67" s="2"/>
      <c r="BQ67" s="14">
        <f t="shared" si="82"/>
        <v>0</v>
      </c>
      <c r="BR67" s="2"/>
      <c r="BS67" s="14">
        <f t="shared" ref="BS67" si="152">AT67*256+AU67</f>
        <v>0</v>
      </c>
      <c r="BT67" s="2" t="s">
        <v>101</v>
      </c>
      <c r="BU67" s="14">
        <f t="shared" ref="BU67" si="153">AV67*256+AW67</f>
        <v>7</v>
      </c>
      <c r="BV67" s="2"/>
      <c r="BW67" s="14">
        <f t="shared" ref="BW67" si="154">AX67*256+AY67</f>
        <v>0</v>
      </c>
      <c r="BX67" s="2" t="s">
        <v>102</v>
      </c>
      <c r="BY67" s="14">
        <f t="shared" ref="BY67" si="155">AZ67*256+BA67</f>
        <v>450</v>
      </c>
      <c r="BZ67" s="2" t="s">
        <v>103</v>
      </c>
      <c r="CA67" s="14">
        <f t="shared" ref="CA67" si="156">BB67*256+BC67</f>
        <v>65478</v>
      </c>
      <c r="CB67" s="2" t="s">
        <v>104</v>
      </c>
      <c r="CC67" s="14">
        <f t="shared" ref="CC67" si="157">BD67*256+BE67</f>
        <v>65460</v>
      </c>
      <c r="CD67" s="2"/>
      <c r="CE67" s="14">
        <f t="shared" ref="CE67" si="158">BF67*256+BG67</f>
        <v>0</v>
      </c>
      <c r="CG67" s="2" t="s">
        <v>97</v>
      </c>
      <c r="CH67" s="14">
        <f>BI67/10</f>
        <v>72</v>
      </c>
      <c r="CI67" s="2" t="s">
        <v>98</v>
      </c>
      <c r="CJ67" s="14">
        <f>BK67/10</f>
        <v>52</v>
      </c>
      <c r="CK67" s="2" t="s">
        <v>99</v>
      </c>
      <c r="CL67" s="14">
        <f>BM67/10</f>
        <v>51.9</v>
      </c>
      <c r="CM67" s="2" t="s">
        <v>100</v>
      </c>
      <c r="CN67" s="14">
        <f>BO67/10</f>
        <v>45.1</v>
      </c>
      <c r="CO67" s="2"/>
      <c r="CP67" s="14">
        <f t="shared" si="55"/>
        <v>0</v>
      </c>
      <c r="CQ67" s="2"/>
      <c r="CR67" s="14">
        <v>0</v>
      </c>
      <c r="CS67" s="2" t="s">
        <v>101</v>
      </c>
      <c r="CT67" s="14">
        <f>BU67/10</f>
        <v>0.7</v>
      </c>
      <c r="CU67" s="2"/>
      <c r="CV67" s="14">
        <v>0</v>
      </c>
      <c r="CW67" s="2" t="s">
        <v>102</v>
      </c>
      <c r="CX67" s="14">
        <f>BY67/10</f>
        <v>45</v>
      </c>
      <c r="CY67" s="2" t="s">
        <v>103</v>
      </c>
      <c r="CZ67" s="14">
        <f>(CA67-(256*256))/10</f>
        <v>-5.8</v>
      </c>
      <c r="DA67" s="2" t="s">
        <v>104</v>
      </c>
      <c r="DB67" s="14">
        <f>(CC67-(256*256))/10</f>
        <v>-7.6</v>
      </c>
      <c r="DC67" s="2"/>
      <c r="DD67" s="14">
        <f t="shared" ref="DD67" si="159">CE67*256+CF67</f>
        <v>0</v>
      </c>
    </row>
    <row r="68" spans="1:108" x14ac:dyDescent="0.25">
      <c r="A68" s="14" t="s">
        <v>613</v>
      </c>
      <c r="B68" s="14" t="s">
        <v>2</v>
      </c>
      <c r="C68" s="5">
        <v>1.7916666666666667</v>
      </c>
      <c r="D68" s="14" t="s">
        <v>574</v>
      </c>
      <c r="E68" s="14" t="s">
        <v>575</v>
      </c>
      <c r="F68" s="14" t="s">
        <v>576</v>
      </c>
      <c r="G68" s="14" t="s">
        <v>577</v>
      </c>
      <c r="J68" s="14" t="s">
        <v>578</v>
      </c>
      <c r="K68" s="14" t="s">
        <v>579</v>
      </c>
      <c r="L68" s="14">
        <v>1</v>
      </c>
      <c r="M68" s="14" t="s">
        <v>597</v>
      </c>
      <c r="N68" s="14" t="s">
        <v>5</v>
      </c>
      <c r="O68" s="14" t="s">
        <v>14</v>
      </c>
      <c r="P68" s="14">
        <v>2</v>
      </c>
      <c r="Q68" s="14" t="s">
        <v>122</v>
      </c>
      <c r="R68" s="14">
        <v>2</v>
      </c>
      <c r="S68" s="14" t="s">
        <v>601</v>
      </c>
      <c r="T68" s="14" t="s">
        <v>583</v>
      </c>
      <c r="U68" s="14" t="s">
        <v>584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J68" s="14">
        <f t="shared" si="58"/>
        <v>1</v>
      </c>
      <c r="AK68" s="14">
        <f t="shared" si="59"/>
        <v>194</v>
      </c>
      <c r="AL68" s="14">
        <f t="shared" si="60"/>
        <v>255</v>
      </c>
      <c r="AM68" s="14">
        <f t="shared" si="61"/>
        <v>154</v>
      </c>
      <c r="AN68" s="14">
        <f t="shared" si="62"/>
        <v>2</v>
      </c>
      <c r="AO68" s="14">
        <f t="shared" si="63"/>
        <v>13</v>
      </c>
      <c r="AP68" s="14">
        <f t="shared" si="64"/>
        <v>2</v>
      </c>
      <c r="AQ68" s="14">
        <f t="shared" si="65"/>
        <v>186</v>
      </c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H68" s="2" t="s">
        <v>111</v>
      </c>
      <c r="BI68" s="14">
        <f>AJ68*256+AK68</f>
        <v>450</v>
      </c>
      <c r="BJ68" s="2" t="s">
        <v>112</v>
      </c>
      <c r="BK68" s="14">
        <f t="shared" ref="BK68" si="160">AL68*256+AM68</f>
        <v>65434</v>
      </c>
      <c r="BL68" s="2" t="s">
        <v>113</v>
      </c>
      <c r="BM68" s="14">
        <f t="shared" si="80"/>
        <v>525</v>
      </c>
      <c r="BN68" s="2" t="s">
        <v>114</v>
      </c>
      <c r="BO68" s="14">
        <f t="shared" si="81"/>
        <v>698</v>
      </c>
      <c r="BP68" s="2"/>
      <c r="BQ68" s="14">
        <f t="shared" si="82"/>
        <v>0</v>
      </c>
      <c r="BR68" s="14"/>
      <c r="BS68" s="14"/>
      <c r="BT68" s="14"/>
      <c r="BU68" s="13"/>
      <c r="BV68" s="14"/>
      <c r="BW68" s="14"/>
      <c r="BX68" s="14"/>
      <c r="BY68" s="13"/>
      <c r="BZ68" s="14"/>
      <c r="CA68" s="13"/>
      <c r="CB68" s="14"/>
      <c r="CC68" s="13"/>
      <c r="CD68" s="14"/>
      <c r="CE68" s="14"/>
      <c r="CG68" s="2" t="s">
        <v>111</v>
      </c>
      <c r="CH68" s="14">
        <f>BI68/10</f>
        <v>45</v>
      </c>
      <c r="CI68" s="2" t="s">
        <v>112</v>
      </c>
      <c r="CJ68" s="14">
        <f>(BK68-(256*256))/10</f>
        <v>-10.199999999999999</v>
      </c>
      <c r="CK68" s="2" t="s">
        <v>113</v>
      </c>
      <c r="CL68" s="14">
        <f>BM68/10</f>
        <v>52.5</v>
      </c>
      <c r="CM68" s="2" t="s">
        <v>114</v>
      </c>
      <c r="CN68" s="14">
        <f>BO68/10</f>
        <v>69.8</v>
      </c>
      <c r="CO68" s="2"/>
      <c r="CP68" s="14">
        <f t="shared" si="55"/>
        <v>0</v>
      </c>
      <c r="CQ68" s="14"/>
      <c r="CR68" s="14"/>
      <c r="CS68" s="14"/>
      <c r="CT68" s="13"/>
      <c r="CU68" s="14"/>
      <c r="CV68" s="14"/>
      <c r="CW68" s="14"/>
      <c r="CX68" s="13"/>
      <c r="CY68" s="14"/>
      <c r="CZ68" s="13"/>
      <c r="DA68" s="14"/>
      <c r="DB68" s="13"/>
      <c r="DC68" s="14"/>
      <c r="DD68" s="14"/>
    </row>
    <row r="69" spans="1:108" x14ac:dyDescent="0.25">
      <c r="A69" s="14" t="s">
        <v>614</v>
      </c>
      <c r="B69" s="14" t="s">
        <v>2</v>
      </c>
      <c r="C69" s="5">
        <v>1.8333333333333333</v>
      </c>
      <c r="D69" s="14" t="s">
        <v>574</v>
      </c>
      <c r="E69" s="14" t="s">
        <v>575</v>
      </c>
      <c r="F69" s="14" t="s">
        <v>576</v>
      </c>
      <c r="G69" s="14" t="s">
        <v>577</v>
      </c>
      <c r="J69" s="14" t="s">
        <v>578</v>
      </c>
      <c r="K69" s="14" t="s">
        <v>579</v>
      </c>
      <c r="L69" s="14">
        <v>2</v>
      </c>
      <c r="M69" s="14" t="s">
        <v>184</v>
      </c>
      <c r="N69" s="14">
        <v>2</v>
      </c>
      <c r="O69" s="14">
        <v>8</v>
      </c>
      <c r="P69" s="14">
        <v>2</v>
      </c>
      <c r="Q69" s="14">
        <v>7</v>
      </c>
      <c r="R69" s="14">
        <v>1</v>
      </c>
      <c r="S69" s="14" t="s">
        <v>198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7</v>
      </c>
      <c r="Z69" s="14">
        <v>0</v>
      </c>
      <c r="AA69" s="14">
        <v>0</v>
      </c>
      <c r="AB69" s="14">
        <v>1</v>
      </c>
      <c r="AC69" s="14" t="s">
        <v>198</v>
      </c>
      <c r="AD69" s="14" t="s">
        <v>5</v>
      </c>
      <c r="AE69" s="14" t="s">
        <v>107</v>
      </c>
      <c r="AF69" s="14" t="s">
        <v>5</v>
      </c>
      <c r="AG69" s="14" t="s">
        <v>216</v>
      </c>
      <c r="AJ69" s="14">
        <f t="shared" si="58"/>
        <v>2</v>
      </c>
      <c r="AK69" s="14">
        <f t="shared" si="59"/>
        <v>208</v>
      </c>
      <c r="AL69" s="14">
        <f t="shared" si="60"/>
        <v>2</v>
      </c>
      <c r="AM69" s="14">
        <f t="shared" si="61"/>
        <v>8</v>
      </c>
      <c r="AN69" s="14">
        <f t="shared" si="62"/>
        <v>2</v>
      </c>
      <c r="AO69" s="14">
        <f t="shared" si="63"/>
        <v>7</v>
      </c>
      <c r="AP69" s="14">
        <f t="shared" si="64"/>
        <v>1</v>
      </c>
      <c r="AQ69" s="14">
        <f t="shared" si="65"/>
        <v>195</v>
      </c>
      <c r="AR69" s="14">
        <f t="shared" ref="AR69:AR128" si="161">HEX2DEC(T69)</f>
        <v>0</v>
      </c>
      <c r="AS69" s="14">
        <f t="shared" ref="AS69:AS128" si="162">HEX2DEC(U69)</f>
        <v>0</v>
      </c>
      <c r="AT69" s="14">
        <f t="shared" ref="AT69:AT128" si="163">HEX2DEC(V69)</f>
        <v>0</v>
      </c>
      <c r="AU69" s="14">
        <f t="shared" ref="AU69:AU128" si="164">HEX2DEC(W69)</f>
        <v>0</v>
      </c>
      <c r="AV69" s="14">
        <f t="shared" ref="AV69:AV128" si="165">HEX2DEC(X69)</f>
        <v>0</v>
      </c>
      <c r="AW69" s="14">
        <f t="shared" ref="AW69:AW128" si="166">HEX2DEC(Y69)</f>
        <v>7</v>
      </c>
      <c r="AX69" s="14">
        <f t="shared" ref="AX69:AX128" si="167">HEX2DEC(Z69)</f>
        <v>0</v>
      </c>
      <c r="AY69" s="14">
        <f t="shared" ref="AY69:AY128" si="168">HEX2DEC(AA69)</f>
        <v>0</v>
      </c>
      <c r="AZ69" s="14">
        <f t="shared" ref="AZ69:AZ128" si="169">HEX2DEC(AB69)</f>
        <v>1</v>
      </c>
      <c r="BA69" s="14">
        <f t="shared" ref="BA69:BA128" si="170">HEX2DEC(AC69)</f>
        <v>195</v>
      </c>
      <c r="BB69" s="14">
        <f t="shared" ref="BB69:BB128" si="171">HEX2DEC(AD69)</f>
        <v>255</v>
      </c>
      <c r="BC69" s="14">
        <f t="shared" ref="BC69:BC128" si="172">HEX2DEC(AE69)</f>
        <v>198</v>
      </c>
      <c r="BD69" s="14">
        <f t="shared" ref="BD69:BD128" si="173">HEX2DEC(AF69)</f>
        <v>255</v>
      </c>
      <c r="BE69" s="14">
        <f t="shared" ref="BE69:BE128" si="174">HEX2DEC(AG69)</f>
        <v>180</v>
      </c>
      <c r="BH69" s="2" t="s">
        <v>97</v>
      </c>
      <c r="BI69" s="14">
        <f>AJ69*256+AK69</f>
        <v>720</v>
      </c>
      <c r="BJ69" s="2" t="s">
        <v>98</v>
      </c>
      <c r="BK69" s="14">
        <f>AL69*256+AM69</f>
        <v>520</v>
      </c>
      <c r="BL69" s="2" t="s">
        <v>99</v>
      </c>
      <c r="BM69" s="14">
        <f t="shared" si="80"/>
        <v>519</v>
      </c>
      <c r="BN69" s="2" t="s">
        <v>100</v>
      </c>
      <c r="BO69" s="14">
        <f t="shared" si="81"/>
        <v>451</v>
      </c>
      <c r="BP69" s="2"/>
      <c r="BQ69" s="14">
        <f t="shared" si="82"/>
        <v>0</v>
      </c>
      <c r="BR69" s="2"/>
      <c r="BS69" s="14">
        <f t="shared" ref="BS69" si="175">AT69*256+AU69</f>
        <v>0</v>
      </c>
      <c r="BT69" s="2" t="s">
        <v>101</v>
      </c>
      <c r="BU69" s="14">
        <f t="shared" ref="BU69" si="176">AV69*256+AW69</f>
        <v>7</v>
      </c>
      <c r="BV69" s="2"/>
      <c r="BW69" s="14">
        <f t="shared" ref="BW69" si="177">AX69*256+AY69</f>
        <v>0</v>
      </c>
      <c r="BX69" s="2" t="s">
        <v>102</v>
      </c>
      <c r="BY69" s="14">
        <f t="shared" ref="BY69" si="178">AZ69*256+BA69</f>
        <v>451</v>
      </c>
      <c r="BZ69" s="2" t="s">
        <v>103</v>
      </c>
      <c r="CA69" s="14">
        <f t="shared" ref="CA69" si="179">BB69*256+BC69</f>
        <v>65478</v>
      </c>
      <c r="CB69" s="2" t="s">
        <v>104</v>
      </c>
      <c r="CC69" s="14">
        <f t="shared" ref="CC69" si="180">BD69*256+BE69</f>
        <v>65460</v>
      </c>
      <c r="CD69" s="2"/>
      <c r="CE69" s="14">
        <f t="shared" ref="CE69" si="181">BF69*256+BG69</f>
        <v>0</v>
      </c>
      <c r="CG69" s="2" t="s">
        <v>97</v>
      </c>
      <c r="CH69" s="14">
        <f>BI69/10</f>
        <v>72</v>
      </c>
      <c r="CI69" s="2" t="s">
        <v>98</v>
      </c>
      <c r="CJ69" s="14">
        <f>BK69/10</f>
        <v>52</v>
      </c>
      <c r="CK69" s="2" t="s">
        <v>99</v>
      </c>
      <c r="CL69" s="14">
        <f>BM69/10</f>
        <v>51.9</v>
      </c>
      <c r="CM69" s="2" t="s">
        <v>100</v>
      </c>
      <c r="CN69" s="14">
        <f>BO69/10</f>
        <v>45.1</v>
      </c>
      <c r="CO69" s="2"/>
      <c r="CP69" s="14">
        <f t="shared" si="55"/>
        <v>0</v>
      </c>
      <c r="CQ69" s="2"/>
      <c r="CR69" s="14">
        <v>0</v>
      </c>
      <c r="CS69" s="2" t="s">
        <v>101</v>
      </c>
      <c r="CT69" s="14">
        <f>BU69/10</f>
        <v>0.7</v>
      </c>
      <c r="CU69" s="2"/>
      <c r="CV69" s="14">
        <v>0</v>
      </c>
      <c r="CW69" s="2" t="s">
        <v>102</v>
      </c>
      <c r="CX69" s="14">
        <f>BY69/10</f>
        <v>45.1</v>
      </c>
      <c r="CY69" s="2" t="s">
        <v>103</v>
      </c>
      <c r="CZ69" s="14">
        <f>(CA69-(256*256))/10</f>
        <v>-5.8</v>
      </c>
      <c r="DA69" s="2" t="s">
        <v>104</v>
      </c>
      <c r="DB69" s="14">
        <f>(CC69-(256*256))/10</f>
        <v>-7.6</v>
      </c>
      <c r="DC69" s="2"/>
      <c r="DD69" s="14">
        <f t="shared" ref="DD69" si="182">CE69*256+CF69</f>
        <v>0</v>
      </c>
    </row>
    <row r="70" spans="1:108" x14ac:dyDescent="0.25">
      <c r="A70" s="14" t="s">
        <v>615</v>
      </c>
      <c r="B70" s="14" t="s">
        <v>2</v>
      </c>
      <c r="C70" s="5">
        <v>1.875</v>
      </c>
      <c r="D70" s="14" t="s">
        <v>574</v>
      </c>
      <c r="E70" s="14" t="s">
        <v>575</v>
      </c>
      <c r="F70" s="14" t="s">
        <v>576</v>
      </c>
      <c r="G70" s="14" t="s">
        <v>577</v>
      </c>
      <c r="J70" s="14" t="s">
        <v>578</v>
      </c>
      <c r="K70" s="14" t="s">
        <v>579</v>
      </c>
      <c r="L70" s="14">
        <v>1</v>
      </c>
      <c r="M70" s="14" t="s">
        <v>597</v>
      </c>
      <c r="N70" s="14" t="s">
        <v>5</v>
      </c>
      <c r="O70" s="14" t="s">
        <v>14</v>
      </c>
      <c r="P70" s="14">
        <v>2</v>
      </c>
      <c r="Q70" s="14" t="s">
        <v>122</v>
      </c>
      <c r="R70" s="14">
        <v>2</v>
      </c>
      <c r="S70" s="14" t="s">
        <v>601</v>
      </c>
      <c r="T70" s="14" t="s">
        <v>583</v>
      </c>
      <c r="U70" s="14" t="s">
        <v>584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J70" s="14">
        <f t="shared" si="58"/>
        <v>1</v>
      </c>
      <c r="AK70" s="14">
        <f t="shared" si="59"/>
        <v>194</v>
      </c>
      <c r="AL70" s="14">
        <f t="shared" si="60"/>
        <v>255</v>
      </c>
      <c r="AM70" s="14">
        <f t="shared" si="61"/>
        <v>154</v>
      </c>
      <c r="AN70" s="14">
        <f t="shared" si="62"/>
        <v>2</v>
      </c>
      <c r="AO70" s="14">
        <f t="shared" si="63"/>
        <v>13</v>
      </c>
      <c r="AP70" s="14">
        <f t="shared" si="64"/>
        <v>2</v>
      </c>
      <c r="AQ70" s="14">
        <f t="shared" si="65"/>
        <v>186</v>
      </c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H70" s="2" t="s">
        <v>111</v>
      </c>
      <c r="BI70" s="14">
        <f>AJ70*256+AK70</f>
        <v>450</v>
      </c>
      <c r="BJ70" s="2" t="s">
        <v>112</v>
      </c>
      <c r="BK70" s="14">
        <f t="shared" ref="BK70" si="183">AL70*256+AM70</f>
        <v>65434</v>
      </c>
      <c r="BL70" s="2" t="s">
        <v>113</v>
      </c>
      <c r="BM70" s="14">
        <f t="shared" si="80"/>
        <v>525</v>
      </c>
      <c r="BN70" s="2" t="s">
        <v>114</v>
      </c>
      <c r="BO70" s="14">
        <f t="shared" si="81"/>
        <v>698</v>
      </c>
      <c r="BP70" s="2"/>
      <c r="BQ70" s="14">
        <f t="shared" si="82"/>
        <v>0</v>
      </c>
      <c r="BR70" s="14"/>
      <c r="BS70" s="14"/>
      <c r="BT70" s="14"/>
      <c r="BU70" s="13"/>
      <c r="BV70" s="14"/>
      <c r="BW70" s="14"/>
      <c r="BX70" s="14"/>
      <c r="BY70" s="13"/>
      <c r="BZ70" s="14"/>
      <c r="CA70" s="13"/>
      <c r="CB70" s="14"/>
      <c r="CC70" s="13"/>
      <c r="CD70" s="14"/>
      <c r="CE70" s="14"/>
      <c r="CG70" s="2" t="s">
        <v>111</v>
      </c>
      <c r="CH70" s="14">
        <f>BI70/10</f>
        <v>45</v>
      </c>
      <c r="CI70" s="2" t="s">
        <v>112</v>
      </c>
      <c r="CJ70" s="14">
        <f>(BK70-(256*256))/10</f>
        <v>-10.199999999999999</v>
      </c>
      <c r="CK70" s="2" t="s">
        <v>113</v>
      </c>
      <c r="CL70" s="14">
        <f>BM70/10</f>
        <v>52.5</v>
      </c>
      <c r="CM70" s="2" t="s">
        <v>114</v>
      </c>
      <c r="CN70" s="14">
        <f>BO70/10</f>
        <v>69.8</v>
      </c>
      <c r="CO70" s="2"/>
      <c r="CP70" s="14">
        <f t="shared" si="55"/>
        <v>0</v>
      </c>
      <c r="CQ70" s="14"/>
      <c r="CR70" s="14"/>
      <c r="CS70" s="14"/>
      <c r="CT70" s="13"/>
      <c r="CU70" s="14"/>
      <c r="CV70" s="14"/>
      <c r="CW70" s="14"/>
      <c r="CX70" s="13"/>
      <c r="CY70" s="14"/>
      <c r="CZ70" s="13"/>
      <c r="DA70" s="14"/>
      <c r="DB70" s="13"/>
      <c r="DC70" s="14"/>
      <c r="DD70" s="14"/>
    </row>
    <row r="71" spans="1:108" x14ac:dyDescent="0.25">
      <c r="A71" s="14" t="s">
        <v>616</v>
      </c>
      <c r="B71" s="14" t="s">
        <v>2</v>
      </c>
      <c r="C71" s="5">
        <v>1.9166666666666667</v>
      </c>
      <c r="D71" s="14" t="s">
        <v>574</v>
      </c>
      <c r="E71" s="14" t="s">
        <v>575</v>
      </c>
      <c r="F71" s="14" t="s">
        <v>576</v>
      </c>
      <c r="G71" s="14" t="s">
        <v>577</v>
      </c>
      <c r="J71" s="14" t="s">
        <v>578</v>
      </c>
      <c r="K71" s="14" t="s">
        <v>579</v>
      </c>
      <c r="L71" s="14">
        <v>2</v>
      </c>
      <c r="M71" s="14" t="s">
        <v>184</v>
      </c>
      <c r="N71" s="14">
        <v>2</v>
      </c>
      <c r="O71" s="14">
        <v>9</v>
      </c>
      <c r="P71" s="14">
        <v>2</v>
      </c>
      <c r="Q71" s="14">
        <v>7</v>
      </c>
      <c r="R71" s="14">
        <v>1</v>
      </c>
      <c r="S71" s="14" t="s">
        <v>285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7</v>
      </c>
      <c r="Z71" s="14">
        <v>0</v>
      </c>
      <c r="AA71" s="14">
        <v>0</v>
      </c>
      <c r="AB71" s="14">
        <v>1</v>
      </c>
      <c r="AC71" s="14" t="s">
        <v>198</v>
      </c>
      <c r="AD71" s="14" t="s">
        <v>5</v>
      </c>
      <c r="AE71" s="14" t="s">
        <v>107</v>
      </c>
      <c r="AF71" s="14" t="s">
        <v>5</v>
      </c>
      <c r="AG71" s="14" t="s">
        <v>216</v>
      </c>
      <c r="AJ71" s="14">
        <f t="shared" si="58"/>
        <v>2</v>
      </c>
      <c r="AK71" s="14">
        <f t="shared" si="59"/>
        <v>208</v>
      </c>
      <c r="AL71" s="14">
        <f t="shared" si="60"/>
        <v>2</v>
      </c>
      <c r="AM71" s="14">
        <f t="shared" si="61"/>
        <v>9</v>
      </c>
      <c r="AN71" s="14">
        <f t="shared" si="62"/>
        <v>2</v>
      </c>
      <c r="AO71" s="14">
        <f t="shared" si="63"/>
        <v>7</v>
      </c>
      <c r="AP71" s="14">
        <f t="shared" si="64"/>
        <v>1</v>
      </c>
      <c r="AQ71" s="14">
        <f t="shared" si="65"/>
        <v>196</v>
      </c>
      <c r="AR71" s="14">
        <f t="shared" ref="AR71:AR128" si="184">HEX2DEC(T71)</f>
        <v>0</v>
      </c>
      <c r="AS71" s="14">
        <f t="shared" ref="AS71:AS128" si="185">HEX2DEC(U71)</f>
        <v>0</v>
      </c>
      <c r="AT71" s="14">
        <f t="shared" ref="AT71:AT128" si="186">HEX2DEC(V71)</f>
        <v>0</v>
      </c>
      <c r="AU71" s="14">
        <f t="shared" ref="AU71:AU128" si="187">HEX2DEC(W71)</f>
        <v>0</v>
      </c>
      <c r="AV71" s="14">
        <f t="shared" ref="AV71:AV128" si="188">HEX2DEC(X71)</f>
        <v>0</v>
      </c>
      <c r="AW71" s="14">
        <f t="shared" ref="AW71:AW128" si="189">HEX2DEC(Y71)</f>
        <v>7</v>
      </c>
      <c r="AX71" s="14">
        <f t="shared" ref="AX71:AX128" si="190">HEX2DEC(Z71)</f>
        <v>0</v>
      </c>
      <c r="AY71" s="14">
        <f t="shared" ref="AY71:AY128" si="191">HEX2DEC(AA71)</f>
        <v>0</v>
      </c>
      <c r="AZ71" s="14">
        <f t="shared" ref="AZ71:AZ128" si="192">HEX2DEC(AB71)</f>
        <v>1</v>
      </c>
      <c r="BA71" s="14">
        <f t="shared" ref="BA71:BA128" si="193">HEX2DEC(AC71)</f>
        <v>195</v>
      </c>
      <c r="BB71" s="14">
        <f t="shared" ref="BB71:BB128" si="194">HEX2DEC(AD71)</f>
        <v>255</v>
      </c>
      <c r="BC71" s="14">
        <f t="shared" ref="BC71:BC128" si="195">HEX2DEC(AE71)</f>
        <v>198</v>
      </c>
      <c r="BD71" s="14">
        <f t="shared" ref="BD71:BD128" si="196">HEX2DEC(AF71)</f>
        <v>255</v>
      </c>
      <c r="BE71" s="14">
        <f t="shared" ref="BE71:BE128" si="197">HEX2DEC(AG71)</f>
        <v>180</v>
      </c>
      <c r="BH71" s="2" t="s">
        <v>97</v>
      </c>
      <c r="BI71" s="14">
        <f>AJ71*256+AK71</f>
        <v>720</v>
      </c>
      <c r="BJ71" s="2" t="s">
        <v>98</v>
      </c>
      <c r="BK71" s="14">
        <f>AL71*256+AM71</f>
        <v>521</v>
      </c>
      <c r="BL71" s="2" t="s">
        <v>99</v>
      </c>
      <c r="BM71" s="14">
        <f t="shared" si="80"/>
        <v>519</v>
      </c>
      <c r="BN71" s="2" t="s">
        <v>100</v>
      </c>
      <c r="BO71" s="14">
        <f t="shared" si="81"/>
        <v>452</v>
      </c>
      <c r="BP71" s="2"/>
      <c r="BQ71" s="14">
        <f t="shared" si="82"/>
        <v>0</v>
      </c>
      <c r="BR71" s="2"/>
      <c r="BS71" s="14">
        <f t="shared" ref="BS71" si="198">AT71*256+AU71</f>
        <v>0</v>
      </c>
      <c r="BT71" s="2" t="s">
        <v>101</v>
      </c>
      <c r="BU71" s="14">
        <f t="shared" ref="BU71" si="199">AV71*256+AW71</f>
        <v>7</v>
      </c>
      <c r="BV71" s="2"/>
      <c r="BW71" s="14">
        <f t="shared" ref="BW71" si="200">AX71*256+AY71</f>
        <v>0</v>
      </c>
      <c r="BX71" s="2" t="s">
        <v>102</v>
      </c>
      <c r="BY71" s="14">
        <f t="shared" ref="BY71" si="201">AZ71*256+BA71</f>
        <v>451</v>
      </c>
      <c r="BZ71" s="2" t="s">
        <v>103</v>
      </c>
      <c r="CA71" s="14">
        <f t="shared" ref="CA71" si="202">BB71*256+BC71</f>
        <v>65478</v>
      </c>
      <c r="CB71" s="2" t="s">
        <v>104</v>
      </c>
      <c r="CC71" s="14">
        <f t="shared" ref="CC71" si="203">BD71*256+BE71</f>
        <v>65460</v>
      </c>
      <c r="CD71" s="2"/>
      <c r="CE71" s="14">
        <f t="shared" ref="CE71" si="204">BF71*256+BG71</f>
        <v>0</v>
      </c>
      <c r="CG71" s="2" t="s">
        <v>97</v>
      </c>
      <c r="CH71" s="14">
        <f>BI71/10</f>
        <v>72</v>
      </c>
      <c r="CI71" s="2" t="s">
        <v>98</v>
      </c>
      <c r="CJ71" s="14">
        <f>BK71/10</f>
        <v>52.1</v>
      </c>
      <c r="CK71" s="2" t="s">
        <v>99</v>
      </c>
      <c r="CL71" s="14">
        <f>BM71/10</f>
        <v>51.9</v>
      </c>
      <c r="CM71" s="2" t="s">
        <v>100</v>
      </c>
      <c r="CN71" s="14">
        <f>BO71/10</f>
        <v>45.2</v>
      </c>
      <c r="CO71" s="2"/>
      <c r="CP71" s="14">
        <f t="shared" si="55"/>
        <v>0</v>
      </c>
      <c r="CQ71" s="2"/>
      <c r="CR71" s="14">
        <v>0</v>
      </c>
      <c r="CS71" s="2" t="s">
        <v>101</v>
      </c>
      <c r="CT71" s="14">
        <f>BU71/10</f>
        <v>0.7</v>
      </c>
      <c r="CU71" s="2"/>
      <c r="CV71" s="14">
        <v>0</v>
      </c>
      <c r="CW71" s="2" t="s">
        <v>102</v>
      </c>
      <c r="CX71" s="14">
        <f>BY71/10</f>
        <v>45.1</v>
      </c>
      <c r="CY71" s="2" t="s">
        <v>103</v>
      </c>
      <c r="CZ71" s="14">
        <f>(CA71-(256*256))/10</f>
        <v>-5.8</v>
      </c>
      <c r="DA71" s="2" t="s">
        <v>104</v>
      </c>
      <c r="DB71" s="14">
        <f>(CC71-(256*256))/10</f>
        <v>-7.6</v>
      </c>
      <c r="DC71" s="2"/>
      <c r="DD71" s="14">
        <f t="shared" ref="DD71" si="205">CE71*256+CF71</f>
        <v>0</v>
      </c>
    </row>
    <row r="72" spans="1:108" x14ac:dyDescent="0.25">
      <c r="A72" s="14" t="s">
        <v>617</v>
      </c>
      <c r="B72" s="14" t="s">
        <v>2</v>
      </c>
      <c r="C72" s="5">
        <v>1.9583333333333333</v>
      </c>
      <c r="D72" s="14" t="s">
        <v>574</v>
      </c>
      <c r="E72" s="14" t="s">
        <v>575</v>
      </c>
      <c r="F72" s="14" t="s">
        <v>576</v>
      </c>
      <c r="G72" s="14" t="s">
        <v>577</v>
      </c>
      <c r="J72" s="14" t="s">
        <v>578</v>
      </c>
      <c r="K72" s="14" t="s">
        <v>579</v>
      </c>
      <c r="L72" s="14">
        <v>1</v>
      </c>
      <c r="M72" s="14" t="s">
        <v>597</v>
      </c>
      <c r="N72" s="14" t="s">
        <v>5</v>
      </c>
      <c r="O72" s="14" t="s">
        <v>14</v>
      </c>
      <c r="P72" s="14">
        <v>2</v>
      </c>
      <c r="Q72" s="14" t="s">
        <v>122</v>
      </c>
      <c r="R72" s="14">
        <v>2</v>
      </c>
      <c r="S72" s="14" t="s">
        <v>24</v>
      </c>
      <c r="T72" s="14" t="s">
        <v>583</v>
      </c>
      <c r="U72" s="14" t="s">
        <v>584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J72" s="14">
        <f t="shared" si="58"/>
        <v>1</v>
      </c>
      <c r="AK72" s="14">
        <f t="shared" si="59"/>
        <v>194</v>
      </c>
      <c r="AL72" s="14">
        <f t="shared" si="60"/>
        <v>255</v>
      </c>
      <c r="AM72" s="14">
        <f t="shared" si="61"/>
        <v>154</v>
      </c>
      <c r="AN72" s="14">
        <f t="shared" si="62"/>
        <v>2</v>
      </c>
      <c r="AO72" s="14">
        <f t="shared" si="63"/>
        <v>13</v>
      </c>
      <c r="AP72" s="14">
        <f t="shared" si="64"/>
        <v>2</v>
      </c>
      <c r="AQ72" s="14">
        <f t="shared" si="65"/>
        <v>188</v>
      </c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H72" s="2" t="s">
        <v>111</v>
      </c>
      <c r="BI72" s="14">
        <f>AJ72*256+AK72</f>
        <v>450</v>
      </c>
      <c r="BJ72" s="2" t="s">
        <v>112</v>
      </c>
      <c r="BK72" s="14">
        <f t="shared" ref="BK72" si="206">AL72*256+AM72</f>
        <v>65434</v>
      </c>
      <c r="BL72" s="2" t="s">
        <v>113</v>
      </c>
      <c r="BM72" s="14">
        <f t="shared" si="80"/>
        <v>525</v>
      </c>
      <c r="BN72" s="2" t="s">
        <v>114</v>
      </c>
      <c r="BO72" s="14">
        <f t="shared" si="81"/>
        <v>700</v>
      </c>
      <c r="BP72" s="2"/>
      <c r="BQ72" s="14">
        <f t="shared" si="82"/>
        <v>0</v>
      </c>
      <c r="BR72" s="14"/>
      <c r="BS72" s="14"/>
      <c r="BT72" s="14"/>
      <c r="BU72" s="13"/>
      <c r="BV72" s="14"/>
      <c r="BW72" s="14"/>
      <c r="BX72" s="14"/>
      <c r="BY72" s="13"/>
      <c r="BZ72" s="14"/>
      <c r="CA72" s="13"/>
      <c r="CB72" s="14"/>
      <c r="CC72" s="13"/>
      <c r="CD72" s="14"/>
      <c r="CE72" s="14"/>
      <c r="CG72" s="2" t="s">
        <v>111</v>
      </c>
      <c r="CH72" s="14">
        <f>BI72/10</f>
        <v>45</v>
      </c>
      <c r="CI72" s="2" t="s">
        <v>112</v>
      </c>
      <c r="CJ72" s="14">
        <f>(BK72-(256*256))/10</f>
        <v>-10.199999999999999</v>
      </c>
      <c r="CK72" s="2" t="s">
        <v>113</v>
      </c>
      <c r="CL72" s="14">
        <f>BM72/10</f>
        <v>52.5</v>
      </c>
      <c r="CM72" s="2" t="s">
        <v>114</v>
      </c>
      <c r="CN72" s="14">
        <f>BO72/10</f>
        <v>70</v>
      </c>
      <c r="CO72" s="2"/>
      <c r="CP72" s="14">
        <f t="shared" si="55"/>
        <v>0</v>
      </c>
      <c r="CQ72" s="14"/>
      <c r="CR72" s="14"/>
      <c r="CS72" s="14"/>
      <c r="CT72" s="13"/>
      <c r="CU72" s="14"/>
      <c r="CV72" s="14"/>
      <c r="CW72" s="14"/>
      <c r="CX72" s="13"/>
      <c r="CY72" s="14"/>
      <c r="CZ72" s="13"/>
      <c r="DA72" s="14"/>
      <c r="DB72" s="13"/>
      <c r="DC72" s="14"/>
      <c r="DD72" s="14"/>
    </row>
    <row r="73" spans="1:108" x14ac:dyDescent="0.25">
      <c r="A73" s="14" t="s">
        <v>618</v>
      </c>
      <c r="B73" s="14" t="s">
        <v>2</v>
      </c>
      <c r="C73" s="5">
        <v>2</v>
      </c>
      <c r="D73" s="14" t="s">
        <v>574</v>
      </c>
      <c r="E73" s="14" t="s">
        <v>575</v>
      </c>
      <c r="F73" s="14" t="s">
        <v>576</v>
      </c>
      <c r="G73" s="14" t="s">
        <v>577</v>
      </c>
      <c r="J73" s="14" t="s">
        <v>578</v>
      </c>
      <c r="K73" s="14" t="s">
        <v>579</v>
      </c>
      <c r="L73" s="14">
        <v>2</v>
      </c>
      <c r="M73" s="14" t="s">
        <v>184</v>
      </c>
      <c r="N73" s="14">
        <v>2</v>
      </c>
      <c r="O73" s="14">
        <v>9</v>
      </c>
      <c r="P73" s="14">
        <v>2</v>
      </c>
      <c r="Q73" s="14">
        <v>9</v>
      </c>
      <c r="R73" s="14">
        <v>1</v>
      </c>
      <c r="S73" s="14" t="s">
        <v>195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7</v>
      </c>
      <c r="Z73" s="14">
        <v>0</v>
      </c>
      <c r="AA73" s="14">
        <v>0</v>
      </c>
      <c r="AB73" s="14">
        <v>1</v>
      </c>
      <c r="AC73" s="14" t="s">
        <v>195</v>
      </c>
      <c r="AD73" s="14" t="s">
        <v>5</v>
      </c>
      <c r="AE73" s="14" t="s">
        <v>107</v>
      </c>
      <c r="AF73" s="14" t="s">
        <v>5</v>
      </c>
      <c r="AG73" s="14" t="s">
        <v>216</v>
      </c>
      <c r="AJ73" s="14">
        <f t="shared" si="58"/>
        <v>2</v>
      </c>
      <c r="AK73" s="14">
        <f t="shared" si="59"/>
        <v>208</v>
      </c>
      <c r="AL73" s="14">
        <f t="shared" si="60"/>
        <v>2</v>
      </c>
      <c r="AM73" s="14">
        <f t="shared" si="61"/>
        <v>9</v>
      </c>
      <c r="AN73" s="14">
        <f t="shared" si="62"/>
        <v>2</v>
      </c>
      <c r="AO73" s="14">
        <f t="shared" si="63"/>
        <v>9</v>
      </c>
      <c r="AP73" s="14">
        <f t="shared" si="64"/>
        <v>1</v>
      </c>
      <c r="AQ73" s="14">
        <f t="shared" si="65"/>
        <v>197</v>
      </c>
      <c r="AR73" s="14">
        <f t="shared" ref="AR73:AR128" si="207">HEX2DEC(T73)</f>
        <v>0</v>
      </c>
      <c r="AS73" s="14">
        <f t="shared" ref="AS73:AS128" si="208">HEX2DEC(U73)</f>
        <v>0</v>
      </c>
      <c r="AT73" s="14">
        <f t="shared" ref="AT73:AT128" si="209">HEX2DEC(V73)</f>
        <v>0</v>
      </c>
      <c r="AU73" s="14">
        <f t="shared" ref="AU73:AU128" si="210">HEX2DEC(W73)</f>
        <v>0</v>
      </c>
      <c r="AV73" s="14">
        <f t="shared" ref="AV73:AV128" si="211">HEX2DEC(X73)</f>
        <v>0</v>
      </c>
      <c r="AW73" s="14">
        <f t="shared" ref="AW73:AW128" si="212">HEX2DEC(Y73)</f>
        <v>7</v>
      </c>
      <c r="AX73" s="14">
        <f t="shared" ref="AX73:AX128" si="213">HEX2DEC(Z73)</f>
        <v>0</v>
      </c>
      <c r="AY73" s="14">
        <f t="shared" ref="AY73:AY128" si="214">HEX2DEC(AA73)</f>
        <v>0</v>
      </c>
      <c r="AZ73" s="14">
        <f t="shared" ref="AZ73:AZ128" si="215">HEX2DEC(AB73)</f>
        <v>1</v>
      </c>
      <c r="BA73" s="14">
        <f t="shared" ref="BA73:BA128" si="216">HEX2DEC(AC73)</f>
        <v>197</v>
      </c>
      <c r="BB73" s="14">
        <f t="shared" ref="BB73:BB128" si="217">HEX2DEC(AD73)</f>
        <v>255</v>
      </c>
      <c r="BC73" s="14">
        <f t="shared" ref="BC73:BC128" si="218">HEX2DEC(AE73)</f>
        <v>198</v>
      </c>
      <c r="BD73" s="14">
        <f t="shared" ref="BD73:BD128" si="219">HEX2DEC(AF73)</f>
        <v>255</v>
      </c>
      <c r="BE73" s="14">
        <f t="shared" ref="BE73:BE128" si="220">HEX2DEC(AG73)</f>
        <v>180</v>
      </c>
      <c r="BH73" s="2" t="s">
        <v>97</v>
      </c>
      <c r="BI73" s="14">
        <f>AJ73*256+AK73</f>
        <v>720</v>
      </c>
      <c r="BJ73" s="2" t="s">
        <v>98</v>
      </c>
      <c r="BK73" s="14">
        <f>AL73*256+AM73</f>
        <v>521</v>
      </c>
      <c r="BL73" s="2" t="s">
        <v>99</v>
      </c>
      <c r="BM73" s="14">
        <f t="shared" si="80"/>
        <v>521</v>
      </c>
      <c r="BN73" s="2" t="s">
        <v>100</v>
      </c>
      <c r="BO73" s="14">
        <f t="shared" si="81"/>
        <v>453</v>
      </c>
      <c r="BP73" s="2"/>
      <c r="BQ73" s="14">
        <f t="shared" si="82"/>
        <v>0</v>
      </c>
      <c r="BR73" s="2"/>
      <c r="BS73" s="14">
        <f t="shared" ref="BS73" si="221">AT73*256+AU73</f>
        <v>0</v>
      </c>
      <c r="BT73" s="2" t="s">
        <v>101</v>
      </c>
      <c r="BU73" s="14">
        <f t="shared" ref="BU73" si="222">AV73*256+AW73</f>
        <v>7</v>
      </c>
      <c r="BV73" s="2"/>
      <c r="BW73" s="14">
        <f t="shared" ref="BW73" si="223">AX73*256+AY73</f>
        <v>0</v>
      </c>
      <c r="BX73" s="2" t="s">
        <v>102</v>
      </c>
      <c r="BY73" s="14">
        <f t="shared" ref="BY73" si="224">AZ73*256+BA73</f>
        <v>453</v>
      </c>
      <c r="BZ73" s="2" t="s">
        <v>103</v>
      </c>
      <c r="CA73" s="14">
        <f t="shared" ref="CA73" si="225">BB73*256+BC73</f>
        <v>65478</v>
      </c>
      <c r="CB73" s="2" t="s">
        <v>104</v>
      </c>
      <c r="CC73" s="14">
        <f t="shared" ref="CC73" si="226">BD73*256+BE73</f>
        <v>65460</v>
      </c>
      <c r="CD73" s="2"/>
      <c r="CE73" s="14">
        <f t="shared" ref="CE73" si="227">BF73*256+BG73</f>
        <v>0</v>
      </c>
      <c r="CG73" s="2" t="s">
        <v>97</v>
      </c>
      <c r="CH73" s="14">
        <f>BI73/10</f>
        <v>72</v>
      </c>
      <c r="CI73" s="2" t="s">
        <v>98</v>
      </c>
      <c r="CJ73" s="14">
        <f>BK73/10</f>
        <v>52.1</v>
      </c>
      <c r="CK73" s="2" t="s">
        <v>99</v>
      </c>
      <c r="CL73" s="14">
        <f>BM73/10</f>
        <v>52.1</v>
      </c>
      <c r="CM73" s="2" t="s">
        <v>100</v>
      </c>
      <c r="CN73" s="14">
        <f>BO73/10</f>
        <v>45.3</v>
      </c>
      <c r="CO73" s="2"/>
      <c r="CP73" s="14">
        <f t="shared" si="55"/>
        <v>0</v>
      </c>
      <c r="CQ73" s="2"/>
      <c r="CR73" s="14">
        <v>0</v>
      </c>
      <c r="CS73" s="2" t="s">
        <v>101</v>
      </c>
      <c r="CT73" s="14">
        <f>BU73/10</f>
        <v>0.7</v>
      </c>
      <c r="CU73" s="2"/>
      <c r="CV73" s="14">
        <v>0</v>
      </c>
      <c r="CW73" s="2" t="s">
        <v>102</v>
      </c>
      <c r="CX73" s="14">
        <f>BY73/10</f>
        <v>45.3</v>
      </c>
      <c r="CY73" s="2" t="s">
        <v>103</v>
      </c>
      <c r="CZ73" s="14">
        <f>(CA73-(256*256))/10</f>
        <v>-5.8</v>
      </c>
      <c r="DA73" s="2" t="s">
        <v>104</v>
      </c>
      <c r="DB73" s="14">
        <f>(CC73-(256*256))/10</f>
        <v>-7.6</v>
      </c>
      <c r="DC73" s="2"/>
      <c r="DD73" s="14">
        <f t="shared" ref="DD73" si="228">CE73*256+CF73</f>
        <v>0</v>
      </c>
    </row>
    <row r="74" spans="1:108" x14ac:dyDescent="0.25">
      <c r="A74" s="14" t="s">
        <v>619</v>
      </c>
      <c r="B74" s="14" t="s">
        <v>2</v>
      </c>
      <c r="C74" s="5">
        <v>2.0416666666666665</v>
      </c>
      <c r="D74" s="14" t="s">
        <v>574</v>
      </c>
      <c r="E74" s="14" t="s">
        <v>575</v>
      </c>
      <c r="F74" s="14" t="s">
        <v>576</v>
      </c>
      <c r="G74" s="14" t="s">
        <v>577</v>
      </c>
      <c r="J74" s="14" t="s">
        <v>578</v>
      </c>
      <c r="K74" s="14" t="s">
        <v>579</v>
      </c>
      <c r="L74" s="14">
        <v>1</v>
      </c>
      <c r="M74" s="14" t="s">
        <v>198</v>
      </c>
      <c r="N74" s="14" t="s">
        <v>5</v>
      </c>
      <c r="O74" s="14" t="s">
        <v>14</v>
      </c>
      <c r="P74" s="14">
        <v>2</v>
      </c>
      <c r="Q74" s="14">
        <v>12</v>
      </c>
      <c r="R74" s="14">
        <v>2</v>
      </c>
      <c r="S74" s="14" t="s">
        <v>202</v>
      </c>
      <c r="T74" s="14" t="s">
        <v>583</v>
      </c>
      <c r="U74" s="14" t="s">
        <v>584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J74" s="14">
        <f t="shared" si="58"/>
        <v>1</v>
      </c>
      <c r="AK74" s="14">
        <f t="shared" si="59"/>
        <v>195</v>
      </c>
      <c r="AL74" s="14">
        <f t="shared" si="60"/>
        <v>255</v>
      </c>
      <c r="AM74" s="14">
        <f t="shared" si="61"/>
        <v>154</v>
      </c>
      <c r="AN74" s="14">
        <f t="shared" si="62"/>
        <v>2</v>
      </c>
      <c r="AO74" s="14">
        <f t="shared" si="63"/>
        <v>18</v>
      </c>
      <c r="AP74" s="14">
        <f t="shared" si="64"/>
        <v>2</v>
      </c>
      <c r="AQ74" s="14">
        <f t="shared" si="65"/>
        <v>191</v>
      </c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H74" s="2" t="s">
        <v>111</v>
      </c>
      <c r="BI74" s="14">
        <f>AJ74*256+AK74</f>
        <v>451</v>
      </c>
      <c r="BJ74" s="2" t="s">
        <v>112</v>
      </c>
      <c r="BK74" s="14">
        <f t="shared" ref="BK74" si="229">AL74*256+AM74</f>
        <v>65434</v>
      </c>
      <c r="BL74" s="2" t="s">
        <v>113</v>
      </c>
      <c r="BM74" s="14">
        <f t="shared" si="80"/>
        <v>530</v>
      </c>
      <c r="BN74" s="2" t="s">
        <v>114</v>
      </c>
      <c r="BO74" s="14">
        <f t="shared" si="81"/>
        <v>703</v>
      </c>
      <c r="BP74" s="2"/>
      <c r="BQ74" s="14">
        <f t="shared" si="82"/>
        <v>0</v>
      </c>
      <c r="BR74" s="14"/>
      <c r="BS74" s="14"/>
      <c r="BT74" s="14"/>
      <c r="BU74" s="13"/>
      <c r="BV74" s="14"/>
      <c r="BW74" s="14"/>
      <c r="BX74" s="14"/>
      <c r="BY74" s="13"/>
      <c r="BZ74" s="14"/>
      <c r="CA74" s="13"/>
      <c r="CB74" s="14"/>
      <c r="CC74" s="13"/>
      <c r="CD74" s="14"/>
      <c r="CE74" s="14"/>
      <c r="CG74" s="2" t="s">
        <v>111</v>
      </c>
      <c r="CH74" s="14">
        <f>BI74/10</f>
        <v>45.1</v>
      </c>
      <c r="CI74" s="2" t="s">
        <v>112</v>
      </c>
      <c r="CJ74" s="14">
        <f>(BK74-(256*256))/10</f>
        <v>-10.199999999999999</v>
      </c>
      <c r="CK74" s="2" t="s">
        <v>113</v>
      </c>
      <c r="CL74" s="14">
        <f>BM74/10</f>
        <v>53</v>
      </c>
      <c r="CM74" s="2" t="s">
        <v>114</v>
      </c>
      <c r="CN74" s="14">
        <f>BO74/10</f>
        <v>70.3</v>
      </c>
      <c r="CO74" s="2"/>
      <c r="CP74" s="14">
        <f t="shared" si="55"/>
        <v>0</v>
      </c>
      <c r="CQ74" s="14"/>
      <c r="CR74" s="14"/>
      <c r="CS74" s="14"/>
      <c r="CT74" s="13"/>
      <c r="CU74" s="14"/>
      <c r="CV74" s="14"/>
      <c r="CW74" s="14"/>
      <c r="CX74" s="13"/>
      <c r="CY74" s="14"/>
      <c r="CZ74" s="13"/>
      <c r="DA74" s="14"/>
      <c r="DB74" s="13"/>
      <c r="DC74" s="14"/>
      <c r="DD74" s="14"/>
    </row>
    <row r="75" spans="1:108" x14ac:dyDescent="0.25">
      <c r="A75" s="14" t="s">
        <v>620</v>
      </c>
      <c r="B75" s="14" t="s">
        <v>2</v>
      </c>
      <c r="C75" s="5">
        <v>2.0833333333333335</v>
      </c>
      <c r="D75" s="14" t="s">
        <v>574</v>
      </c>
      <c r="E75" s="14" t="s">
        <v>575</v>
      </c>
      <c r="F75" s="14" t="s">
        <v>576</v>
      </c>
      <c r="G75" s="14" t="s">
        <v>577</v>
      </c>
      <c r="J75" s="14" t="s">
        <v>578</v>
      </c>
      <c r="K75" s="14" t="s">
        <v>579</v>
      </c>
      <c r="L75" s="14">
        <v>2</v>
      </c>
      <c r="M75" s="14" t="s">
        <v>184</v>
      </c>
      <c r="N75" s="14">
        <v>2</v>
      </c>
      <c r="O75" s="14" t="s">
        <v>21</v>
      </c>
      <c r="P75" s="14">
        <v>2</v>
      </c>
      <c r="Q75" s="14" t="s">
        <v>21</v>
      </c>
      <c r="R75" s="14">
        <v>1</v>
      </c>
      <c r="S75" s="14" t="s">
        <v>107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7</v>
      </c>
      <c r="Z75" s="14">
        <v>0</v>
      </c>
      <c r="AA75" s="14">
        <v>0</v>
      </c>
      <c r="AB75" s="14">
        <v>1</v>
      </c>
      <c r="AC75" s="14" t="s">
        <v>246</v>
      </c>
      <c r="AD75" s="14" t="s">
        <v>5</v>
      </c>
      <c r="AE75" s="14" t="s">
        <v>107</v>
      </c>
      <c r="AF75" s="14" t="s">
        <v>5</v>
      </c>
      <c r="AG75" s="14" t="s">
        <v>216</v>
      </c>
      <c r="AJ75" s="14">
        <f t="shared" si="58"/>
        <v>2</v>
      </c>
      <c r="AK75" s="14">
        <f t="shared" si="59"/>
        <v>208</v>
      </c>
      <c r="AL75" s="14">
        <f t="shared" si="60"/>
        <v>2</v>
      </c>
      <c r="AM75" s="14">
        <f t="shared" si="61"/>
        <v>11</v>
      </c>
      <c r="AN75" s="14">
        <f t="shared" si="62"/>
        <v>2</v>
      </c>
      <c r="AO75" s="14">
        <f t="shared" si="63"/>
        <v>11</v>
      </c>
      <c r="AP75" s="14">
        <f t="shared" si="64"/>
        <v>1</v>
      </c>
      <c r="AQ75" s="14">
        <f t="shared" si="65"/>
        <v>198</v>
      </c>
      <c r="AR75" s="14">
        <f t="shared" ref="AR75:AR128" si="230">HEX2DEC(T75)</f>
        <v>0</v>
      </c>
      <c r="AS75" s="14">
        <f t="shared" ref="AS75:AS128" si="231">HEX2DEC(U75)</f>
        <v>0</v>
      </c>
      <c r="AT75" s="14">
        <f t="shared" ref="AT75:AT128" si="232">HEX2DEC(V75)</f>
        <v>0</v>
      </c>
      <c r="AU75" s="14">
        <f t="shared" ref="AU75:AU128" si="233">HEX2DEC(W75)</f>
        <v>0</v>
      </c>
      <c r="AV75" s="14">
        <f t="shared" ref="AV75:AV128" si="234">HEX2DEC(X75)</f>
        <v>0</v>
      </c>
      <c r="AW75" s="14">
        <f t="shared" ref="AW75:AW128" si="235">HEX2DEC(Y75)</f>
        <v>7</v>
      </c>
      <c r="AX75" s="14">
        <f t="shared" ref="AX75:AX128" si="236">HEX2DEC(Z75)</f>
        <v>0</v>
      </c>
      <c r="AY75" s="14">
        <f t="shared" ref="AY75:AY128" si="237">HEX2DEC(AA75)</f>
        <v>0</v>
      </c>
      <c r="AZ75" s="14">
        <f t="shared" ref="AZ75:AZ128" si="238">HEX2DEC(AB75)</f>
        <v>1</v>
      </c>
      <c r="BA75" s="14">
        <f t="shared" ref="BA75:BA128" si="239">HEX2DEC(AC75)</f>
        <v>199</v>
      </c>
      <c r="BB75" s="14">
        <f t="shared" ref="BB75:BB128" si="240">HEX2DEC(AD75)</f>
        <v>255</v>
      </c>
      <c r="BC75" s="14">
        <f t="shared" ref="BC75:BC128" si="241">HEX2DEC(AE75)</f>
        <v>198</v>
      </c>
      <c r="BD75" s="14">
        <f t="shared" ref="BD75:BD128" si="242">HEX2DEC(AF75)</f>
        <v>255</v>
      </c>
      <c r="BE75" s="14">
        <f t="shared" ref="BE75:BE128" si="243">HEX2DEC(AG75)</f>
        <v>180</v>
      </c>
      <c r="BH75" s="2" t="s">
        <v>97</v>
      </c>
      <c r="BI75" s="14">
        <f>AJ75*256+AK75</f>
        <v>720</v>
      </c>
      <c r="BJ75" s="2" t="s">
        <v>98</v>
      </c>
      <c r="BK75" s="14">
        <f>AL75*256+AM75</f>
        <v>523</v>
      </c>
      <c r="BL75" s="2" t="s">
        <v>99</v>
      </c>
      <c r="BM75" s="14">
        <f t="shared" si="80"/>
        <v>523</v>
      </c>
      <c r="BN75" s="2" t="s">
        <v>100</v>
      </c>
      <c r="BO75" s="14">
        <f t="shared" si="81"/>
        <v>454</v>
      </c>
      <c r="BP75" s="2"/>
      <c r="BQ75" s="14">
        <f t="shared" si="82"/>
        <v>0</v>
      </c>
      <c r="BR75" s="2"/>
      <c r="BS75" s="14">
        <f t="shared" ref="BS75" si="244">AT75*256+AU75</f>
        <v>0</v>
      </c>
      <c r="BT75" s="2" t="s">
        <v>101</v>
      </c>
      <c r="BU75" s="14">
        <f t="shared" ref="BU75" si="245">AV75*256+AW75</f>
        <v>7</v>
      </c>
      <c r="BV75" s="2"/>
      <c r="BW75" s="14">
        <f t="shared" ref="BW75" si="246">AX75*256+AY75</f>
        <v>0</v>
      </c>
      <c r="BX75" s="2" t="s">
        <v>102</v>
      </c>
      <c r="BY75" s="14">
        <f t="shared" ref="BY75" si="247">AZ75*256+BA75</f>
        <v>455</v>
      </c>
      <c r="BZ75" s="2" t="s">
        <v>103</v>
      </c>
      <c r="CA75" s="14">
        <f t="shared" ref="CA75" si="248">BB75*256+BC75</f>
        <v>65478</v>
      </c>
      <c r="CB75" s="2" t="s">
        <v>104</v>
      </c>
      <c r="CC75" s="14">
        <f t="shared" ref="CC75" si="249">BD75*256+BE75</f>
        <v>65460</v>
      </c>
      <c r="CD75" s="2"/>
      <c r="CE75" s="14">
        <f t="shared" ref="CE75" si="250">BF75*256+BG75</f>
        <v>0</v>
      </c>
      <c r="CG75" s="2" t="s">
        <v>97</v>
      </c>
      <c r="CH75" s="14">
        <f>BI75/10</f>
        <v>72</v>
      </c>
      <c r="CI75" s="2" t="s">
        <v>98</v>
      </c>
      <c r="CJ75" s="14">
        <f>BK75/10</f>
        <v>52.3</v>
      </c>
      <c r="CK75" s="2" t="s">
        <v>99</v>
      </c>
      <c r="CL75" s="14">
        <f>BM75/10</f>
        <v>52.3</v>
      </c>
      <c r="CM75" s="2" t="s">
        <v>100</v>
      </c>
      <c r="CN75" s="14">
        <f>BO75/10</f>
        <v>45.4</v>
      </c>
      <c r="CO75" s="2"/>
      <c r="CP75" s="14">
        <f t="shared" si="55"/>
        <v>0</v>
      </c>
      <c r="CQ75" s="2"/>
      <c r="CR75" s="14">
        <v>0</v>
      </c>
      <c r="CS75" s="2" t="s">
        <v>101</v>
      </c>
      <c r="CT75" s="14">
        <f>BU75/10</f>
        <v>0.7</v>
      </c>
      <c r="CU75" s="2"/>
      <c r="CV75" s="14">
        <v>0</v>
      </c>
      <c r="CW75" s="2" t="s">
        <v>102</v>
      </c>
      <c r="CX75" s="14">
        <f>BY75/10</f>
        <v>45.5</v>
      </c>
      <c r="CY75" s="2" t="s">
        <v>103</v>
      </c>
      <c r="CZ75" s="14">
        <f>(CA75-(256*256))/10</f>
        <v>-5.8</v>
      </c>
      <c r="DA75" s="2" t="s">
        <v>104</v>
      </c>
      <c r="DB75" s="14">
        <f>(CC75-(256*256))/10</f>
        <v>-7.6</v>
      </c>
      <c r="DC75" s="2"/>
      <c r="DD75" s="14">
        <f t="shared" ref="DD75" si="251">CE75*256+CF75</f>
        <v>0</v>
      </c>
    </row>
    <row r="76" spans="1:108" x14ac:dyDescent="0.25">
      <c r="A76" s="14" t="s">
        <v>621</v>
      </c>
      <c r="B76" s="14" t="s">
        <v>2</v>
      </c>
      <c r="C76" s="5">
        <v>2.125</v>
      </c>
      <c r="D76" s="14" t="s">
        <v>574</v>
      </c>
      <c r="E76" s="14" t="s">
        <v>575</v>
      </c>
      <c r="F76" s="14" t="s">
        <v>576</v>
      </c>
      <c r="G76" s="14" t="s">
        <v>577</v>
      </c>
      <c r="J76" s="14" t="s">
        <v>578</v>
      </c>
      <c r="K76" s="14" t="s">
        <v>579</v>
      </c>
      <c r="L76" s="14">
        <v>1</v>
      </c>
      <c r="M76" s="14" t="s">
        <v>198</v>
      </c>
      <c r="N76" s="14" t="s">
        <v>5</v>
      </c>
      <c r="O76" s="14" t="s">
        <v>14</v>
      </c>
      <c r="P76" s="14">
        <v>2</v>
      </c>
      <c r="Q76" s="14">
        <v>12</v>
      </c>
      <c r="R76" s="14">
        <v>2</v>
      </c>
      <c r="S76" s="14" t="s">
        <v>129</v>
      </c>
      <c r="T76" s="14" t="s">
        <v>583</v>
      </c>
      <c r="U76" s="14" t="s">
        <v>584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J76" s="14">
        <f t="shared" si="58"/>
        <v>1</v>
      </c>
      <c r="AK76" s="14">
        <f t="shared" si="59"/>
        <v>195</v>
      </c>
      <c r="AL76" s="14">
        <f t="shared" si="60"/>
        <v>255</v>
      </c>
      <c r="AM76" s="14">
        <f t="shared" si="61"/>
        <v>154</v>
      </c>
      <c r="AN76" s="14">
        <f t="shared" si="62"/>
        <v>2</v>
      </c>
      <c r="AO76" s="14">
        <f t="shared" si="63"/>
        <v>18</v>
      </c>
      <c r="AP76" s="14">
        <f t="shared" si="64"/>
        <v>2</v>
      </c>
      <c r="AQ76" s="14">
        <f t="shared" si="65"/>
        <v>192</v>
      </c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H76" s="2" t="s">
        <v>111</v>
      </c>
      <c r="BI76" s="14">
        <f>AJ76*256+AK76</f>
        <v>451</v>
      </c>
      <c r="BJ76" s="2" t="s">
        <v>112</v>
      </c>
      <c r="BK76" s="14">
        <f t="shared" ref="BK76" si="252">AL76*256+AM76</f>
        <v>65434</v>
      </c>
      <c r="BL76" s="2" t="s">
        <v>113</v>
      </c>
      <c r="BM76" s="14">
        <f t="shared" si="80"/>
        <v>530</v>
      </c>
      <c r="BN76" s="2" t="s">
        <v>114</v>
      </c>
      <c r="BO76" s="14">
        <f t="shared" si="81"/>
        <v>704</v>
      </c>
      <c r="BP76" s="2"/>
      <c r="BQ76" s="14">
        <f t="shared" si="82"/>
        <v>0</v>
      </c>
      <c r="BR76" s="14"/>
      <c r="BS76" s="14"/>
      <c r="BT76" s="14"/>
      <c r="BU76" s="13"/>
      <c r="BV76" s="14"/>
      <c r="BW76" s="14"/>
      <c r="BX76" s="14"/>
      <c r="BY76" s="13"/>
      <c r="BZ76" s="14"/>
      <c r="CA76" s="13"/>
      <c r="CB76" s="14"/>
      <c r="CC76" s="13"/>
      <c r="CD76" s="14"/>
      <c r="CE76" s="14"/>
      <c r="CG76" s="2" t="s">
        <v>111</v>
      </c>
      <c r="CH76" s="14">
        <f>BI76/10</f>
        <v>45.1</v>
      </c>
      <c r="CI76" s="2" t="s">
        <v>112</v>
      </c>
      <c r="CJ76" s="14">
        <f>(BK76-(256*256))/10</f>
        <v>-10.199999999999999</v>
      </c>
      <c r="CK76" s="2" t="s">
        <v>113</v>
      </c>
      <c r="CL76" s="14">
        <f>BM76/10</f>
        <v>53</v>
      </c>
      <c r="CM76" s="2" t="s">
        <v>114</v>
      </c>
      <c r="CN76" s="14">
        <f>BO76/10</f>
        <v>70.400000000000006</v>
      </c>
      <c r="CO76" s="2"/>
      <c r="CP76" s="14">
        <f t="shared" si="55"/>
        <v>0</v>
      </c>
      <c r="CQ76" s="14"/>
      <c r="CR76" s="14"/>
      <c r="CS76" s="14"/>
      <c r="CT76" s="13"/>
      <c r="CU76" s="14"/>
      <c r="CV76" s="14"/>
      <c r="CW76" s="14"/>
      <c r="CX76" s="13"/>
      <c r="CY76" s="14"/>
      <c r="CZ76" s="13"/>
      <c r="DA76" s="14"/>
      <c r="DB76" s="13"/>
      <c r="DC76" s="14"/>
      <c r="DD76" s="14"/>
    </row>
    <row r="77" spans="1:108" x14ac:dyDescent="0.25">
      <c r="A77" s="14" t="s">
        <v>622</v>
      </c>
      <c r="B77" s="14" t="s">
        <v>2</v>
      </c>
      <c r="C77" s="5">
        <v>2.1666666666666665</v>
      </c>
      <c r="D77" s="14" t="s">
        <v>574</v>
      </c>
      <c r="E77" s="14" t="s">
        <v>575</v>
      </c>
      <c r="F77" s="14" t="s">
        <v>576</v>
      </c>
      <c r="G77" s="14" t="s">
        <v>577</v>
      </c>
      <c r="J77" s="14" t="s">
        <v>578</v>
      </c>
      <c r="K77" s="14" t="s">
        <v>579</v>
      </c>
      <c r="L77" s="14">
        <v>2</v>
      </c>
      <c r="M77" s="14" t="s">
        <v>184</v>
      </c>
      <c r="N77" s="14">
        <v>2</v>
      </c>
      <c r="O77" s="14" t="s">
        <v>16</v>
      </c>
      <c r="P77" s="14">
        <v>2</v>
      </c>
      <c r="Q77" s="14" t="s">
        <v>21</v>
      </c>
      <c r="R77" s="14">
        <v>1</v>
      </c>
      <c r="S77" s="14" t="s">
        <v>246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7</v>
      </c>
      <c r="Z77" s="14">
        <v>0</v>
      </c>
      <c r="AA77" s="14">
        <v>0</v>
      </c>
      <c r="AB77" s="14">
        <v>1</v>
      </c>
      <c r="AC77" s="14" t="s">
        <v>66</v>
      </c>
      <c r="AD77" s="14" t="s">
        <v>5</v>
      </c>
      <c r="AE77" s="14" t="s">
        <v>107</v>
      </c>
      <c r="AF77" s="14" t="s">
        <v>5</v>
      </c>
      <c r="AG77" s="14" t="s">
        <v>216</v>
      </c>
      <c r="AJ77" s="14">
        <f t="shared" si="58"/>
        <v>2</v>
      </c>
      <c r="AK77" s="14">
        <f t="shared" si="59"/>
        <v>208</v>
      </c>
      <c r="AL77" s="14">
        <f t="shared" si="60"/>
        <v>2</v>
      </c>
      <c r="AM77" s="14">
        <f t="shared" si="61"/>
        <v>12</v>
      </c>
      <c r="AN77" s="14">
        <f t="shared" si="62"/>
        <v>2</v>
      </c>
      <c r="AO77" s="14">
        <f t="shared" si="63"/>
        <v>11</v>
      </c>
      <c r="AP77" s="14">
        <f t="shared" si="64"/>
        <v>1</v>
      </c>
      <c r="AQ77" s="14">
        <f t="shared" si="65"/>
        <v>199</v>
      </c>
      <c r="AR77" s="14">
        <f t="shared" ref="AR77:AR128" si="253">HEX2DEC(T77)</f>
        <v>0</v>
      </c>
      <c r="AS77" s="14">
        <f t="shared" ref="AS77:AS128" si="254">HEX2DEC(U77)</f>
        <v>0</v>
      </c>
      <c r="AT77" s="14">
        <f t="shared" ref="AT77:AT128" si="255">HEX2DEC(V77)</f>
        <v>0</v>
      </c>
      <c r="AU77" s="14">
        <f t="shared" ref="AU77:AU128" si="256">HEX2DEC(W77)</f>
        <v>0</v>
      </c>
      <c r="AV77" s="14">
        <f t="shared" ref="AV77:AV128" si="257">HEX2DEC(X77)</f>
        <v>0</v>
      </c>
      <c r="AW77" s="14">
        <f t="shared" ref="AW77:AW128" si="258">HEX2DEC(Y77)</f>
        <v>7</v>
      </c>
      <c r="AX77" s="14">
        <f t="shared" ref="AX77:AX128" si="259">HEX2DEC(Z77)</f>
        <v>0</v>
      </c>
      <c r="AY77" s="14">
        <f t="shared" ref="AY77:AY128" si="260">HEX2DEC(AA77)</f>
        <v>0</v>
      </c>
      <c r="AZ77" s="14">
        <f t="shared" ref="AZ77:AZ128" si="261">HEX2DEC(AB77)</f>
        <v>1</v>
      </c>
      <c r="BA77" s="14">
        <f t="shared" ref="BA77:BA128" si="262">HEX2DEC(AC77)</f>
        <v>200</v>
      </c>
      <c r="BB77" s="14">
        <f t="shared" ref="BB77:BB128" si="263">HEX2DEC(AD77)</f>
        <v>255</v>
      </c>
      <c r="BC77" s="14">
        <f t="shared" ref="BC77:BC128" si="264">HEX2DEC(AE77)</f>
        <v>198</v>
      </c>
      <c r="BD77" s="14">
        <f t="shared" ref="BD77:BD128" si="265">HEX2DEC(AF77)</f>
        <v>255</v>
      </c>
      <c r="BE77" s="14">
        <f t="shared" ref="BE77:BE128" si="266">HEX2DEC(AG77)</f>
        <v>180</v>
      </c>
      <c r="BH77" s="2" t="s">
        <v>97</v>
      </c>
      <c r="BI77" s="14">
        <f>AJ77*256+AK77</f>
        <v>720</v>
      </c>
      <c r="BJ77" s="2" t="s">
        <v>98</v>
      </c>
      <c r="BK77" s="14">
        <f>AL77*256+AM77</f>
        <v>524</v>
      </c>
      <c r="BL77" s="2" t="s">
        <v>99</v>
      </c>
      <c r="BM77" s="14">
        <f t="shared" si="80"/>
        <v>523</v>
      </c>
      <c r="BN77" s="2" t="s">
        <v>100</v>
      </c>
      <c r="BO77" s="14">
        <f t="shared" si="81"/>
        <v>455</v>
      </c>
      <c r="BP77" s="2"/>
      <c r="BQ77" s="14">
        <f t="shared" si="82"/>
        <v>0</v>
      </c>
      <c r="BR77" s="2"/>
      <c r="BS77" s="14">
        <f t="shared" ref="BS77" si="267">AT77*256+AU77</f>
        <v>0</v>
      </c>
      <c r="BT77" s="2" t="s">
        <v>101</v>
      </c>
      <c r="BU77" s="14">
        <f t="shared" ref="BU77" si="268">AV77*256+AW77</f>
        <v>7</v>
      </c>
      <c r="BV77" s="2"/>
      <c r="BW77" s="14">
        <f t="shared" ref="BW77" si="269">AX77*256+AY77</f>
        <v>0</v>
      </c>
      <c r="BX77" s="2" t="s">
        <v>102</v>
      </c>
      <c r="BY77" s="14">
        <f t="shared" ref="BY77" si="270">AZ77*256+BA77</f>
        <v>456</v>
      </c>
      <c r="BZ77" s="2" t="s">
        <v>103</v>
      </c>
      <c r="CA77" s="14">
        <f t="shared" ref="CA77" si="271">BB77*256+BC77</f>
        <v>65478</v>
      </c>
      <c r="CB77" s="2" t="s">
        <v>104</v>
      </c>
      <c r="CC77" s="14">
        <f t="shared" ref="CC77" si="272">BD77*256+BE77</f>
        <v>65460</v>
      </c>
      <c r="CD77" s="2"/>
      <c r="CE77" s="14">
        <f t="shared" ref="CE77" si="273">BF77*256+BG77</f>
        <v>0</v>
      </c>
      <c r="CG77" s="2" t="s">
        <v>97</v>
      </c>
      <c r="CH77" s="14">
        <f>BI77/10</f>
        <v>72</v>
      </c>
      <c r="CI77" s="2" t="s">
        <v>98</v>
      </c>
      <c r="CJ77" s="14">
        <f>BK77/10</f>
        <v>52.4</v>
      </c>
      <c r="CK77" s="2" t="s">
        <v>99</v>
      </c>
      <c r="CL77" s="14">
        <f>BM77/10</f>
        <v>52.3</v>
      </c>
      <c r="CM77" s="2" t="s">
        <v>100</v>
      </c>
      <c r="CN77" s="14">
        <f>BO77/10</f>
        <v>45.5</v>
      </c>
      <c r="CO77" s="2"/>
      <c r="CP77" s="14">
        <f t="shared" si="55"/>
        <v>0</v>
      </c>
      <c r="CQ77" s="2"/>
      <c r="CR77" s="14">
        <v>0</v>
      </c>
      <c r="CS77" s="2" t="s">
        <v>101</v>
      </c>
      <c r="CT77" s="14">
        <f>BU77/10</f>
        <v>0.7</v>
      </c>
      <c r="CU77" s="2"/>
      <c r="CV77" s="14">
        <v>0</v>
      </c>
      <c r="CW77" s="2" t="s">
        <v>102</v>
      </c>
      <c r="CX77" s="14">
        <f>BY77/10</f>
        <v>45.6</v>
      </c>
      <c r="CY77" s="2" t="s">
        <v>103</v>
      </c>
      <c r="CZ77" s="14">
        <f>(CA77-(256*256))/10</f>
        <v>-5.8</v>
      </c>
      <c r="DA77" s="2" t="s">
        <v>104</v>
      </c>
      <c r="DB77" s="14">
        <f>(CC77-(256*256))/10</f>
        <v>-7.6</v>
      </c>
      <c r="DC77" s="2"/>
      <c r="DD77" s="14">
        <f t="shared" ref="DD77" si="274">CE77*256+CF77</f>
        <v>0</v>
      </c>
    </row>
    <row r="78" spans="1:108" x14ac:dyDescent="0.25">
      <c r="A78" s="14" t="s">
        <v>623</v>
      </c>
      <c r="B78" s="14" t="s">
        <v>2</v>
      </c>
      <c r="C78" s="5">
        <v>2.2083333333333335</v>
      </c>
      <c r="D78" s="14" t="s">
        <v>574</v>
      </c>
      <c r="E78" s="14" t="s">
        <v>575</v>
      </c>
      <c r="F78" s="14" t="s">
        <v>576</v>
      </c>
      <c r="G78" s="14" t="s">
        <v>577</v>
      </c>
      <c r="J78" s="14" t="s">
        <v>578</v>
      </c>
      <c r="K78" s="14" t="s">
        <v>579</v>
      </c>
      <c r="L78" s="14">
        <v>1</v>
      </c>
      <c r="M78" s="14" t="s">
        <v>198</v>
      </c>
      <c r="N78" s="14" t="s">
        <v>5</v>
      </c>
      <c r="O78" s="14" t="s">
        <v>14</v>
      </c>
      <c r="P78" s="14">
        <v>2</v>
      </c>
      <c r="Q78" s="14">
        <v>12</v>
      </c>
      <c r="R78" s="14">
        <v>2</v>
      </c>
      <c r="S78" s="14" t="s">
        <v>582</v>
      </c>
      <c r="T78" s="14" t="s">
        <v>583</v>
      </c>
      <c r="U78" s="14" t="s">
        <v>584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J78" s="14">
        <f t="shared" si="58"/>
        <v>1</v>
      </c>
      <c r="AK78" s="14">
        <f t="shared" si="59"/>
        <v>195</v>
      </c>
      <c r="AL78" s="14">
        <f t="shared" si="60"/>
        <v>255</v>
      </c>
      <c r="AM78" s="14">
        <f t="shared" si="61"/>
        <v>154</v>
      </c>
      <c r="AN78" s="14">
        <f t="shared" si="62"/>
        <v>2</v>
      </c>
      <c r="AO78" s="14">
        <f t="shared" si="63"/>
        <v>18</v>
      </c>
      <c r="AP78" s="14">
        <f t="shared" si="64"/>
        <v>2</v>
      </c>
      <c r="AQ78" s="14">
        <f t="shared" si="65"/>
        <v>193</v>
      </c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H78" s="2" t="s">
        <v>111</v>
      </c>
      <c r="BI78" s="14">
        <f>AJ78*256+AK78</f>
        <v>451</v>
      </c>
      <c r="BJ78" s="2" t="s">
        <v>112</v>
      </c>
      <c r="BK78" s="14">
        <f t="shared" ref="BK78" si="275">AL78*256+AM78</f>
        <v>65434</v>
      </c>
      <c r="BL78" s="2" t="s">
        <v>113</v>
      </c>
      <c r="BM78" s="14">
        <f t="shared" si="80"/>
        <v>530</v>
      </c>
      <c r="BN78" s="2" t="s">
        <v>114</v>
      </c>
      <c r="BO78" s="14">
        <f t="shared" si="81"/>
        <v>705</v>
      </c>
      <c r="BP78" s="2"/>
      <c r="BQ78" s="14">
        <f t="shared" si="82"/>
        <v>0</v>
      </c>
      <c r="BR78" s="14"/>
      <c r="BS78" s="14"/>
      <c r="BT78" s="14"/>
      <c r="BU78" s="13"/>
      <c r="BV78" s="14"/>
      <c r="BW78" s="14"/>
      <c r="BX78" s="14"/>
      <c r="BY78" s="13"/>
      <c r="BZ78" s="14"/>
      <c r="CA78" s="13"/>
      <c r="CB78" s="14"/>
      <c r="CC78" s="13"/>
      <c r="CD78" s="14"/>
      <c r="CE78" s="14"/>
      <c r="CG78" s="2" t="s">
        <v>111</v>
      </c>
      <c r="CH78" s="14">
        <f>BI78/10</f>
        <v>45.1</v>
      </c>
      <c r="CI78" s="2" t="s">
        <v>112</v>
      </c>
      <c r="CJ78" s="14">
        <f>(BK78-(256*256))/10</f>
        <v>-10.199999999999999</v>
      </c>
      <c r="CK78" s="2" t="s">
        <v>113</v>
      </c>
      <c r="CL78" s="14">
        <f>BM78/10</f>
        <v>53</v>
      </c>
      <c r="CM78" s="2" t="s">
        <v>114</v>
      </c>
      <c r="CN78" s="14">
        <f>BO78/10</f>
        <v>70.5</v>
      </c>
      <c r="CO78" s="2"/>
      <c r="CP78" s="14">
        <f t="shared" si="55"/>
        <v>0</v>
      </c>
      <c r="CQ78" s="14"/>
      <c r="CR78" s="14"/>
      <c r="CS78" s="14"/>
      <c r="CT78" s="13"/>
      <c r="CU78" s="14"/>
      <c r="CV78" s="14"/>
      <c r="CW78" s="14"/>
      <c r="CX78" s="13"/>
      <c r="CY78" s="14"/>
      <c r="CZ78" s="13"/>
      <c r="DA78" s="14"/>
      <c r="DB78" s="13"/>
      <c r="DC78" s="14"/>
      <c r="DD78" s="14"/>
    </row>
    <row r="79" spans="1:108" x14ac:dyDescent="0.25">
      <c r="A79" s="14" t="s">
        <v>624</v>
      </c>
      <c r="B79" s="14" t="s">
        <v>2</v>
      </c>
      <c r="C79" s="5">
        <v>2.25</v>
      </c>
      <c r="D79" s="14" t="s">
        <v>574</v>
      </c>
      <c r="E79" s="14" t="s">
        <v>575</v>
      </c>
      <c r="F79" s="14" t="s">
        <v>576</v>
      </c>
      <c r="G79" s="14" t="s">
        <v>577</v>
      </c>
      <c r="J79" s="14" t="s">
        <v>578</v>
      </c>
      <c r="K79" s="14" t="s">
        <v>579</v>
      </c>
      <c r="L79" s="14">
        <v>2</v>
      </c>
      <c r="M79" s="14" t="s">
        <v>184</v>
      </c>
      <c r="N79" s="14">
        <v>2</v>
      </c>
      <c r="O79" s="14" t="s">
        <v>122</v>
      </c>
      <c r="P79" s="14">
        <v>2</v>
      </c>
      <c r="Q79" s="14" t="s">
        <v>16</v>
      </c>
      <c r="R79" s="14">
        <v>1</v>
      </c>
      <c r="S79" s="14" t="s">
        <v>66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7</v>
      </c>
      <c r="Z79" s="14">
        <v>0</v>
      </c>
      <c r="AA79" s="14">
        <v>0</v>
      </c>
      <c r="AB79" s="14">
        <v>1</v>
      </c>
      <c r="AC79" s="14" t="s">
        <v>66</v>
      </c>
      <c r="AD79" s="14" t="s">
        <v>5</v>
      </c>
      <c r="AE79" s="14" t="s">
        <v>107</v>
      </c>
      <c r="AF79" s="14" t="s">
        <v>5</v>
      </c>
      <c r="AG79" s="14" t="s">
        <v>216</v>
      </c>
      <c r="AJ79" s="14">
        <f t="shared" si="58"/>
        <v>2</v>
      </c>
      <c r="AK79" s="14">
        <f t="shared" si="59"/>
        <v>208</v>
      </c>
      <c r="AL79" s="14">
        <f t="shared" si="60"/>
        <v>2</v>
      </c>
      <c r="AM79" s="14">
        <f t="shared" si="61"/>
        <v>13</v>
      </c>
      <c r="AN79" s="14">
        <f t="shared" si="62"/>
        <v>2</v>
      </c>
      <c r="AO79" s="14">
        <f t="shared" si="63"/>
        <v>12</v>
      </c>
      <c r="AP79" s="14">
        <f t="shared" si="64"/>
        <v>1</v>
      </c>
      <c r="AQ79" s="14">
        <f t="shared" si="65"/>
        <v>200</v>
      </c>
      <c r="AR79" s="14">
        <f t="shared" ref="AR79:AR128" si="276">HEX2DEC(T79)</f>
        <v>0</v>
      </c>
      <c r="AS79" s="14">
        <f t="shared" ref="AS79:AS128" si="277">HEX2DEC(U79)</f>
        <v>0</v>
      </c>
      <c r="AT79" s="14">
        <f t="shared" ref="AT79:AT128" si="278">HEX2DEC(V79)</f>
        <v>0</v>
      </c>
      <c r="AU79" s="14">
        <f t="shared" ref="AU79:AU128" si="279">HEX2DEC(W79)</f>
        <v>0</v>
      </c>
      <c r="AV79" s="14">
        <f t="shared" ref="AV79:AV128" si="280">HEX2DEC(X79)</f>
        <v>0</v>
      </c>
      <c r="AW79" s="14">
        <f t="shared" ref="AW79:AW128" si="281">HEX2DEC(Y79)</f>
        <v>7</v>
      </c>
      <c r="AX79" s="14">
        <f t="shared" ref="AX79:AX128" si="282">HEX2DEC(Z79)</f>
        <v>0</v>
      </c>
      <c r="AY79" s="14">
        <f t="shared" ref="AY79:AY128" si="283">HEX2DEC(AA79)</f>
        <v>0</v>
      </c>
      <c r="AZ79" s="14">
        <f t="shared" ref="AZ79:AZ128" si="284">HEX2DEC(AB79)</f>
        <v>1</v>
      </c>
      <c r="BA79" s="14">
        <f t="shared" ref="BA79:BA128" si="285">HEX2DEC(AC79)</f>
        <v>200</v>
      </c>
      <c r="BB79" s="14">
        <f t="shared" ref="BB79:BB128" si="286">HEX2DEC(AD79)</f>
        <v>255</v>
      </c>
      <c r="BC79" s="14">
        <f t="shared" ref="BC79:BC128" si="287">HEX2DEC(AE79)</f>
        <v>198</v>
      </c>
      <c r="BD79" s="14">
        <f t="shared" ref="BD79:BD128" si="288">HEX2DEC(AF79)</f>
        <v>255</v>
      </c>
      <c r="BE79" s="14">
        <f t="shared" ref="BE79:BE128" si="289">HEX2DEC(AG79)</f>
        <v>180</v>
      </c>
      <c r="BH79" s="2" t="s">
        <v>97</v>
      </c>
      <c r="BI79" s="14">
        <f>AJ79*256+AK79</f>
        <v>720</v>
      </c>
      <c r="BJ79" s="2" t="s">
        <v>98</v>
      </c>
      <c r="BK79" s="14">
        <f>AL79*256+AM79</f>
        <v>525</v>
      </c>
      <c r="BL79" s="2" t="s">
        <v>99</v>
      </c>
      <c r="BM79" s="14">
        <f t="shared" si="80"/>
        <v>524</v>
      </c>
      <c r="BN79" s="2" t="s">
        <v>100</v>
      </c>
      <c r="BO79" s="14">
        <f t="shared" si="81"/>
        <v>456</v>
      </c>
      <c r="BP79" s="2"/>
      <c r="BQ79" s="14">
        <f t="shared" si="82"/>
        <v>0</v>
      </c>
      <c r="BR79" s="2"/>
      <c r="BS79" s="14">
        <f t="shared" ref="BS79" si="290">AT79*256+AU79</f>
        <v>0</v>
      </c>
      <c r="BT79" s="2" t="s">
        <v>101</v>
      </c>
      <c r="BU79" s="14">
        <f t="shared" ref="BU79" si="291">AV79*256+AW79</f>
        <v>7</v>
      </c>
      <c r="BV79" s="2"/>
      <c r="BW79" s="14">
        <f t="shared" ref="BW79" si="292">AX79*256+AY79</f>
        <v>0</v>
      </c>
      <c r="BX79" s="2" t="s">
        <v>102</v>
      </c>
      <c r="BY79" s="14">
        <f t="shared" ref="BY79" si="293">AZ79*256+BA79</f>
        <v>456</v>
      </c>
      <c r="BZ79" s="2" t="s">
        <v>103</v>
      </c>
      <c r="CA79" s="14">
        <f t="shared" ref="CA79" si="294">BB79*256+BC79</f>
        <v>65478</v>
      </c>
      <c r="CB79" s="2" t="s">
        <v>104</v>
      </c>
      <c r="CC79" s="14">
        <f t="shared" ref="CC79" si="295">BD79*256+BE79</f>
        <v>65460</v>
      </c>
      <c r="CD79" s="2"/>
      <c r="CE79" s="14">
        <f t="shared" ref="CE79" si="296">BF79*256+BG79</f>
        <v>0</v>
      </c>
      <c r="CG79" s="2" t="s">
        <v>97</v>
      </c>
      <c r="CH79" s="14">
        <f>BI79/10</f>
        <v>72</v>
      </c>
      <c r="CI79" s="2" t="s">
        <v>98</v>
      </c>
      <c r="CJ79" s="14">
        <f>BK79/10</f>
        <v>52.5</v>
      </c>
      <c r="CK79" s="2" t="s">
        <v>99</v>
      </c>
      <c r="CL79" s="14">
        <f>BM79/10</f>
        <v>52.4</v>
      </c>
      <c r="CM79" s="2" t="s">
        <v>100</v>
      </c>
      <c r="CN79" s="14">
        <f>BO79/10</f>
        <v>45.6</v>
      </c>
      <c r="CO79" s="2"/>
      <c r="CP79" s="14">
        <f t="shared" si="55"/>
        <v>0</v>
      </c>
      <c r="CQ79" s="2"/>
      <c r="CR79" s="14">
        <v>0</v>
      </c>
      <c r="CS79" s="2" t="s">
        <v>101</v>
      </c>
      <c r="CT79" s="14">
        <f>BU79/10</f>
        <v>0.7</v>
      </c>
      <c r="CU79" s="2"/>
      <c r="CV79" s="14">
        <v>0</v>
      </c>
      <c r="CW79" s="2" t="s">
        <v>102</v>
      </c>
      <c r="CX79" s="14">
        <f>BY79/10</f>
        <v>45.6</v>
      </c>
      <c r="CY79" s="2" t="s">
        <v>103</v>
      </c>
      <c r="CZ79" s="14">
        <f>(CA79-(256*256))/10</f>
        <v>-5.8</v>
      </c>
      <c r="DA79" s="2" t="s">
        <v>104</v>
      </c>
      <c r="DB79" s="14">
        <f>(CC79-(256*256))/10</f>
        <v>-7.6</v>
      </c>
      <c r="DC79" s="2"/>
      <c r="DD79" s="14">
        <f t="shared" ref="DD79" si="297">CE79*256+CF79</f>
        <v>0</v>
      </c>
    </row>
    <row r="80" spans="1:108" x14ac:dyDescent="0.25">
      <c r="A80" s="14" t="s">
        <v>625</v>
      </c>
      <c r="B80" s="14" t="s">
        <v>2</v>
      </c>
      <c r="C80" s="5">
        <v>2.2916666666666665</v>
      </c>
      <c r="D80" s="14" t="s">
        <v>574</v>
      </c>
      <c r="E80" s="14" t="s">
        <v>575</v>
      </c>
      <c r="F80" s="14" t="s">
        <v>576</v>
      </c>
      <c r="G80" s="14" t="s">
        <v>577</v>
      </c>
      <c r="J80" s="14" t="s">
        <v>578</v>
      </c>
      <c r="K80" s="14" t="s">
        <v>579</v>
      </c>
      <c r="L80" s="14">
        <v>1</v>
      </c>
      <c r="M80" s="14" t="s">
        <v>198</v>
      </c>
      <c r="N80" s="14" t="s">
        <v>5</v>
      </c>
      <c r="O80" s="14" t="s">
        <v>14</v>
      </c>
      <c r="P80" s="14">
        <v>2</v>
      </c>
      <c r="Q80" s="14">
        <v>16</v>
      </c>
      <c r="R80" s="14">
        <v>2</v>
      </c>
      <c r="S80" s="14" t="s">
        <v>597</v>
      </c>
      <c r="T80" s="14" t="s">
        <v>583</v>
      </c>
      <c r="U80" s="14" t="s">
        <v>584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J80" s="14">
        <f t="shared" si="58"/>
        <v>1</v>
      </c>
      <c r="AK80" s="14">
        <f t="shared" si="59"/>
        <v>195</v>
      </c>
      <c r="AL80" s="14">
        <f t="shared" si="60"/>
        <v>255</v>
      </c>
      <c r="AM80" s="14">
        <f t="shared" si="61"/>
        <v>154</v>
      </c>
      <c r="AN80" s="14">
        <f t="shared" si="62"/>
        <v>2</v>
      </c>
      <c r="AO80" s="14">
        <f t="shared" si="63"/>
        <v>22</v>
      </c>
      <c r="AP80" s="14">
        <f t="shared" si="64"/>
        <v>2</v>
      </c>
      <c r="AQ80" s="14">
        <f t="shared" si="65"/>
        <v>194</v>
      </c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H80" s="2" t="s">
        <v>111</v>
      </c>
      <c r="BI80" s="14">
        <f>AJ80*256+AK80</f>
        <v>451</v>
      </c>
      <c r="BJ80" s="2" t="s">
        <v>112</v>
      </c>
      <c r="BK80" s="14">
        <f t="shared" ref="BK80" si="298">AL80*256+AM80</f>
        <v>65434</v>
      </c>
      <c r="BL80" s="2" t="s">
        <v>113</v>
      </c>
      <c r="BM80" s="14">
        <f t="shared" si="80"/>
        <v>534</v>
      </c>
      <c r="BN80" s="2" t="s">
        <v>114</v>
      </c>
      <c r="BO80" s="14">
        <f t="shared" si="81"/>
        <v>706</v>
      </c>
      <c r="BP80" s="2"/>
      <c r="BQ80" s="14">
        <f t="shared" si="82"/>
        <v>0</v>
      </c>
      <c r="BR80" s="14"/>
      <c r="BS80" s="14"/>
      <c r="BT80" s="14"/>
      <c r="BU80" s="13"/>
      <c r="BV80" s="14"/>
      <c r="BW80" s="14"/>
      <c r="BX80" s="14"/>
      <c r="BY80" s="13"/>
      <c r="BZ80" s="14"/>
      <c r="CA80" s="13"/>
      <c r="CB80" s="14"/>
      <c r="CC80" s="13"/>
      <c r="CD80" s="14"/>
      <c r="CE80" s="14"/>
      <c r="CG80" s="2" t="s">
        <v>111</v>
      </c>
      <c r="CH80" s="14">
        <f>BI80/10</f>
        <v>45.1</v>
      </c>
      <c r="CI80" s="2" t="s">
        <v>112</v>
      </c>
      <c r="CJ80" s="14">
        <f>(BK80-(256*256))/10</f>
        <v>-10.199999999999999</v>
      </c>
      <c r="CK80" s="2" t="s">
        <v>113</v>
      </c>
      <c r="CL80" s="14">
        <f>BM80/10</f>
        <v>53.4</v>
      </c>
      <c r="CM80" s="2" t="s">
        <v>114</v>
      </c>
      <c r="CN80" s="14">
        <f>BO80/10</f>
        <v>70.599999999999994</v>
      </c>
      <c r="CO80" s="2"/>
      <c r="CP80" s="14">
        <f t="shared" si="55"/>
        <v>0</v>
      </c>
      <c r="CQ80" s="14"/>
      <c r="CR80" s="14"/>
      <c r="CS80" s="14"/>
      <c r="CT80" s="13"/>
      <c r="CU80" s="14"/>
      <c r="CV80" s="14"/>
      <c r="CW80" s="14"/>
      <c r="CX80" s="13"/>
      <c r="CY80" s="14"/>
      <c r="CZ80" s="13"/>
      <c r="DA80" s="14"/>
      <c r="DB80" s="13"/>
      <c r="DC80" s="14"/>
      <c r="DD80" s="14"/>
    </row>
    <row r="81" spans="1:108" x14ac:dyDescent="0.25">
      <c r="A81" s="14" t="s">
        <v>626</v>
      </c>
      <c r="B81" s="14" t="s">
        <v>2</v>
      </c>
      <c r="C81" s="5">
        <v>2.3333333333333335</v>
      </c>
      <c r="D81" s="14" t="s">
        <v>574</v>
      </c>
      <c r="E81" s="14" t="s">
        <v>575</v>
      </c>
      <c r="F81" s="14" t="s">
        <v>576</v>
      </c>
      <c r="G81" s="14" t="s">
        <v>577</v>
      </c>
      <c r="J81" s="14" t="s">
        <v>578</v>
      </c>
      <c r="K81" s="14" t="s">
        <v>579</v>
      </c>
      <c r="L81" s="14">
        <v>2</v>
      </c>
      <c r="M81" s="14" t="s">
        <v>206</v>
      </c>
      <c r="N81" s="14">
        <v>2</v>
      </c>
      <c r="O81" s="14" t="s">
        <v>119</v>
      </c>
      <c r="P81" s="14">
        <v>2</v>
      </c>
      <c r="Q81" s="14" t="s">
        <v>122</v>
      </c>
      <c r="R81" s="14">
        <v>1</v>
      </c>
      <c r="S81" s="14" t="s">
        <v>121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7</v>
      </c>
      <c r="Z81" s="14">
        <v>0</v>
      </c>
      <c r="AA81" s="14">
        <v>0</v>
      </c>
      <c r="AB81" s="14">
        <v>1</v>
      </c>
      <c r="AC81" s="14" t="s">
        <v>121</v>
      </c>
      <c r="AD81" s="14" t="s">
        <v>5</v>
      </c>
      <c r="AE81" s="14" t="s">
        <v>107</v>
      </c>
      <c r="AF81" s="14" t="s">
        <v>5</v>
      </c>
      <c r="AG81" s="14" t="s">
        <v>216</v>
      </c>
      <c r="AJ81" s="14">
        <f t="shared" si="58"/>
        <v>2</v>
      </c>
      <c r="AK81" s="14">
        <f t="shared" si="59"/>
        <v>218</v>
      </c>
      <c r="AL81" s="14">
        <f t="shared" si="60"/>
        <v>2</v>
      </c>
      <c r="AM81" s="14">
        <f t="shared" si="61"/>
        <v>14</v>
      </c>
      <c r="AN81" s="14">
        <f t="shared" si="62"/>
        <v>2</v>
      </c>
      <c r="AO81" s="14">
        <f t="shared" si="63"/>
        <v>13</v>
      </c>
      <c r="AP81" s="14">
        <f t="shared" si="64"/>
        <v>1</v>
      </c>
      <c r="AQ81" s="14">
        <f t="shared" si="65"/>
        <v>201</v>
      </c>
      <c r="AR81" s="14">
        <f t="shared" ref="AR81:AR128" si="299">HEX2DEC(T81)</f>
        <v>0</v>
      </c>
      <c r="AS81" s="14">
        <f t="shared" ref="AS81:AS128" si="300">HEX2DEC(U81)</f>
        <v>0</v>
      </c>
      <c r="AT81" s="14">
        <f t="shared" ref="AT81:AT128" si="301">HEX2DEC(V81)</f>
        <v>0</v>
      </c>
      <c r="AU81" s="14">
        <f t="shared" ref="AU81:AU128" si="302">HEX2DEC(W81)</f>
        <v>0</v>
      </c>
      <c r="AV81" s="14">
        <f t="shared" ref="AV81:AV128" si="303">HEX2DEC(X81)</f>
        <v>0</v>
      </c>
      <c r="AW81" s="14">
        <f t="shared" ref="AW81:AW128" si="304">HEX2DEC(Y81)</f>
        <v>7</v>
      </c>
      <c r="AX81" s="14">
        <f t="shared" ref="AX81:AX128" si="305">HEX2DEC(Z81)</f>
        <v>0</v>
      </c>
      <c r="AY81" s="14">
        <f t="shared" ref="AY81:AY128" si="306">HEX2DEC(AA81)</f>
        <v>0</v>
      </c>
      <c r="AZ81" s="14">
        <f t="shared" ref="AZ81:AZ128" si="307">HEX2DEC(AB81)</f>
        <v>1</v>
      </c>
      <c r="BA81" s="14">
        <f t="shared" ref="BA81:BA128" si="308">HEX2DEC(AC81)</f>
        <v>201</v>
      </c>
      <c r="BB81" s="14">
        <f t="shared" ref="BB81:BB128" si="309">HEX2DEC(AD81)</f>
        <v>255</v>
      </c>
      <c r="BC81" s="14">
        <f t="shared" ref="BC81:BC128" si="310">HEX2DEC(AE81)</f>
        <v>198</v>
      </c>
      <c r="BD81" s="14">
        <f t="shared" ref="BD81:BD128" si="311">HEX2DEC(AF81)</f>
        <v>255</v>
      </c>
      <c r="BE81" s="14">
        <f t="shared" ref="BE81:BE128" si="312">HEX2DEC(AG81)</f>
        <v>180</v>
      </c>
      <c r="BH81" s="2" t="s">
        <v>97</v>
      </c>
      <c r="BI81" s="14">
        <f>AJ81*256+AK81</f>
        <v>730</v>
      </c>
      <c r="BJ81" s="2" t="s">
        <v>98</v>
      </c>
      <c r="BK81" s="14">
        <f>AL81*256+AM81</f>
        <v>526</v>
      </c>
      <c r="BL81" s="2" t="s">
        <v>99</v>
      </c>
      <c r="BM81" s="14">
        <f t="shared" si="80"/>
        <v>525</v>
      </c>
      <c r="BN81" s="2" t="s">
        <v>100</v>
      </c>
      <c r="BO81" s="14">
        <f t="shared" si="81"/>
        <v>457</v>
      </c>
      <c r="BP81" s="2"/>
      <c r="BQ81" s="14">
        <f t="shared" si="82"/>
        <v>0</v>
      </c>
      <c r="BR81" s="2"/>
      <c r="BS81" s="14">
        <f t="shared" ref="BS81" si="313">AT81*256+AU81</f>
        <v>0</v>
      </c>
      <c r="BT81" s="2" t="s">
        <v>101</v>
      </c>
      <c r="BU81" s="14">
        <f t="shared" ref="BU81" si="314">AV81*256+AW81</f>
        <v>7</v>
      </c>
      <c r="BV81" s="2"/>
      <c r="BW81" s="14">
        <f t="shared" ref="BW81" si="315">AX81*256+AY81</f>
        <v>0</v>
      </c>
      <c r="BX81" s="2" t="s">
        <v>102</v>
      </c>
      <c r="BY81" s="14">
        <f t="shared" ref="BY81" si="316">AZ81*256+BA81</f>
        <v>457</v>
      </c>
      <c r="BZ81" s="2" t="s">
        <v>103</v>
      </c>
      <c r="CA81" s="14">
        <f t="shared" ref="CA81" si="317">BB81*256+BC81</f>
        <v>65478</v>
      </c>
      <c r="CB81" s="2" t="s">
        <v>104</v>
      </c>
      <c r="CC81" s="14">
        <f t="shared" ref="CC81" si="318">BD81*256+BE81</f>
        <v>65460</v>
      </c>
      <c r="CD81" s="2"/>
      <c r="CE81" s="14">
        <f t="shared" ref="CE81" si="319">BF81*256+BG81</f>
        <v>0</v>
      </c>
      <c r="CG81" s="2" t="s">
        <v>97</v>
      </c>
      <c r="CH81" s="14">
        <f>BI81/10</f>
        <v>73</v>
      </c>
      <c r="CI81" s="2" t="s">
        <v>98</v>
      </c>
      <c r="CJ81" s="14">
        <f>BK81/10</f>
        <v>52.6</v>
      </c>
      <c r="CK81" s="2" t="s">
        <v>99</v>
      </c>
      <c r="CL81" s="14">
        <f>BM81/10</f>
        <v>52.5</v>
      </c>
      <c r="CM81" s="2" t="s">
        <v>100</v>
      </c>
      <c r="CN81" s="14">
        <f>BO81/10</f>
        <v>45.7</v>
      </c>
      <c r="CO81" s="2"/>
      <c r="CP81" s="14">
        <f t="shared" si="55"/>
        <v>0</v>
      </c>
      <c r="CQ81" s="2"/>
      <c r="CR81" s="14">
        <v>0</v>
      </c>
      <c r="CS81" s="2" t="s">
        <v>101</v>
      </c>
      <c r="CT81" s="14">
        <f>BU81/10</f>
        <v>0.7</v>
      </c>
      <c r="CU81" s="2"/>
      <c r="CV81" s="14">
        <v>0</v>
      </c>
      <c r="CW81" s="2" t="s">
        <v>102</v>
      </c>
      <c r="CX81" s="14">
        <f>BY81/10</f>
        <v>45.7</v>
      </c>
      <c r="CY81" s="2" t="s">
        <v>103</v>
      </c>
      <c r="CZ81" s="14">
        <f>(CA81-(256*256))/10</f>
        <v>-5.8</v>
      </c>
      <c r="DA81" s="2" t="s">
        <v>104</v>
      </c>
      <c r="DB81" s="14">
        <f>(CC81-(256*256))/10</f>
        <v>-7.6</v>
      </c>
      <c r="DC81" s="2"/>
      <c r="DD81" s="14">
        <f t="shared" ref="DD81" si="320">CE81*256+CF81</f>
        <v>0</v>
      </c>
    </row>
    <row r="82" spans="1:108" x14ac:dyDescent="0.25">
      <c r="A82" s="14" t="s">
        <v>627</v>
      </c>
      <c r="B82" s="14" t="s">
        <v>2</v>
      </c>
      <c r="C82" s="5">
        <v>2.375</v>
      </c>
      <c r="D82" s="14" t="s">
        <v>574</v>
      </c>
      <c r="E82" s="14" t="s">
        <v>575</v>
      </c>
      <c r="F82" s="14" t="s">
        <v>576</v>
      </c>
      <c r="G82" s="14" t="s">
        <v>577</v>
      </c>
      <c r="J82" s="14" t="s">
        <v>578</v>
      </c>
      <c r="K82" s="14" t="s">
        <v>579</v>
      </c>
      <c r="L82" s="14">
        <v>1</v>
      </c>
      <c r="M82" s="14" t="s">
        <v>198</v>
      </c>
      <c r="N82" s="14" t="s">
        <v>5</v>
      </c>
      <c r="O82" s="14" t="s">
        <v>14</v>
      </c>
      <c r="P82" s="14">
        <v>2</v>
      </c>
      <c r="Q82" s="14">
        <v>16</v>
      </c>
      <c r="R82" s="14">
        <v>2</v>
      </c>
      <c r="S82" s="14" t="s">
        <v>198</v>
      </c>
      <c r="T82" s="14" t="s">
        <v>583</v>
      </c>
      <c r="U82" s="14" t="s">
        <v>584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J82" s="14">
        <f t="shared" si="58"/>
        <v>1</v>
      </c>
      <c r="AK82" s="14">
        <f t="shared" si="59"/>
        <v>195</v>
      </c>
      <c r="AL82" s="14">
        <f t="shared" si="60"/>
        <v>255</v>
      </c>
      <c r="AM82" s="14">
        <f t="shared" si="61"/>
        <v>154</v>
      </c>
      <c r="AN82" s="14">
        <f t="shared" si="62"/>
        <v>2</v>
      </c>
      <c r="AO82" s="14">
        <f t="shared" si="63"/>
        <v>22</v>
      </c>
      <c r="AP82" s="14">
        <f t="shared" si="64"/>
        <v>2</v>
      </c>
      <c r="AQ82" s="14">
        <f t="shared" si="65"/>
        <v>195</v>
      </c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H82" s="2" t="s">
        <v>111</v>
      </c>
      <c r="BI82" s="14">
        <f>AJ82*256+AK82</f>
        <v>451</v>
      </c>
      <c r="BJ82" s="2" t="s">
        <v>112</v>
      </c>
      <c r="BK82" s="14">
        <f t="shared" ref="BK82" si="321">AL82*256+AM82</f>
        <v>65434</v>
      </c>
      <c r="BL82" s="2" t="s">
        <v>113</v>
      </c>
      <c r="BM82" s="14">
        <f t="shared" si="80"/>
        <v>534</v>
      </c>
      <c r="BN82" s="2" t="s">
        <v>114</v>
      </c>
      <c r="BO82" s="14">
        <f t="shared" si="81"/>
        <v>707</v>
      </c>
      <c r="BP82" s="2"/>
      <c r="BQ82" s="14">
        <f t="shared" si="82"/>
        <v>0</v>
      </c>
      <c r="BR82" s="14"/>
      <c r="BS82" s="14"/>
      <c r="BT82" s="14"/>
      <c r="BU82" s="13"/>
      <c r="BV82" s="14"/>
      <c r="BW82" s="14"/>
      <c r="BX82" s="14"/>
      <c r="BY82" s="13"/>
      <c r="BZ82" s="14"/>
      <c r="CA82" s="13"/>
      <c r="CB82" s="14"/>
      <c r="CC82" s="13"/>
      <c r="CD82" s="14"/>
      <c r="CE82" s="14"/>
      <c r="CG82" s="2" t="s">
        <v>111</v>
      </c>
      <c r="CH82" s="14">
        <f>BI82/10</f>
        <v>45.1</v>
      </c>
      <c r="CI82" s="2" t="s">
        <v>112</v>
      </c>
      <c r="CJ82" s="14">
        <f>(BK82-(256*256))/10</f>
        <v>-10.199999999999999</v>
      </c>
      <c r="CK82" s="2" t="s">
        <v>113</v>
      </c>
      <c r="CL82" s="14">
        <f>BM82/10</f>
        <v>53.4</v>
      </c>
      <c r="CM82" s="2" t="s">
        <v>114</v>
      </c>
      <c r="CN82" s="14">
        <f>BO82/10</f>
        <v>70.7</v>
      </c>
      <c r="CO82" s="2"/>
      <c r="CP82" s="14">
        <f t="shared" si="55"/>
        <v>0</v>
      </c>
      <c r="CQ82" s="14"/>
      <c r="CR82" s="14"/>
      <c r="CS82" s="14"/>
      <c r="CT82" s="13"/>
      <c r="CU82" s="14"/>
      <c r="CV82" s="14"/>
      <c r="CW82" s="14"/>
      <c r="CX82" s="13"/>
      <c r="CY82" s="14"/>
      <c r="CZ82" s="13"/>
      <c r="DA82" s="14"/>
      <c r="DB82" s="13"/>
      <c r="DC82" s="14"/>
      <c r="DD82" s="14"/>
    </row>
    <row r="83" spans="1:108" x14ac:dyDescent="0.25">
      <c r="A83" s="14" t="s">
        <v>628</v>
      </c>
      <c r="B83" s="14" t="s">
        <v>2</v>
      </c>
      <c r="C83" s="5">
        <v>2.4166666666666665</v>
      </c>
      <c r="D83" s="14" t="s">
        <v>574</v>
      </c>
      <c r="E83" s="14" t="s">
        <v>575</v>
      </c>
      <c r="F83" s="14" t="s">
        <v>576</v>
      </c>
      <c r="G83" s="14" t="s">
        <v>577</v>
      </c>
      <c r="J83" s="14" t="s">
        <v>578</v>
      </c>
      <c r="K83" s="14" t="s">
        <v>579</v>
      </c>
      <c r="L83" s="14">
        <v>2</v>
      </c>
      <c r="M83" s="14" t="s">
        <v>206</v>
      </c>
      <c r="N83" s="14">
        <v>2</v>
      </c>
      <c r="O83" s="14" t="s">
        <v>119</v>
      </c>
      <c r="P83" s="14">
        <v>2</v>
      </c>
      <c r="Q83" s="14" t="s">
        <v>119</v>
      </c>
      <c r="R83" s="14">
        <v>1</v>
      </c>
      <c r="S83" s="14" t="s">
        <v>121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7</v>
      </c>
      <c r="Z83" s="14">
        <v>0</v>
      </c>
      <c r="AA83" s="14">
        <v>0</v>
      </c>
      <c r="AB83" s="14">
        <v>1</v>
      </c>
      <c r="AC83" s="14" t="s">
        <v>121</v>
      </c>
      <c r="AD83" s="14" t="s">
        <v>5</v>
      </c>
      <c r="AE83" s="14" t="s">
        <v>107</v>
      </c>
      <c r="AF83" s="14" t="s">
        <v>5</v>
      </c>
      <c r="AG83" s="14" t="s">
        <v>216</v>
      </c>
      <c r="AJ83" s="14">
        <f t="shared" si="58"/>
        <v>2</v>
      </c>
      <c r="AK83" s="14">
        <f t="shared" si="59"/>
        <v>218</v>
      </c>
      <c r="AL83" s="14">
        <f t="shared" si="60"/>
        <v>2</v>
      </c>
      <c r="AM83" s="14">
        <f t="shared" si="61"/>
        <v>14</v>
      </c>
      <c r="AN83" s="14">
        <f t="shared" si="62"/>
        <v>2</v>
      </c>
      <c r="AO83" s="14">
        <f t="shared" si="63"/>
        <v>14</v>
      </c>
      <c r="AP83" s="14">
        <f t="shared" si="64"/>
        <v>1</v>
      </c>
      <c r="AQ83" s="14">
        <f t="shared" si="65"/>
        <v>201</v>
      </c>
      <c r="AR83" s="14">
        <f t="shared" ref="AR83:AR128" si="322">HEX2DEC(T83)</f>
        <v>0</v>
      </c>
      <c r="AS83" s="14">
        <f t="shared" ref="AS83:AS128" si="323">HEX2DEC(U83)</f>
        <v>0</v>
      </c>
      <c r="AT83" s="14">
        <f t="shared" ref="AT83:AT128" si="324">HEX2DEC(V83)</f>
        <v>0</v>
      </c>
      <c r="AU83" s="14">
        <f t="shared" ref="AU83:AU128" si="325">HEX2DEC(W83)</f>
        <v>0</v>
      </c>
      <c r="AV83" s="14">
        <f t="shared" ref="AV83:AV128" si="326">HEX2DEC(X83)</f>
        <v>0</v>
      </c>
      <c r="AW83" s="14">
        <f t="shared" ref="AW83:AW128" si="327">HEX2DEC(Y83)</f>
        <v>7</v>
      </c>
      <c r="AX83" s="14">
        <f t="shared" ref="AX83:AX128" si="328">HEX2DEC(Z83)</f>
        <v>0</v>
      </c>
      <c r="AY83" s="14">
        <f t="shared" ref="AY83:AY128" si="329">HEX2DEC(AA83)</f>
        <v>0</v>
      </c>
      <c r="AZ83" s="14">
        <f t="shared" ref="AZ83:AZ128" si="330">HEX2DEC(AB83)</f>
        <v>1</v>
      </c>
      <c r="BA83" s="14">
        <f t="shared" ref="BA83:BA128" si="331">HEX2DEC(AC83)</f>
        <v>201</v>
      </c>
      <c r="BB83" s="14">
        <f t="shared" ref="BB83:BB128" si="332">HEX2DEC(AD83)</f>
        <v>255</v>
      </c>
      <c r="BC83" s="14">
        <f t="shared" ref="BC83:BC128" si="333">HEX2DEC(AE83)</f>
        <v>198</v>
      </c>
      <c r="BD83" s="14">
        <f t="shared" ref="BD83:BD128" si="334">HEX2DEC(AF83)</f>
        <v>255</v>
      </c>
      <c r="BE83" s="14">
        <f t="shared" ref="BE83:BE128" si="335">HEX2DEC(AG83)</f>
        <v>180</v>
      </c>
      <c r="BH83" s="2" t="s">
        <v>97</v>
      </c>
      <c r="BI83" s="14">
        <f>AJ83*256+AK83</f>
        <v>730</v>
      </c>
      <c r="BJ83" s="2" t="s">
        <v>98</v>
      </c>
      <c r="BK83" s="14">
        <f>AL83*256+AM83</f>
        <v>526</v>
      </c>
      <c r="BL83" s="2" t="s">
        <v>99</v>
      </c>
      <c r="BM83" s="14">
        <f t="shared" si="80"/>
        <v>526</v>
      </c>
      <c r="BN83" s="2" t="s">
        <v>100</v>
      </c>
      <c r="BO83" s="14">
        <f t="shared" si="81"/>
        <v>457</v>
      </c>
      <c r="BP83" s="2"/>
      <c r="BQ83" s="14">
        <f t="shared" si="82"/>
        <v>0</v>
      </c>
      <c r="BR83" s="2"/>
      <c r="BS83" s="14">
        <f t="shared" ref="BS83" si="336">AT83*256+AU83</f>
        <v>0</v>
      </c>
      <c r="BT83" s="2" t="s">
        <v>101</v>
      </c>
      <c r="BU83" s="14">
        <f t="shared" ref="BU83" si="337">AV83*256+AW83</f>
        <v>7</v>
      </c>
      <c r="BV83" s="2"/>
      <c r="BW83" s="14">
        <f t="shared" ref="BW83" si="338">AX83*256+AY83</f>
        <v>0</v>
      </c>
      <c r="BX83" s="2" t="s">
        <v>102</v>
      </c>
      <c r="BY83" s="14">
        <f t="shared" ref="BY83" si="339">AZ83*256+BA83</f>
        <v>457</v>
      </c>
      <c r="BZ83" s="2" t="s">
        <v>103</v>
      </c>
      <c r="CA83" s="14">
        <f t="shared" ref="CA83" si="340">BB83*256+BC83</f>
        <v>65478</v>
      </c>
      <c r="CB83" s="2" t="s">
        <v>104</v>
      </c>
      <c r="CC83" s="14">
        <f t="shared" ref="CC83" si="341">BD83*256+BE83</f>
        <v>65460</v>
      </c>
      <c r="CD83" s="2"/>
      <c r="CE83" s="14">
        <f t="shared" ref="CE83" si="342">BF83*256+BG83</f>
        <v>0</v>
      </c>
      <c r="CG83" s="2" t="s">
        <v>97</v>
      </c>
      <c r="CH83" s="14">
        <f>BI83/10</f>
        <v>73</v>
      </c>
      <c r="CI83" s="2" t="s">
        <v>98</v>
      </c>
      <c r="CJ83" s="14">
        <f>BK83/10</f>
        <v>52.6</v>
      </c>
      <c r="CK83" s="2" t="s">
        <v>99</v>
      </c>
      <c r="CL83" s="14">
        <f>BM83/10</f>
        <v>52.6</v>
      </c>
      <c r="CM83" s="2" t="s">
        <v>100</v>
      </c>
      <c r="CN83" s="14">
        <f>BO83/10</f>
        <v>45.7</v>
      </c>
      <c r="CO83" s="2"/>
      <c r="CP83" s="14">
        <f t="shared" si="55"/>
        <v>0</v>
      </c>
      <c r="CQ83" s="2"/>
      <c r="CR83" s="14">
        <v>0</v>
      </c>
      <c r="CS83" s="2" t="s">
        <v>101</v>
      </c>
      <c r="CT83" s="14">
        <f>BU83/10</f>
        <v>0.7</v>
      </c>
      <c r="CU83" s="2"/>
      <c r="CV83" s="14">
        <v>0</v>
      </c>
      <c r="CW83" s="2" t="s">
        <v>102</v>
      </c>
      <c r="CX83" s="14">
        <f>BY83/10</f>
        <v>45.7</v>
      </c>
      <c r="CY83" s="2" t="s">
        <v>103</v>
      </c>
      <c r="CZ83" s="14">
        <f>(CA83-(256*256))/10</f>
        <v>-5.8</v>
      </c>
      <c r="DA83" s="2" t="s">
        <v>104</v>
      </c>
      <c r="DB83" s="14">
        <f>(CC83-(256*256))/10</f>
        <v>-7.6</v>
      </c>
      <c r="DC83" s="2"/>
      <c r="DD83" s="14">
        <f t="shared" ref="DD83" si="343">CE83*256+CF83</f>
        <v>0</v>
      </c>
    </row>
    <row r="84" spans="1:108" x14ac:dyDescent="0.25">
      <c r="A84" s="14" t="s">
        <v>629</v>
      </c>
      <c r="B84" s="14" t="s">
        <v>2</v>
      </c>
      <c r="C84" s="5">
        <v>2.4583333333333335</v>
      </c>
      <c r="D84" s="14" t="s">
        <v>574</v>
      </c>
      <c r="E84" s="14" t="s">
        <v>575</v>
      </c>
      <c r="F84" s="14" t="s">
        <v>576</v>
      </c>
      <c r="G84" s="14" t="s">
        <v>577</v>
      </c>
      <c r="J84" s="14" t="s">
        <v>578</v>
      </c>
      <c r="K84" s="14" t="s">
        <v>579</v>
      </c>
      <c r="L84" s="14">
        <v>1</v>
      </c>
      <c r="M84" s="14" t="s">
        <v>285</v>
      </c>
      <c r="N84" s="14" t="s">
        <v>5</v>
      </c>
      <c r="O84" s="14" t="s">
        <v>11</v>
      </c>
      <c r="P84" s="14">
        <v>2</v>
      </c>
      <c r="Q84" s="14">
        <v>16</v>
      </c>
      <c r="R84" s="14">
        <v>2</v>
      </c>
      <c r="S84" s="14" t="s">
        <v>285</v>
      </c>
      <c r="T84" s="14" t="s">
        <v>583</v>
      </c>
      <c r="U84" s="14" t="s">
        <v>584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J84" s="14">
        <f t="shared" si="58"/>
        <v>1</v>
      </c>
      <c r="AK84" s="14">
        <f t="shared" si="59"/>
        <v>196</v>
      </c>
      <c r="AL84" s="14">
        <f t="shared" si="60"/>
        <v>255</v>
      </c>
      <c r="AM84" s="14">
        <f t="shared" si="61"/>
        <v>160</v>
      </c>
      <c r="AN84" s="14">
        <f t="shared" si="62"/>
        <v>2</v>
      </c>
      <c r="AO84" s="14">
        <f t="shared" si="63"/>
        <v>22</v>
      </c>
      <c r="AP84" s="14">
        <f t="shared" si="64"/>
        <v>2</v>
      </c>
      <c r="AQ84" s="14">
        <f t="shared" si="65"/>
        <v>196</v>
      </c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H84" s="2" t="s">
        <v>111</v>
      </c>
      <c r="BI84" s="14">
        <f>AJ84*256+AK84</f>
        <v>452</v>
      </c>
      <c r="BJ84" s="2" t="s">
        <v>112</v>
      </c>
      <c r="BK84" s="14">
        <f t="shared" ref="BK84" si="344">AL84*256+AM84</f>
        <v>65440</v>
      </c>
      <c r="BL84" s="2" t="s">
        <v>113</v>
      </c>
      <c r="BM84" s="14">
        <f t="shared" si="80"/>
        <v>534</v>
      </c>
      <c r="BN84" s="2" t="s">
        <v>114</v>
      </c>
      <c r="BO84" s="14">
        <f t="shared" si="81"/>
        <v>708</v>
      </c>
      <c r="BP84" s="2"/>
      <c r="BQ84" s="14">
        <f t="shared" si="82"/>
        <v>0</v>
      </c>
      <c r="BR84" s="14"/>
      <c r="BS84" s="14"/>
      <c r="BT84" s="14"/>
      <c r="BU84" s="13"/>
      <c r="BV84" s="14"/>
      <c r="BW84" s="14"/>
      <c r="BX84" s="14"/>
      <c r="BY84" s="13"/>
      <c r="BZ84" s="14"/>
      <c r="CA84" s="13"/>
      <c r="CB84" s="14"/>
      <c r="CC84" s="13"/>
      <c r="CD84" s="14"/>
      <c r="CE84" s="14"/>
      <c r="CG84" s="2" t="s">
        <v>111</v>
      </c>
      <c r="CH84" s="14">
        <f>BI84/10</f>
        <v>45.2</v>
      </c>
      <c r="CI84" s="2" t="s">
        <v>112</v>
      </c>
      <c r="CJ84" s="14">
        <f>(BK84-(256*256))/10</f>
        <v>-9.6</v>
      </c>
      <c r="CK84" s="2" t="s">
        <v>113</v>
      </c>
      <c r="CL84" s="14">
        <f>BM84/10</f>
        <v>53.4</v>
      </c>
      <c r="CM84" s="2" t="s">
        <v>114</v>
      </c>
      <c r="CN84" s="14">
        <f>BO84/10</f>
        <v>70.8</v>
      </c>
      <c r="CO84" s="2"/>
      <c r="CP84" s="14">
        <f t="shared" si="55"/>
        <v>0</v>
      </c>
      <c r="CQ84" s="14"/>
      <c r="CR84" s="14"/>
      <c r="CS84" s="14"/>
      <c r="CT84" s="13"/>
      <c r="CU84" s="14"/>
      <c r="CV84" s="14"/>
      <c r="CW84" s="14"/>
      <c r="CX84" s="13"/>
      <c r="CY84" s="14"/>
      <c r="CZ84" s="13"/>
      <c r="DA84" s="14"/>
      <c r="DB84" s="13"/>
      <c r="DC84" s="14"/>
      <c r="DD84" s="14"/>
    </row>
    <row r="85" spans="1:108" x14ac:dyDescent="0.25">
      <c r="A85" s="14" t="s">
        <v>630</v>
      </c>
      <c r="B85" s="14" t="s">
        <v>2</v>
      </c>
      <c r="C85" s="5">
        <v>2.5</v>
      </c>
      <c r="D85" s="14" t="s">
        <v>574</v>
      </c>
      <c r="E85" s="14" t="s">
        <v>575</v>
      </c>
      <c r="F85" s="14" t="s">
        <v>576</v>
      </c>
      <c r="G85" s="14" t="s">
        <v>577</v>
      </c>
      <c r="J85" s="14" t="s">
        <v>578</v>
      </c>
      <c r="K85" s="14" t="s">
        <v>579</v>
      </c>
      <c r="L85" s="14">
        <v>2</v>
      </c>
      <c r="M85" s="14" t="s">
        <v>8</v>
      </c>
      <c r="N85" s="14">
        <v>2</v>
      </c>
      <c r="O85" s="14" t="s">
        <v>34</v>
      </c>
      <c r="P85" s="14">
        <v>2</v>
      </c>
      <c r="Q85" s="14" t="s">
        <v>34</v>
      </c>
      <c r="R85" s="14">
        <v>1</v>
      </c>
      <c r="S85" s="14" t="s">
        <v>121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7</v>
      </c>
      <c r="Z85" s="14">
        <v>0</v>
      </c>
      <c r="AA85" s="14">
        <v>0</v>
      </c>
      <c r="AB85" s="14">
        <v>1</v>
      </c>
      <c r="AC85" s="14" t="s">
        <v>121</v>
      </c>
      <c r="AD85" s="14" t="s">
        <v>5</v>
      </c>
      <c r="AE85" s="14" t="s">
        <v>107</v>
      </c>
      <c r="AF85" s="14" t="s">
        <v>5</v>
      </c>
      <c r="AG85" s="14" t="s">
        <v>216</v>
      </c>
      <c r="AJ85" s="14">
        <f t="shared" si="58"/>
        <v>2</v>
      </c>
      <c r="AK85" s="14">
        <f t="shared" si="59"/>
        <v>228</v>
      </c>
      <c r="AL85" s="14">
        <f t="shared" si="60"/>
        <v>2</v>
      </c>
      <c r="AM85" s="14">
        <f t="shared" si="61"/>
        <v>15</v>
      </c>
      <c r="AN85" s="14">
        <f t="shared" si="62"/>
        <v>2</v>
      </c>
      <c r="AO85" s="14">
        <f t="shared" si="63"/>
        <v>15</v>
      </c>
      <c r="AP85" s="14">
        <f t="shared" si="64"/>
        <v>1</v>
      </c>
      <c r="AQ85" s="14">
        <f t="shared" si="65"/>
        <v>201</v>
      </c>
      <c r="AR85" s="14">
        <f t="shared" ref="AR85:AR128" si="345">HEX2DEC(T85)</f>
        <v>0</v>
      </c>
      <c r="AS85" s="14">
        <f t="shared" ref="AS85:AS128" si="346">HEX2DEC(U85)</f>
        <v>0</v>
      </c>
      <c r="AT85" s="14">
        <f t="shared" ref="AT85:AT128" si="347">HEX2DEC(V85)</f>
        <v>0</v>
      </c>
      <c r="AU85" s="14">
        <f t="shared" ref="AU85:AU128" si="348">HEX2DEC(W85)</f>
        <v>0</v>
      </c>
      <c r="AV85" s="14">
        <f t="shared" ref="AV85:AV128" si="349">HEX2DEC(X85)</f>
        <v>0</v>
      </c>
      <c r="AW85" s="14">
        <f t="shared" ref="AW85:AW128" si="350">HEX2DEC(Y85)</f>
        <v>7</v>
      </c>
      <c r="AX85" s="14">
        <f t="shared" ref="AX85:AX128" si="351">HEX2DEC(Z85)</f>
        <v>0</v>
      </c>
      <c r="AY85" s="14">
        <f t="shared" ref="AY85:AY128" si="352">HEX2DEC(AA85)</f>
        <v>0</v>
      </c>
      <c r="AZ85" s="14">
        <f t="shared" ref="AZ85:AZ128" si="353">HEX2DEC(AB85)</f>
        <v>1</v>
      </c>
      <c r="BA85" s="14">
        <f t="shared" ref="BA85:BA128" si="354">HEX2DEC(AC85)</f>
        <v>201</v>
      </c>
      <c r="BB85" s="14">
        <f t="shared" ref="BB85:BB128" si="355">HEX2DEC(AD85)</f>
        <v>255</v>
      </c>
      <c r="BC85" s="14">
        <f t="shared" ref="BC85:BC128" si="356">HEX2DEC(AE85)</f>
        <v>198</v>
      </c>
      <c r="BD85" s="14">
        <f t="shared" ref="BD85:BD128" si="357">HEX2DEC(AF85)</f>
        <v>255</v>
      </c>
      <c r="BE85" s="14">
        <f t="shared" ref="BE85:BE128" si="358">HEX2DEC(AG85)</f>
        <v>180</v>
      </c>
      <c r="BH85" s="2" t="s">
        <v>97</v>
      </c>
      <c r="BI85" s="14">
        <f>AJ85*256+AK85</f>
        <v>740</v>
      </c>
      <c r="BJ85" s="2" t="s">
        <v>98</v>
      </c>
      <c r="BK85" s="14">
        <f>AL85*256+AM85</f>
        <v>527</v>
      </c>
      <c r="BL85" s="2" t="s">
        <v>99</v>
      </c>
      <c r="BM85" s="14">
        <f t="shared" si="80"/>
        <v>527</v>
      </c>
      <c r="BN85" s="2" t="s">
        <v>100</v>
      </c>
      <c r="BO85" s="14">
        <f t="shared" si="81"/>
        <v>457</v>
      </c>
      <c r="BP85" s="2"/>
      <c r="BQ85" s="14">
        <f t="shared" si="82"/>
        <v>0</v>
      </c>
      <c r="BR85" s="2"/>
      <c r="BS85" s="14">
        <f t="shared" ref="BS85" si="359">AT85*256+AU85</f>
        <v>0</v>
      </c>
      <c r="BT85" s="2" t="s">
        <v>101</v>
      </c>
      <c r="BU85" s="14">
        <f t="shared" ref="BU85" si="360">AV85*256+AW85</f>
        <v>7</v>
      </c>
      <c r="BV85" s="2"/>
      <c r="BW85" s="14">
        <f t="shared" ref="BW85" si="361">AX85*256+AY85</f>
        <v>0</v>
      </c>
      <c r="BX85" s="2" t="s">
        <v>102</v>
      </c>
      <c r="BY85" s="14">
        <f t="shared" ref="BY85" si="362">AZ85*256+BA85</f>
        <v>457</v>
      </c>
      <c r="BZ85" s="2" t="s">
        <v>103</v>
      </c>
      <c r="CA85" s="14">
        <f t="shared" ref="CA85" si="363">BB85*256+BC85</f>
        <v>65478</v>
      </c>
      <c r="CB85" s="2" t="s">
        <v>104</v>
      </c>
      <c r="CC85" s="14">
        <f t="shared" ref="CC85" si="364">BD85*256+BE85</f>
        <v>65460</v>
      </c>
      <c r="CD85" s="2"/>
      <c r="CE85" s="14">
        <f t="shared" ref="CE85" si="365">BF85*256+BG85</f>
        <v>0</v>
      </c>
      <c r="CG85" s="2" t="s">
        <v>97</v>
      </c>
      <c r="CH85" s="14">
        <f>BI85/10</f>
        <v>74</v>
      </c>
      <c r="CI85" s="2" t="s">
        <v>98</v>
      </c>
      <c r="CJ85" s="14">
        <f>BK85/10</f>
        <v>52.7</v>
      </c>
      <c r="CK85" s="2" t="s">
        <v>99</v>
      </c>
      <c r="CL85" s="14">
        <f>BM85/10</f>
        <v>52.7</v>
      </c>
      <c r="CM85" s="2" t="s">
        <v>100</v>
      </c>
      <c r="CN85" s="14">
        <f>BO85/10</f>
        <v>45.7</v>
      </c>
      <c r="CO85" s="2"/>
      <c r="CP85" s="14">
        <f t="shared" si="55"/>
        <v>0</v>
      </c>
      <c r="CQ85" s="2"/>
      <c r="CR85" s="14">
        <v>0</v>
      </c>
      <c r="CS85" s="2" t="s">
        <v>101</v>
      </c>
      <c r="CT85" s="14">
        <f>BU85/10</f>
        <v>0.7</v>
      </c>
      <c r="CU85" s="2"/>
      <c r="CV85" s="14">
        <v>0</v>
      </c>
      <c r="CW85" s="2" t="s">
        <v>102</v>
      </c>
      <c r="CX85" s="14">
        <f>BY85/10</f>
        <v>45.7</v>
      </c>
      <c r="CY85" s="2" t="s">
        <v>103</v>
      </c>
      <c r="CZ85" s="14">
        <f>(CA85-(256*256))/10</f>
        <v>-5.8</v>
      </c>
      <c r="DA85" s="2" t="s">
        <v>104</v>
      </c>
      <c r="DB85" s="14">
        <f>(CC85-(256*256))/10</f>
        <v>-7.6</v>
      </c>
      <c r="DC85" s="2"/>
      <c r="DD85" s="14">
        <f t="shared" ref="DD85" si="366">CE85*256+CF85</f>
        <v>0</v>
      </c>
    </row>
    <row r="86" spans="1:108" x14ac:dyDescent="0.25">
      <c r="A86" s="14" t="s">
        <v>631</v>
      </c>
      <c r="B86" s="14" t="s">
        <v>2</v>
      </c>
      <c r="C86" s="5">
        <v>2.5416666666666665</v>
      </c>
      <c r="D86" s="14" t="s">
        <v>574</v>
      </c>
      <c r="E86" s="14" t="s">
        <v>575</v>
      </c>
      <c r="F86" s="14" t="s">
        <v>576</v>
      </c>
      <c r="G86" s="14" t="s">
        <v>577</v>
      </c>
      <c r="J86" s="14" t="s">
        <v>578</v>
      </c>
      <c r="K86" s="14" t="s">
        <v>579</v>
      </c>
      <c r="L86" s="14">
        <v>1</v>
      </c>
      <c r="M86" s="14" t="s">
        <v>198</v>
      </c>
      <c r="N86" s="14" t="s">
        <v>5</v>
      </c>
      <c r="O86" s="14" t="s">
        <v>14</v>
      </c>
      <c r="P86" s="14">
        <v>2</v>
      </c>
      <c r="Q86" s="14">
        <v>16</v>
      </c>
      <c r="R86" s="14">
        <v>2</v>
      </c>
      <c r="S86" s="14" t="s">
        <v>107</v>
      </c>
      <c r="T86" s="14" t="s">
        <v>583</v>
      </c>
      <c r="U86" s="14" t="s">
        <v>584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J86" s="14">
        <f t="shared" si="58"/>
        <v>1</v>
      </c>
      <c r="AK86" s="14">
        <f t="shared" si="59"/>
        <v>195</v>
      </c>
      <c r="AL86" s="14">
        <f t="shared" si="60"/>
        <v>255</v>
      </c>
      <c r="AM86" s="14">
        <f t="shared" si="61"/>
        <v>154</v>
      </c>
      <c r="AN86" s="14">
        <f t="shared" si="62"/>
        <v>2</v>
      </c>
      <c r="AO86" s="14">
        <f t="shared" si="63"/>
        <v>22</v>
      </c>
      <c r="AP86" s="14">
        <f t="shared" si="64"/>
        <v>2</v>
      </c>
      <c r="AQ86" s="14">
        <f t="shared" si="65"/>
        <v>198</v>
      </c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H86" s="2" t="s">
        <v>111</v>
      </c>
      <c r="BI86" s="14">
        <f>AJ86*256+AK86</f>
        <v>451</v>
      </c>
      <c r="BJ86" s="2" t="s">
        <v>112</v>
      </c>
      <c r="BK86" s="14">
        <f t="shared" ref="BK86" si="367">AL86*256+AM86</f>
        <v>65434</v>
      </c>
      <c r="BL86" s="2" t="s">
        <v>113</v>
      </c>
      <c r="BM86" s="14">
        <f t="shared" si="80"/>
        <v>534</v>
      </c>
      <c r="BN86" s="2" t="s">
        <v>114</v>
      </c>
      <c r="BO86" s="14">
        <f t="shared" si="81"/>
        <v>710</v>
      </c>
      <c r="BP86" s="2"/>
      <c r="BQ86" s="14">
        <f t="shared" si="82"/>
        <v>0</v>
      </c>
      <c r="BR86" s="14"/>
      <c r="BS86" s="14"/>
      <c r="BT86" s="14"/>
      <c r="BU86" s="13"/>
      <c r="BV86" s="14"/>
      <c r="BW86" s="14"/>
      <c r="BX86" s="14"/>
      <c r="BY86" s="13"/>
      <c r="BZ86" s="14"/>
      <c r="CA86" s="13"/>
      <c r="CB86" s="14"/>
      <c r="CC86" s="13"/>
      <c r="CD86" s="14"/>
      <c r="CE86" s="14"/>
      <c r="CG86" s="2" t="s">
        <v>111</v>
      </c>
      <c r="CH86" s="14">
        <f>BI86/10</f>
        <v>45.1</v>
      </c>
      <c r="CI86" s="2" t="s">
        <v>112</v>
      </c>
      <c r="CJ86" s="14">
        <f>(BK86-(256*256))/10</f>
        <v>-10.199999999999999</v>
      </c>
      <c r="CK86" s="2" t="s">
        <v>113</v>
      </c>
      <c r="CL86" s="14">
        <f>BM86/10</f>
        <v>53.4</v>
      </c>
      <c r="CM86" s="2" t="s">
        <v>114</v>
      </c>
      <c r="CN86" s="14">
        <f>BO86/10</f>
        <v>71</v>
      </c>
      <c r="CO86" s="2"/>
      <c r="CP86" s="14">
        <f t="shared" si="55"/>
        <v>0</v>
      </c>
      <c r="CQ86" s="14"/>
      <c r="CR86" s="14"/>
      <c r="CS86" s="14"/>
      <c r="CT86" s="13"/>
      <c r="CU86" s="14"/>
      <c r="CV86" s="14"/>
      <c r="CW86" s="14"/>
      <c r="CX86" s="13"/>
      <c r="CY86" s="14"/>
      <c r="CZ86" s="13"/>
      <c r="DA86" s="14"/>
      <c r="DB86" s="13"/>
      <c r="DC86" s="14"/>
      <c r="DD86" s="14"/>
    </row>
    <row r="87" spans="1:108" x14ac:dyDescent="0.25">
      <c r="A87" s="14" t="s">
        <v>632</v>
      </c>
      <c r="B87" s="14" t="s">
        <v>2</v>
      </c>
      <c r="C87" s="5">
        <v>2.5833333333333335</v>
      </c>
      <c r="D87" s="14" t="s">
        <v>574</v>
      </c>
      <c r="E87" s="14" t="s">
        <v>575</v>
      </c>
      <c r="F87" s="14" t="s">
        <v>576</v>
      </c>
      <c r="G87" s="14" t="s">
        <v>577</v>
      </c>
      <c r="J87" s="14" t="s">
        <v>578</v>
      </c>
      <c r="K87" s="14" t="s">
        <v>579</v>
      </c>
      <c r="L87" s="14">
        <v>2</v>
      </c>
      <c r="M87" s="14" t="s">
        <v>8</v>
      </c>
      <c r="N87" s="14">
        <v>2</v>
      </c>
      <c r="O87" s="14" t="s">
        <v>34</v>
      </c>
      <c r="P87" s="14">
        <v>2</v>
      </c>
      <c r="Q87" s="14" t="s">
        <v>34</v>
      </c>
      <c r="R87" s="14">
        <v>1</v>
      </c>
      <c r="S87" s="14" t="s">
        <v>121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7</v>
      </c>
      <c r="Z87" s="14">
        <v>0</v>
      </c>
      <c r="AA87" s="14">
        <v>0</v>
      </c>
      <c r="AB87" s="14">
        <v>1</v>
      </c>
      <c r="AC87" s="14" t="s">
        <v>121</v>
      </c>
      <c r="AD87" s="14" t="s">
        <v>5</v>
      </c>
      <c r="AE87" s="14" t="s">
        <v>107</v>
      </c>
      <c r="AF87" s="14" t="s">
        <v>5</v>
      </c>
      <c r="AG87" s="14" t="s">
        <v>216</v>
      </c>
      <c r="AJ87" s="14">
        <f t="shared" si="58"/>
        <v>2</v>
      </c>
      <c r="AK87" s="14">
        <f t="shared" si="59"/>
        <v>228</v>
      </c>
      <c r="AL87" s="14">
        <f t="shared" si="60"/>
        <v>2</v>
      </c>
      <c r="AM87" s="14">
        <f t="shared" si="61"/>
        <v>15</v>
      </c>
      <c r="AN87" s="14">
        <f t="shared" si="62"/>
        <v>2</v>
      </c>
      <c r="AO87" s="14">
        <f t="shared" si="63"/>
        <v>15</v>
      </c>
      <c r="AP87" s="14">
        <f t="shared" si="64"/>
        <v>1</v>
      </c>
      <c r="AQ87" s="14">
        <f t="shared" si="65"/>
        <v>201</v>
      </c>
      <c r="AR87" s="14">
        <f t="shared" ref="AR87:AR128" si="368">HEX2DEC(T87)</f>
        <v>0</v>
      </c>
      <c r="AS87" s="14">
        <f t="shared" ref="AS87:AS128" si="369">HEX2DEC(U87)</f>
        <v>0</v>
      </c>
      <c r="AT87" s="14">
        <f t="shared" ref="AT87:AT128" si="370">HEX2DEC(V87)</f>
        <v>0</v>
      </c>
      <c r="AU87" s="14">
        <f t="shared" ref="AU87:AU128" si="371">HEX2DEC(W87)</f>
        <v>0</v>
      </c>
      <c r="AV87" s="14">
        <f t="shared" ref="AV87:AV128" si="372">HEX2DEC(X87)</f>
        <v>0</v>
      </c>
      <c r="AW87" s="14">
        <f t="shared" ref="AW87:AW128" si="373">HEX2DEC(Y87)</f>
        <v>7</v>
      </c>
      <c r="AX87" s="14">
        <f t="shared" ref="AX87:AX128" si="374">HEX2DEC(Z87)</f>
        <v>0</v>
      </c>
      <c r="AY87" s="14">
        <f t="shared" ref="AY87:AY128" si="375">HEX2DEC(AA87)</f>
        <v>0</v>
      </c>
      <c r="AZ87" s="14">
        <f t="shared" ref="AZ87:AZ128" si="376">HEX2DEC(AB87)</f>
        <v>1</v>
      </c>
      <c r="BA87" s="14">
        <f t="shared" ref="BA87:BA128" si="377">HEX2DEC(AC87)</f>
        <v>201</v>
      </c>
      <c r="BB87" s="14">
        <f t="shared" ref="BB87:BB128" si="378">HEX2DEC(AD87)</f>
        <v>255</v>
      </c>
      <c r="BC87" s="14">
        <f t="shared" ref="BC87:BC128" si="379">HEX2DEC(AE87)</f>
        <v>198</v>
      </c>
      <c r="BD87" s="14">
        <f t="shared" ref="BD87:BD128" si="380">HEX2DEC(AF87)</f>
        <v>255</v>
      </c>
      <c r="BE87" s="14">
        <f t="shared" ref="BE87:BE128" si="381">HEX2DEC(AG87)</f>
        <v>180</v>
      </c>
      <c r="BH87" s="2" t="s">
        <v>97</v>
      </c>
      <c r="BI87" s="14">
        <f>AJ87*256+AK87</f>
        <v>740</v>
      </c>
      <c r="BJ87" s="2" t="s">
        <v>98</v>
      </c>
      <c r="BK87" s="14">
        <f>AL87*256+AM87</f>
        <v>527</v>
      </c>
      <c r="BL87" s="2" t="s">
        <v>99</v>
      </c>
      <c r="BM87" s="14">
        <f t="shared" si="80"/>
        <v>527</v>
      </c>
      <c r="BN87" s="2" t="s">
        <v>100</v>
      </c>
      <c r="BO87" s="14">
        <f t="shared" si="81"/>
        <v>457</v>
      </c>
      <c r="BP87" s="2"/>
      <c r="BQ87" s="14">
        <f t="shared" si="82"/>
        <v>0</v>
      </c>
      <c r="BR87" s="2"/>
      <c r="BS87" s="14">
        <f t="shared" ref="BS87" si="382">AT87*256+AU87</f>
        <v>0</v>
      </c>
      <c r="BT87" s="2" t="s">
        <v>101</v>
      </c>
      <c r="BU87" s="14">
        <f t="shared" ref="BU87" si="383">AV87*256+AW87</f>
        <v>7</v>
      </c>
      <c r="BV87" s="2"/>
      <c r="BW87" s="14">
        <f t="shared" ref="BW87" si="384">AX87*256+AY87</f>
        <v>0</v>
      </c>
      <c r="BX87" s="2" t="s">
        <v>102</v>
      </c>
      <c r="BY87" s="14">
        <f t="shared" ref="BY87" si="385">AZ87*256+BA87</f>
        <v>457</v>
      </c>
      <c r="BZ87" s="2" t="s">
        <v>103</v>
      </c>
      <c r="CA87" s="14">
        <f t="shared" ref="CA87" si="386">BB87*256+BC87</f>
        <v>65478</v>
      </c>
      <c r="CB87" s="2" t="s">
        <v>104</v>
      </c>
      <c r="CC87" s="14">
        <f t="shared" ref="CC87" si="387">BD87*256+BE87</f>
        <v>65460</v>
      </c>
      <c r="CD87" s="2"/>
      <c r="CE87" s="14">
        <f t="shared" ref="CE87" si="388">BF87*256+BG87</f>
        <v>0</v>
      </c>
      <c r="CG87" s="2" t="s">
        <v>97</v>
      </c>
      <c r="CH87" s="14">
        <f>BI87/10</f>
        <v>74</v>
      </c>
      <c r="CI87" s="2" t="s">
        <v>98</v>
      </c>
      <c r="CJ87" s="14">
        <f>BK87/10</f>
        <v>52.7</v>
      </c>
      <c r="CK87" s="2" t="s">
        <v>99</v>
      </c>
      <c r="CL87" s="14">
        <f>BM87/10</f>
        <v>52.7</v>
      </c>
      <c r="CM87" s="2" t="s">
        <v>100</v>
      </c>
      <c r="CN87" s="14">
        <f>BO87/10</f>
        <v>45.7</v>
      </c>
      <c r="CO87" s="2"/>
      <c r="CP87" s="14">
        <f t="shared" si="55"/>
        <v>0</v>
      </c>
      <c r="CQ87" s="2"/>
      <c r="CR87" s="14">
        <v>0</v>
      </c>
      <c r="CS87" s="2" t="s">
        <v>101</v>
      </c>
      <c r="CT87" s="14">
        <f>BU87/10</f>
        <v>0.7</v>
      </c>
      <c r="CU87" s="2"/>
      <c r="CV87" s="14">
        <v>0</v>
      </c>
      <c r="CW87" s="2" t="s">
        <v>102</v>
      </c>
      <c r="CX87" s="14">
        <f>BY87/10</f>
        <v>45.7</v>
      </c>
      <c r="CY87" s="2" t="s">
        <v>103</v>
      </c>
      <c r="CZ87" s="14">
        <f>(CA87-(256*256))/10</f>
        <v>-5.8</v>
      </c>
      <c r="DA87" s="2" t="s">
        <v>104</v>
      </c>
      <c r="DB87" s="14">
        <f>(CC87-(256*256))/10</f>
        <v>-7.6</v>
      </c>
      <c r="DC87" s="2"/>
      <c r="DD87" s="14">
        <f t="shared" ref="DD87" si="389">CE87*256+CF87</f>
        <v>0</v>
      </c>
    </row>
    <row r="88" spans="1:108" x14ac:dyDescent="0.25">
      <c r="A88" s="14" t="s">
        <v>633</v>
      </c>
      <c r="B88" s="14" t="s">
        <v>2</v>
      </c>
      <c r="C88" s="5">
        <v>2.625</v>
      </c>
      <c r="D88" s="14" t="s">
        <v>574</v>
      </c>
      <c r="E88" s="14" t="s">
        <v>575</v>
      </c>
      <c r="F88" s="14" t="s">
        <v>576</v>
      </c>
      <c r="G88" s="14" t="s">
        <v>577</v>
      </c>
      <c r="J88" s="14" t="s">
        <v>578</v>
      </c>
      <c r="K88" s="14" t="s">
        <v>579</v>
      </c>
      <c r="L88" s="14">
        <v>1</v>
      </c>
      <c r="M88" s="14" t="s">
        <v>198</v>
      </c>
      <c r="N88" s="14" t="s">
        <v>5</v>
      </c>
      <c r="O88" s="14" t="s">
        <v>14</v>
      </c>
      <c r="P88" s="14">
        <v>2</v>
      </c>
      <c r="Q88" s="14">
        <v>16</v>
      </c>
      <c r="R88" s="14">
        <v>2</v>
      </c>
      <c r="S88" s="14" t="s">
        <v>246</v>
      </c>
      <c r="T88" s="14" t="s">
        <v>583</v>
      </c>
      <c r="U88" s="14" t="s">
        <v>584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J88" s="14">
        <f t="shared" si="58"/>
        <v>1</v>
      </c>
      <c r="AK88" s="14">
        <f t="shared" si="59"/>
        <v>195</v>
      </c>
      <c r="AL88" s="14">
        <f t="shared" si="60"/>
        <v>255</v>
      </c>
      <c r="AM88" s="14">
        <f t="shared" si="61"/>
        <v>154</v>
      </c>
      <c r="AN88" s="14">
        <f t="shared" si="62"/>
        <v>2</v>
      </c>
      <c r="AO88" s="14">
        <f t="shared" si="63"/>
        <v>22</v>
      </c>
      <c r="AP88" s="14">
        <f t="shared" si="64"/>
        <v>2</v>
      </c>
      <c r="AQ88" s="14">
        <f t="shared" si="65"/>
        <v>199</v>
      </c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H88" s="2" t="s">
        <v>111</v>
      </c>
      <c r="BI88" s="14">
        <f>AJ88*256+AK88</f>
        <v>451</v>
      </c>
      <c r="BJ88" s="2" t="s">
        <v>112</v>
      </c>
      <c r="BK88" s="14">
        <f t="shared" ref="BK88" si="390">AL88*256+AM88</f>
        <v>65434</v>
      </c>
      <c r="BL88" s="2" t="s">
        <v>113</v>
      </c>
      <c r="BM88" s="14">
        <f t="shared" si="80"/>
        <v>534</v>
      </c>
      <c r="BN88" s="2" t="s">
        <v>114</v>
      </c>
      <c r="BO88" s="14">
        <f t="shared" si="81"/>
        <v>711</v>
      </c>
      <c r="BP88" s="2"/>
      <c r="BQ88" s="14">
        <f t="shared" si="82"/>
        <v>0</v>
      </c>
      <c r="BR88" s="14"/>
      <c r="BS88" s="14"/>
      <c r="BT88" s="14"/>
      <c r="BU88" s="13"/>
      <c r="BV88" s="14"/>
      <c r="BW88" s="14"/>
      <c r="BX88" s="14"/>
      <c r="BY88" s="13"/>
      <c r="BZ88" s="14"/>
      <c r="CA88" s="13"/>
      <c r="CB88" s="14"/>
      <c r="CC88" s="13"/>
      <c r="CD88" s="14"/>
      <c r="CE88" s="14"/>
      <c r="CG88" s="2" t="s">
        <v>111</v>
      </c>
      <c r="CH88" s="14">
        <f>BI88/10</f>
        <v>45.1</v>
      </c>
      <c r="CI88" s="2" t="s">
        <v>112</v>
      </c>
      <c r="CJ88" s="14">
        <f>(BK88-(256*256))/10</f>
        <v>-10.199999999999999</v>
      </c>
      <c r="CK88" s="2" t="s">
        <v>113</v>
      </c>
      <c r="CL88" s="14">
        <f>BM88/10</f>
        <v>53.4</v>
      </c>
      <c r="CM88" s="2" t="s">
        <v>114</v>
      </c>
      <c r="CN88" s="14">
        <f>BO88/10</f>
        <v>71.099999999999994</v>
      </c>
      <c r="CO88" s="2"/>
      <c r="CP88" s="14">
        <f t="shared" si="55"/>
        <v>0</v>
      </c>
      <c r="CQ88" s="14"/>
      <c r="CR88" s="14"/>
      <c r="CS88" s="14"/>
      <c r="CT88" s="13"/>
      <c r="CU88" s="14"/>
      <c r="CV88" s="14"/>
      <c r="CW88" s="14"/>
      <c r="CX88" s="13"/>
      <c r="CY88" s="14"/>
      <c r="CZ88" s="13"/>
      <c r="DA88" s="14"/>
      <c r="DB88" s="13"/>
      <c r="DC88" s="14"/>
      <c r="DD88" s="14"/>
    </row>
    <row r="89" spans="1:108" x14ac:dyDescent="0.25">
      <c r="A89" s="14" t="s">
        <v>634</v>
      </c>
      <c r="B89" s="14" t="s">
        <v>2</v>
      </c>
      <c r="C89" s="5">
        <v>2.6666666666666665</v>
      </c>
      <c r="D89" s="14" t="s">
        <v>574</v>
      </c>
      <c r="E89" s="14" t="s">
        <v>575</v>
      </c>
      <c r="F89" s="14" t="s">
        <v>576</v>
      </c>
      <c r="G89" s="14" t="s">
        <v>577</v>
      </c>
      <c r="J89" s="14" t="s">
        <v>578</v>
      </c>
      <c r="K89" s="14" t="s">
        <v>579</v>
      </c>
      <c r="L89" s="14">
        <v>2</v>
      </c>
      <c r="M89" s="14" t="s">
        <v>8</v>
      </c>
      <c r="N89" s="14">
        <v>2</v>
      </c>
      <c r="O89" s="14" t="s">
        <v>34</v>
      </c>
      <c r="P89" s="14">
        <v>2</v>
      </c>
      <c r="Q89" s="14" t="s">
        <v>119</v>
      </c>
      <c r="R89" s="14">
        <v>1</v>
      </c>
      <c r="S89" s="14" t="s">
        <v>131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7</v>
      </c>
      <c r="Z89" s="14">
        <v>0</v>
      </c>
      <c r="AA89" s="14">
        <v>0</v>
      </c>
      <c r="AB89" s="14">
        <v>1</v>
      </c>
      <c r="AC89" s="14" t="s">
        <v>131</v>
      </c>
      <c r="AD89" s="14" t="s">
        <v>5</v>
      </c>
      <c r="AE89" s="14" t="s">
        <v>107</v>
      </c>
      <c r="AF89" s="14" t="s">
        <v>5</v>
      </c>
      <c r="AG89" s="14" t="s">
        <v>216</v>
      </c>
      <c r="AJ89" s="14">
        <f t="shared" si="58"/>
        <v>2</v>
      </c>
      <c r="AK89" s="14">
        <f t="shared" si="59"/>
        <v>228</v>
      </c>
      <c r="AL89" s="14">
        <f t="shared" si="60"/>
        <v>2</v>
      </c>
      <c r="AM89" s="14">
        <f t="shared" si="61"/>
        <v>15</v>
      </c>
      <c r="AN89" s="14">
        <f t="shared" si="62"/>
        <v>2</v>
      </c>
      <c r="AO89" s="14">
        <f t="shared" si="63"/>
        <v>14</v>
      </c>
      <c r="AP89" s="14">
        <f t="shared" si="64"/>
        <v>1</v>
      </c>
      <c r="AQ89" s="14">
        <f t="shared" si="65"/>
        <v>202</v>
      </c>
      <c r="AR89" s="14">
        <f t="shared" ref="AR89:AR128" si="391">HEX2DEC(T89)</f>
        <v>0</v>
      </c>
      <c r="AS89" s="14">
        <f t="shared" ref="AS89:AS128" si="392">HEX2DEC(U89)</f>
        <v>0</v>
      </c>
      <c r="AT89" s="14">
        <f t="shared" ref="AT89:AT128" si="393">HEX2DEC(V89)</f>
        <v>0</v>
      </c>
      <c r="AU89" s="14">
        <f t="shared" ref="AU89:AU128" si="394">HEX2DEC(W89)</f>
        <v>0</v>
      </c>
      <c r="AV89" s="14">
        <f t="shared" ref="AV89:AV128" si="395">HEX2DEC(X89)</f>
        <v>0</v>
      </c>
      <c r="AW89" s="14">
        <f t="shared" ref="AW89:AW128" si="396">HEX2DEC(Y89)</f>
        <v>7</v>
      </c>
      <c r="AX89" s="14">
        <f t="shared" ref="AX89:AX128" si="397">HEX2DEC(Z89)</f>
        <v>0</v>
      </c>
      <c r="AY89" s="14">
        <f t="shared" ref="AY89:AY128" si="398">HEX2DEC(AA89)</f>
        <v>0</v>
      </c>
      <c r="AZ89" s="14">
        <f t="shared" ref="AZ89:AZ128" si="399">HEX2DEC(AB89)</f>
        <v>1</v>
      </c>
      <c r="BA89" s="14">
        <f t="shared" ref="BA89:BA128" si="400">HEX2DEC(AC89)</f>
        <v>202</v>
      </c>
      <c r="BB89" s="14">
        <f t="shared" ref="BB89:BB128" si="401">HEX2DEC(AD89)</f>
        <v>255</v>
      </c>
      <c r="BC89" s="14">
        <f t="shared" ref="BC89:BC128" si="402">HEX2DEC(AE89)</f>
        <v>198</v>
      </c>
      <c r="BD89" s="14">
        <f t="shared" ref="BD89:BD128" si="403">HEX2DEC(AF89)</f>
        <v>255</v>
      </c>
      <c r="BE89" s="14">
        <f t="shared" ref="BE89:BE128" si="404">HEX2DEC(AG89)</f>
        <v>180</v>
      </c>
      <c r="BH89" s="2" t="s">
        <v>97</v>
      </c>
      <c r="BI89" s="14">
        <f>AJ89*256+AK89</f>
        <v>740</v>
      </c>
      <c r="BJ89" s="2" t="s">
        <v>98</v>
      </c>
      <c r="BK89" s="14">
        <f>AL89*256+AM89</f>
        <v>527</v>
      </c>
      <c r="BL89" s="2" t="s">
        <v>99</v>
      </c>
      <c r="BM89" s="14">
        <f t="shared" si="80"/>
        <v>526</v>
      </c>
      <c r="BN89" s="2" t="s">
        <v>100</v>
      </c>
      <c r="BO89" s="14">
        <f t="shared" si="81"/>
        <v>458</v>
      </c>
      <c r="BP89" s="2"/>
      <c r="BQ89" s="14">
        <f t="shared" si="82"/>
        <v>0</v>
      </c>
      <c r="BR89" s="2"/>
      <c r="BS89" s="14">
        <f t="shared" ref="BS89" si="405">AT89*256+AU89</f>
        <v>0</v>
      </c>
      <c r="BT89" s="2" t="s">
        <v>101</v>
      </c>
      <c r="BU89" s="14">
        <f t="shared" ref="BU89" si="406">AV89*256+AW89</f>
        <v>7</v>
      </c>
      <c r="BV89" s="2"/>
      <c r="BW89" s="14">
        <f t="shared" ref="BW89" si="407">AX89*256+AY89</f>
        <v>0</v>
      </c>
      <c r="BX89" s="2" t="s">
        <v>102</v>
      </c>
      <c r="BY89" s="14">
        <f t="shared" ref="BY89" si="408">AZ89*256+BA89</f>
        <v>458</v>
      </c>
      <c r="BZ89" s="2" t="s">
        <v>103</v>
      </c>
      <c r="CA89" s="14">
        <f t="shared" ref="CA89" si="409">BB89*256+BC89</f>
        <v>65478</v>
      </c>
      <c r="CB89" s="2" t="s">
        <v>104</v>
      </c>
      <c r="CC89" s="14">
        <f t="shared" ref="CC89" si="410">BD89*256+BE89</f>
        <v>65460</v>
      </c>
      <c r="CD89" s="2"/>
      <c r="CE89" s="14">
        <f t="shared" ref="CE89" si="411">BF89*256+BG89</f>
        <v>0</v>
      </c>
      <c r="CG89" s="2" t="s">
        <v>97</v>
      </c>
      <c r="CH89" s="14">
        <f>BI89/10</f>
        <v>74</v>
      </c>
      <c r="CI89" s="2" t="s">
        <v>98</v>
      </c>
      <c r="CJ89" s="14">
        <f>BK89/10</f>
        <v>52.7</v>
      </c>
      <c r="CK89" s="2" t="s">
        <v>99</v>
      </c>
      <c r="CL89" s="14">
        <f>BM89/10</f>
        <v>52.6</v>
      </c>
      <c r="CM89" s="2" t="s">
        <v>100</v>
      </c>
      <c r="CN89" s="14">
        <f>BO89/10</f>
        <v>45.8</v>
      </c>
      <c r="CO89" s="2"/>
      <c r="CP89" s="14">
        <f t="shared" si="55"/>
        <v>0</v>
      </c>
      <c r="CQ89" s="2"/>
      <c r="CR89" s="14">
        <v>0</v>
      </c>
      <c r="CS89" s="2" t="s">
        <v>101</v>
      </c>
      <c r="CT89" s="14">
        <f>BU89/10</f>
        <v>0.7</v>
      </c>
      <c r="CU89" s="2"/>
      <c r="CV89" s="14">
        <v>0</v>
      </c>
      <c r="CW89" s="2" t="s">
        <v>102</v>
      </c>
      <c r="CX89" s="14">
        <f>BY89/10</f>
        <v>45.8</v>
      </c>
      <c r="CY89" s="2" t="s">
        <v>103</v>
      </c>
      <c r="CZ89" s="14">
        <f>(CA89-(256*256))/10</f>
        <v>-5.8</v>
      </c>
      <c r="DA89" s="2" t="s">
        <v>104</v>
      </c>
      <c r="DB89" s="14">
        <f>(CC89-(256*256))/10</f>
        <v>-7.6</v>
      </c>
      <c r="DC89" s="2"/>
      <c r="DD89" s="14">
        <f t="shared" ref="DD89" si="412">CE89*256+CF89</f>
        <v>0</v>
      </c>
    </row>
    <row r="90" spans="1:108" x14ac:dyDescent="0.25">
      <c r="A90" s="14" t="s">
        <v>635</v>
      </c>
      <c r="B90" s="14" t="s">
        <v>2</v>
      </c>
      <c r="C90" s="5">
        <v>2.7083333333333335</v>
      </c>
      <c r="D90" s="14" t="s">
        <v>574</v>
      </c>
      <c r="E90" s="14" t="s">
        <v>575</v>
      </c>
      <c r="F90" s="14" t="s">
        <v>576</v>
      </c>
      <c r="G90" s="14" t="s">
        <v>577</v>
      </c>
      <c r="J90" s="14" t="s">
        <v>578</v>
      </c>
      <c r="K90" s="14" t="s">
        <v>579</v>
      </c>
      <c r="L90" s="14">
        <v>1</v>
      </c>
      <c r="M90" s="14" t="s">
        <v>285</v>
      </c>
      <c r="N90" s="14" t="s">
        <v>5</v>
      </c>
      <c r="O90" s="14" t="s">
        <v>11</v>
      </c>
      <c r="P90" s="14">
        <v>2</v>
      </c>
      <c r="Q90" s="14">
        <v>16</v>
      </c>
      <c r="R90" s="14">
        <v>2</v>
      </c>
      <c r="S90" s="14" t="s">
        <v>121</v>
      </c>
      <c r="T90" s="14" t="s">
        <v>583</v>
      </c>
      <c r="U90" s="14" t="s">
        <v>584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J90" s="14">
        <f t="shared" si="58"/>
        <v>1</v>
      </c>
      <c r="AK90" s="14">
        <f t="shared" si="59"/>
        <v>196</v>
      </c>
      <c r="AL90" s="14">
        <f t="shared" si="60"/>
        <v>255</v>
      </c>
      <c r="AM90" s="14">
        <f t="shared" si="61"/>
        <v>160</v>
      </c>
      <c r="AN90" s="14">
        <f t="shared" si="62"/>
        <v>2</v>
      </c>
      <c r="AO90" s="14">
        <f t="shared" si="63"/>
        <v>22</v>
      </c>
      <c r="AP90" s="14">
        <f t="shared" si="64"/>
        <v>2</v>
      </c>
      <c r="AQ90" s="14">
        <f t="shared" si="65"/>
        <v>201</v>
      </c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H90" s="2" t="s">
        <v>111</v>
      </c>
      <c r="BI90" s="14">
        <f>AJ90*256+AK90</f>
        <v>452</v>
      </c>
      <c r="BJ90" s="2" t="s">
        <v>112</v>
      </c>
      <c r="BK90" s="14">
        <f t="shared" ref="BK90" si="413">AL90*256+AM90</f>
        <v>65440</v>
      </c>
      <c r="BL90" s="2" t="s">
        <v>113</v>
      </c>
      <c r="BM90" s="14">
        <f t="shared" si="80"/>
        <v>534</v>
      </c>
      <c r="BN90" s="2" t="s">
        <v>114</v>
      </c>
      <c r="BO90" s="14">
        <f t="shared" si="81"/>
        <v>713</v>
      </c>
      <c r="BP90" s="2"/>
      <c r="BQ90" s="14">
        <f t="shared" si="82"/>
        <v>0</v>
      </c>
      <c r="BR90" s="14"/>
      <c r="BS90" s="14"/>
      <c r="BT90" s="14"/>
      <c r="BU90" s="13"/>
      <c r="BV90" s="14"/>
      <c r="BW90" s="14"/>
      <c r="BX90" s="14"/>
      <c r="BY90" s="13"/>
      <c r="BZ90" s="14"/>
      <c r="CA90" s="13"/>
      <c r="CB90" s="14"/>
      <c r="CC90" s="13"/>
      <c r="CD90" s="14"/>
      <c r="CE90" s="14"/>
      <c r="CG90" s="2" t="s">
        <v>111</v>
      </c>
      <c r="CH90" s="14">
        <f>BI90/10</f>
        <v>45.2</v>
      </c>
      <c r="CI90" s="2" t="s">
        <v>112</v>
      </c>
      <c r="CJ90" s="14">
        <f>(BK90-(256*256))/10</f>
        <v>-9.6</v>
      </c>
      <c r="CK90" s="2" t="s">
        <v>113</v>
      </c>
      <c r="CL90" s="14">
        <f>BM90/10</f>
        <v>53.4</v>
      </c>
      <c r="CM90" s="2" t="s">
        <v>114</v>
      </c>
      <c r="CN90" s="14">
        <f>BO90/10</f>
        <v>71.3</v>
      </c>
      <c r="CO90" s="2"/>
      <c r="CP90" s="14">
        <f t="shared" si="55"/>
        <v>0</v>
      </c>
      <c r="CQ90" s="14"/>
      <c r="CR90" s="14"/>
      <c r="CS90" s="14"/>
      <c r="CT90" s="13"/>
      <c r="CU90" s="14"/>
      <c r="CV90" s="14"/>
      <c r="CW90" s="14"/>
      <c r="CX90" s="13"/>
      <c r="CY90" s="14"/>
      <c r="CZ90" s="13"/>
      <c r="DA90" s="14"/>
      <c r="DB90" s="13"/>
      <c r="DC90" s="14"/>
      <c r="DD90" s="14"/>
    </row>
    <row r="91" spans="1:108" x14ac:dyDescent="0.25">
      <c r="A91" s="14" t="s">
        <v>636</v>
      </c>
      <c r="B91" s="14" t="s">
        <v>2</v>
      </c>
      <c r="C91" s="5">
        <v>2.75</v>
      </c>
      <c r="D91" s="14" t="s">
        <v>574</v>
      </c>
      <c r="E91" s="14" t="s">
        <v>575</v>
      </c>
      <c r="F91" s="14" t="s">
        <v>576</v>
      </c>
      <c r="G91" s="14" t="s">
        <v>577</v>
      </c>
      <c r="J91" s="14" t="s">
        <v>578</v>
      </c>
      <c r="K91" s="14" t="s">
        <v>579</v>
      </c>
      <c r="L91" s="14">
        <v>2</v>
      </c>
      <c r="M91" s="14" t="s">
        <v>8</v>
      </c>
      <c r="N91" s="14">
        <v>2</v>
      </c>
      <c r="O91" s="14">
        <v>10</v>
      </c>
      <c r="P91" s="14">
        <v>2</v>
      </c>
      <c r="Q91" s="14" t="s">
        <v>34</v>
      </c>
      <c r="R91" s="14">
        <v>1</v>
      </c>
      <c r="S91" s="14" t="s">
        <v>637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7</v>
      </c>
      <c r="Z91" s="14">
        <v>0</v>
      </c>
      <c r="AA91" s="14">
        <v>0</v>
      </c>
      <c r="AB91" s="14">
        <v>1</v>
      </c>
      <c r="AC91" s="14" t="s">
        <v>637</v>
      </c>
      <c r="AD91" s="14" t="s">
        <v>5</v>
      </c>
      <c r="AE91" s="14" t="s">
        <v>107</v>
      </c>
      <c r="AF91" s="14" t="s">
        <v>5</v>
      </c>
      <c r="AG91" s="14" t="s">
        <v>216</v>
      </c>
      <c r="AJ91" s="14">
        <f t="shared" si="58"/>
        <v>2</v>
      </c>
      <c r="AK91" s="14">
        <f t="shared" si="59"/>
        <v>228</v>
      </c>
      <c r="AL91" s="14">
        <f t="shared" si="60"/>
        <v>2</v>
      </c>
      <c r="AM91" s="14">
        <f t="shared" si="61"/>
        <v>16</v>
      </c>
      <c r="AN91" s="14">
        <f t="shared" si="62"/>
        <v>2</v>
      </c>
      <c r="AO91" s="14">
        <f t="shared" si="63"/>
        <v>15</v>
      </c>
      <c r="AP91" s="14">
        <f t="shared" si="64"/>
        <v>1</v>
      </c>
      <c r="AQ91" s="14">
        <f t="shared" si="65"/>
        <v>203</v>
      </c>
      <c r="AR91" s="14">
        <f t="shared" ref="AR91:AR128" si="414">HEX2DEC(T91)</f>
        <v>0</v>
      </c>
      <c r="AS91" s="14">
        <f t="shared" ref="AS91:AS128" si="415">HEX2DEC(U91)</f>
        <v>0</v>
      </c>
      <c r="AT91" s="14">
        <f t="shared" ref="AT91:AT128" si="416">HEX2DEC(V91)</f>
        <v>0</v>
      </c>
      <c r="AU91" s="14">
        <f t="shared" ref="AU91:AU128" si="417">HEX2DEC(W91)</f>
        <v>0</v>
      </c>
      <c r="AV91" s="14">
        <f t="shared" ref="AV91:AV128" si="418">HEX2DEC(X91)</f>
        <v>0</v>
      </c>
      <c r="AW91" s="14">
        <f t="shared" ref="AW91:AW128" si="419">HEX2DEC(Y91)</f>
        <v>7</v>
      </c>
      <c r="AX91" s="14">
        <f t="shared" ref="AX91:AX128" si="420">HEX2DEC(Z91)</f>
        <v>0</v>
      </c>
      <c r="AY91" s="14">
        <f t="shared" ref="AY91:AY128" si="421">HEX2DEC(AA91)</f>
        <v>0</v>
      </c>
      <c r="AZ91" s="14">
        <f t="shared" ref="AZ91:AZ128" si="422">HEX2DEC(AB91)</f>
        <v>1</v>
      </c>
      <c r="BA91" s="14">
        <f t="shared" ref="BA91:BA128" si="423">HEX2DEC(AC91)</f>
        <v>203</v>
      </c>
      <c r="BB91" s="14">
        <f t="shared" ref="BB91:BB128" si="424">HEX2DEC(AD91)</f>
        <v>255</v>
      </c>
      <c r="BC91" s="14">
        <f t="shared" ref="BC91:BC128" si="425">HEX2DEC(AE91)</f>
        <v>198</v>
      </c>
      <c r="BD91" s="14">
        <f t="shared" ref="BD91:BD128" si="426">HEX2DEC(AF91)</f>
        <v>255</v>
      </c>
      <c r="BE91" s="14">
        <f t="shared" ref="BE91:BE128" si="427">HEX2DEC(AG91)</f>
        <v>180</v>
      </c>
      <c r="BH91" s="2" t="s">
        <v>97</v>
      </c>
      <c r="BI91" s="14">
        <f>AJ91*256+AK91</f>
        <v>740</v>
      </c>
      <c r="BJ91" s="2" t="s">
        <v>98</v>
      </c>
      <c r="BK91" s="14">
        <f>AL91*256+AM91</f>
        <v>528</v>
      </c>
      <c r="BL91" s="2" t="s">
        <v>99</v>
      </c>
      <c r="BM91" s="14">
        <f t="shared" si="80"/>
        <v>527</v>
      </c>
      <c r="BN91" s="2" t="s">
        <v>100</v>
      </c>
      <c r="BO91" s="14">
        <f t="shared" si="81"/>
        <v>459</v>
      </c>
      <c r="BP91" s="2"/>
      <c r="BQ91" s="14">
        <f t="shared" si="82"/>
        <v>0</v>
      </c>
      <c r="BR91" s="2"/>
      <c r="BS91" s="14">
        <f t="shared" ref="BS91" si="428">AT91*256+AU91</f>
        <v>0</v>
      </c>
      <c r="BT91" s="2" t="s">
        <v>101</v>
      </c>
      <c r="BU91" s="14">
        <f t="shared" ref="BU91" si="429">AV91*256+AW91</f>
        <v>7</v>
      </c>
      <c r="BV91" s="2"/>
      <c r="BW91" s="14">
        <f t="shared" ref="BW91" si="430">AX91*256+AY91</f>
        <v>0</v>
      </c>
      <c r="BX91" s="2" t="s">
        <v>102</v>
      </c>
      <c r="BY91" s="14">
        <f t="shared" ref="BY91" si="431">AZ91*256+BA91</f>
        <v>459</v>
      </c>
      <c r="BZ91" s="2" t="s">
        <v>103</v>
      </c>
      <c r="CA91" s="14">
        <f t="shared" ref="CA91" si="432">BB91*256+BC91</f>
        <v>65478</v>
      </c>
      <c r="CB91" s="2" t="s">
        <v>104</v>
      </c>
      <c r="CC91" s="14">
        <f t="shared" ref="CC91" si="433">BD91*256+BE91</f>
        <v>65460</v>
      </c>
      <c r="CD91" s="2"/>
      <c r="CE91" s="14">
        <f t="shared" ref="CE91" si="434">BF91*256+BG91</f>
        <v>0</v>
      </c>
      <c r="CG91" s="2" t="s">
        <v>97</v>
      </c>
      <c r="CH91" s="14">
        <f>BI91/10</f>
        <v>74</v>
      </c>
      <c r="CI91" s="2" t="s">
        <v>98</v>
      </c>
      <c r="CJ91" s="14">
        <f>BK91/10</f>
        <v>52.8</v>
      </c>
      <c r="CK91" s="2" t="s">
        <v>99</v>
      </c>
      <c r="CL91" s="14">
        <f>BM91/10</f>
        <v>52.7</v>
      </c>
      <c r="CM91" s="2" t="s">
        <v>100</v>
      </c>
      <c r="CN91" s="14">
        <f>BO91/10</f>
        <v>45.9</v>
      </c>
      <c r="CO91" s="2"/>
      <c r="CP91" s="14">
        <f t="shared" si="55"/>
        <v>0</v>
      </c>
      <c r="CQ91" s="2"/>
      <c r="CR91" s="14">
        <v>0</v>
      </c>
      <c r="CS91" s="2" t="s">
        <v>101</v>
      </c>
      <c r="CT91" s="14">
        <f>BU91/10</f>
        <v>0.7</v>
      </c>
      <c r="CU91" s="2"/>
      <c r="CV91" s="14">
        <v>0</v>
      </c>
      <c r="CW91" s="2" t="s">
        <v>102</v>
      </c>
      <c r="CX91" s="14">
        <f>BY91/10</f>
        <v>45.9</v>
      </c>
      <c r="CY91" s="2" t="s">
        <v>103</v>
      </c>
      <c r="CZ91" s="14">
        <f>(CA91-(256*256))/10</f>
        <v>-5.8</v>
      </c>
      <c r="DA91" s="2" t="s">
        <v>104</v>
      </c>
      <c r="DB91" s="14">
        <f>(CC91-(256*256))/10</f>
        <v>-7.6</v>
      </c>
      <c r="DC91" s="2"/>
      <c r="DD91" s="14">
        <f t="shared" ref="DD91" si="435">CE91*256+CF91</f>
        <v>0</v>
      </c>
    </row>
    <row r="92" spans="1:108" x14ac:dyDescent="0.25">
      <c r="A92" s="14" t="s">
        <v>638</v>
      </c>
      <c r="B92" s="14" t="s">
        <v>2</v>
      </c>
      <c r="C92" s="5">
        <v>2.7916666666666665</v>
      </c>
      <c r="D92" s="14" t="s">
        <v>574</v>
      </c>
      <c r="E92" s="14" t="s">
        <v>575</v>
      </c>
      <c r="F92" s="14" t="s">
        <v>576</v>
      </c>
      <c r="G92" s="14" t="s">
        <v>577</v>
      </c>
      <c r="J92" s="14" t="s">
        <v>578</v>
      </c>
      <c r="K92" s="14" t="s">
        <v>579</v>
      </c>
      <c r="L92" s="14">
        <v>1</v>
      </c>
      <c r="M92" s="14" t="s">
        <v>285</v>
      </c>
      <c r="N92" s="14" t="s">
        <v>5</v>
      </c>
      <c r="O92" s="14" t="s">
        <v>14</v>
      </c>
      <c r="P92" s="14">
        <v>2</v>
      </c>
      <c r="Q92" s="14">
        <v>16</v>
      </c>
      <c r="R92" s="14">
        <v>2</v>
      </c>
      <c r="S92" s="14" t="s">
        <v>131</v>
      </c>
      <c r="T92" s="14" t="s">
        <v>583</v>
      </c>
      <c r="U92" s="14" t="s">
        <v>584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J92" s="14">
        <f t="shared" si="58"/>
        <v>1</v>
      </c>
      <c r="AK92" s="14">
        <f t="shared" si="59"/>
        <v>196</v>
      </c>
      <c r="AL92" s="14">
        <f t="shared" si="60"/>
        <v>255</v>
      </c>
      <c r="AM92" s="14">
        <f t="shared" si="61"/>
        <v>154</v>
      </c>
      <c r="AN92" s="14">
        <f t="shared" si="62"/>
        <v>2</v>
      </c>
      <c r="AO92" s="14">
        <f t="shared" si="63"/>
        <v>22</v>
      </c>
      <c r="AP92" s="14">
        <f t="shared" si="64"/>
        <v>2</v>
      </c>
      <c r="AQ92" s="14">
        <f t="shared" si="65"/>
        <v>202</v>
      </c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H92" s="2" t="s">
        <v>111</v>
      </c>
      <c r="BI92" s="14">
        <f>AJ92*256+AK92</f>
        <v>452</v>
      </c>
      <c r="BJ92" s="2" t="s">
        <v>112</v>
      </c>
      <c r="BK92" s="14">
        <f t="shared" ref="BK92" si="436">AL92*256+AM92</f>
        <v>65434</v>
      </c>
      <c r="BL92" s="2" t="s">
        <v>113</v>
      </c>
      <c r="BM92" s="14">
        <f t="shared" si="80"/>
        <v>534</v>
      </c>
      <c r="BN92" s="2" t="s">
        <v>114</v>
      </c>
      <c r="BO92" s="14">
        <f t="shared" si="81"/>
        <v>714</v>
      </c>
      <c r="BP92" s="2"/>
      <c r="BQ92" s="14">
        <f t="shared" si="82"/>
        <v>0</v>
      </c>
      <c r="BR92" s="14"/>
      <c r="BS92" s="14"/>
      <c r="BT92" s="14"/>
      <c r="BU92" s="13"/>
      <c r="BV92" s="14"/>
      <c r="BW92" s="14"/>
      <c r="BX92" s="14"/>
      <c r="BY92" s="13"/>
      <c r="BZ92" s="14"/>
      <c r="CA92" s="13"/>
      <c r="CB92" s="14"/>
      <c r="CC92" s="13"/>
      <c r="CD92" s="14"/>
      <c r="CE92" s="14"/>
      <c r="CG92" s="2" t="s">
        <v>111</v>
      </c>
      <c r="CH92" s="14">
        <f>BI92/10</f>
        <v>45.2</v>
      </c>
      <c r="CI92" s="2" t="s">
        <v>112</v>
      </c>
      <c r="CJ92" s="14">
        <f>(BK92-(256*256))/10</f>
        <v>-10.199999999999999</v>
      </c>
      <c r="CK92" s="2" t="s">
        <v>113</v>
      </c>
      <c r="CL92" s="14">
        <f>BM92/10</f>
        <v>53.4</v>
      </c>
      <c r="CM92" s="2" t="s">
        <v>114</v>
      </c>
      <c r="CN92" s="14">
        <f>BO92/10</f>
        <v>71.400000000000006</v>
      </c>
      <c r="CO92" s="2"/>
      <c r="CP92" s="14">
        <f t="shared" si="55"/>
        <v>0</v>
      </c>
      <c r="CQ92" s="14"/>
      <c r="CR92" s="14"/>
      <c r="CS92" s="14"/>
      <c r="CT92" s="13"/>
      <c r="CU92" s="14"/>
      <c r="CV92" s="14"/>
      <c r="CW92" s="14"/>
      <c r="CX92" s="13"/>
      <c r="CY92" s="14"/>
      <c r="CZ92" s="13"/>
      <c r="DA92" s="14"/>
      <c r="DB92" s="13"/>
      <c r="DC92" s="14"/>
      <c r="DD92" s="14"/>
    </row>
    <row r="93" spans="1:108" x14ac:dyDescent="0.25">
      <c r="A93" s="14" t="s">
        <v>639</v>
      </c>
      <c r="B93" s="14" t="s">
        <v>2</v>
      </c>
      <c r="C93" s="5">
        <v>2.8333333333333335</v>
      </c>
      <c r="D93" s="14" t="s">
        <v>574</v>
      </c>
      <c r="E93" s="14" t="s">
        <v>575</v>
      </c>
      <c r="F93" s="14" t="s">
        <v>576</v>
      </c>
      <c r="G93" s="14" t="s">
        <v>577</v>
      </c>
      <c r="J93" s="14" t="s">
        <v>578</v>
      </c>
      <c r="K93" s="14" t="s">
        <v>579</v>
      </c>
      <c r="L93" s="14">
        <v>2</v>
      </c>
      <c r="M93" s="14" t="s">
        <v>8</v>
      </c>
      <c r="N93" s="14">
        <v>2</v>
      </c>
      <c r="O93" s="14">
        <v>10</v>
      </c>
      <c r="P93" s="14">
        <v>2</v>
      </c>
      <c r="Q93" s="14" t="s">
        <v>34</v>
      </c>
      <c r="R93" s="14">
        <v>1</v>
      </c>
      <c r="S93" s="14" t="s">
        <v>637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7</v>
      </c>
      <c r="Z93" s="14">
        <v>0</v>
      </c>
      <c r="AA93" s="14">
        <v>0</v>
      </c>
      <c r="AB93" s="14">
        <v>1</v>
      </c>
      <c r="AC93" s="14" t="s">
        <v>637</v>
      </c>
      <c r="AD93" s="14" t="s">
        <v>5</v>
      </c>
      <c r="AE93" s="14" t="s">
        <v>107</v>
      </c>
      <c r="AF93" s="14" t="s">
        <v>5</v>
      </c>
      <c r="AG93" s="14" t="s">
        <v>216</v>
      </c>
      <c r="AJ93" s="14">
        <f t="shared" si="58"/>
        <v>2</v>
      </c>
      <c r="AK93" s="14">
        <f t="shared" si="59"/>
        <v>228</v>
      </c>
      <c r="AL93" s="14">
        <f t="shared" si="60"/>
        <v>2</v>
      </c>
      <c r="AM93" s="14">
        <f t="shared" si="61"/>
        <v>16</v>
      </c>
      <c r="AN93" s="14">
        <f t="shared" si="62"/>
        <v>2</v>
      </c>
      <c r="AO93" s="14">
        <f t="shared" si="63"/>
        <v>15</v>
      </c>
      <c r="AP93" s="14">
        <f t="shared" si="64"/>
        <v>1</v>
      </c>
      <c r="AQ93" s="14">
        <f t="shared" si="65"/>
        <v>203</v>
      </c>
      <c r="AR93" s="14">
        <f t="shared" ref="AR93:AR128" si="437">HEX2DEC(T93)</f>
        <v>0</v>
      </c>
      <c r="AS93" s="14">
        <f t="shared" ref="AS93:AS128" si="438">HEX2DEC(U93)</f>
        <v>0</v>
      </c>
      <c r="AT93" s="14">
        <f t="shared" ref="AT93:AT128" si="439">HEX2DEC(V93)</f>
        <v>0</v>
      </c>
      <c r="AU93" s="14">
        <f t="shared" ref="AU93:AU128" si="440">HEX2DEC(W93)</f>
        <v>0</v>
      </c>
      <c r="AV93" s="14">
        <f t="shared" ref="AV93:AV128" si="441">HEX2DEC(X93)</f>
        <v>0</v>
      </c>
      <c r="AW93" s="14">
        <f t="shared" ref="AW93:AW128" si="442">HEX2DEC(Y93)</f>
        <v>7</v>
      </c>
      <c r="AX93" s="14">
        <f t="shared" ref="AX93:AX128" si="443">HEX2DEC(Z93)</f>
        <v>0</v>
      </c>
      <c r="AY93" s="14">
        <f t="shared" ref="AY93:AY128" si="444">HEX2DEC(AA93)</f>
        <v>0</v>
      </c>
      <c r="AZ93" s="14">
        <f t="shared" ref="AZ93:AZ128" si="445">HEX2DEC(AB93)</f>
        <v>1</v>
      </c>
      <c r="BA93" s="14">
        <f t="shared" ref="BA93:BA128" si="446">HEX2DEC(AC93)</f>
        <v>203</v>
      </c>
      <c r="BB93" s="14">
        <f t="shared" ref="BB93:BB128" si="447">HEX2DEC(AD93)</f>
        <v>255</v>
      </c>
      <c r="BC93" s="14">
        <f t="shared" ref="BC93:BC128" si="448">HEX2DEC(AE93)</f>
        <v>198</v>
      </c>
      <c r="BD93" s="14">
        <f t="shared" ref="BD93:BD128" si="449">HEX2DEC(AF93)</f>
        <v>255</v>
      </c>
      <c r="BE93" s="14">
        <f t="shared" ref="BE93:BE128" si="450">HEX2DEC(AG93)</f>
        <v>180</v>
      </c>
      <c r="BH93" s="2" t="s">
        <v>97</v>
      </c>
      <c r="BI93" s="14">
        <f>AJ93*256+AK93</f>
        <v>740</v>
      </c>
      <c r="BJ93" s="2" t="s">
        <v>98</v>
      </c>
      <c r="BK93" s="14">
        <f>AL93*256+AM93</f>
        <v>528</v>
      </c>
      <c r="BL93" s="2" t="s">
        <v>99</v>
      </c>
      <c r="BM93" s="14">
        <f t="shared" si="80"/>
        <v>527</v>
      </c>
      <c r="BN93" s="2" t="s">
        <v>100</v>
      </c>
      <c r="BO93" s="14">
        <f t="shared" si="81"/>
        <v>459</v>
      </c>
      <c r="BP93" s="2"/>
      <c r="BQ93" s="14">
        <f t="shared" si="82"/>
        <v>0</v>
      </c>
      <c r="BR93" s="2"/>
      <c r="BS93" s="14">
        <f t="shared" ref="BS93" si="451">AT93*256+AU93</f>
        <v>0</v>
      </c>
      <c r="BT93" s="2" t="s">
        <v>101</v>
      </c>
      <c r="BU93" s="14">
        <f t="shared" ref="BU93" si="452">AV93*256+AW93</f>
        <v>7</v>
      </c>
      <c r="BV93" s="2"/>
      <c r="BW93" s="14">
        <f t="shared" ref="BW93" si="453">AX93*256+AY93</f>
        <v>0</v>
      </c>
      <c r="BX93" s="2" t="s">
        <v>102</v>
      </c>
      <c r="BY93" s="14">
        <f t="shared" ref="BY93" si="454">AZ93*256+BA93</f>
        <v>459</v>
      </c>
      <c r="BZ93" s="2" t="s">
        <v>103</v>
      </c>
      <c r="CA93" s="14">
        <f t="shared" ref="CA93" si="455">BB93*256+BC93</f>
        <v>65478</v>
      </c>
      <c r="CB93" s="2" t="s">
        <v>104</v>
      </c>
      <c r="CC93" s="14">
        <f t="shared" ref="CC93" si="456">BD93*256+BE93</f>
        <v>65460</v>
      </c>
      <c r="CD93" s="2"/>
      <c r="CE93" s="14">
        <f t="shared" ref="CE93" si="457">BF93*256+BG93</f>
        <v>0</v>
      </c>
      <c r="CG93" s="2" t="s">
        <v>97</v>
      </c>
      <c r="CH93" s="14">
        <f>BI93/10</f>
        <v>74</v>
      </c>
      <c r="CI93" s="2" t="s">
        <v>98</v>
      </c>
      <c r="CJ93" s="14">
        <f>BK93/10</f>
        <v>52.8</v>
      </c>
      <c r="CK93" s="2" t="s">
        <v>99</v>
      </c>
      <c r="CL93" s="14">
        <f>BM93/10</f>
        <v>52.7</v>
      </c>
      <c r="CM93" s="2" t="s">
        <v>100</v>
      </c>
      <c r="CN93" s="14">
        <f>BO93/10</f>
        <v>45.9</v>
      </c>
      <c r="CO93" s="2"/>
      <c r="CP93" s="14">
        <f t="shared" si="55"/>
        <v>0</v>
      </c>
      <c r="CQ93" s="2"/>
      <c r="CR93" s="14">
        <v>0</v>
      </c>
      <c r="CS93" s="2" t="s">
        <v>101</v>
      </c>
      <c r="CT93" s="14">
        <f>BU93/10</f>
        <v>0.7</v>
      </c>
      <c r="CU93" s="2"/>
      <c r="CV93" s="14">
        <v>0</v>
      </c>
      <c r="CW93" s="2" t="s">
        <v>102</v>
      </c>
      <c r="CX93" s="14">
        <f>BY93/10</f>
        <v>45.9</v>
      </c>
      <c r="CY93" s="2" t="s">
        <v>103</v>
      </c>
      <c r="CZ93" s="14">
        <f>(CA93-(256*256))/10</f>
        <v>-5.8</v>
      </c>
      <c r="DA93" s="2" t="s">
        <v>104</v>
      </c>
      <c r="DB93" s="14">
        <f>(CC93-(256*256))/10</f>
        <v>-7.6</v>
      </c>
      <c r="DC93" s="2"/>
      <c r="DD93" s="14">
        <f t="shared" ref="DD93" si="458">CE93*256+CF93</f>
        <v>0</v>
      </c>
    </row>
    <row r="94" spans="1:108" x14ac:dyDescent="0.25">
      <c r="A94" s="14" t="s">
        <v>640</v>
      </c>
      <c r="B94" s="14" t="s">
        <v>2</v>
      </c>
      <c r="C94" s="5">
        <v>2.875</v>
      </c>
      <c r="D94" s="14" t="s">
        <v>574</v>
      </c>
      <c r="E94" s="14" t="s">
        <v>575</v>
      </c>
      <c r="F94" s="14" t="s">
        <v>576</v>
      </c>
      <c r="G94" s="14" t="s">
        <v>577</v>
      </c>
      <c r="J94" s="14" t="s">
        <v>578</v>
      </c>
      <c r="K94" s="14" t="s">
        <v>579</v>
      </c>
      <c r="L94" s="14">
        <v>1</v>
      </c>
      <c r="M94" s="14" t="s">
        <v>285</v>
      </c>
      <c r="N94" s="14" t="s">
        <v>5</v>
      </c>
      <c r="O94" s="14" t="s">
        <v>14</v>
      </c>
      <c r="P94" s="14">
        <v>2</v>
      </c>
      <c r="Q94" s="14">
        <v>16</v>
      </c>
      <c r="R94" s="14">
        <v>2</v>
      </c>
      <c r="S94" s="14" t="s">
        <v>401</v>
      </c>
      <c r="T94" s="14" t="s">
        <v>583</v>
      </c>
      <c r="U94" s="14" t="s">
        <v>584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J94" s="14">
        <f t="shared" si="58"/>
        <v>1</v>
      </c>
      <c r="AK94" s="14">
        <f t="shared" si="59"/>
        <v>196</v>
      </c>
      <c r="AL94" s="14">
        <f t="shared" si="60"/>
        <v>255</v>
      </c>
      <c r="AM94" s="14">
        <f t="shared" si="61"/>
        <v>154</v>
      </c>
      <c r="AN94" s="14">
        <f t="shared" si="62"/>
        <v>2</v>
      </c>
      <c r="AO94" s="14">
        <f t="shared" si="63"/>
        <v>22</v>
      </c>
      <c r="AP94" s="14">
        <f t="shared" si="64"/>
        <v>2</v>
      </c>
      <c r="AQ94" s="14">
        <f t="shared" si="65"/>
        <v>204</v>
      </c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H94" s="2" t="s">
        <v>111</v>
      </c>
      <c r="BI94" s="14">
        <f>AJ94*256+AK94</f>
        <v>452</v>
      </c>
      <c r="BJ94" s="2" t="s">
        <v>112</v>
      </c>
      <c r="BK94" s="14">
        <f t="shared" ref="BK94" si="459">AL94*256+AM94</f>
        <v>65434</v>
      </c>
      <c r="BL94" s="2" t="s">
        <v>113</v>
      </c>
      <c r="BM94" s="14">
        <f t="shared" si="80"/>
        <v>534</v>
      </c>
      <c r="BN94" s="2" t="s">
        <v>114</v>
      </c>
      <c r="BO94" s="14">
        <f t="shared" si="81"/>
        <v>716</v>
      </c>
      <c r="BP94" s="2"/>
      <c r="BQ94" s="14">
        <f t="shared" si="82"/>
        <v>0</v>
      </c>
      <c r="BR94" s="14"/>
      <c r="BS94" s="14"/>
      <c r="BT94" s="14"/>
      <c r="BU94" s="13"/>
      <c r="BV94" s="14"/>
      <c r="BW94" s="14"/>
      <c r="BX94" s="14"/>
      <c r="BY94" s="13"/>
      <c r="BZ94" s="14"/>
      <c r="CA94" s="13"/>
      <c r="CB94" s="14"/>
      <c r="CC94" s="13"/>
      <c r="CD94" s="14"/>
      <c r="CE94" s="14"/>
      <c r="CG94" s="2" t="s">
        <v>111</v>
      </c>
      <c r="CH94" s="14">
        <f>BI94/10</f>
        <v>45.2</v>
      </c>
      <c r="CI94" s="2" t="s">
        <v>112</v>
      </c>
      <c r="CJ94" s="14">
        <f>(BK94-(256*256))/10</f>
        <v>-10.199999999999999</v>
      </c>
      <c r="CK94" s="2" t="s">
        <v>113</v>
      </c>
      <c r="CL94" s="14">
        <f>BM94/10</f>
        <v>53.4</v>
      </c>
      <c r="CM94" s="2" t="s">
        <v>114</v>
      </c>
      <c r="CN94" s="14">
        <f>BO94/10</f>
        <v>71.599999999999994</v>
      </c>
      <c r="CO94" s="2"/>
      <c r="CP94" s="14">
        <f t="shared" si="55"/>
        <v>0</v>
      </c>
      <c r="CQ94" s="14"/>
      <c r="CR94" s="14"/>
      <c r="CS94" s="14"/>
      <c r="CT94" s="13"/>
      <c r="CU94" s="14"/>
      <c r="CV94" s="14"/>
      <c r="CW94" s="14"/>
      <c r="CX94" s="13"/>
      <c r="CY94" s="14"/>
      <c r="CZ94" s="13"/>
      <c r="DA94" s="14"/>
      <c r="DB94" s="13"/>
      <c r="DC94" s="14"/>
      <c r="DD94" s="14"/>
    </row>
    <row r="95" spans="1:108" x14ac:dyDescent="0.25">
      <c r="A95" s="14" t="s">
        <v>641</v>
      </c>
      <c r="B95" s="14" t="s">
        <v>2</v>
      </c>
      <c r="C95" s="5">
        <v>2.9166666666666665</v>
      </c>
      <c r="D95" s="14" t="s">
        <v>574</v>
      </c>
      <c r="E95" s="14" t="s">
        <v>575</v>
      </c>
      <c r="F95" s="14" t="s">
        <v>576</v>
      </c>
      <c r="G95" s="14" t="s">
        <v>577</v>
      </c>
      <c r="J95" s="14" t="s">
        <v>578</v>
      </c>
      <c r="K95" s="14" t="s">
        <v>579</v>
      </c>
      <c r="L95" s="14">
        <v>2</v>
      </c>
      <c r="M95" s="14" t="s">
        <v>8</v>
      </c>
      <c r="N95" s="14">
        <v>2</v>
      </c>
      <c r="O95" s="14">
        <v>11</v>
      </c>
      <c r="P95" s="14">
        <v>2</v>
      </c>
      <c r="Q95" s="14">
        <v>10</v>
      </c>
      <c r="R95" s="14">
        <v>1</v>
      </c>
      <c r="S95" s="14" t="s">
        <v>401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7</v>
      </c>
      <c r="Z95" s="14">
        <v>0</v>
      </c>
      <c r="AA95" s="14">
        <v>0</v>
      </c>
      <c r="AB95" s="14">
        <v>1</v>
      </c>
      <c r="AC95" s="14" t="s">
        <v>642</v>
      </c>
      <c r="AD95" s="14" t="s">
        <v>5</v>
      </c>
      <c r="AE95" s="14" t="s">
        <v>107</v>
      </c>
      <c r="AF95" s="14" t="s">
        <v>5</v>
      </c>
      <c r="AG95" s="14" t="s">
        <v>216</v>
      </c>
      <c r="AJ95" s="14">
        <f t="shared" si="58"/>
        <v>2</v>
      </c>
      <c r="AK95" s="14">
        <f t="shared" si="59"/>
        <v>228</v>
      </c>
      <c r="AL95" s="14">
        <f t="shared" si="60"/>
        <v>2</v>
      </c>
      <c r="AM95" s="14">
        <f t="shared" si="61"/>
        <v>17</v>
      </c>
      <c r="AN95" s="14">
        <f t="shared" si="62"/>
        <v>2</v>
      </c>
      <c r="AO95" s="14">
        <f t="shared" si="63"/>
        <v>16</v>
      </c>
      <c r="AP95" s="14">
        <f t="shared" si="64"/>
        <v>1</v>
      </c>
      <c r="AQ95" s="14">
        <f t="shared" si="65"/>
        <v>204</v>
      </c>
      <c r="AR95" s="14">
        <f t="shared" ref="AR95:AR128" si="460">HEX2DEC(T95)</f>
        <v>0</v>
      </c>
      <c r="AS95" s="14">
        <f t="shared" ref="AS95:AS128" si="461">HEX2DEC(U95)</f>
        <v>0</v>
      </c>
      <c r="AT95" s="14">
        <f t="shared" ref="AT95:AT128" si="462">HEX2DEC(V95)</f>
        <v>0</v>
      </c>
      <c r="AU95" s="14">
        <f t="shared" ref="AU95:AU128" si="463">HEX2DEC(W95)</f>
        <v>0</v>
      </c>
      <c r="AV95" s="14">
        <f t="shared" ref="AV95:AV128" si="464">HEX2DEC(X95)</f>
        <v>0</v>
      </c>
      <c r="AW95" s="14">
        <f t="shared" ref="AW95:AW128" si="465">HEX2DEC(Y95)</f>
        <v>7</v>
      </c>
      <c r="AX95" s="14">
        <f t="shared" ref="AX95:AX128" si="466">HEX2DEC(Z95)</f>
        <v>0</v>
      </c>
      <c r="AY95" s="14">
        <f t="shared" ref="AY95:AY128" si="467">HEX2DEC(AA95)</f>
        <v>0</v>
      </c>
      <c r="AZ95" s="14">
        <f t="shared" ref="AZ95:AZ128" si="468">HEX2DEC(AB95)</f>
        <v>1</v>
      </c>
      <c r="BA95" s="14">
        <f t="shared" ref="BA95:BA128" si="469">HEX2DEC(AC95)</f>
        <v>205</v>
      </c>
      <c r="BB95" s="14">
        <f t="shared" ref="BB95:BB128" si="470">HEX2DEC(AD95)</f>
        <v>255</v>
      </c>
      <c r="BC95" s="14">
        <f t="shared" ref="BC95:BC128" si="471">HEX2DEC(AE95)</f>
        <v>198</v>
      </c>
      <c r="BD95" s="14">
        <f t="shared" ref="BD95:BD128" si="472">HEX2DEC(AF95)</f>
        <v>255</v>
      </c>
      <c r="BE95" s="14">
        <f t="shared" ref="BE95:BE128" si="473">HEX2DEC(AG95)</f>
        <v>180</v>
      </c>
      <c r="BH95" s="2" t="s">
        <v>97</v>
      </c>
      <c r="BI95" s="14">
        <f>AJ95*256+AK95</f>
        <v>740</v>
      </c>
      <c r="BJ95" s="2" t="s">
        <v>98</v>
      </c>
      <c r="BK95" s="14">
        <f>AL95*256+AM95</f>
        <v>529</v>
      </c>
      <c r="BL95" s="2" t="s">
        <v>99</v>
      </c>
      <c r="BM95" s="14">
        <f t="shared" si="80"/>
        <v>528</v>
      </c>
      <c r="BN95" s="2" t="s">
        <v>100</v>
      </c>
      <c r="BO95" s="14">
        <f t="shared" si="81"/>
        <v>460</v>
      </c>
      <c r="BP95" s="2"/>
      <c r="BQ95" s="14">
        <f t="shared" si="82"/>
        <v>0</v>
      </c>
      <c r="BR95" s="2"/>
      <c r="BS95" s="14">
        <f t="shared" ref="BS95" si="474">AT95*256+AU95</f>
        <v>0</v>
      </c>
      <c r="BT95" s="2" t="s">
        <v>101</v>
      </c>
      <c r="BU95" s="14">
        <f t="shared" ref="BU95" si="475">AV95*256+AW95</f>
        <v>7</v>
      </c>
      <c r="BV95" s="2"/>
      <c r="BW95" s="14">
        <f t="shared" ref="BW95" si="476">AX95*256+AY95</f>
        <v>0</v>
      </c>
      <c r="BX95" s="2" t="s">
        <v>102</v>
      </c>
      <c r="BY95" s="14">
        <f t="shared" ref="BY95" si="477">AZ95*256+BA95</f>
        <v>461</v>
      </c>
      <c r="BZ95" s="2" t="s">
        <v>103</v>
      </c>
      <c r="CA95" s="14">
        <f t="shared" ref="CA95" si="478">BB95*256+BC95</f>
        <v>65478</v>
      </c>
      <c r="CB95" s="2" t="s">
        <v>104</v>
      </c>
      <c r="CC95" s="14">
        <f t="shared" ref="CC95" si="479">BD95*256+BE95</f>
        <v>65460</v>
      </c>
      <c r="CD95" s="2"/>
      <c r="CE95" s="14">
        <f t="shared" ref="CE95" si="480">BF95*256+BG95</f>
        <v>0</v>
      </c>
      <c r="CG95" s="2" t="s">
        <v>97</v>
      </c>
      <c r="CH95" s="14">
        <f>BI95/10</f>
        <v>74</v>
      </c>
      <c r="CI95" s="2" t="s">
        <v>98</v>
      </c>
      <c r="CJ95" s="14">
        <f>BK95/10</f>
        <v>52.9</v>
      </c>
      <c r="CK95" s="2" t="s">
        <v>99</v>
      </c>
      <c r="CL95" s="14">
        <f>BM95/10</f>
        <v>52.8</v>
      </c>
      <c r="CM95" s="2" t="s">
        <v>100</v>
      </c>
      <c r="CN95" s="14">
        <f>BO95/10</f>
        <v>46</v>
      </c>
      <c r="CO95" s="2"/>
      <c r="CP95" s="14">
        <f t="shared" si="55"/>
        <v>0</v>
      </c>
      <c r="CQ95" s="2"/>
      <c r="CR95" s="14">
        <v>0</v>
      </c>
      <c r="CS95" s="2" t="s">
        <v>101</v>
      </c>
      <c r="CT95" s="14">
        <f>BU95/10</f>
        <v>0.7</v>
      </c>
      <c r="CU95" s="2"/>
      <c r="CV95" s="14">
        <v>0</v>
      </c>
      <c r="CW95" s="2" t="s">
        <v>102</v>
      </c>
      <c r="CX95" s="14">
        <f>BY95/10</f>
        <v>46.1</v>
      </c>
      <c r="CY95" s="2" t="s">
        <v>103</v>
      </c>
      <c r="CZ95" s="14">
        <f>(CA95-(256*256))/10</f>
        <v>-5.8</v>
      </c>
      <c r="DA95" s="2" t="s">
        <v>104</v>
      </c>
      <c r="DB95" s="14">
        <f>(CC95-(256*256))/10</f>
        <v>-7.6</v>
      </c>
      <c r="DC95" s="2"/>
      <c r="DD95" s="14">
        <f t="shared" ref="DD95" si="481">CE95*256+CF95</f>
        <v>0</v>
      </c>
    </row>
    <row r="96" spans="1:108" x14ac:dyDescent="0.25">
      <c r="A96" s="14" t="s">
        <v>643</v>
      </c>
      <c r="B96" s="14" t="s">
        <v>2</v>
      </c>
      <c r="C96" s="5">
        <v>2.9583333333333335</v>
      </c>
      <c r="D96" s="14" t="s">
        <v>574</v>
      </c>
      <c r="E96" s="14" t="s">
        <v>575</v>
      </c>
      <c r="F96" s="14" t="s">
        <v>576</v>
      </c>
      <c r="G96" s="14" t="s">
        <v>577</v>
      </c>
      <c r="J96" s="14" t="s">
        <v>578</v>
      </c>
      <c r="K96" s="14" t="s">
        <v>579</v>
      </c>
      <c r="L96" s="14">
        <v>1</v>
      </c>
      <c r="M96" s="14" t="s">
        <v>285</v>
      </c>
      <c r="N96" s="14" t="s">
        <v>5</v>
      </c>
      <c r="O96" s="14" t="s">
        <v>14</v>
      </c>
      <c r="P96" s="14">
        <v>2</v>
      </c>
      <c r="Q96" s="14">
        <v>16</v>
      </c>
      <c r="R96" s="14">
        <v>2</v>
      </c>
      <c r="S96" s="14" t="s">
        <v>642</v>
      </c>
      <c r="T96" s="14" t="s">
        <v>583</v>
      </c>
      <c r="U96" s="14" t="s">
        <v>584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J96" s="14">
        <f t="shared" si="58"/>
        <v>1</v>
      </c>
      <c r="AK96" s="14">
        <f t="shared" si="59"/>
        <v>196</v>
      </c>
      <c r="AL96" s="14">
        <f t="shared" si="60"/>
        <v>255</v>
      </c>
      <c r="AM96" s="14">
        <f t="shared" si="61"/>
        <v>154</v>
      </c>
      <c r="AN96" s="14">
        <f t="shared" si="62"/>
        <v>2</v>
      </c>
      <c r="AO96" s="14">
        <f t="shared" si="63"/>
        <v>22</v>
      </c>
      <c r="AP96" s="14">
        <f t="shared" si="64"/>
        <v>2</v>
      </c>
      <c r="AQ96" s="14">
        <f t="shared" si="65"/>
        <v>205</v>
      </c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H96" s="2" t="s">
        <v>111</v>
      </c>
      <c r="BI96" s="14">
        <f>AJ96*256+AK96</f>
        <v>452</v>
      </c>
      <c r="BJ96" s="2" t="s">
        <v>112</v>
      </c>
      <c r="BK96" s="14">
        <f t="shared" ref="BK96" si="482">AL96*256+AM96</f>
        <v>65434</v>
      </c>
      <c r="BL96" s="2" t="s">
        <v>113</v>
      </c>
      <c r="BM96" s="14">
        <f t="shared" si="80"/>
        <v>534</v>
      </c>
      <c r="BN96" s="2" t="s">
        <v>114</v>
      </c>
      <c r="BO96" s="14">
        <f t="shared" si="81"/>
        <v>717</v>
      </c>
      <c r="BP96" s="2"/>
      <c r="BQ96" s="14">
        <f t="shared" si="82"/>
        <v>0</v>
      </c>
      <c r="BR96" s="14"/>
      <c r="BS96" s="14"/>
      <c r="BT96" s="14"/>
      <c r="BU96" s="13"/>
      <c r="BV96" s="14"/>
      <c r="BW96" s="14"/>
      <c r="BX96" s="14"/>
      <c r="BY96" s="13"/>
      <c r="BZ96" s="14"/>
      <c r="CA96" s="13"/>
      <c r="CB96" s="14"/>
      <c r="CC96" s="13"/>
      <c r="CD96" s="14"/>
      <c r="CE96" s="14"/>
      <c r="CG96" s="2" t="s">
        <v>111</v>
      </c>
      <c r="CH96" s="14">
        <f>BI96/10</f>
        <v>45.2</v>
      </c>
      <c r="CI96" s="2" t="s">
        <v>112</v>
      </c>
      <c r="CJ96" s="14">
        <f>(BK96-(256*256))/10</f>
        <v>-10.199999999999999</v>
      </c>
      <c r="CK96" s="2" t="s">
        <v>113</v>
      </c>
      <c r="CL96" s="14">
        <f>BM96/10</f>
        <v>53.4</v>
      </c>
      <c r="CM96" s="2" t="s">
        <v>114</v>
      </c>
      <c r="CN96" s="14">
        <f>BO96/10</f>
        <v>71.7</v>
      </c>
      <c r="CO96" s="2"/>
      <c r="CP96" s="14">
        <f t="shared" si="55"/>
        <v>0</v>
      </c>
      <c r="CQ96" s="14"/>
      <c r="CR96" s="14"/>
      <c r="CS96" s="14"/>
      <c r="CT96" s="13"/>
      <c r="CU96" s="14"/>
      <c r="CV96" s="14"/>
      <c r="CW96" s="14"/>
      <c r="CX96" s="13"/>
      <c r="CY96" s="14"/>
      <c r="CZ96" s="13"/>
      <c r="DA96" s="14"/>
      <c r="DB96" s="13"/>
      <c r="DC96" s="14"/>
      <c r="DD96" s="14"/>
    </row>
    <row r="97" spans="1:108" x14ac:dyDescent="0.25">
      <c r="A97" s="14" t="s">
        <v>644</v>
      </c>
      <c r="B97" s="14" t="s">
        <v>2</v>
      </c>
      <c r="C97" s="5">
        <v>3</v>
      </c>
      <c r="D97" s="14" t="s">
        <v>574</v>
      </c>
      <c r="E97" s="14" t="s">
        <v>575</v>
      </c>
      <c r="F97" s="14" t="s">
        <v>576</v>
      </c>
      <c r="G97" s="14" t="s">
        <v>577</v>
      </c>
      <c r="J97" s="14" t="s">
        <v>578</v>
      </c>
      <c r="K97" s="14" t="s">
        <v>579</v>
      </c>
      <c r="L97" s="14">
        <v>2</v>
      </c>
      <c r="M97" s="14" t="s">
        <v>8</v>
      </c>
      <c r="N97" s="14">
        <v>2</v>
      </c>
      <c r="O97" s="14">
        <v>12</v>
      </c>
      <c r="P97" s="14">
        <v>2</v>
      </c>
      <c r="Q97" s="14">
        <v>11</v>
      </c>
      <c r="R97" s="14">
        <v>1</v>
      </c>
      <c r="S97" s="14" t="s">
        <v>642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7</v>
      </c>
      <c r="Z97" s="14">
        <v>0</v>
      </c>
      <c r="AA97" s="14">
        <v>0</v>
      </c>
      <c r="AB97" s="14">
        <v>1</v>
      </c>
      <c r="AC97" s="14" t="s">
        <v>642</v>
      </c>
      <c r="AD97" s="14" t="s">
        <v>5</v>
      </c>
      <c r="AE97" s="14" t="s">
        <v>107</v>
      </c>
      <c r="AF97" s="14" t="s">
        <v>5</v>
      </c>
      <c r="AG97" s="14" t="s">
        <v>216</v>
      </c>
      <c r="AJ97" s="14">
        <f t="shared" si="58"/>
        <v>2</v>
      </c>
      <c r="AK97" s="14">
        <f t="shared" si="59"/>
        <v>228</v>
      </c>
      <c r="AL97" s="14">
        <f t="shared" si="60"/>
        <v>2</v>
      </c>
      <c r="AM97" s="14">
        <f t="shared" si="61"/>
        <v>18</v>
      </c>
      <c r="AN97" s="14">
        <f t="shared" si="62"/>
        <v>2</v>
      </c>
      <c r="AO97" s="14">
        <f t="shared" si="63"/>
        <v>17</v>
      </c>
      <c r="AP97" s="14">
        <f t="shared" si="64"/>
        <v>1</v>
      </c>
      <c r="AQ97" s="14">
        <f t="shared" si="65"/>
        <v>205</v>
      </c>
      <c r="AR97" s="14">
        <f t="shared" ref="AR97:AR128" si="483">HEX2DEC(T97)</f>
        <v>0</v>
      </c>
      <c r="AS97" s="14">
        <f t="shared" ref="AS97:AS128" si="484">HEX2DEC(U97)</f>
        <v>0</v>
      </c>
      <c r="AT97" s="14">
        <f t="shared" ref="AT97:AT128" si="485">HEX2DEC(V97)</f>
        <v>0</v>
      </c>
      <c r="AU97" s="14">
        <f t="shared" ref="AU97:AU128" si="486">HEX2DEC(W97)</f>
        <v>0</v>
      </c>
      <c r="AV97" s="14">
        <f t="shared" ref="AV97:AV128" si="487">HEX2DEC(X97)</f>
        <v>0</v>
      </c>
      <c r="AW97" s="14">
        <f t="shared" ref="AW97:AW128" si="488">HEX2DEC(Y97)</f>
        <v>7</v>
      </c>
      <c r="AX97" s="14">
        <f t="shared" ref="AX97:AX128" si="489">HEX2DEC(Z97)</f>
        <v>0</v>
      </c>
      <c r="AY97" s="14">
        <f t="shared" ref="AY97:AY128" si="490">HEX2DEC(AA97)</f>
        <v>0</v>
      </c>
      <c r="AZ97" s="14">
        <f t="shared" ref="AZ97:AZ128" si="491">HEX2DEC(AB97)</f>
        <v>1</v>
      </c>
      <c r="BA97" s="14">
        <f t="shared" ref="BA97:BA128" si="492">HEX2DEC(AC97)</f>
        <v>205</v>
      </c>
      <c r="BB97" s="14">
        <f t="shared" ref="BB97:BB128" si="493">HEX2DEC(AD97)</f>
        <v>255</v>
      </c>
      <c r="BC97" s="14">
        <f t="shared" ref="BC97:BC128" si="494">HEX2DEC(AE97)</f>
        <v>198</v>
      </c>
      <c r="BD97" s="14">
        <f t="shared" ref="BD97:BD128" si="495">HEX2DEC(AF97)</f>
        <v>255</v>
      </c>
      <c r="BE97" s="14">
        <f t="shared" ref="BE97:BE128" si="496">HEX2DEC(AG97)</f>
        <v>180</v>
      </c>
      <c r="BH97" s="2" t="s">
        <v>97</v>
      </c>
      <c r="BI97" s="14">
        <f>AJ97*256+AK97</f>
        <v>740</v>
      </c>
      <c r="BJ97" s="2" t="s">
        <v>98</v>
      </c>
      <c r="BK97" s="14">
        <f>AL97*256+AM97</f>
        <v>530</v>
      </c>
      <c r="BL97" s="2" t="s">
        <v>99</v>
      </c>
      <c r="BM97" s="14">
        <f t="shared" si="80"/>
        <v>529</v>
      </c>
      <c r="BN97" s="2" t="s">
        <v>100</v>
      </c>
      <c r="BO97" s="14">
        <f t="shared" si="81"/>
        <v>461</v>
      </c>
      <c r="BP97" s="2"/>
      <c r="BQ97" s="14">
        <f t="shared" si="82"/>
        <v>0</v>
      </c>
      <c r="BR97" s="2"/>
      <c r="BS97" s="14">
        <f t="shared" ref="BS97" si="497">AT97*256+AU97</f>
        <v>0</v>
      </c>
      <c r="BT97" s="2" t="s">
        <v>101</v>
      </c>
      <c r="BU97" s="14">
        <f t="shared" ref="BU97" si="498">AV97*256+AW97</f>
        <v>7</v>
      </c>
      <c r="BV97" s="2"/>
      <c r="BW97" s="14">
        <f t="shared" ref="BW97" si="499">AX97*256+AY97</f>
        <v>0</v>
      </c>
      <c r="BX97" s="2" t="s">
        <v>102</v>
      </c>
      <c r="BY97" s="14">
        <f t="shared" ref="BY97" si="500">AZ97*256+BA97</f>
        <v>461</v>
      </c>
      <c r="BZ97" s="2" t="s">
        <v>103</v>
      </c>
      <c r="CA97" s="14">
        <f t="shared" ref="CA97" si="501">BB97*256+BC97</f>
        <v>65478</v>
      </c>
      <c r="CB97" s="2" t="s">
        <v>104</v>
      </c>
      <c r="CC97" s="14">
        <f t="shared" ref="CC97" si="502">BD97*256+BE97</f>
        <v>65460</v>
      </c>
      <c r="CD97" s="2"/>
      <c r="CE97" s="14">
        <f t="shared" ref="CE97" si="503">BF97*256+BG97</f>
        <v>0</v>
      </c>
      <c r="CG97" s="2" t="s">
        <v>97</v>
      </c>
      <c r="CH97" s="14">
        <f>BI97/10</f>
        <v>74</v>
      </c>
      <c r="CI97" s="2" t="s">
        <v>98</v>
      </c>
      <c r="CJ97" s="14">
        <f>BK97/10</f>
        <v>53</v>
      </c>
      <c r="CK97" s="2" t="s">
        <v>99</v>
      </c>
      <c r="CL97" s="14">
        <f>BM97/10</f>
        <v>52.9</v>
      </c>
      <c r="CM97" s="2" t="s">
        <v>100</v>
      </c>
      <c r="CN97" s="14">
        <f>BO97/10</f>
        <v>46.1</v>
      </c>
      <c r="CO97" s="2"/>
      <c r="CP97" s="14">
        <f t="shared" si="55"/>
        <v>0</v>
      </c>
      <c r="CQ97" s="2"/>
      <c r="CR97" s="14">
        <v>0</v>
      </c>
      <c r="CS97" s="2" t="s">
        <v>101</v>
      </c>
      <c r="CT97" s="14">
        <f>BU97/10</f>
        <v>0.7</v>
      </c>
      <c r="CU97" s="2"/>
      <c r="CV97" s="14">
        <v>0</v>
      </c>
      <c r="CW97" s="2" t="s">
        <v>102</v>
      </c>
      <c r="CX97" s="14">
        <f>BY97/10</f>
        <v>46.1</v>
      </c>
      <c r="CY97" s="2" t="s">
        <v>103</v>
      </c>
      <c r="CZ97" s="14">
        <f>(CA97-(256*256))/10</f>
        <v>-5.8</v>
      </c>
      <c r="DA97" s="2" t="s">
        <v>104</v>
      </c>
      <c r="DB97" s="14">
        <f>(CC97-(256*256))/10</f>
        <v>-7.6</v>
      </c>
      <c r="DC97" s="2"/>
      <c r="DD97" s="14">
        <f t="shared" ref="DD97" si="504">CE97*256+CF97</f>
        <v>0</v>
      </c>
    </row>
    <row r="98" spans="1:108" x14ac:dyDescent="0.25">
      <c r="A98" s="14" t="s">
        <v>645</v>
      </c>
      <c r="B98" s="14" t="s">
        <v>2</v>
      </c>
      <c r="C98" s="5">
        <v>3.0416666666666665</v>
      </c>
      <c r="D98" s="14" t="s">
        <v>574</v>
      </c>
      <c r="E98" s="14" t="s">
        <v>575</v>
      </c>
      <c r="F98" s="14" t="s">
        <v>576</v>
      </c>
      <c r="G98" s="14" t="s">
        <v>577</v>
      </c>
      <c r="J98" s="14" t="s">
        <v>578</v>
      </c>
      <c r="K98" s="14" t="s">
        <v>579</v>
      </c>
      <c r="L98" s="14">
        <v>1</v>
      </c>
      <c r="M98" s="14" t="s">
        <v>195</v>
      </c>
      <c r="N98" s="14" t="s">
        <v>5</v>
      </c>
      <c r="O98" s="14" t="s">
        <v>14</v>
      </c>
      <c r="P98" s="14">
        <v>2</v>
      </c>
      <c r="Q98" s="14">
        <v>16</v>
      </c>
      <c r="R98" s="14">
        <v>2</v>
      </c>
      <c r="S98" s="14" t="s">
        <v>646</v>
      </c>
      <c r="T98" s="14" t="s">
        <v>583</v>
      </c>
      <c r="U98" s="14" t="s">
        <v>584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J98" s="14">
        <f t="shared" si="58"/>
        <v>1</v>
      </c>
      <c r="AK98" s="14">
        <f t="shared" si="59"/>
        <v>197</v>
      </c>
      <c r="AL98" s="14">
        <f t="shared" si="60"/>
        <v>255</v>
      </c>
      <c r="AM98" s="14">
        <f t="shared" si="61"/>
        <v>154</v>
      </c>
      <c r="AN98" s="14">
        <f t="shared" si="62"/>
        <v>2</v>
      </c>
      <c r="AO98" s="14">
        <f t="shared" si="63"/>
        <v>22</v>
      </c>
      <c r="AP98" s="14">
        <f t="shared" si="64"/>
        <v>2</v>
      </c>
      <c r="AQ98" s="14">
        <f t="shared" si="65"/>
        <v>206</v>
      </c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H98" s="2" t="s">
        <v>111</v>
      </c>
      <c r="BI98" s="14">
        <f>AJ98*256+AK98</f>
        <v>453</v>
      </c>
      <c r="BJ98" s="2" t="s">
        <v>112</v>
      </c>
      <c r="BK98" s="14">
        <f t="shared" ref="BK98" si="505">AL98*256+AM98</f>
        <v>65434</v>
      </c>
      <c r="BL98" s="2" t="s">
        <v>113</v>
      </c>
      <c r="BM98" s="14">
        <f t="shared" si="80"/>
        <v>534</v>
      </c>
      <c r="BN98" s="2" t="s">
        <v>114</v>
      </c>
      <c r="BO98" s="14">
        <f t="shared" si="81"/>
        <v>718</v>
      </c>
      <c r="BP98" s="2"/>
      <c r="BQ98" s="14">
        <f t="shared" si="82"/>
        <v>0</v>
      </c>
      <c r="BR98" s="14"/>
      <c r="BS98" s="14"/>
      <c r="BT98" s="14"/>
      <c r="BU98" s="13"/>
      <c r="BV98" s="14"/>
      <c r="BW98" s="14"/>
      <c r="BX98" s="14"/>
      <c r="BY98" s="13"/>
      <c r="BZ98" s="14"/>
      <c r="CA98" s="13"/>
      <c r="CB98" s="14"/>
      <c r="CC98" s="13"/>
      <c r="CD98" s="14"/>
      <c r="CE98" s="14"/>
      <c r="CG98" s="2" t="s">
        <v>111</v>
      </c>
      <c r="CH98" s="14">
        <f>BI98/10</f>
        <v>45.3</v>
      </c>
      <c r="CI98" s="2" t="s">
        <v>112</v>
      </c>
      <c r="CJ98" s="14">
        <f>(BK98-(256*256))/10</f>
        <v>-10.199999999999999</v>
      </c>
      <c r="CK98" s="2" t="s">
        <v>113</v>
      </c>
      <c r="CL98" s="14">
        <f>BM98/10</f>
        <v>53.4</v>
      </c>
      <c r="CM98" s="2" t="s">
        <v>114</v>
      </c>
      <c r="CN98" s="14">
        <f>BO98/10</f>
        <v>71.8</v>
      </c>
      <c r="CO98" s="2"/>
      <c r="CP98" s="14">
        <f t="shared" si="55"/>
        <v>0</v>
      </c>
      <c r="CQ98" s="14"/>
      <c r="CR98" s="14"/>
      <c r="CS98" s="14"/>
      <c r="CT98" s="13"/>
      <c r="CU98" s="14"/>
      <c r="CV98" s="14"/>
      <c r="CW98" s="14"/>
      <c r="CX98" s="13"/>
      <c r="CY98" s="14"/>
      <c r="CZ98" s="13"/>
      <c r="DA98" s="14"/>
      <c r="DB98" s="13"/>
      <c r="DC98" s="14"/>
      <c r="DD98" s="14"/>
    </row>
    <row r="99" spans="1:108" x14ac:dyDescent="0.25">
      <c r="A99" s="14" t="s">
        <v>647</v>
      </c>
      <c r="B99" s="14" t="s">
        <v>2</v>
      </c>
      <c r="C99" s="5">
        <v>3.0833333333333335</v>
      </c>
      <c r="D99" s="14" t="s">
        <v>574</v>
      </c>
      <c r="E99" s="14" t="s">
        <v>575</v>
      </c>
      <c r="F99" s="14" t="s">
        <v>576</v>
      </c>
      <c r="G99" s="14" t="s">
        <v>577</v>
      </c>
      <c r="J99" s="14" t="s">
        <v>578</v>
      </c>
      <c r="K99" s="14" t="s">
        <v>579</v>
      </c>
      <c r="L99" s="14">
        <v>2</v>
      </c>
      <c r="M99" s="14" t="s">
        <v>8</v>
      </c>
      <c r="N99" s="14">
        <v>2</v>
      </c>
      <c r="O99" s="14">
        <v>13</v>
      </c>
      <c r="P99" s="14">
        <v>2</v>
      </c>
      <c r="Q99" s="14">
        <v>11</v>
      </c>
      <c r="R99" s="14">
        <v>1</v>
      </c>
      <c r="S99" s="14" t="s">
        <v>642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7</v>
      </c>
      <c r="Z99" s="14">
        <v>0</v>
      </c>
      <c r="AA99" s="14">
        <v>0</v>
      </c>
      <c r="AB99" s="14">
        <v>1</v>
      </c>
      <c r="AC99" s="14" t="s">
        <v>642</v>
      </c>
      <c r="AD99" s="14" t="s">
        <v>5</v>
      </c>
      <c r="AE99" s="14" t="s">
        <v>107</v>
      </c>
      <c r="AF99" s="14" t="s">
        <v>5</v>
      </c>
      <c r="AG99" s="14" t="s">
        <v>216</v>
      </c>
      <c r="AJ99" s="14">
        <f t="shared" si="58"/>
        <v>2</v>
      </c>
      <c r="AK99" s="14">
        <f t="shared" si="59"/>
        <v>228</v>
      </c>
      <c r="AL99" s="14">
        <f t="shared" si="60"/>
        <v>2</v>
      </c>
      <c r="AM99" s="14">
        <f t="shared" si="61"/>
        <v>19</v>
      </c>
      <c r="AN99" s="14">
        <f t="shared" si="62"/>
        <v>2</v>
      </c>
      <c r="AO99" s="14">
        <f t="shared" si="63"/>
        <v>17</v>
      </c>
      <c r="AP99" s="14">
        <f t="shared" si="64"/>
        <v>1</v>
      </c>
      <c r="AQ99" s="14">
        <f t="shared" si="65"/>
        <v>205</v>
      </c>
      <c r="AR99" s="14">
        <f t="shared" ref="AR99:AR128" si="506">HEX2DEC(T99)</f>
        <v>0</v>
      </c>
      <c r="AS99" s="14">
        <f t="shared" ref="AS99:AS128" si="507">HEX2DEC(U99)</f>
        <v>0</v>
      </c>
      <c r="AT99" s="14">
        <f t="shared" ref="AT99:AT128" si="508">HEX2DEC(V99)</f>
        <v>0</v>
      </c>
      <c r="AU99" s="14">
        <f t="shared" ref="AU99:AU128" si="509">HEX2DEC(W99)</f>
        <v>0</v>
      </c>
      <c r="AV99" s="14">
        <f t="shared" ref="AV99:AV128" si="510">HEX2DEC(X99)</f>
        <v>0</v>
      </c>
      <c r="AW99" s="14">
        <f t="shared" ref="AW99:AW128" si="511">HEX2DEC(Y99)</f>
        <v>7</v>
      </c>
      <c r="AX99" s="14">
        <f t="shared" ref="AX99:AX128" si="512">HEX2DEC(Z99)</f>
        <v>0</v>
      </c>
      <c r="AY99" s="14">
        <f t="shared" ref="AY99:AY128" si="513">HEX2DEC(AA99)</f>
        <v>0</v>
      </c>
      <c r="AZ99" s="14">
        <f t="shared" ref="AZ99:AZ128" si="514">HEX2DEC(AB99)</f>
        <v>1</v>
      </c>
      <c r="BA99" s="14">
        <f t="shared" ref="BA99:BA128" si="515">HEX2DEC(AC99)</f>
        <v>205</v>
      </c>
      <c r="BB99" s="14">
        <f t="shared" ref="BB99:BB128" si="516">HEX2DEC(AD99)</f>
        <v>255</v>
      </c>
      <c r="BC99" s="14">
        <f t="shared" ref="BC99:BC128" si="517">HEX2DEC(AE99)</f>
        <v>198</v>
      </c>
      <c r="BD99" s="14">
        <f t="shared" ref="BD99:BD128" si="518">HEX2DEC(AF99)</f>
        <v>255</v>
      </c>
      <c r="BE99" s="14">
        <f t="shared" ref="BE99:BE128" si="519">HEX2DEC(AG99)</f>
        <v>180</v>
      </c>
      <c r="BH99" s="2" t="s">
        <v>97</v>
      </c>
      <c r="BI99" s="14">
        <f>AJ99*256+AK99</f>
        <v>740</v>
      </c>
      <c r="BJ99" s="2" t="s">
        <v>98</v>
      </c>
      <c r="BK99" s="14">
        <f>AL99*256+AM99</f>
        <v>531</v>
      </c>
      <c r="BL99" s="2" t="s">
        <v>99</v>
      </c>
      <c r="BM99" s="14">
        <f t="shared" si="80"/>
        <v>529</v>
      </c>
      <c r="BN99" s="2" t="s">
        <v>100</v>
      </c>
      <c r="BO99" s="14">
        <f t="shared" si="81"/>
        <v>461</v>
      </c>
      <c r="BP99" s="2"/>
      <c r="BQ99" s="14">
        <f t="shared" si="82"/>
        <v>0</v>
      </c>
      <c r="BR99" s="2"/>
      <c r="BS99" s="14">
        <f t="shared" ref="BS99" si="520">AT99*256+AU99</f>
        <v>0</v>
      </c>
      <c r="BT99" s="2" t="s">
        <v>101</v>
      </c>
      <c r="BU99" s="14">
        <f t="shared" ref="BU99" si="521">AV99*256+AW99</f>
        <v>7</v>
      </c>
      <c r="BV99" s="2"/>
      <c r="BW99" s="14">
        <f t="shared" ref="BW99" si="522">AX99*256+AY99</f>
        <v>0</v>
      </c>
      <c r="BX99" s="2" t="s">
        <v>102</v>
      </c>
      <c r="BY99" s="14">
        <f t="shared" ref="BY99" si="523">AZ99*256+BA99</f>
        <v>461</v>
      </c>
      <c r="BZ99" s="2" t="s">
        <v>103</v>
      </c>
      <c r="CA99" s="14">
        <f t="shared" ref="CA99" si="524">BB99*256+BC99</f>
        <v>65478</v>
      </c>
      <c r="CB99" s="2" t="s">
        <v>104</v>
      </c>
      <c r="CC99" s="14">
        <f t="shared" ref="CC99" si="525">BD99*256+BE99</f>
        <v>65460</v>
      </c>
      <c r="CD99" s="2"/>
      <c r="CE99" s="14">
        <f t="shared" ref="CE99" si="526">BF99*256+BG99</f>
        <v>0</v>
      </c>
      <c r="CG99" s="2" t="s">
        <v>97</v>
      </c>
      <c r="CH99" s="14">
        <f>BI99/10</f>
        <v>74</v>
      </c>
      <c r="CI99" s="2" t="s">
        <v>98</v>
      </c>
      <c r="CJ99" s="14">
        <f>BK99/10</f>
        <v>53.1</v>
      </c>
      <c r="CK99" s="2" t="s">
        <v>99</v>
      </c>
      <c r="CL99" s="14">
        <f>BM99/10</f>
        <v>52.9</v>
      </c>
      <c r="CM99" s="2" t="s">
        <v>100</v>
      </c>
      <c r="CN99" s="14">
        <f>BO99/10</f>
        <v>46.1</v>
      </c>
      <c r="CO99" s="2"/>
      <c r="CP99" s="14">
        <f t="shared" si="55"/>
        <v>0</v>
      </c>
      <c r="CQ99" s="2"/>
      <c r="CR99" s="14">
        <v>0</v>
      </c>
      <c r="CS99" s="2" t="s">
        <v>101</v>
      </c>
      <c r="CT99" s="14">
        <f>BU99/10</f>
        <v>0.7</v>
      </c>
      <c r="CU99" s="2"/>
      <c r="CV99" s="14">
        <v>0</v>
      </c>
      <c r="CW99" s="2" t="s">
        <v>102</v>
      </c>
      <c r="CX99" s="14">
        <f>BY99/10</f>
        <v>46.1</v>
      </c>
      <c r="CY99" s="2" t="s">
        <v>103</v>
      </c>
      <c r="CZ99" s="14">
        <f>(CA99-(256*256))/10</f>
        <v>-5.8</v>
      </c>
      <c r="DA99" s="2" t="s">
        <v>104</v>
      </c>
      <c r="DB99" s="14">
        <f>(CC99-(256*256))/10</f>
        <v>-7.6</v>
      </c>
      <c r="DC99" s="2"/>
      <c r="DD99" s="14">
        <f t="shared" ref="DD99" si="527">CE99*256+CF99</f>
        <v>0</v>
      </c>
    </row>
    <row r="100" spans="1:108" x14ac:dyDescent="0.25">
      <c r="A100" s="14" t="s">
        <v>648</v>
      </c>
      <c r="B100" s="14" t="s">
        <v>2</v>
      </c>
      <c r="C100" s="5">
        <v>3.125</v>
      </c>
      <c r="D100" s="14" t="s">
        <v>574</v>
      </c>
      <c r="E100" s="14" t="s">
        <v>575</v>
      </c>
      <c r="F100" s="14" t="s">
        <v>576</v>
      </c>
      <c r="G100" s="14" t="s">
        <v>577</v>
      </c>
      <c r="J100" s="14" t="s">
        <v>578</v>
      </c>
      <c r="K100" s="14" t="s">
        <v>579</v>
      </c>
      <c r="L100" s="14">
        <v>1</v>
      </c>
      <c r="M100" s="14" t="s">
        <v>195</v>
      </c>
      <c r="N100" s="14" t="s">
        <v>5</v>
      </c>
      <c r="O100" s="14" t="s">
        <v>14</v>
      </c>
      <c r="P100" s="14">
        <v>2</v>
      </c>
      <c r="Q100" s="14">
        <v>16</v>
      </c>
      <c r="R100" s="14">
        <v>2</v>
      </c>
      <c r="S100" s="14" t="s">
        <v>646</v>
      </c>
      <c r="T100" s="14" t="s">
        <v>583</v>
      </c>
      <c r="U100" s="14" t="s">
        <v>584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J100" s="14">
        <f t="shared" si="58"/>
        <v>1</v>
      </c>
      <c r="AK100" s="14">
        <f t="shared" si="59"/>
        <v>197</v>
      </c>
      <c r="AL100" s="14">
        <f t="shared" si="60"/>
        <v>255</v>
      </c>
      <c r="AM100" s="14">
        <f t="shared" si="61"/>
        <v>154</v>
      </c>
      <c r="AN100" s="14">
        <f t="shared" si="62"/>
        <v>2</v>
      </c>
      <c r="AO100" s="14">
        <f t="shared" si="63"/>
        <v>22</v>
      </c>
      <c r="AP100" s="14">
        <f t="shared" si="64"/>
        <v>2</v>
      </c>
      <c r="AQ100" s="14">
        <f t="shared" si="65"/>
        <v>206</v>
      </c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H100" s="2" t="s">
        <v>111</v>
      </c>
      <c r="BI100" s="14">
        <f>AJ100*256+AK100</f>
        <v>453</v>
      </c>
      <c r="BJ100" s="2" t="s">
        <v>112</v>
      </c>
      <c r="BK100" s="14">
        <f t="shared" ref="BK100" si="528">AL100*256+AM100</f>
        <v>65434</v>
      </c>
      <c r="BL100" s="2" t="s">
        <v>113</v>
      </c>
      <c r="BM100" s="14">
        <f t="shared" si="80"/>
        <v>534</v>
      </c>
      <c r="BN100" s="2" t="s">
        <v>114</v>
      </c>
      <c r="BO100" s="14">
        <f t="shared" si="81"/>
        <v>718</v>
      </c>
      <c r="BP100" s="2"/>
      <c r="BQ100" s="14">
        <f t="shared" si="82"/>
        <v>0</v>
      </c>
      <c r="BR100" s="14"/>
      <c r="BS100" s="14"/>
      <c r="BT100" s="14"/>
      <c r="BU100" s="13"/>
      <c r="BV100" s="14"/>
      <c r="BW100" s="14"/>
      <c r="BX100" s="14"/>
      <c r="BY100" s="13"/>
      <c r="BZ100" s="14"/>
      <c r="CA100" s="13"/>
      <c r="CB100" s="14"/>
      <c r="CC100" s="13"/>
      <c r="CD100" s="14"/>
      <c r="CE100" s="14"/>
      <c r="CG100" s="2" t="s">
        <v>111</v>
      </c>
      <c r="CH100" s="14">
        <f>BI100/10</f>
        <v>45.3</v>
      </c>
      <c r="CI100" s="2" t="s">
        <v>112</v>
      </c>
      <c r="CJ100" s="14">
        <f>(BK100-(256*256))/10</f>
        <v>-10.199999999999999</v>
      </c>
      <c r="CK100" s="2" t="s">
        <v>113</v>
      </c>
      <c r="CL100" s="14">
        <f>BM100/10</f>
        <v>53.4</v>
      </c>
      <c r="CM100" s="2" t="s">
        <v>114</v>
      </c>
      <c r="CN100" s="14">
        <f>BO100/10</f>
        <v>71.8</v>
      </c>
      <c r="CO100" s="2"/>
      <c r="CP100" s="14">
        <f t="shared" si="55"/>
        <v>0</v>
      </c>
      <c r="CQ100" s="14"/>
      <c r="CR100" s="14"/>
      <c r="CS100" s="14"/>
      <c r="CT100" s="13"/>
      <c r="CU100" s="14"/>
      <c r="CV100" s="14"/>
      <c r="CW100" s="14"/>
      <c r="CX100" s="13"/>
      <c r="CY100" s="14"/>
      <c r="CZ100" s="13"/>
      <c r="DA100" s="14"/>
      <c r="DB100" s="13"/>
      <c r="DC100" s="14"/>
      <c r="DD100" s="14"/>
    </row>
    <row r="101" spans="1:108" x14ac:dyDescent="0.25">
      <c r="A101" s="14" t="s">
        <v>649</v>
      </c>
      <c r="B101" s="14" t="s">
        <v>2</v>
      </c>
      <c r="C101" s="5">
        <v>3.1666666666666665</v>
      </c>
      <c r="D101" s="14" t="s">
        <v>574</v>
      </c>
      <c r="E101" s="14" t="s">
        <v>575</v>
      </c>
      <c r="F101" s="14" t="s">
        <v>576</v>
      </c>
      <c r="G101" s="14" t="s">
        <v>577</v>
      </c>
      <c r="J101" s="14" t="s">
        <v>578</v>
      </c>
      <c r="K101" s="14" t="s">
        <v>579</v>
      </c>
      <c r="L101" s="14">
        <v>2</v>
      </c>
      <c r="M101" s="14" t="s">
        <v>8</v>
      </c>
      <c r="N101" s="14">
        <v>2</v>
      </c>
      <c r="O101" s="14">
        <v>13</v>
      </c>
      <c r="P101" s="14">
        <v>2</v>
      </c>
      <c r="Q101" s="14">
        <v>12</v>
      </c>
      <c r="R101" s="14">
        <v>1</v>
      </c>
      <c r="S101" s="14" t="s">
        <v>642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7</v>
      </c>
      <c r="Z101" s="14">
        <v>0</v>
      </c>
      <c r="AA101" s="14">
        <v>0</v>
      </c>
      <c r="AB101" s="14">
        <v>1</v>
      </c>
      <c r="AC101" s="14" t="s">
        <v>642</v>
      </c>
      <c r="AD101" s="14" t="s">
        <v>5</v>
      </c>
      <c r="AE101" s="14" t="s">
        <v>107</v>
      </c>
      <c r="AF101" s="14" t="s">
        <v>5</v>
      </c>
      <c r="AG101" s="14" t="s">
        <v>216</v>
      </c>
      <c r="AJ101" s="14">
        <f t="shared" si="58"/>
        <v>2</v>
      </c>
      <c r="AK101" s="14">
        <f t="shared" si="59"/>
        <v>228</v>
      </c>
      <c r="AL101" s="14">
        <f t="shared" si="60"/>
        <v>2</v>
      </c>
      <c r="AM101" s="14">
        <f t="shared" si="61"/>
        <v>19</v>
      </c>
      <c r="AN101" s="14">
        <f t="shared" si="62"/>
        <v>2</v>
      </c>
      <c r="AO101" s="14">
        <f t="shared" si="63"/>
        <v>18</v>
      </c>
      <c r="AP101" s="14">
        <f t="shared" si="64"/>
        <v>1</v>
      </c>
      <c r="AQ101" s="14">
        <f t="shared" si="65"/>
        <v>205</v>
      </c>
      <c r="AR101" s="14">
        <f t="shared" ref="AR101:AR128" si="529">HEX2DEC(T101)</f>
        <v>0</v>
      </c>
      <c r="AS101" s="14">
        <f t="shared" ref="AS101:AS128" si="530">HEX2DEC(U101)</f>
        <v>0</v>
      </c>
      <c r="AT101" s="14">
        <f t="shared" ref="AT101:AT128" si="531">HEX2DEC(V101)</f>
        <v>0</v>
      </c>
      <c r="AU101" s="14">
        <f t="shared" ref="AU101:AU128" si="532">HEX2DEC(W101)</f>
        <v>0</v>
      </c>
      <c r="AV101" s="14">
        <f t="shared" ref="AV101:AV128" si="533">HEX2DEC(X101)</f>
        <v>0</v>
      </c>
      <c r="AW101" s="14">
        <f t="shared" ref="AW101:AW128" si="534">HEX2DEC(Y101)</f>
        <v>7</v>
      </c>
      <c r="AX101" s="14">
        <f t="shared" ref="AX101:AX128" si="535">HEX2DEC(Z101)</f>
        <v>0</v>
      </c>
      <c r="AY101" s="14">
        <f t="shared" ref="AY101:AY128" si="536">HEX2DEC(AA101)</f>
        <v>0</v>
      </c>
      <c r="AZ101" s="14">
        <f t="shared" ref="AZ101:AZ128" si="537">HEX2DEC(AB101)</f>
        <v>1</v>
      </c>
      <c r="BA101" s="14">
        <f t="shared" ref="BA101:BA128" si="538">HEX2DEC(AC101)</f>
        <v>205</v>
      </c>
      <c r="BB101" s="14">
        <f t="shared" ref="BB101:BB128" si="539">HEX2DEC(AD101)</f>
        <v>255</v>
      </c>
      <c r="BC101" s="14">
        <f t="shared" ref="BC101:BC128" si="540">HEX2DEC(AE101)</f>
        <v>198</v>
      </c>
      <c r="BD101" s="14">
        <f t="shared" ref="BD101:BD128" si="541">HEX2DEC(AF101)</f>
        <v>255</v>
      </c>
      <c r="BE101" s="14">
        <f t="shared" ref="BE101:BE128" si="542">HEX2DEC(AG101)</f>
        <v>180</v>
      </c>
      <c r="BH101" s="2" t="s">
        <v>97</v>
      </c>
      <c r="BI101" s="14">
        <f>AJ101*256+AK101</f>
        <v>740</v>
      </c>
      <c r="BJ101" s="2" t="s">
        <v>98</v>
      </c>
      <c r="BK101" s="14">
        <f>AL101*256+AM101</f>
        <v>531</v>
      </c>
      <c r="BL101" s="2" t="s">
        <v>99</v>
      </c>
      <c r="BM101" s="14">
        <f t="shared" si="80"/>
        <v>530</v>
      </c>
      <c r="BN101" s="2" t="s">
        <v>100</v>
      </c>
      <c r="BO101" s="14">
        <f t="shared" si="81"/>
        <v>461</v>
      </c>
      <c r="BP101" s="2"/>
      <c r="BQ101" s="14">
        <f t="shared" si="82"/>
        <v>0</v>
      </c>
      <c r="BR101" s="2"/>
      <c r="BS101" s="14">
        <f t="shared" ref="BS101" si="543">AT101*256+AU101</f>
        <v>0</v>
      </c>
      <c r="BT101" s="2" t="s">
        <v>101</v>
      </c>
      <c r="BU101" s="14">
        <f t="shared" ref="BU101" si="544">AV101*256+AW101</f>
        <v>7</v>
      </c>
      <c r="BV101" s="2"/>
      <c r="BW101" s="14">
        <f t="shared" ref="BW101" si="545">AX101*256+AY101</f>
        <v>0</v>
      </c>
      <c r="BX101" s="2" t="s">
        <v>102</v>
      </c>
      <c r="BY101" s="14">
        <f t="shared" ref="BY101" si="546">AZ101*256+BA101</f>
        <v>461</v>
      </c>
      <c r="BZ101" s="2" t="s">
        <v>103</v>
      </c>
      <c r="CA101" s="14">
        <f t="shared" ref="CA101" si="547">BB101*256+BC101</f>
        <v>65478</v>
      </c>
      <c r="CB101" s="2" t="s">
        <v>104</v>
      </c>
      <c r="CC101" s="14">
        <f t="shared" ref="CC101" si="548">BD101*256+BE101</f>
        <v>65460</v>
      </c>
      <c r="CD101" s="2"/>
      <c r="CE101" s="14">
        <f t="shared" ref="CE101" si="549">BF101*256+BG101</f>
        <v>0</v>
      </c>
      <c r="CG101" s="2" t="s">
        <v>97</v>
      </c>
      <c r="CH101" s="14">
        <f>BI101/10</f>
        <v>74</v>
      </c>
      <c r="CI101" s="2" t="s">
        <v>98</v>
      </c>
      <c r="CJ101" s="14">
        <f>BK101/10</f>
        <v>53.1</v>
      </c>
      <c r="CK101" s="2" t="s">
        <v>99</v>
      </c>
      <c r="CL101" s="14">
        <f>BM101/10</f>
        <v>53</v>
      </c>
      <c r="CM101" s="2" t="s">
        <v>100</v>
      </c>
      <c r="CN101" s="14">
        <f>BO101/10</f>
        <v>46.1</v>
      </c>
      <c r="CO101" s="2"/>
      <c r="CP101" s="14">
        <f t="shared" si="55"/>
        <v>0</v>
      </c>
      <c r="CQ101" s="2"/>
      <c r="CR101" s="14">
        <v>0</v>
      </c>
      <c r="CS101" s="2" t="s">
        <v>101</v>
      </c>
      <c r="CT101" s="14">
        <f>BU101/10</f>
        <v>0.7</v>
      </c>
      <c r="CU101" s="2"/>
      <c r="CV101" s="14">
        <v>0</v>
      </c>
      <c r="CW101" s="2" t="s">
        <v>102</v>
      </c>
      <c r="CX101" s="14">
        <f>BY101/10</f>
        <v>46.1</v>
      </c>
      <c r="CY101" s="2" t="s">
        <v>103</v>
      </c>
      <c r="CZ101" s="14">
        <f>(CA101-(256*256))/10</f>
        <v>-5.8</v>
      </c>
      <c r="DA101" s="2" t="s">
        <v>104</v>
      </c>
      <c r="DB101" s="14">
        <f>(CC101-(256*256))/10</f>
        <v>-7.6</v>
      </c>
      <c r="DC101" s="2"/>
      <c r="DD101" s="14">
        <f t="shared" ref="DD101" si="550">CE101*256+CF101</f>
        <v>0</v>
      </c>
    </row>
    <row r="102" spans="1:108" x14ac:dyDescent="0.25">
      <c r="A102" s="14" t="s">
        <v>650</v>
      </c>
      <c r="B102" s="14" t="s">
        <v>2</v>
      </c>
      <c r="C102" s="5">
        <v>3.2083333333333335</v>
      </c>
      <c r="D102" s="14" t="s">
        <v>574</v>
      </c>
      <c r="E102" s="14" t="s">
        <v>575</v>
      </c>
      <c r="F102" s="14" t="s">
        <v>576</v>
      </c>
      <c r="G102" s="14" t="s">
        <v>577</v>
      </c>
      <c r="J102" s="14" t="s">
        <v>578</v>
      </c>
      <c r="K102" s="14" t="s">
        <v>579</v>
      </c>
      <c r="L102" s="14">
        <v>1</v>
      </c>
      <c r="M102" s="14" t="s">
        <v>195</v>
      </c>
      <c r="N102" s="14" t="s">
        <v>5</v>
      </c>
      <c r="O102" s="14" t="s">
        <v>14</v>
      </c>
      <c r="P102" s="14">
        <v>2</v>
      </c>
      <c r="Q102" s="14">
        <v>16</v>
      </c>
      <c r="R102" s="14">
        <v>2</v>
      </c>
      <c r="S102" s="14" t="s">
        <v>184</v>
      </c>
      <c r="T102" s="14" t="s">
        <v>583</v>
      </c>
      <c r="U102" s="14" t="s">
        <v>584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J102" s="14">
        <f t="shared" si="58"/>
        <v>1</v>
      </c>
      <c r="AK102" s="14">
        <f t="shared" si="59"/>
        <v>197</v>
      </c>
      <c r="AL102" s="14">
        <f t="shared" si="60"/>
        <v>255</v>
      </c>
      <c r="AM102" s="14">
        <f t="shared" si="61"/>
        <v>154</v>
      </c>
      <c r="AN102" s="14">
        <f t="shared" si="62"/>
        <v>2</v>
      </c>
      <c r="AO102" s="14">
        <f t="shared" si="63"/>
        <v>22</v>
      </c>
      <c r="AP102" s="14">
        <f t="shared" si="64"/>
        <v>2</v>
      </c>
      <c r="AQ102" s="14">
        <f t="shared" si="65"/>
        <v>208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H102" s="2" t="s">
        <v>111</v>
      </c>
      <c r="BI102" s="14">
        <f>AJ102*256+AK102</f>
        <v>453</v>
      </c>
      <c r="BJ102" s="2" t="s">
        <v>112</v>
      </c>
      <c r="BK102" s="14">
        <f t="shared" ref="BK102" si="551">AL102*256+AM102</f>
        <v>65434</v>
      </c>
      <c r="BL102" s="2" t="s">
        <v>113</v>
      </c>
      <c r="BM102" s="14">
        <f t="shared" si="80"/>
        <v>534</v>
      </c>
      <c r="BN102" s="2" t="s">
        <v>114</v>
      </c>
      <c r="BO102" s="14">
        <f t="shared" si="81"/>
        <v>720</v>
      </c>
      <c r="BP102" s="2"/>
      <c r="BQ102" s="14">
        <f t="shared" si="82"/>
        <v>0</v>
      </c>
      <c r="BR102" s="14"/>
      <c r="BS102" s="14"/>
      <c r="BT102" s="14"/>
      <c r="BU102" s="13"/>
      <c r="BV102" s="14"/>
      <c r="BW102" s="14"/>
      <c r="BX102" s="14"/>
      <c r="BY102" s="13"/>
      <c r="BZ102" s="14"/>
      <c r="CA102" s="13"/>
      <c r="CB102" s="14"/>
      <c r="CC102" s="13"/>
      <c r="CD102" s="14"/>
      <c r="CE102" s="14"/>
      <c r="CG102" s="2" t="s">
        <v>111</v>
      </c>
      <c r="CH102" s="14">
        <f>BI102/10</f>
        <v>45.3</v>
      </c>
      <c r="CI102" s="2" t="s">
        <v>112</v>
      </c>
      <c r="CJ102" s="14">
        <f>(BK102-(256*256))/10</f>
        <v>-10.199999999999999</v>
      </c>
      <c r="CK102" s="2" t="s">
        <v>113</v>
      </c>
      <c r="CL102" s="14">
        <f>BM102/10</f>
        <v>53.4</v>
      </c>
      <c r="CM102" s="2" t="s">
        <v>114</v>
      </c>
      <c r="CN102" s="14">
        <f>BO102/10</f>
        <v>72</v>
      </c>
      <c r="CO102" s="2"/>
      <c r="CP102" s="14">
        <f t="shared" si="55"/>
        <v>0</v>
      </c>
      <c r="CQ102" s="14"/>
      <c r="CR102" s="14"/>
      <c r="CS102" s="14"/>
      <c r="CT102" s="13"/>
      <c r="CU102" s="14"/>
      <c r="CV102" s="14"/>
      <c r="CW102" s="14"/>
      <c r="CX102" s="13"/>
      <c r="CY102" s="14"/>
      <c r="CZ102" s="13"/>
      <c r="DA102" s="14"/>
      <c r="DB102" s="13"/>
      <c r="DC102" s="14"/>
      <c r="DD102" s="14"/>
    </row>
    <row r="103" spans="1:108" x14ac:dyDescent="0.25">
      <c r="A103" s="14" t="s">
        <v>651</v>
      </c>
      <c r="B103" s="14" t="s">
        <v>2</v>
      </c>
      <c r="C103" s="5">
        <v>3.25</v>
      </c>
      <c r="D103" s="14" t="s">
        <v>574</v>
      </c>
      <c r="E103" s="14" t="s">
        <v>575</v>
      </c>
      <c r="F103" s="14" t="s">
        <v>576</v>
      </c>
      <c r="G103" s="14" t="s">
        <v>577</v>
      </c>
      <c r="J103" s="14" t="s">
        <v>578</v>
      </c>
      <c r="K103" s="14" t="s">
        <v>579</v>
      </c>
      <c r="L103" s="14">
        <v>2</v>
      </c>
      <c r="M103" s="14" t="s">
        <v>8</v>
      </c>
      <c r="N103" s="14">
        <v>2</v>
      </c>
      <c r="O103" s="14">
        <v>13</v>
      </c>
      <c r="P103" s="14">
        <v>2</v>
      </c>
      <c r="Q103" s="14">
        <v>12</v>
      </c>
      <c r="R103" s="14">
        <v>1</v>
      </c>
      <c r="S103" s="14" t="s">
        <v>642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7</v>
      </c>
      <c r="Z103" s="14">
        <v>0</v>
      </c>
      <c r="AA103" s="14">
        <v>0</v>
      </c>
      <c r="AB103" s="14">
        <v>1</v>
      </c>
      <c r="AC103" s="14" t="s">
        <v>646</v>
      </c>
      <c r="AD103" s="14" t="s">
        <v>5</v>
      </c>
      <c r="AE103" s="14" t="s">
        <v>107</v>
      </c>
      <c r="AF103" s="14" t="s">
        <v>5</v>
      </c>
      <c r="AG103" s="14" t="s">
        <v>216</v>
      </c>
      <c r="AJ103" s="14">
        <f t="shared" si="58"/>
        <v>2</v>
      </c>
      <c r="AK103" s="14">
        <f t="shared" si="59"/>
        <v>228</v>
      </c>
      <c r="AL103" s="14">
        <f t="shared" si="60"/>
        <v>2</v>
      </c>
      <c r="AM103" s="14">
        <f t="shared" si="61"/>
        <v>19</v>
      </c>
      <c r="AN103" s="14">
        <f t="shared" si="62"/>
        <v>2</v>
      </c>
      <c r="AO103" s="14">
        <f t="shared" si="63"/>
        <v>18</v>
      </c>
      <c r="AP103" s="14">
        <f t="shared" si="64"/>
        <v>1</v>
      </c>
      <c r="AQ103" s="14">
        <f t="shared" si="65"/>
        <v>205</v>
      </c>
      <c r="AR103" s="14">
        <f t="shared" ref="AR103:AR128" si="552">HEX2DEC(T103)</f>
        <v>0</v>
      </c>
      <c r="AS103" s="14">
        <f t="shared" ref="AS103:AS128" si="553">HEX2DEC(U103)</f>
        <v>0</v>
      </c>
      <c r="AT103" s="14">
        <f t="shared" ref="AT103:AT128" si="554">HEX2DEC(V103)</f>
        <v>0</v>
      </c>
      <c r="AU103" s="14">
        <f t="shared" ref="AU103:AU128" si="555">HEX2DEC(W103)</f>
        <v>0</v>
      </c>
      <c r="AV103" s="14">
        <f t="shared" ref="AV103:AV128" si="556">HEX2DEC(X103)</f>
        <v>0</v>
      </c>
      <c r="AW103" s="14">
        <f t="shared" ref="AW103:AW128" si="557">HEX2DEC(Y103)</f>
        <v>7</v>
      </c>
      <c r="AX103" s="14">
        <f t="shared" ref="AX103:AX128" si="558">HEX2DEC(Z103)</f>
        <v>0</v>
      </c>
      <c r="AY103" s="14">
        <f t="shared" ref="AY103:AY128" si="559">HEX2DEC(AA103)</f>
        <v>0</v>
      </c>
      <c r="AZ103" s="14">
        <f t="shared" ref="AZ103:AZ128" si="560">HEX2DEC(AB103)</f>
        <v>1</v>
      </c>
      <c r="BA103" s="14">
        <f t="shared" ref="BA103:BA128" si="561">HEX2DEC(AC103)</f>
        <v>206</v>
      </c>
      <c r="BB103" s="14">
        <f t="shared" ref="BB103:BB128" si="562">HEX2DEC(AD103)</f>
        <v>255</v>
      </c>
      <c r="BC103" s="14">
        <f t="shared" ref="BC103:BC128" si="563">HEX2DEC(AE103)</f>
        <v>198</v>
      </c>
      <c r="BD103" s="14">
        <f t="shared" ref="BD103:BD128" si="564">HEX2DEC(AF103)</f>
        <v>255</v>
      </c>
      <c r="BE103" s="14">
        <f t="shared" ref="BE103:BE128" si="565">HEX2DEC(AG103)</f>
        <v>180</v>
      </c>
      <c r="BH103" s="2" t="s">
        <v>97</v>
      </c>
      <c r="BI103" s="14">
        <f>AJ103*256+AK103</f>
        <v>740</v>
      </c>
      <c r="BJ103" s="2" t="s">
        <v>98</v>
      </c>
      <c r="BK103" s="14">
        <f>AL103*256+AM103</f>
        <v>531</v>
      </c>
      <c r="BL103" s="2" t="s">
        <v>99</v>
      </c>
      <c r="BM103" s="14">
        <f t="shared" si="80"/>
        <v>530</v>
      </c>
      <c r="BN103" s="2" t="s">
        <v>100</v>
      </c>
      <c r="BO103" s="14">
        <f t="shared" si="81"/>
        <v>461</v>
      </c>
      <c r="BP103" s="2"/>
      <c r="BQ103" s="14">
        <f t="shared" si="82"/>
        <v>0</v>
      </c>
      <c r="BR103" s="2"/>
      <c r="BS103" s="14">
        <f t="shared" ref="BS103" si="566">AT103*256+AU103</f>
        <v>0</v>
      </c>
      <c r="BT103" s="2" t="s">
        <v>101</v>
      </c>
      <c r="BU103" s="14">
        <f t="shared" ref="BU103" si="567">AV103*256+AW103</f>
        <v>7</v>
      </c>
      <c r="BV103" s="2"/>
      <c r="BW103" s="14">
        <f t="shared" ref="BW103" si="568">AX103*256+AY103</f>
        <v>0</v>
      </c>
      <c r="BX103" s="2" t="s">
        <v>102</v>
      </c>
      <c r="BY103" s="14">
        <f t="shared" ref="BY103" si="569">AZ103*256+BA103</f>
        <v>462</v>
      </c>
      <c r="BZ103" s="2" t="s">
        <v>103</v>
      </c>
      <c r="CA103" s="14">
        <f t="shared" ref="CA103" si="570">BB103*256+BC103</f>
        <v>65478</v>
      </c>
      <c r="CB103" s="2" t="s">
        <v>104</v>
      </c>
      <c r="CC103" s="14">
        <f t="shared" ref="CC103" si="571">BD103*256+BE103</f>
        <v>65460</v>
      </c>
      <c r="CD103" s="2"/>
      <c r="CE103" s="14">
        <f t="shared" ref="CE103" si="572">BF103*256+BG103</f>
        <v>0</v>
      </c>
      <c r="CG103" s="2" t="s">
        <v>97</v>
      </c>
      <c r="CH103" s="14">
        <f>BI103/10</f>
        <v>74</v>
      </c>
      <c r="CI103" s="2" t="s">
        <v>98</v>
      </c>
      <c r="CJ103" s="14">
        <f>BK103/10</f>
        <v>53.1</v>
      </c>
      <c r="CK103" s="2" t="s">
        <v>99</v>
      </c>
      <c r="CL103" s="14">
        <f>BM103/10</f>
        <v>53</v>
      </c>
      <c r="CM103" s="2" t="s">
        <v>100</v>
      </c>
      <c r="CN103" s="14">
        <f>BO103/10</f>
        <v>46.1</v>
      </c>
      <c r="CO103" s="2"/>
      <c r="CP103" s="14">
        <f t="shared" si="55"/>
        <v>0</v>
      </c>
      <c r="CQ103" s="2"/>
      <c r="CR103" s="14">
        <v>0</v>
      </c>
      <c r="CS103" s="2" t="s">
        <v>101</v>
      </c>
      <c r="CT103" s="14">
        <f>BU103/10</f>
        <v>0.7</v>
      </c>
      <c r="CU103" s="2"/>
      <c r="CV103" s="14">
        <v>0</v>
      </c>
      <c r="CW103" s="2" t="s">
        <v>102</v>
      </c>
      <c r="CX103" s="14">
        <f>BY103/10</f>
        <v>46.2</v>
      </c>
      <c r="CY103" s="2" t="s">
        <v>103</v>
      </c>
      <c r="CZ103" s="14">
        <f>(CA103-(256*256))/10</f>
        <v>-5.8</v>
      </c>
      <c r="DA103" s="2" t="s">
        <v>104</v>
      </c>
      <c r="DB103" s="14">
        <f>(CC103-(256*256))/10</f>
        <v>-7.6</v>
      </c>
      <c r="DC103" s="2"/>
      <c r="DD103" s="14">
        <f t="shared" ref="DD103" si="573">CE103*256+CF103</f>
        <v>0</v>
      </c>
    </row>
    <row r="104" spans="1:108" x14ac:dyDescent="0.25">
      <c r="A104" s="14" t="s">
        <v>652</v>
      </c>
      <c r="B104" s="14" t="s">
        <v>2</v>
      </c>
      <c r="C104" s="5">
        <v>3.2916666666666665</v>
      </c>
      <c r="D104" s="14" t="s">
        <v>574</v>
      </c>
      <c r="E104" s="14" t="s">
        <v>575</v>
      </c>
      <c r="F104" s="14" t="s">
        <v>576</v>
      </c>
      <c r="G104" s="14" t="s">
        <v>577</v>
      </c>
      <c r="J104" s="14" t="s">
        <v>578</v>
      </c>
      <c r="K104" s="14" t="s">
        <v>579</v>
      </c>
      <c r="L104" s="14">
        <v>1</v>
      </c>
      <c r="M104" s="14" t="s">
        <v>195</v>
      </c>
      <c r="N104" s="14" t="s">
        <v>5</v>
      </c>
      <c r="O104" s="14" t="s">
        <v>11</v>
      </c>
      <c r="P104" s="14">
        <v>2</v>
      </c>
      <c r="Q104" s="14">
        <v>16</v>
      </c>
      <c r="R104" s="14">
        <v>2</v>
      </c>
      <c r="S104" s="14" t="s">
        <v>451</v>
      </c>
      <c r="T104" s="14" t="s">
        <v>583</v>
      </c>
      <c r="U104" s="14" t="s">
        <v>584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J104" s="14">
        <f t="shared" si="58"/>
        <v>1</v>
      </c>
      <c r="AK104" s="14">
        <f t="shared" si="59"/>
        <v>197</v>
      </c>
      <c r="AL104" s="14">
        <f t="shared" si="60"/>
        <v>255</v>
      </c>
      <c r="AM104" s="14">
        <f t="shared" si="61"/>
        <v>160</v>
      </c>
      <c r="AN104" s="14">
        <f t="shared" si="62"/>
        <v>2</v>
      </c>
      <c r="AO104" s="14">
        <f t="shared" si="63"/>
        <v>22</v>
      </c>
      <c r="AP104" s="14">
        <f t="shared" si="64"/>
        <v>2</v>
      </c>
      <c r="AQ104" s="14">
        <f t="shared" si="65"/>
        <v>209</v>
      </c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H104" s="2" t="s">
        <v>111</v>
      </c>
      <c r="BI104" s="14">
        <f>AJ104*256+AK104</f>
        <v>453</v>
      </c>
      <c r="BJ104" s="2" t="s">
        <v>112</v>
      </c>
      <c r="BK104" s="14">
        <f t="shared" ref="BK104" si="574">AL104*256+AM104</f>
        <v>65440</v>
      </c>
      <c r="BL104" s="2" t="s">
        <v>113</v>
      </c>
      <c r="BM104" s="14">
        <f t="shared" si="80"/>
        <v>534</v>
      </c>
      <c r="BN104" s="2" t="s">
        <v>114</v>
      </c>
      <c r="BO104" s="14">
        <f t="shared" si="81"/>
        <v>721</v>
      </c>
      <c r="BP104" s="2"/>
      <c r="BQ104" s="14">
        <f t="shared" si="82"/>
        <v>0</v>
      </c>
      <c r="BR104" s="14"/>
      <c r="BS104" s="14"/>
      <c r="BT104" s="14"/>
      <c r="BU104" s="13"/>
      <c r="BV104" s="14"/>
      <c r="BW104" s="14"/>
      <c r="BX104" s="14"/>
      <c r="BY104" s="13"/>
      <c r="BZ104" s="14"/>
      <c r="CA104" s="13"/>
      <c r="CB104" s="14"/>
      <c r="CC104" s="13"/>
      <c r="CD104" s="14"/>
      <c r="CE104" s="14"/>
      <c r="CG104" s="2" t="s">
        <v>111</v>
      </c>
      <c r="CH104" s="14">
        <f>BI104/10</f>
        <v>45.3</v>
      </c>
      <c r="CI104" s="2" t="s">
        <v>112</v>
      </c>
      <c r="CJ104" s="14">
        <f>(BK104-(256*256))/10</f>
        <v>-9.6</v>
      </c>
      <c r="CK104" s="2" t="s">
        <v>113</v>
      </c>
      <c r="CL104" s="14">
        <f>BM104/10</f>
        <v>53.4</v>
      </c>
      <c r="CM104" s="2" t="s">
        <v>114</v>
      </c>
      <c r="CN104" s="14">
        <f>BO104/10</f>
        <v>72.099999999999994</v>
      </c>
      <c r="CO104" s="2"/>
      <c r="CP104" s="14">
        <f t="shared" si="55"/>
        <v>0</v>
      </c>
      <c r="CQ104" s="14"/>
      <c r="CR104" s="14"/>
      <c r="CS104" s="14"/>
      <c r="CT104" s="13"/>
      <c r="CU104" s="14"/>
      <c r="CV104" s="14"/>
      <c r="CW104" s="14"/>
      <c r="CX104" s="13"/>
      <c r="CY104" s="14"/>
      <c r="CZ104" s="13"/>
      <c r="DA104" s="14"/>
      <c r="DB104" s="13"/>
      <c r="DC104" s="14"/>
      <c r="DD104" s="14"/>
    </row>
    <row r="105" spans="1:108" x14ac:dyDescent="0.25">
      <c r="A105" s="14" t="s">
        <v>653</v>
      </c>
      <c r="B105" s="14" t="s">
        <v>2</v>
      </c>
      <c r="C105" s="5">
        <v>3.3333333333333335</v>
      </c>
      <c r="D105" s="14" t="s">
        <v>574</v>
      </c>
      <c r="E105" s="14" t="s">
        <v>575</v>
      </c>
      <c r="F105" s="14" t="s">
        <v>576</v>
      </c>
      <c r="G105" s="14" t="s">
        <v>577</v>
      </c>
      <c r="J105" s="14" t="s">
        <v>578</v>
      </c>
      <c r="K105" s="14" t="s">
        <v>579</v>
      </c>
      <c r="L105" s="14">
        <v>2</v>
      </c>
      <c r="M105" s="14" t="s">
        <v>8</v>
      </c>
      <c r="N105" s="14">
        <v>2</v>
      </c>
      <c r="O105" s="14">
        <v>14</v>
      </c>
      <c r="P105" s="14">
        <v>2</v>
      </c>
      <c r="Q105" s="14">
        <v>12</v>
      </c>
      <c r="R105" s="14">
        <v>1</v>
      </c>
      <c r="S105" s="14" t="s">
        <v>642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7</v>
      </c>
      <c r="Z105" s="14">
        <v>0</v>
      </c>
      <c r="AA105" s="14">
        <v>0</v>
      </c>
      <c r="AB105" s="14">
        <v>1</v>
      </c>
      <c r="AC105" s="14" t="s">
        <v>646</v>
      </c>
      <c r="AD105" s="14" t="s">
        <v>5</v>
      </c>
      <c r="AE105" s="14" t="s">
        <v>107</v>
      </c>
      <c r="AF105" s="14" t="s">
        <v>5</v>
      </c>
      <c r="AG105" s="14" t="s">
        <v>216</v>
      </c>
      <c r="AJ105" s="14">
        <f t="shared" si="58"/>
        <v>2</v>
      </c>
      <c r="AK105" s="14">
        <f t="shared" si="59"/>
        <v>228</v>
      </c>
      <c r="AL105" s="14">
        <f t="shared" si="60"/>
        <v>2</v>
      </c>
      <c r="AM105" s="14">
        <f t="shared" si="61"/>
        <v>20</v>
      </c>
      <c r="AN105" s="14">
        <f t="shared" si="62"/>
        <v>2</v>
      </c>
      <c r="AO105" s="14">
        <f t="shared" si="63"/>
        <v>18</v>
      </c>
      <c r="AP105" s="14">
        <f t="shared" si="64"/>
        <v>1</v>
      </c>
      <c r="AQ105" s="14">
        <f t="shared" si="65"/>
        <v>205</v>
      </c>
      <c r="AR105" s="14">
        <f t="shared" ref="AR105:AR128" si="575">HEX2DEC(T105)</f>
        <v>0</v>
      </c>
      <c r="AS105" s="14">
        <f t="shared" ref="AS105:AS128" si="576">HEX2DEC(U105)</f>
        <v>0</v>
      </c>
      <c r="AT105" s="14">
        <f t="shared" ref="AT105:AT128" si="577">HEX2DEC(V105)</f>
        <v>0</v>
      </c>
      <c r="AU105" s="14">
        <f t="shared" ref="AU105:AU128" si="578">HEX2DEC(W105)</f>
        <v>0</v>
      </c>
      <c r="AV105" s="14">
        <f t="shared" ref="AV105:AV128" si="579">HEX2DEC(X105)</f>
        <v>0</v>
      </c>
      <c r="AW105" s="14">
        <f t="shared" ref="AW105:AW128" si="580">HEX2DEC(Y105)</f>
        <v>7</v>
      </c>
      <c r="AX105" s="14">
        <f t="shared" ref="AX105:AX128" si="581">HEX2DEC(Z105)</f>
        <v>0</v>
      </c>
      <c r="AY105" s="14">
        <f t="shared" ref="AY105:AY128" si="582">HEX2DEC(AA105)</f>
        <v>0</v>
      </c>
      <c r="AZ105" s="14">
        <f t="shared" ref="AZ105:AZ128" si="583">HEX2DEC(AB105)</f>
        <v>1</v>
      </c>
      <c r="BA105" s="14">
        <f t="shared" ref="BA105:BA128" si="584">HEX2DEC(AC105)</f>
        <v>206</v>
      </c>
      <c r="BB105" s="14">
        <f t="shared" ref="BB105:BB128" si="585">HEX2DEC(AD105)</f>
        <v>255</v>
      </c>
      <c r="BC105" s="14">
        <f t="shared" ref="BC105:BC128" si="586">HEX2DEC(AE105)</f>
        <v>198</v>
      </c>
      <c r="BD105" s="14">
        <f t="shared" ref="BD105:BD128" si="587">HEX2DEC(AF105)</f>
        <v>255</v>
      </c>
      <c r="BE105" s="14">
        <f t="shared" ref="BE105:BE128" si="588">HEX2DEC(AG105)</f>
        <v>180</v>
      </c>
      <c r="BH105" s="2" t="s">
        <v>97</v>
      </c>
      <c r="BI105" s="14">
        <f>AJ105*256+AK105</f>
        <v>740</v>
      </c>
      <c r="BJ105" s="2" t="s">
        <v>98</v>
      </c>
      <c r="BK105" s="14">
        <f>AL105*256+AM105</f>
        <v>532</v>
      </c>
      <c r="BL105" s="2" t="s">
        <v>99</v>
      </c>
      <c r="BM105" s="14">
        <f t="shared" si="80"/>
        <v>530</v>
      </c>
      <c r="BN105" s="2" t="s">
        <v>100</v>
      </c>
      <c r="BO105" s="14">
        <f t="shared" si="81"/>
        <v>461</v>
      </c>
      <c r="BP105" s="2"/>
      <c r="BQ105" s="14">
        <f t="shared" si="82"/>
        <v>0</v>
      </c>
      <c r="BR105" s="2"/>
      <c r="BS105" s="14">
        <f t="shared" ref="BS105" si="589">AT105*256+AU105</f>
        <v>0</v>
      </c>
      <c r="BT105" s="2" t="s">
        <v>101</v>
      </c>
      <c r="BU105" s="14">
        <f t="shared" ref="BU105" si="590">AV105*256+AW105</f>
        <v>7</v>
      </c>
      <c r="BV105" s="2"/>
      <c r="BW105" s="14">
        <f t="shared" ref="BW105" si="591">AX105*256+AY105</f>
        <v>0</v>
      </c>
      <c r="BX105" s="2" t="s">
        <v>102</v>
      </c>
      <c r="BY105" s="14">
        <f t="shared" ref="BY105" si="592">AZ105*256+BA105</f>
        <v>462</v>
      </c>
      <c r="BZ105" s="2" t="s">
        <v>103</v>
      </c>
      <c r="CA105" s="14">
        <f t="shared" ref="CA105" si="593">BB105*256+BC105</f>
        <v>65478</v>
      </c>
      <c r="CB105" s="2" t="s">
        <v>104</v>
      </c>
      <c r="CC105" s="14">
        <f t="shared" ref="CC105" si="594">BD105*256+BE105</f>
        <v>65460</v>
      </c>
      <c r="CD105" s="2"/>
      <c r="CE105" s="14">
        <f t="shared" ref="CE105" si="595">BF105*256+BG105</f>
        <v>0</v>
      </c>
      <c r="CG105" s="2" t="s">
        <v>97</v>
      </c>
      <c r="CH105" s="14">
        <f>BI105/10</f>
        <v>74</v>
      </c>
      <c r="CI105" s="2" t="s">
        <v>98</v>
      </c>
      <c r="CJ105" s="14">
        <f>BK105/10</f>
        <v>53.2</v>
      </c>
      <c r="CK105" s="2" t="s">
        <v>99</v>
      </c>
      <c r="CL105" s="14">
        <f>BM105/10</f>
        <v>53</v>
      </c>
      <c r="CM105" s="2" t="s">
        <v>100</v>
      </c>
      <c r="CN105" s="14">
        <f>BO105/10</f>
        <v>46.1</v>
      </c>
      <c r="CO105" s="2"/>
      <c r="CP105" s="14">
        <f t="shared" si="55"/>
        <v>0</v>
      </c>
      <c r="CQ105" s="2"/>
      <c r="CR105" s="14">
        <v>0</v>
      </c>
      <c r="CS105" s="2" t="s">
        <v>101</v>
      </c>
      <c r="CT105" s="14">
        <f>BU105/10</f>
        <v>0.7</v>
      </c>
      <c r="CU105" s="2"/>
      <c r="CV105" s="14">
        <v>0</v>
      </c>
      <c r="CW105" s="2" t="s">
        <v>102</v>
      </c>
      <c r="CX105" s="14">
        <f>BY105/10</f>
        <v>46.2</v>
      </c>
      <c r="CY105" s="2" t="s">
        <v>103</v>
      </c>
      <c r="CZ105" s="14">
        <f>(CA105-(256*256))/10</f>
        <v>-5.8</v>
      </c>
      <c r="DA105" s="2" t="s">
        <v>104</v>
      </c>
      <c r="DB105" s="14">
        <f>(CC105-(256*256))/10</f>
        <v>-7.6</v>
      </c>
      <c r="DC105" s="2"/>
      <c r="DD105" s="14">
        <f t="shared" ref="DD105" si="596">CE105*256+CF105</f>
        <v>0</v>
      </c>
    </row>
    <row r="106" spans="1:108" x14ac:dyDescent="0.25">
      <c r="A106" s="14" t="s">
        <v>654</v>
      </c>
      <c r="B106" s="14" t="s">
        <v>2</v>
      </c>
      <c r="C106" s="5">
        <v>3.375</v>
      </c>
      <c r="D106" s="14" t="s">
        <v>574</v>
      </c>
      <c r="E106" s="14" t="s">
        <v>575</v>
      </c>
      <c r="F106" s="14" t="s">
        <v>576</v>
      </c>
      <c r="G106" s="14" t="s">
        <v>577</v>
      </c>
      <c r="J106" s="14" t="s">
        <v>578</v>
      </c>
      <c r="K106" s="14" t="s">
        <v>579</v>
      </c>
      <c r="L106" s="14">
        <v>1</v>
      </c>
      <c r="M106" s="14" t="s">
        <v>107</v>
      </c>
      <c r="N106" s="14" t="s">
        <v>5</v>
      </c>
      <c r="O106" s="14" t="s">
        <v>11</v>
      </c>
      <c r="P106" s="14">
        <v>2</v>
      </c>
      <c r="Q106" s="14">
        <v>16</v>
      </c>
      <c r="R106" s="14">
        <v>2</v>
      </c>
      <c r="S106" s="14" t="s">
        <v>655</v>
      </c>
      <c r="T106" s="14" t="s">
        <v>583</v>
      </c>
      <c r="U106" s="14" t="s">
        <v>584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J106" s="14">
        <f t="shared" si="58"/>
        <v>1</v>
      </c>
      <c r="AK106" s="14">
        <f t="shared" si="59"/>
        <v>198</v>
      </c>
      <c r="AL106" s="14">
        <f t="shared" si="60"/>
        <v>255</v>
      </c>
      <c r="AM106" s="14">
        <f t="shared" si="61"/>
        <v>160</v>
      </c>
      <c r="AN106" s="14">
        <f t="shared" si="62"/>
        <v>2</v>
      </c>
      <c r="AO106" s="14">
        <f t="shared" si="63"/>
        <v>22</v>
      </c>
      <c r="AP106" s="14">
        <f t="shared" si="64"/>
        <v>2</v>
      </c>
      <c r="AQ106" s="14">
        <f t="shared" si="65"/>
        <v>210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H106" s="2" t="s">
        <v>111</v>
      </c>
      <c r="BI106" s="14">
        <f>AJ106*256+AK106</f>
        <v>454</v>
      </c>
      <c r="BJ106" s="2" t="s">
        <v>112</v>
      </c>
      <c r="BK106" s="14">
        <f t="shared" ref="BK106" si="597">AL106*256+AM106</f>
        <v>65440</v>
      </c>
      <c r="BL106" s="2" t="s">
        <v>113</v>
      </c>
      <c r="BM106" s="14">
        <f t="shared" si="80"/>
        <v>534</v>
      </c>
      <c r="BN106" s="2" t="s">
        <v>114</v>
      </c>
      <c r="BO106" s="14">
        <f t="shared" si="81"/>
        <v>722</v>
      </c>
      <c r="BP106" s="2"/>
      <c r="BQ106" s="14">
        <f t="shared" si="82"/>
        <v>0</v>
      </c>
      <c r="BR106" s="14"/>
      <c r="BS106" s="14"/>
      <c r="BT106" s="14"/>
      <c r="BU106" s="13"/>
      <c r="BV106" s="14"/>
      <c r="BW106" s="14"/>
      <c r="BX106" s="14"/>
      <c r="BY106" s="13"/>
      <c r="BZ106" s="14"/>
      <c r="CA106" s="13"/>
      <c r="CB106" s="14"/>
      <c r="CC106" s="13"/>
      <c r="CD106" s="14"/>
      <c r="CE106" s="14"/>
      <c r="CG106" s="2" t="s">
        <v>111</v>
      </c>
      <c r="CH106" s="14">
        <f>BI106/10</f>
        <v>45.4</v>
      </c>
      <c r="CI106" s="2" t="s">
        <v>112</v>
      </c>
      <c r="CJ106" s="14">
        <f>(BK106-(256*256))/10</f>
        <v>-9.6</v>
      </c>
      <c r="CK106" s="2" t="s">
        <v>113</v>
      </c>
      <c r="CL106" s="14">
        <f>BM106/10</f>
        <v>53.4</v>
      </c>
      <c r="CM106" s="2" t="s">
        <v>114</v>
      </c>
      <c r="CN106" s="14">
        <f>BO106/10</f>
        <v>72.2</v>
      </c>
      <c r="CO106" s="2"/>
      <c r="CP106" s="14">
        <f t="shared" si="55"/>
        <v>0</v>
      </c>
      <c r="CQ106" s="14"/>
      <c r="CR106" s="14"/>
      <c r="CS106" s="14"/>
      <c r="CT106" s="13"/>
      <c r="CU106" s="14"/>
      <c r="CV106" s="14"/>
      <c r="CW106" s="14"/>
      <c r="CX106" s="13"/>
      <c r="CY106" s="14"/>
      <c r="CZ106" s="13"/>
      <c r="DA106" s="14"/>
      <c r="DB106" s="13"/>
      <c r="DC106" s="14"/>
      <c r="DD106" s="14"/>
    </row>
    <row r="107" spans="1:108" x14ac:dyDescent="0.25">
      <c r="A107" s="14" t="s">
        <v>656</v>
      </c>
      <c r="B107" s="14" t="s">
        <v>2</v>
      </c>
      <c r="C107" s="5">
        <v>3.4166666666666665</v>
      </c>
      <c r="D107" s="14" t="s">
        <v>574</v>
      </c>
      <c r="E107" s="14" t="s">
        <v>575</v>
      </c>
      <c r="F107" s="14" t="s">
        <v>576</v>
      </c>
      <c r="G107" s="14" t="s">
        <v>577</v>
      </c>
      <c r="J107" s="14" t="s">
        <v>578</v>
      </c>
      <c r="K107" s="14" t="s">
        <v>579</v>
      </c>
      <c r="L107" s="14">
        <v>2</v>
      </c>
      <c r="M107" s="14" t="s">
        <v>8</v>
      </c>
      <c r="N107" s="14">
        <v>2</v>
      </c>
      <c r="O107" s="14">
        <v>14</v>
      </c>
      <c r="P107" s="14">
        <v>2</v>
      </c>
      <c r="Q107" s="14">
        <v>12</v>
      </c>
      <c r="R107" s="14">
        <v>1</v>
      </c>
      <c r="S107" s="14" t="s">
        <v>646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7</v>
      </c>
      <c r="Z107" s="14">
        <v>0</v>
      </c>
      <c r="AA107" s="14">
        <v>0</v>
      </c>
      <c r="AB107" s="14">
        <v>1</v>
      </c>
      <c r="AC107" s="14" t="s">
        <v>657</v>
      </c>
      <c r="AD107" s="14" t="s">
        <v>5</v>
      </c>
      <c r="AE107" s="14" t="s">
        <v>107</v>
      </c>
      <c r="AF107" s="14" t="s">
        <v>5</v>
      </c>
      <c r="AG107" s="14" t="s">
        <v>216</v>
      </c>
      <c r="AJ107" s="14">
        <f t="shared" si="58"/>
        <v>2</v>
      </c>
      <c r="AK107" s="14">
        <f t="shared" si="59"/>
        <v>228</v>
      </c>
      <c r="AL107" s="14">
        <f t="shared" si="60"/>
        <v>2</v>
      </c>
      <c r="AM107" s="14">
        <f t="shared" si="61"/>
        <v>20</v>
      </c>
      <c r="AN107" s="14">
        <f t="shared" si="62"/>
        <v>2</v>
      </c>
      <c r="AO107" s="14">
        <f t="shared" si="63"/>
        <v>18</v>
      </c>
      <c r="AP107" s="14">
        <f t="shared" si="64"/>
        <v>1</v>
      </c>
      <c r="AQ107" s="14">
        <f t="shared" si="65"/>
        <v>206</v>
      </c>
      <c r="AR107" s="14">
        <f t="shared" ref="AR107:AR128" si="598">HEX2DEC(T107)</f>
        <v>0</v>
      </c>
      <c r="AS107" s="14">
        <f t="shared" ref="AS107:AS128" si="599">HEX2DEC(U107)</f>
        <v>0</v>
      </c>
      <c r="AT107" s="14">
        <f t="shared" ref="AT107:AT128" si="600">HEX2DEC(V107)</f>
        <v>0</v>
      </c>
      <c r="AU107" s="14">
        <f t="shared" ref="AU107:AU128" si="601">HEX2DEC(W107)</f>
        <v>0</v>
      </c>
      <c r="AV107" s="14">
        <f t="shared" ref="AV107:AV128" si="602">HEX2DEC(X107)</f>
        <v>0</v>
      </c>
      <c r="AW107" s="14">
        <f t="shared" ref="AW107:AW128" si="603">HEX2DEC(Y107)</f>
        <v>7</v>
      </c>
      <c r="AX107" s="14">
        <f t="shared" ref="AX107:AX128" si="604">HEX2DEC(Z107)</f>
        <v>0</v>
      </c>
      <c r="AY107" s="14">
        <f t="shared" ref="AY107:AY128" si="605">HEX2DEC(AA107)</f>
        <v>0</v>
      </c>
      <c r="AZ107" s="14">
        <f t="shared" ref="AZ107:AZ128" si="606">HEX2DEC(AB107)</f>
        <v>1</v>
      </c>
      <c r="BA107" s="14">
        <f t="shared" ref="BA107:BA128" si="607">HEX2DEC(AC107)</f>
        <v>207</v>
      </c>
      <c r="BB107" s="14">
        <f t="shared" ref="BB107:BB128" si="608">HEX2DEC(AD107)</f>
        <v>255</v>
      </c>
      <c r="BC107" s="14">
        <f t="shared" ref="BC107:BC128" si="609">HEX2DEC(AE107)</f>
        <v>198</v>
      </c>
      <c r="BD107" s="14">
        <f t="shared" ref="BD107:BD128" si="610">HEX2DEC(AF107)</f>
        <v>255</v>
      </c>
      <c r="BE107" s="14">
        <f t="shared" ref="BE107:BE128" si="611">HEX2DEC(AG107)</f>
        <v>180</v>
      </c>
      <c r="BH107" s="2" t="s">
        <v>97</v>
      </c>
      <c r="BI107" s="14">
        <f>AJ107*256+AK107</f>
        <v>740</v>
      </c>
      <c r="BJ107" s="2" t="s">
        <v>98</v>
      </c>
      <c r="BK107" s="14">
        <f>AL107*256+AM107</f>
        <v>532</v>
      </c>
      <c r="BL107" s="2" t="s">
        <v>99</v>
      </c>
      <c r="BM107" s="14">
        <f t="shared" si="80"/>
        <v>530</v>
      </c>
      <c r="BN107" s="2" t="s">
        <v>100</v>
      </c>
      <c r="BO107" s="14">
        <f t="shared" si="81"/>
        <v>462</v>
      </c>
      <c r="BP107" s="2"/>
      <c r="BQ107" s="14">
        <f t="shared" si="82"/>
        <v>0</v>
      </c>
      <c r="BR107" s="2"/>
      <c r="BS107" s="14">
        <f t="shared" ref="BS107" si="612">AT107*256+AU107</f>
        <v>0</v>
      </c>
      <c r="BT107" s="2" t="s">
        <v>101</v>
      </c>
      <c r="BU107" s="14">
        <f t="shared" ref="BU107" si="613">AV107*256+AW107</f>
        <v>7</v>
      </c>
      <c r="BV107" s="2"/>
      <c r="BW107" s="14">
        <f t="shared" ref="BW107" si="614">AX107*256+AY107</f>
        <v>0</v>
      </c>
      <c r="BX107" s="2" t="s">
        <v>102</v>
      </c>
      <c r="BY107" s="14">
        <f t="shared" ref="BY107" si="615">AZ107*256+BA107</f>
        <v>463</v>
      </c>
      <c r="BZ107" s="2" t="s">
        <v>103</v>
      </c>
      <c r="CA107" s="14">
        <f t="shared" ref="CA107" si="616">BB107*256+BC107</f>
        <v>65478</v>
      </c>
      <c r="CB107" s="2" t="s">
        <v>104</v>
      </c>
      <c r="CC107" s="14">
        <f t="shared" ref="CC107" si="617">BD107*256+BE107</f>
        <v>65460</v>
      </c>
      <c r="CD107" s="2"/>
      <c r="CE107" s="14">
        <f t="shared" ref="CE107" si="618">BF107*256+BG107</f>
        <v>0</v>
      </c>
      <c r="CG107" s="2" t="s">
        <v>97</v>
      </c>
      <c r="CH107" s="14">
        <f>BI107/10</f>
        <v>74</v>
      </c>
      <c r="CI107" s="2" t="s">
        <v>98</v>
      </c>
      <c r="CJ107" s="14">
        <f>BK107/10</f>
        <v>53.2</v>
      </c>
      <c r="CK107" s="2" t="s">
        <v>99</v>
      </c>
      <c r="CL107" s="14">
        <f>BM107/10</f>
        <v>53</v>
      </c>
      <c r="CM107" s="2" t="s">
        <v>100</v>
      </c>
      <c r="CN107" s="14">
        <f>BO107/10</f>
        <v>46.2</v>
      </c>
      <c r="CO107" s="2"/>
      <c r="CP107" s="14">
        <f t="shared" si="55"/>
        <v>0</v>
      </c>
      <c r="CQ107" s="2"/>
      <c r="CR107" s="14">
        <v>0</v>
      </c>
      <c r="CS107" s="2" t="s">
        <v>101</v>
      </c>
      <c r="CT107" s="14">
        <f>BU107/10</f>
        <v>0.7</v>
      </c>
      <c r="CU107" s="2"/>
      <c r="CV107" s="14">
        <v>0</v>
      </c>
      <c r="CW107" s="2" t="s">
        <v>102</v>
      </c>
      <c r="CX107" s="14">
        <f>BY107/10</f>
        <v>46.3</v>
      </c>
      <c r="CY107" s="2" t="s">
        <v>103</v>
      </c>
      <c r="CZ107" s="14">
        <f>(CA107-(256*256))/10</f>
        <v>-5.8</v>
      </c>
      <c r="DA107" s="2" t="s">
        <v>104</v>
      </c>
      <c r="DB107" s="14">
        <f>(CC107-(256*256))/10</f>
        <v>-7.6</v>
      </c>
      <c r="DC107" s="2"/>
      <c r="DD107" s="14">
        <f t="shared" ref="DD107" si="619">CE107*256+CF107</f>
        <v>0</v>
      </c>
    </row>
    <row r="108" spans="1:108" x14ac:dyDescent="0.25">
      <c r="A108" s="14" t="s">
        <v>658</v>
      </c>
      <c r="B108" s="14" t="s">
        <v>2</v>
      </c>
      <c r="C108" s="5">
        <v>3.4583333333333335</v>
      </c>
      <c r="D108" s="14" t="s">
        <v>574</v>
      </c>
      <c r="E108" s="14" t="s">
        <v>575</v>
      </c>
      <c r="F108" s="14" t="s">
        <v>576</v>
      </c>
      <c r="G108" s="14" t="s">
        <v>577</v>
      </c>
      <c r="J108" s="14" t="s">
        <v>578</v>
      </c>
      <c r="K108" s="14" t="s">
        <v>579</v>
      </c>
      <c r="L108" s="14">
        <v>1</v>
      </c>
      <c r="M108" s="14" t="s">
        <v>246</v>
      </c>
      <c r="N108" s="14" t="s">
        <v>5</v>
      </c>
      <c r="O108" s="14" t="s">
        <v>11</v>
      </c>
      <c r="P108" s="14">
        <v>2</v>
      </c>
      <c r="Q108" s="14" t="s">
        <v>7</v>
      </c>
      <c r="R108" s="14">
        <v>2</v>
      </c>
      <c r="S108" s="14" t="s">
        <v>17</v>
      </c>
      <c r="T108" s="14" t="s">
        <v>583</v>
      </c>
      <c r="U108" s="14" t="s">
        <v>584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J108" s="14">
        <f t="shared" si="58"/>
        <v>1</v>
      </c>
      <c r="AK108" s="14">
        <f t="shared" si="59"/>
        <v>199</v>
      </c>
      <c r="AL108" s="14">
        <f t="shared" si="60"/>
        <v>255</v>
      </c>
      <c r="AM108" s="14">
        <f t="shared" si="61"/>
        <v>160</v>
      </c>
      <c r="AN108" s="14">
        <f t="shared" si="62"/>
        <v>2</v>
      </c>
      <c r="AO108" s="14">
        <f t="shared" si="63"/>
        <v>27</v>
      </c>
      <c r="AP108" s="14">
        <f t="shared" si="64"/>
        <v>2</v>
      </c>
      <c r="AQ108" s="14">
        <f t="shared" si="65"/>
        <v>211</v>
      </c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H108" s="2" t="s">
        <v>111</v>
      </c>
      <c r="BI108" s="14">
        <f>AJ108*256+AK108</f>
        <v>455</v>
      </c>
      <c r="BJ108" s="2" t="s">
        <v>112</v>
      </c>
      <c r="BK108" s="14">
        <f t="shared" ref="BK108" si="620">AL108*256+AM108</f>
        <v>65440</v>
      </c>
      <c r="BL108" s="2" t="s">
        <v>113</v>
      </c>
      <c r="BM108" s="14">
        <f t="shared" si="80"/>
        <v>539</v>
      </c>
      <c r="BN108" s="2" t="s">
        <v>114</v>
      </c>
      <c r="BO108" s="14">
        <f t="shared" si="81"/>
        <v>723</v>
      </c>
      <c r="BP108" s="2"/>
      <c r="BQ108" s="14">
        <f t="shared" si="82"/>
        <v>0</v>
      </c>
      <c r="BR108" s="14"/>
      <c r="BS108" s="14"/>
      <c r="BT108" s="14"/>
      <c r="BU108" s="13"/>
      <c r="BV108" s="14"/>
      <c r="BW108" s="14"/>
      <c r="BX108" s="14"/>
      <c r="BY108" s="13"/>
      <c r="BZ108" s="14"/>
      <c r="CA108" s="13"/>
      <c r="CB108" s="14"/>
      <c r="CC108" s="13"/>
      <c r="CD108" s="14"/>
      <c r="CE108" s="14"/>
      <c r="CG108" s="2" t="s">
        <v>111</v>
      </c>
      <c r="CH108" s="14">
        <f>BI108/10</f>
        <v>45.5</v>
      </c>
      <c r="CI108" s="2" t="s">
        <v>112</v>
      </c>
      <c r="CJ108" s="14">
        <f>(BK108-(256*256))/10</f>
        <v>-9.6</v>
      </c>
      <c r="CK108" s="2" t="s">
        <v>113</v>
      </c>
      <c r="CL108" s="14">
        <f>BM108/10</f>
        <v>53.9</v>
      </c>
      <c r="CM108" s="2" t="s">
        <v>114</v>
      </c>
      <c r="CN108" s="14">
        <f>BO108/10</f>
        <v>72.3</v>
      </c>
      <c r="CO108" s="2"/>
      <c r="CP108" s="14">
        <f t="shared" si="55"/>
        <v>0</v>
      </c>
      <c r="CQ108" s="14"/>
      <c r="CR108" s="14"/>
      <c r="CS108" s="14"/>
      <c r="CT108" s="13"/>
      <c r="CU108" s="14"/>
      <c r="CV108" s="14"/>
      <c r="CW108" s="14"/>
      <c r="CX108" s="13"/>
      <c r="CY108" s="14"/>
      <c r="CZ108" s="13"/>
      <c r="DA108" s="14"/>
      <c r="DB108" s="13"/>
      <c r="DC108" s="14"/>
      <c r="DD108" s="14"/>
    </row>
    <row r="109" spans="1:108" x14ac:dyDescent="0.25">
      <c r="A109" s="14" t="s">
        <v>659</v>
      </c>
      <c r="B109" s="14" t="s">
        <v>2</v>
      </c>
      <c r="C109" s="5">
        <v>3.5</v>
      </c>
      <c r="D109" s="14" t="s">
        <v>574</v>
      </c>
      <c r="E109" s="14" t="s">
        <v>575</v>
      </c>
      <c r="F109" s="14" t="s">
        <v>576</v>
      </c>
      <c r="G109" s="14" t="s">
        <v>577</v>
      </c>
      <c r="J109" s="14" t="s">
        <v>578</v>
      </c>
      <c r="K109" s="14" t="s">
        <v>579</v>
      </c>
      <c r="L109" s="14">
        <v>2</v>
      </c>
      <c r="M109" s="14" t="s">
        <v>8</v>
      </c>
      <c r="N109" s="14">
        <v>2</v>
      </c>
      <c r="O109" s="14">
        <v>14</v>
      </c>
      <c r="P109" s="14">
        <v>2</v>
      </c>
      <c r="Q109" s="14">
        <v>12</v>
      </c>
      <c r="R109" s="14">
        <v>1</v>
      </c>
      <c r="S109" s="14" t="s">
        <v>646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7</v>
      </c>
      <c r="Z109" s="14">
        <v>0</v>
      </c>
      <c r="AA109" s="14">
        <v>0</v>
      </c>
      <c r="AB109" s="14">
        <v>1</v>
      </c>
      <c r="AC109" s="14" t="s">
        <v>657</v>
      </c>
      <c r="AD109" s="14" t="s">
        <v>5</v>
      </c>
      <c r="AE109" s="14" t="s">
        <v>107</v>
      </c>
      <c r="AF109" s="14" t="s">
        <v>5</v>
      </c>
      <c r="AG109" s="14" t="s">
        <v>216</v>
      </c>
      <c r="AJ109" s="14">
        <f t="shared" si="58"/>
        <v>2</v>
      </c>
      <c r="AK109" s="14">
        <f t="shared" si="59"/>
        <v>228</v>
      </c>
      <c r="AL109" s="14">
        <f t="shared" si="60"/>
        <v>2</v>
      </c>
      <c r="AM109" s="14">
        <f t="shared" si="61"/>
        <v>20</v>
      </c>
      <c r="AN109" s="14">
        <f t="shared" si="62"/>
        <v>2</v>
      </c>
      <c r="AO109" s="14">
        <f t="shared" si="63"/>
        <v>18</v>
      </c>
      <c r="AP109" s="14">
        <f t="shared" si="64"/>
        <v>1</v>
      </c>
      <c r="AQ109" s="14">
        <f t="shared" si="65"/>
        <v>206</v>
      </c>
      <c r="AR109" s="14">
        <f t="shared" ref="AR109:AR128" si="621">HEX2DEC(T109)</f>
        <v>0</v>
      </c>
      <c r="AS109" s="14">
        <f t="shared" ref="AS109:AS128" si="622">HEX2DEC(U109)</f>
        <v>0</v>
      </c>
      <c r="AT109" s="14">
        <f t="shared" ref="AT109:AT128" si="623">HEX2DEC(V109)</f>
        <v>0</v>
      </c>
      <c r="AU109" s="14">
        <f t="shared" ref="AU109:AU128" si="624">HEX2DEC(W109)</f>
        <v>0</v>
      </c>
      <c r="AV109" s="14">
        <f t="shared" ref="AV109:AV128" si="625">HEX2DEC(X109)</f>
        <v>0</v>
      </c>
      <c r="AW109" s="14">
        <f t="shared" ref="AW109:AW128" si="626">HEX2DEC(Y109)</f>
        <v>7</v>
      </c>
      <c r="AX109" s="14">
        <f t="shared" ref="AX109:AX128" si="627">HEX2DEC(Z109)</f>
        <v>0</v>
      </c>
      <c r="AY109" s="14">
        <f t="shared" ref="AY109:AY128" si="628">HEX2DEC(AA109)</f>
        <v>0</v>
      </c>
      <c r="AZ109" s="14">
        <f t="shared" ref="AZ109:AZ128" si="629">HEX2DEC(AB109)</f>
        <v>1</v>
      </c>
      <c r="BA109" s="14">
        <f t="shared" ref="BA109:BA128" si="630">HEX2DEC(AC109)</f>
        <v>207</v>
      </c>
      <c r="BB109" s="14">
        <f t="shared" ref="BB109:BB128" si="631">HEX2DEC(AD109)</f>
        <v>255</v>
      </c>
      <c r="BC109" s="14">
        <f t="shared" ref="BC109:BC128" si="632">HEX2DEC(AE109)</f>
        <v>198</v>
      </c>
      <c r="BD109" s="14">
        <f t="shared" ref="BD109:BD128" si="633">HEX2DEC(AF109)</f>
        <v>255</v>
      </c>
      <c r="BE109" s="14">
        <f t="shared" ref="BE109:BE128" si="634">HEX2DEC(AG109)</f>
        <v>180</v>
      </c>
      <c r="BH109" s="2" t="s">
        <v>97</v>
      </c>
      <c r="BI109" s="14">
        <f>AJ109*256+AK109</f>
        <v>740</v>
      </c>
      <c r="BJ109" s="2" t="s">
        <v>98</v>
      </c>
      <c r="BK109" s="14">
        <f>AL109*256+AM109</f>
        <v>532</v>
      </c>
      <c r="BL109" s="2" t="s">
        <v>99</v>
      </c>
      <c r="BM109" s="14">
        <f t="shared" si="80"/>
        <v>530</v>
      </c>
      <c r="BN109" s="2" t="s">
        <v>100</v>
      </c>
      <c r="BO109" s="14">
        <f t="shared" si="81"/>
        <v>462</v>
      </c>
      <c r="BP109" s="2"/>
      <c r="BQ109" s="14">
        <f t="shared" si="82"/>
        <v>0</v>
      </c>
      <c r="BR109" s="2"/>
      <c r="BS109" s="14">
        <f t="shared" ref="BS109" si="635">AT109*256+AU109</f>
        <v>0</v>
      </c>
      <c r="BT109" s="2" t="s">
        <v>101</v>
      </c>
      <c r="BU109" s="14">
        <f t="shared" ref="BU109" si="636">AV109*256+AW109</f>
        <v>7</v>
      </c>
      <c r="BV109" s="2"/>
      <c r="BW109" s="14">
        <f t="shared" ref="BW109" si="637">AX109*256+AY109</f>
        <v>0</v>
      </c>
      <c r="BX109" s="2" t="s">
        <v>102</v>
      </c>
      <c r="BY109" s="14">
        <f t="shared" ref="BY109" si="638">AZ109*256+BA109</f>
        <v>463</v>
      </c>
      <c r="BZ109" s="2" t="s">
        <v>103</v>
      </c>
      <c r="CA109" s="14">
        <f t="shared" ref="CA109" si="639">BB109*256+BC109</f>
        <v>65478</v>
      </c>
      <c r="CB109" s="2" t="s">
        <v>104</v>
      </c>
      <c r="CC109" s="14">
        <f t="shared" ref="CC109" si="640">BD109*256+BE109</f>
        <v>65460</v>
      </c>
      <c r="CD109" s="2"/>
      <c r="CE109" s="14">
        <f t="shared" ref="CE109" si="641">BF109*256+BG109</f>
        <v>0</v>
      </c>
      <c r="CG109" s="2" t="s">
        <v>97</v>
      </c>
      <c r="CH109" s="14">
        <f>BI109/10</f>
        <v>74</v>
      </c>
      <c r="CI109" s="2" t="s">
        <v>98</v>
      </c>
      <c r="CJ109" s="14">
        <f>BK109/10</f>
        <v>53.2</v>
      </c>
      <c r="CK109" s="2" t="s">
        <v>99</v>
      </c>
      <c r="CL109" s="14">
        <f>BM109/10</f>
        <v>53</v>
      </c>
      <c r="CM109" s="2" t="s">
        <v>100</v>
      </c>
      <c r="CN109" s="14">
        <f>BO109/10</f>
        <v>46.2</v>
      </c>
      <c r="CO109" s="2"/>
      <c r="CP109" s="14">
        <f t="shared" si="55"/>
        <v>0</v>
      </c>
      <c r="CQ109" s="2"/>
      <c r="CR109" s="14">
        <v>0</v>
      </c>
      <c r="CS109" s="2" t="s">
        <v>101</v>
      </c>
      <c r="CT109" s="14">
        <f>BU109/10</f>
        <v>0.7</v>
      </c>
      <c r="CU109" s="2"/>
      <c r="CV109" s="14">
        <v>0</v>
      </c>
      <c r="CW109" s="2" t="s">
        <v>102</v>
      </c>
      <c r="CX109" s="14">
        <f>BY109/10</f>
        <v>46.3</v>
      </c>
      <c r="CY109" s="2" t="s">
        <v>103</v>
      </c>
      <c r="CZ109" s="14">
        <f>(CA109-(256*256))/10</f>
        <v>-5.8</v>
      </c>
      <c r="DA109" s="2" t="s">
        <v>104</v>
      </c>
      <c r="DB109" s="14">
        <f>(CC109-(256*256))/10</f>
        <v>-7.6</v>
      </c>
      <c r="DC109" s="2"/>
      <c r="DD109" s="14">
        <f t="shared" ref="DD109" si="642">CE109*256+CF109</f>
        <v>0</v>
      </c>
    </row>
    <row r="110" spans="1:108" x14ac:dyDescent="0.25">
      <c r="A110" s="14" t="s">
        <v>660</v>
      </c>
      <c r="B110" s="14" t="s">
        <v>2</v>
      </c>
      <c r="C110" s="5">
        <v>3.5416666666666665</v>
      </c>
      <c r="D110" s="14" t="s">
        <v>574</v>
      </c>
      <c r="E110" s="14" t="s">
        <v>575</v>
      </c>
      <c r="F110" s="14" t="s">
        <v>576</v>
      </c>
      <c r="G110" s="14" t="s">
        <v>577</v>
      </c>
      <c r="J110" s="14" t="s">
        <v>578</v>
      </c>
      <c r="K110" s="14" t="s">
        <v>579</v>
      </c>
      <c r="L110" s="14">
        <v>1</v>
      </c>
      <c r="M110" s="14" t="s">
        <v>246</v>
      </c>
      <c r="N110" s="14" t="s">
        <v>5</v>
      </c>
      <c r="O110" s="14" t="s">
        <v>11</v>
      </c>
      <c r="P110" s="14">
        <v>2</v>
      </c>
      <c r="Q110" s="14" t="s">
        <v>7</v>
      </c>
      <c r="R110" s="14">
        <v>2</v>
      </c>
      <c r="S110" s="14" t="s">
        <v>17</v>
      </c>
      <c r="T110" s="14" t="s">
        <v>583</v>
      </c>
      <c r="U110" s="14" t="s">
        <v>584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J110" s="14">
        <f t="shared" si="58"/>
        <v>1</v>
      </c>
      <c r="AK110" s="14">
        <f t="shared" si="59"/>
        <v>199</v>
      </c>
      <c r="AL110" s="14">
        <f t="shared" si="60"/>
        <v>255</v>
      </c>
      <c r="AM110" s="14">
        <f t="shared" si="61"/>
        <v>160</v>
      </c>
      <c r="AN110" s="14">
        <f t="shared" si="62"/>
        <v>2</v>
      </c>
      <c r="AO110" s="14">
        <f t="shared" si="63"/>
        <v>27</v>
      </c>
      <c r="AP110" s="14">
        <f t="shared" si="64"/>
        <v>2</v>
      </c>
      <c r="AQ110" s="14">
        <f t="shared" si="65"/>
        <v>211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H110" s="2" t="s">
        <v>111</v>
      </c>
      <c r="BI110" s="14">
        <f>AJ110*256+AK110</f>
        <v>455</v>
      </c>
      <c r="BJ110" s="2" t="s">
        <v>112</v>
      </c>
      <c r="BK110" s="14">
        <f t="shared" ref="BK110" si="643">AL110*256+AM110</f>
        <v>65440</v>
      </c>
      <c r="BL110" s="2" t="s">
        <v>113</v>
      </c>
      <c r="BM110" s="14">
        <f t="shared" si="80"/>
        <v>539</v>
      </c>
      <c r="BN110" s="2" t="s">
        <v>114</v>
      </c>
      <c r="BO110" s="14">
        <f t="shared" si="81"/>
        <v>723</v>
      </c>
      <c r="BP110" s="2"/>
      <c r="BQ110" s="14">
        <f t="shared" si="82"/>
        <v>0</v>
      </c>
      <c r="BR110" s="14"/>
      <c r="BS110" s="14"/>
      <c r="BT110" s="14"/>
      <c r="BU110" s="13"/>
      <c r="BV110" s="14"/>
      <c r="BW110" s="14"/>
      <c r="BX110" s="14"/>
      <c r="BY110" s="13"/>
      <c r="BZ110" s="14"/>
      <c r="CA110" s="13"/>
      <c r="CB110" s="14"/>
      <c r="CC110" s="13"/>
      <c r="CD110" s="14"/>
      <c r="CE110" s="14"/>
      <c r="CG110" s="2" t="s">
        <v>111</v>
      </c>
      <c r="CH110" s="14">
        <f>BI110/10</f>
        <v>45.5</v>
      </c>
      <c r="CI110" s="2" t="s">
        <v>112</v>
      </c>
      <c r="CJ110" s="14">
        <f>(BK110-(256*256))/10</f>
        <v>-9.6</v>
      </c>
      <c r="CK110" s="2" t="s">
        <v>113</v>
      </c>
      <c r="CL110" s="14">
        <f>BM110/10</f>
        <v>53.9</v>
      </c>
      <c r="CM110" s="2" t="s">
        <v>114</v>
      </c>
      <c r="CN110" s="14">
        <f>BO110/10</f>
        <v>72.3</v>
      </c>
      <c r="CO110" s="2"/>
      <c r="CP110" s="14">
        <f t="shared" si="55"/>
        <v>0</v>
      </c>
      <c r="CQ110" s="14"/>
      <c r="CR110" s="14"/>
      <c r="CS110" s="14"/>
      <c r="CT110" s="13"/>
      <c r="CU110" s="14"/>
      <c r="CV110" s="14"/>
      <c r="CW110" s="14"/>
      <c r="CX110" s="13"/>
      <c r="CY110" s="14"/>
      <c r="CZ110" s="13"/>
      <c r="DA110" s="14"/>
      <c r="DB110" s="13"/>
      <c r="DC110" s="14"/>
      <c r="DD110" s="14"/>
    </row>
    <row r="111" spans="1:108" x14ac:dyDescent="0.25">
      <c r="A111" s="14" t="s">
        <v>661</v>
      </c>
      <c r="B111" s="14" t="s">
        <v>2</v>
      </c>
      <c r="C111" s="5">
        <v>3.5833333333333335</v>
      </c>
      <c r="D111" s="14" t="s">
        <v>574</v>
      </c>
      <c r="E111" s="14" t="s">
        <v>575</v>
      </c>
      <c r="F111" s="14" t="s">
        <v>576</v>
      </c>
      <c r="G111" s="14" t="s">
        <v>577</v>
      </c>
      <c r="J111" s="14" t="s">
        <v>578</v>
      </c>
      <c r="K111" s="14" t="s">
        <v>579</v>
      </c>
      <c r="L111" s="14">
        <v>2</v>
      </c>
      <c r="M111" s="14" t="s">
        <v>8</v>
      </c>
      <c r="N111" s="14">
        <v>2</v>
      </c>
      <c r="O111" s="14">
        <v>14</v>
      </c>
      <c r="P111" s="14">
        <v>2</v>
      </c>
      <c r="Q111" s="14">
        <v>13</v>
      </c>
      <c r="R111" s="14">
        <v>1</v>
      </c>
      <c r="S111" s="14" t="s">
        <v>657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7</v>
      </c>
      <c r="Z111" s="14">
        <v>0</v>
      </c>
      <c r="AA111" s="14">
        <v>0</v>
      </c>
      <c r="AB111" s="14">
        <v>1</v>
      </c>
      <c r="AC111" s="14" t="s">
        <v>657</v>
      </c>
      <c r="AD111" s="14" t="s">
        <v>5</v>
      </c>
      <c r="AE111" s="14" t="s">
        <v>107</v>
      </c>
      <c r="AF111" s="14" t="s">
        <v>5</v>
      </c>
      <c r="AG111" s="14" t="s">
        <v>216</v>
      </c>
      <c r="AJ111" s="14">
        <f t="shared" si="58"/>
        <v>2</v>
      </c>
      <c r="AK111" s="14">
        <f t="shared" si="59"/>
        <v>228</v>
      </c>
      <c r="AL111" s="14">
        <f t="shared" si="60"/>
        <v>2</v>
      </c>
      <c r="AM111" s="14">
        <f t="shared" si="61"/>
        <v>20</v>
      </c>
      <c r="AN111" s="14">
        <f t="shared" si="62"/>
        <v>2</v>
      </c>
      <c r="AO111" s="14">
        <f t="shared" si="63"/>
        <v>19</v>
      </c>
      <c r="AP111" s="14">
        <f t="shared" si="64"/>
        <v>1</v>
      </c>
      <c r="AQ111" s="14">
        <f t="shared" si="65"/>
        <v>207</v>
      </c>
      <c r="AR111" s="14">
        <f t="shared" ref="AR111:AR128" si="644">HEX2DEC(T111)</f>
        <v>0</v>
      </c>
      <c r="AS111" s="14">
        <f t="shared" ref="AS111:AS128" si="645">HEX2DEC(U111)</f>
        <v>0</v>
      </c>
      <c r="AT111" s="14">
        <f t="shared" ref="AT111:AT128" si="646">HEX2DEC(V111)</f>
        <v>0</v>
      </c>
      <c r="AU111" s="14">
        <f t="shared" ref="AU111:AU128" si="647">HEX2DEC(W111)</f>
        <v>0</v>
      </c>
      <c r="AV111" s="14">
        <f t="shared" ref="AV111:AV128" si="648">HEX2DEC(X111)</f>
        <v>0</v>
      </c>
      <c r="AW111" s="14">
        <f t="shared" ref="AW111:AW128" si="649">HEX2DEC(Y111)</f>
        <v>7</v>
      </c>
      <c r="AX111" s="14">
        <f t="shared" ref="AX111:AX128" si="650">HEX2DEC(Z111)</f>
        <v>0</v>
      </c>
      <c r="AY111" s="14">
        <f t="shared" ref="AY111:AY128" si="651">HEX2DEC(AA111)</f>
        <v>0</v>
      </c>
      <c r="AZ111" s="14">
        <f t="shared" ref="AZ111:AZ128" si="652">HEX2DEC(AB111)</f>
        <v>1</v>
      </c>
      <c r="BA111" s="14">
        <f t="shared" ref="BA111:BA128" si="653">HEX2DEC(AC111)</f>
        <v>207</v>
      </c>
      <c r="BB111" s="14">
        <f t="shared" ref="BB111:BB128" si="654">HEX2DEC(AD111)</f>
        <v>255</v>
      </c>
      <c r="BC111" s="14">
        <f t="shared" ref="BC111:BC128" si="655">HEX2DEC(AE111)</f>
        <v>198</v>
      </c>
      <c r="BD111" s="14">
        <f t="shared" ref="BD111:BD128" si="656">HEX2DEC(AF111)</f>
        <v>255</v>
      </c>
      <c r="BE111" s="14">
        <f t="shared" ref="BE111:BE128" si="657">HEX2DEC(AG111)</f>
        <v>180</v>
      </c>
      <c r="BH111" s="2" t="s">
        <v>97</v>
      </c>
      <c r="BI111" s="14">
        <f>AJ111*256+AK111</f>
        <v>740</v>
      </c>
      <c r="BJ111" s="2" t="s">
        <v>98</v>
      </c>
      <c r="BK111" s="14">
        <f>AL111*256+AM111</f>
        <v>532</v>
      </c>
      <c r="BL111" s="2" t="s">
        <v>99</v>
      </c>
      <c r="BM111" s="14">
        <f t="shared" si="80"/>
        <v>531</v>
      </c>
      <c r="BN111" s="2" t="s">
        <v>100</v>
      </c>
      <c r="BO111" s="14">
        <f t="shared" si="81"/>
        <v>463</v>
      </c>
      <c r="BP111" s="2"/>
      <c r="BQ111" s="14">
        <f t="shared" si="82"/>
        <v>0</v>
      </c>
      <c r="BR111" s="2"/>
      <c r="BS111" s="14">
        <f t="shared" ref="BS111" si="658">AT111*256+AU111</f>
        <v>0</v>
      </c>
      <c r="BT111" s="2" t="s">
        <v>101</v>
      </c>
      <c r="BU111" s="14">
        <f t="shared" ref="BU111" si="659">AV111*256+AW111</f>
        <v>7</v>
      </c>
      <c r="BV111" s="2"/>
      <c r="BW111" s="14">
        <f t="shared" ref="BW111" si="660">AX111*256+AY111</f>
        <v>0</v>
      </c>
      <c r="BX111" s="2" t="s">
        <v>102</v>
      </c>
      <c r="BY111" s="14">
        <f t="shared" ref="BY111" si="661">AZ111*256+BA111</f>
        <v>463</v>
      </c>
      <c r="BZ111" s="2" t="s">
        <v>103</v>
      </c>
      <c r="CA111" s="14">
        <f t="shared" ref="CA111" si="662">BB111*256+BC111</f>
        <v>65478</v>
      </c>
      <c r="CB111" s="2" t="s">
        <v>104</v>
      </c>
      <c r="CC111" s="14">
        <f t="shared" ref="CC111" si="663">BD111*256+BE111</f>
        <v>65460</v>
      </c>
      <c r="CD111" s="2"/>
      <c r="CE111" s="14">
        <f t="shared" ref="CE111" si="664">BF111*256+BG111</f>
        <v>0</v>
      </c>
      <c r="CG111" s="2" t="s">
        <v>97</v>
      </c>
      <c r="CH111" s="14">
        <f>BI111/10</f>
        <v>74</v>
      </c>
      <c r="CI111" s="2" t="s">
        <v>98</v>
      </c>
      <c r="CJ111" s="14">
        <f>BK111/10</f>
        <v>53.2</v>
      </c>
      <c r="CK111" s="2" t="s">
        <v>99</v>
      </c>
      <c r="CL111" s="14">
        <f>BM111/10</f>
        <v>53.1</v>
      </c>
      <c r="CM111" s="2" t="s">
        <v>100</v>
      </c>
      <c r="CN111" s="14">
        <f>BO111/10</f>
        <v>46.3</v>
      </c>
      <c r="CO111" s="2"/>
      <c r="CP111" s="14">
        <f t="shared" si="55"/>
        <v>0</v>
      </c>
      <c r="CQ111" s="2"/>
      <c r="CR111" s="14">
        <v>0</v>
      </c>
      <c r="CS111" s="2" t="s">
        <v>101</v>
      </c>
      <c r="CT111" s="14">
        <f>BU111/10</f>
        <v>0.7</v>
      </c>
      <c r="CU111" s="2"/>
      <c r="CV111" s="14">
        <v>0</v>
      </c>
      <c r="CW111" s="2" t="s">
        <v>102</v>
      </c>
      <c r="CX111" s="14">
        <f>BY111/10</f>
        <v>46.3</v>
      </c>
      <c r="CY111" s="2" t="s">
        <v>103</v>
      </c>
      <c r="CZ111" s="14">
        <f>(CA111-(256*256))/10</f>
        <v>-5.8</v>
      </c>
      <c r="DA111" s="2" t="s">
        <v>104</v>
      </c>
      <c r="DB111" s="14">
        <f>(CC111-(256*256))/10</f>
        <v>-7.6</v>
      </c>
      <c r="DC111" s="2"/>
      <c r="DD111" s="14">
        <f t="shared" ref="DD111" si="665">CE111*256+CF111</f>
        <v>0</v>
      </c>
    </row>
    <row r="112" spans="1:108" x14ac:dyDescent="0.25">
      <c r="A112" s="14" t="s">
        <v>662</v>
      </c>
      <c r="B112" s="14" t="s">
        <v>2</v>
      </c>
      <c r="C112" s="5">
        <v>3.625</v>
      </c>
      <c r="D112" s="14" t="s">
        <v>574</v>
      </c>
      <c r="E112" s="14" t="s">
        <v>575</v>
      </c>
      <c r="F112" s="14" t="s">
        <v>576</v>
      </c>
      <c r="G112" s="14" t="s">
        <v>577</v>
      </c>
      <c r="J112" s="14" t="s">
        <v>578</v>
      </c>
      <c r="K112" s="14" t="s">
        <v>579</v>
      </c>
      <c r="L112" s="14">
        <v>1</v>
      </c>
      <c r="M112" s="14" t="s">
        <v>107</v>
      </c>
      <c r="N112" s="14" t="s">
        <v>5</v>
      </c>
      <c r="O112" s="14" t="s">
        <v>11</v>
      </c>
      <c r="P112" s="14">
        <v>2</v>
      </c>
      <c r="Q112" s="14" t="s">
        <v>7</v>
      </c>
      <c r="R112" s="14">
        <v>2</v>
      </c>
      <c r="S112" s="14" t="s">
        <v>17</v>
      </c>
      <c r="T112" s="14" t="s">
        <v>583</v>
      </c>
      <c r="U112" s="14" t="s">
        <v>584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J112" s="14">
        <f t="shared" si="58"/>
        <v>1</v>
      </c>
      <c r="AK112" s="14">
        <f t="shared" si="59"/>
        <v>198</v>
      </c>
      <c r="AL112" s="14">
        <f t="shared" si="60"/>
        <v>255</v>
      </c>
      <c r="AM112" s="14">
        <f t="shared" si="61"/>
        <v>160</v>
      </c>
      <c r="AN112" s="14">
        <f t="shared" si="62"/>
        <v>2</v>
      </c>
      <c r="AO112" s="14">
        <f t="shared" si="63"/>
        <v>27</v>
      </c>
      <c r="AP112" s="14">
        <f t="shared" si="64"/>
        <v>2</v>
      </c>
      <c r="AQ112" s="14">
        <f t="shared" si="65"/>
        <v>211</v>
      </c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H112" s="2" t="s">
        <v>111</v>
      </c>
      <c r="BI112" s="14">
        <f>AJ112*256+AK112</f>
        <v>454</v>
      </c>
      <c r="BJ112" s="2" t="s">
        <v>112</v>
      </c>
      <c r="BK112" s="14">
        <f t="shared" ref="BK112" si="666">AL112*256+AM112</f>
        <v>65440</v>
      </c>
      <c r="BL112" s="2" t="s">
        <v>113</v>
      </c>
      <c r="BM112" s="14">
        <f t="shared" si="80"/>
        <v>539</v>
      </c>
      <c r="BN112" s="2" t="s">
        <v>114</v>
      </c>
      <c r="BO112" s="14">
        <f t="shared" si="81"/>
        <v>723</v>
      </c>
      <c r="BP112" s="2"/>
      <c r="BQ112" s="14">
        <f t="shared" si="82"/>
        <v>0</v>
      </c>
      <c r="BR112" s="14"/>
      <c r="BS112" s="14"/>
      <c r="BT112" s="14"/>
      <c r="BU112" s="13"/>
      <c r="BV112" s="14"/>
      <c r="BW112" s="14"/>
      <c r="BX112" s="14"/>
      <c r="BY112" s="13"/>
      <c r="BZ112" s="14"/>
      <c r="CA112" s="13"/>
      <c r="CB112" s="14"/>
      <c r="CC112" s="13"/>
      <c r="CD112" s="14"/>
      <c r="CE112" s="14"/>
      <c r="CG112" s="2" t="s">
        <v>111</v>
      </c>
      <c r="CH112" s="14">
        <f>BI112/10</f>
        <v>45.4</v>
      </c>
      <c r="CI112" s="2" t="s">
        <v>112</v>
      </c>
      <c r="CJ112" s="14">
        <f>(BK112-(256*256))/10</f>
        <v>-9.6</v>
      </c>
      <c r="CK112" s="2" t="s">
        <v>113</v>
      </c>
      <c r="CL112" s="14">
        <f>BM112/10</f>
        <v>53.9</v>
      </c>
      <c r="CM112" s="2" t="s">
        <v>114</v>
      </c>
      <c r="CN112" s="14">
        <f>BO112/10</f>
        <v>72.3</v>
      </c>
      <c r="CO112" s="2"/>
      <c r="CP112" s="14">
        <f t="shared" si="55"/>
        <v>0</v>
      </c>
      <c r="CQ112" s="14"/>
      <c r="CR112" s="14"/>
      <c r="CS112" s="14"/>
      <c r="CT112" s="13"/>
      <c r="CU112" s="14"/>
      <c r="CV112" s="14"/>
      <c r="CW112" s="14"/>
      <c r="CX112" s="13"/>
      <c r="CY112" s="14"/>
      <c r="CZ112" s="13"/>
      <c r="DA112" s="14"/>
      <c r="DB112" s="13"/>
      <c r="DC112" s="14"/>
      <c r="DD112" s="14"/>
    </row>
    <row r="113" spans="1:108" x14ac:dyDescent="0.25">
      <c r="A113" s="14" t="s">
        <v>663</v>
      </c>
      <c r="B113" s="14" t="s">
        <v>2</v>
      </c>
      <c r="C113" s="5">
        <v>3.6666666666666665</v>
      </c>
      <c r="D113" s="14" t="s">
        <v>574</v>
      </c>
      <c r="E113" s="14" t="s">
        <v>575</v>
      </c>
      <c r="F113" s="14" t="s">
        <v>576</v>
      </c>
      <c r="G113" s="14" t="s">
        <v>577</v>
      </c>
      <c r="J113" s="14" t="s">
        <v>578</v>
      </c>
      <c r="K113" s="14" t="s">
        <v>579</v>
      </c>
      <c r="L113" s="14">
        <v>2</v>
      </c>
      <c r="M113" s="14" t="s">
        <v>8</v>
      </c>
      <c r="N113" s="14">
        <v>2</v>
      </c>
      <c r="O113" s="14">
        <v>14</v>
      </c>
      <c r="P113" s="14">
        <v>2</v>
      </c>
      <c r="Q113" s="14">
        <v>13</v>
      </c>
      <c r="R113" s="14">
        <v>1</v>
      </c>
      <c r="S113" s="14" t="s">
        <v>657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7</v>
      </c>
      <c r="Z113" s="14">
        <v>0</v>
      </c>
      <c r="AA113" s="14">
        <v>0</v>
      </c>
      <c r="AB113" s="14">
        <v>1</v>
      </c>
      <c r="AC113" s="14" t="s">
        <v>657</v>
      </c>
      <c r="AD113" s="14" t="s">
        <v>5</v>
      </c>
      <c r="AE113" s="14" t="s">
        <v>107</v>
      </c>
      <c r="AF113" s="14" t="s">
        <v>5</v>
      </c>
      <c r="AG113" s="14" t="s">
        <v>216</v>
      </c>
      <c r="AJ113" s="14">
        <f t="shared" si="58"/>
        <v>2</v>
      </c>
      <c r="AK113" s="14">
        <f t="shared" si="59"/>
        <v>228</v>
      </c>
      <c r="AL113" s="14">
        <f t="shared" si="60"/>
        <v>2</v>
      </c>
      <c r="AM113" s="14">
        <f t="shared" si="61"/>
        <v>20</v>
      </c>
      <c r="AN113" s="14">
        <f t="shared" si="62"/>
        <v>2</v>
      </c>
      <c r="AO113" s="14">
        <f t="shared" si="63"/>
        <v>19</v>
      </c>
      <c r="AP113" s="14">
        <f t="shared" si="64"/>
        <v>1</v>
      </c>
      <c r="AQ113" s="14">
        <f t="shared" si="65"/>
        <v>207</v>
      </c>
      <c r="AR113" s="14">
        <f t="shared" ref="AR113:AR128" si="667">HEX2DEC(T113)</f>
        <v>0</v>
      </c>
      <c r="AS113" s="14">
        <f t="shared" ref="AS113:AS128" si="668">HEX2DEC(U113)</f>
        <v>0</v>
      </c>
      <c r="AT113" s="14">
        <f t="shared" ref="AT113:AT128" si="669">HEX2DEC(V113)</f>
        <v>0</v>
      </c>
      <c r="AU113" s="14">
        <f t="shared" ref="AU113:AU128" si="670">HEX2DEC(W113)</f>
        <v>0</v>
      </c>
      <c r="AV113" s="14">
        <f t="shared" ref="AV113:AV128" si="671">HEX2DEC(X113)</f>
        <v>0</v>
      </c>
      <c r="AW113" s="14">
        <f t="shared" ref="AW113:AW128" si="672">HEX2DEC(Y113)</f>
        <v>7</v>
      </c>
      <c r="AX113" s="14">
        <f t="shared" ref="AX113:AX128" si="673">HEX2DEC(Z113)</f>
        <v>0</v>
      </c>
      <c r="AY113" s="14">
        <f t="shared" ref="AY113:AY128" si="674">HEX2DEC(AA113)</f>
        <v>0</v>
      </c>
      <c r="AZ113" s="14">
        <f t="shared" ref="AZ113:AZ128" si="675">HEX2DEC(AB113)</f>
        <v>1</v>
      </c>
      <c r="BA113" s="14">
        <f t="shared" ref="BA113:BA128" si="676">HEX2DEC(AC113)</f>
        <v>207</v>
      </c>
      <c r="BB113" s="14">
        <f t="shared" ref="BB113:BB128" si="677">HEX2DEC(AD113)</f>
        <v>255</v>
      </c>
      <c r="BC113" s="14">
        <f t="shared" ref="BC113:BC128" si="678">HEX2DEC(AE113)</f>
        <v>198</v>
      </c>
      <c r="BD113" s="14">
        <f t="shared" ref="BD113:BD128" si="679">HEX2DEC(AF113)</f>
        <v>255</v>
      </c>
      <c r="BE113" s="14">
        <f t="shared" ref="BE113:BE128" si="680">HEX2DEC(AG113)</f>
        <v>180</v>
      </c>
      <c r="BH113" s="2" t="s">
        <v>97</v>
      </c>
      <c r="BI113" s="14">
        <f>AJ113*256+AK113</f>
        <v>740</v>
      </c>
      <c r="BJ113" s="2" t="s">
        <v>98</v>
      </c>
      <c r="BK113" s="14">
        <f>AL113*256+AM113</f>
        <v>532</v>
      </c>
      <c r="BL113" s="2" t="s">
        <v>99</v>
      </c>
      <c r="BM113" s="14">
        <f t="shared" si="80"/>
        <v>531</v>
      </c>
      <c r="BN113" s="2" t="s">
        <v>100</v>
      </c>
      <c r="BO113" s="14">
        <f t="shared" si="81"/>
        <v>463</v>
      </c>
      <c r="BP113" s="2"/>
      <c r="BQ113" s="14">
        <f t="shared" si="82"/>
        <v>0</v>
      </c>
      <c r="BR113" s="2"/>
      <c r="BS113" s="14">
        <f t="shared" ref="BS113" si="681">AT113*256+AU113</f>
        <v>0</v>
      </c>
      <c r="BT113" s="2" t="s">
        <v>101</v>
      </c>
      <c r="BU113" s="14">
        <f t="shared" ref="BU113" si="682">AV113*256+AW113</f>
        <v>7</v>
      </c>
      <c r="BV113" s="2"/>
      <c r="BW113" s="14">
        <f t="shared" ref="BW113" si="683">AX113*256+AY113</f>
        <v>0</v>
      </c>
      <c r="BX113" s="2" t="s">
        <v>102</v>
      </c>
      <c r="BY113" s="14">
        <f t="shared" ref="BY113" si="684">AZ113*256+BA113</f>
        <v>463</v>
      </c>
      <c r="BZ113" s="2" t="s">
        <v>103</v>
      </c>
      <c r="CA113" s="14">
        <f t="shared" ref="CA113" si="685">BB113*256+BC113</f>
        <v>65478</v>
      </c>
      <c r="CB113" s="2" t="s">
        <v>104</v>
      </c>
      <c r="CC113" s="14">
        <f t="shared" ref="CC113" si="686">BD113*256+BE113</f>
        <v>65460</v>
      </c>
      <c r="CD113" s="2"/>
      <c r="CE113" s="14">
        <f t="shared" ref="CE113" si="687">BF113*256+BG113</f>
        <v>0</v>
      </c>
      <c r="CG113" s="2" t="s">
        <v>97</v>
      </c>
      <c r="CH113" s="14">
        <f>BI113/10</f>
        <v>74</v>
      </c>
      <c r="CI113" s="2" t="s">
        <v>98</v>
      </c>
      <c r="CJ113" s="14">
        <f>BK113/10</f>
        <v>53.2</v>
      </c>
      <c r="CK113" s="2" t="s">
        <v>99</v>
      </c>
      <c r="CL113" s="14">
        <f>BM113/10</f>
        <v>53.1</v>
      </c>
      <c r="CM113" s="2" t="s">
        <v>100</v>
      </c>
      <c r="CN113" s="14">
        <f>BO113/10</f>
        <v>46.3</v>
      </c>
      <c r="CO113" s="2"/>
      <c r="CP113" s="14">
        <f t="shared" si="55"/>
        <v>0</v>
      </c>
      <c r="CQ113" s="2"/>
      <c r="CR113" s="14">
        <v>0</v>
      </c>
      <c r="CS113" s="2" t="s">
        <v>101</v>
      </c>
      <c r="CT113" s="14">
        <f>BU113/10</f>
        <v>0.7</v>
      </c>
      <c r="CU113" s="2"/>
      <c r="CV113" s="14">
        <v>0</v>
      </c>
      <c r="CW113" s="2" t="s">
        <v>102</v>
      </c>
      <c r="CX113" s="14">
        <f>BY113/10</f>
        <v>46.3</v>
      </c>
      <c r="CY113" s="2" t="s">
        <v>103</v>
      </c>
      <c r="CZ113" s="14">
        <f>(CA113-(256*256))/10</f>
        <v>-5.8</v>
      </c>
      <c r="DA113" s="2" t="s">
        <v>104</v>
      </c>
      <c r="DB113" s="14">
        <f>(CC113-(256*256))/10</f>
        <v>-7.6</v>
      </c>
      <c r="DC113" s="2"/>
      <c r="DD113" s="14">
        <f t="shared" ref="DD113" si="688">CE113*256+CF113</f>
        <v>0</v>
      </c>
    </row>
    <row r="114" spans="1:108" x14ac:dyDescent="0.25">
      <c r="A114" s="14" t="s">
        <v>664</v>
      </c>
      <c r="B114" s="14" t="s">
        <v>2</v>
      </c>
      <c r="C114" s="5">
        <v>3.7083333333333335</v>
      </c>
      <c r="D114" s="14" t="s">
        <v>574</v>
      </c>
      <c r="E114" s="14" t="s">
        <v>575</v>
      </c>
      <c r="F114" s="14" t="s">
        <v>576</v>
      </c>
      <c r="G114" s="14" t="s">
        <v>577</v>
      </c>
      <c r="J114" s="14" t="s">
        <v>578</v>
      </c>
      <c r="K114" s="14" t="s">
        <v>579</v>
      </c>
      <c r="L114" s="14">
        <v>1</v>
      </c>
      <c r="M114" s="14" t="s">
        <v>246</v>
      </c>
      <c r="N114" s="14" t="s">
        <v>5</v>
      </c>
      <c r="O114" s="14" t="s">
        <v>14</v>
      </c>
      <c r="P114" s="14">
        <v>2</v>
      </c>
      <c r="Q114" s="14" t="s">
        <v>7</v>
      </c>
      <c r="R114" s="14">
        <v>2</v>
      </c>
      <c r="S114" s="14" t="s">
        <v>17</v>
      </c>
      <c r="T114" s="14" t="s">
        <v>583</v>
      </c>
      <c r="U114" s="14" t="s">
        <v>584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J114" s="14">
        <f t="shared" si="58"/>
        <v>1</v>
      </c>
      <c r="AK114" s="14">
        <f t="shared" si="59"/>
        <v>199</v>
      </c>
      <c r="AL114" s="14">
        <f t="shared" si="60"/>
        <v>255</v>
      </c>
      <c r="AM114" s="14">
        <f t="shared" si="61"/>
        <v>154</v>
      </c>
      <c r="AN114" s="14">
        <f t="shared" si="62"/>
        <v>2</v>
      </c>
      <c r="AO114" s="14">
        <f t="shared" si="63"/>
        <v>27</v>
      </c>
      <c r="AP114" s="14">
        <f t="shared" si="64"/>
        <v>2</v>
      </c>
      <c r="AQ114" s="14">
        <f t="shared" si="65"/>
        <v>211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H114" s="2" t="s">
        <v>111</v>
      </c>
      <c r="BI114" s="14">
        <f>AJ114*256+AK114</f>
        <v>455</v>
      </c>
      <c r="BJ114" s="2" t="s">
        <v>112</v>
      </c>
      <c r="BK114" s="14">
        <f t="shared" ref="BK114" si="689">AL114*256+AM114</f>
        <v>65434</v>
      </c>
      <c r="BL114" s="2" t="s">
        <v>113</v>
      </c>
      <c r="BM114" s="14">
        <f t="shared" si="80"/>
        <v>539</v>
      </c>
      <c r="BN114" s="2" t="s">
        <v>114</v>
      </c>
      <c r="BO114" s="14">
        <f t="shared" si="81"/>
        <v>723</v>
      </c>
      <c r="BP114" s="2"/>
      <c r="BQ114" s="14">
        <f t="shared" si="82"/>
        <v>0</v>
      </c>
      <c r="BR114" s="14"/>
      <c r="BS114" s="14"/>
      <c r="BT114" s="14"/>
      <c r="BU114" s="13"/>
      <c r="BV114" s="14"/>
      <c r="BW114" s="14"/>
      <c r="BX114" s="14"/>
      <c r="BY114" s="13"/>
      <c r="BZ114" s="14"/>
      <c r="CA114" s="13"/>
      <c r="CB114" s="14"/>
      <c r="CC114" s="13"/>
      <c r="CD114" s="14"/>
      <c r="CE114" s="14"/>
      <c r="CG114" s="2" t="s">
        <v>111</v>
      </c>
      <c r="CH114" s="14">
        <f>BI114/10</f>
        <v>45.5</v>
      </c>
      <c r="CI114" s="2" t="s">
        <v>112</v>
      </c>
      <c r="CJ114" s="14">
        <f>(BK114-(256*256))/10</f>
        <v>-10.199999999999999</v>
      </c>
      <c r="CK114" s="2" t="s">
        <v>113</v>
      </c>
      <c r="CL114" s="14">
        <f>BM114/10</f>
        <v>53.9</v>
      </c>
      <c r="CM114" s="2" t="s">
        <v>114</v>
      </c>
      <c r="CN114" s="14">
        <f>BO114/10</f>
        <v>72.3</v>
      </c>
      <c r="CO114" s="2"/>
      <c r="CP114" s="14">
        <f t="shared" si="55"/>
        <v>0</v>
      </c>
      <c r="CQ114" s="14"/>
      <c r="CR114" s="14"/>
      <c r="CS114" s="14"/>
      <c r="CT114" s="13"/>
      <c r="CU114" s="14"/>
      <c r="CV114" s="14"/>
      <c r="CW114" s="14"/>
      <c r="CX114" s="13"/>
      <c r="CY114" s="14"/>
      <c r="CZ114" s="13"/>
      <c r="DA114" s="14"/>
      <c r="DB114" s="13"/>
      <c r="DC114" s="14"/>
      <c r="DD114" s="14"/>
    </row>
    <row r="115" spans="1:108" x14ac:dyDescent="0.25">
      <c r="A115" s="14" t="s">
        <v>665</v>
      </c>
      <c r="B115" s="14" t="s">
        <v>2</v>
      </c>
      <c r="C115" s="5">
        <v>3.75</v>
      </c>
      <c r="D115" s="14" t="s">
        <v>574</v>
      </c>
      <c r="E115" s="14" t="s">
        <v>575</v>
      </c>
      <c r="F115" s="14" t="s">
        <v>576</v>
      </c>
      <c r="G115" s="14" t="s">
        <v>577</v>
      </c>
      <c r="J115" s="14" t="s">
        <v>578</v>
      </c>
      <c r="K115" s="14" t="s">
        <v>579</v>
      </c>
      <c r="L115" s="14">
        <v>2</v>
      </c>
      <c r="M115" s="14" t="s">
        <v>8</v>
      </c>
      <c r="N115" s="14">
        <v>2</v>
      </c>
      <c r="O115" s="14">
        <v>14</v>
      </c>
      <c r="P115" s="14">
        <v>2</v>
      </c>
      <c r="Q115" s="14">
        <v>13</v>
      </c>
      <c r="R115" s="14">
        <v>1</v>
      </c>
      <c r="S115" s="14" t="s">
        <v>657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7</v>
      </c>
      <c r="Z115" s="14">
        <v>0</v>
      </c>
      <c r="AA115" s="14">
        <v>0</v>
      </c>
      <c r="AB115" s="14">
        <v>1</v>
      </c>
      <c r="AC115" s="14" t="s">
        <v>657</v>
      </c>
      <c r="AD115" s="14" t="s">
        <v>5</v>
      </c>
      <c r="AE115" s="14" t="s">
        <v>107</v>
      </c>
      <c r="AF115" s="14" t="s">
        <v>5</v>
      </c>
      <c r="AG115" s="14" t="s">
        <v>216</v>
      </c>
      <c r="AJ115" s="14">
        <f t="shared" si="58"/>
        <v>2</v>
      </c>
      <c r="AK115" s="14">
        <f t="shared" si="59"/>
        <v>228</v>
      </c>
      <c r="AL115" s="14">
        <f t="shared" si="60"/>
        <v>2</v>
      </c>
      <c r="AM115" s="14">
        <f t="shared" si="61"/>
        <v>20</v>
      </c>
      <c r="AN115" s="14">
        <f t="shared" si="62"/>
        <v>2</v>
      </c>
      <c r="AO115" s="14">
        <f t="shared" si="63"/>
        <v>19</v>
      </c>
      <c r="AP115" s="14">
        <f t="shared" si="64"/>
        <v>1</v>
      </c>
      <c r="AQ115" s="14">
        <f t="shared" si="65"/>
        <v>207</v>
      </c>
      <c r="AR115" s="14">
        <f t="shared" ref="AR115:AR128" si="690">HEX2DEC(T115)</f>
        <v>0</v>
      </c>
      <c r="AS115" s="14">
        <f t="shared" ref="AS115:AS128" si="691">HEX2DEC(U115)</f>
        <v>0</v>
      </c>
      <c r="AT115" s="14">
        <f t="shared" ref="AT115:AT128" si="692">HEX2DEC(V115)</f>
        <v>0</v>
      </c>
      <c r="AU115" s="14">
        <f t="shared" ref="AU115:AU128" si="693">HEX2DEC(W115)</f>
        <v>0</v>
      </c>
      <c r="AV115" s="14">
        <f t="shared" ref="AV115:AV128" si="694">HEX2DEC(X115)</f>
        <v>0</v>
      </c>
      <c r="AW115" s="14">
        <f t="shared" ref="AW115:AW128" si="695">HEX2DEC(Y115)</f>
        <v>7</v>
      </c>
      <c r="AX115" s="14">
        <f t="shared" ref="AX115:AX128" si="696">HEX2DEC(Z115)</f>
        <v>0</v>
      </c>
      <c r="AY115" s="14">
        <f t="shared" ref="AY115:AY128" si="697">HEX2DEC(AA115)</f>
        <v>0</v>
      </c>
      <c r="AZ115" s="14">
        <f t="shared" ref="AZ115:AZ128" si="698">HEX2DEC(AB115)</f>
        <v>1</v>
      </c>
      <c r="BA115" s="14">
        <f t="shared" ref="BA115:BA128" si="699">HEX2DEC(AC115)</f>
        <v>207</v>
      </c>
      <c r="BB115" s="14">
        <f t="shared" ref="BB115:BB128" si="700">HEX2DEC(AD115)</f>
        <v>255</v>
      </c>
      <c r="BC115" s="14">
        <f t="shared" ref="BC115:BC128" si="701">HEX2DEC(AE115)</f>
        <v>198</v>
      </c>
      <c r="BD115" s="14">
        <f t="shared" ref="BD115:BD128" si="702">HEX2DEC(AF115)</f>
        <v>255</v>
      </c>
      <c r="BE115" s="14">
        <f t="shared" ref="BE115:BE128" si="703">HEX2DEC(AG115)</f>
        <v>180</v>
      </c>
      <c r="BH115" s="2" t="s">
        <v>97</v>
      </c>
      <c r="BI115" s="14">
        <f>AJ115*256+AK115</f>
        <v>740</v>
      </c>
      <c r="BJ115" s="2" t="s">
        <v>98</v>
      </c>
      <c r="BK115" s="14">
        <f>AL115*256+AM115</f>
        <v>532</v>
      </c>
      <c r="BL115" s="2" t="s">
        <v>99</v>
      </c>
      <c r="BM115" s="14">
        <f t="shared" si="80"/>
        <v>531</v>
      </c>
      <c r="BN115" s="2" t="s">
        <v>100</v>
      </c>
      <c r="BO115" s="14">
        <f t="shared" si="81"/>
        <v>463</v>
      </c>
      <c r="BP115" s="2"/>
      <c r="BQ115" s="14">
        <f t="shared" si="82"/>
        <v>0</v>
      </c>
      <c r="BR115" s="2"/>
      <c r="BS115" s="14">
        <f t="shared" ref="BS115" si="704">AT115*256+AU115</f>
        <v>0</v>
      </c>
      <c r="BT115" s="2" t="s">
        <v>101</v>
      </c>
      <c r="BU115" s="14">
        <f t="shared" ref="BU115" si="705">AV115*256+AW115</f>
        <v>7</v>
      </c>
      <c r="BV115" s="2"/>
      <c r="BW115" s="14">
        <f t="shared" ref="BW115" si="706">AX115*256+AY115</f>
        <v>0</v>
      </c>
      <c r="BX115" s="2" t="s">
        <v>102</v>
      </c>
      <c r="BY115" s="14">
        <f t="shared" ref="BY115" si="707">AZ115*256+BA115</f>
        <v>463</v>
      </c>
      <c r="BZ115" s="2" t="s">
        <v>103</v>
      </c>
      <c r="CA115" s="14">
        <f t="shared" ref="CA115" si="708">BB115*256+BC115</f>
        <v>65478</v>
      </c>
      <c r="CB115" s="2" t="s">
        <v>104</v>
      </c>
      <c r="CC115" s="14">
        <f t="shared" ref="CC115" si="709">BD115*256+BE115</f>
        <v>65460</v>
      </c>
      <c r="CD115" s="2"/>
      <c r="CE115" s="14">
        <f t="shared" ref="CE115" si="710">BF115*256+BG115</f>
        <v>0</v>
      </c>
      <c r="CG115" s="2" t="s">
        <v>97</v>
      </c>
      <c r="CH115" s="14">
        <f>BI115/10</f>
        <v>74</v>
      </c>
      <c r="CI115" s="2" t="s">
        <v>98</v>
      </c>
      <c r="CJ115" s="14">
        <f>BK115/10</f>
        <v>53.2</v>
      </c>
      <c r="CK115" s="2" t="s">
        <v>99</v>
      </c>
      <c r="CL115" s="14">
        <f>BM115/10</f>
        <v>53.1</v>
      </c>
      <c r="CM115" s="2" t="s">
        <v>100</v>
      </c>
      <c r="CN115" s="14">
        <f>BO115/10</f>
        <v>46.3</v>
      </c>
      <c r="CO115" s="2"/>
      <c r="CP115" s="14">
        <f t="shared" si="55"/>
        <v>0</v>
      </c>
      <c r="CQ115" s="2"/>
      <c r="CR115" s="14">
        <v>0</v>
      </c>
      <c r="CS115" s="2" t="s">
        <v>101</v>
      </c>
      <c r="CT115" s="14">
        <f>BU115/10</f>
        <v>0.7</v>
      </c>
      <c r="CU115" s="2"/>
      <c r="CV115" s="14">
        <v>0</v>
      </c>
      <c r="CW115" s="2" t="s">
        <v>102</v>
      </c>
      <c r="CX115" s="14">
        <f>BY115/10</f>
        <v>46.3</v>
      </c>
      <c r="CY115" s="2" t="s">
        <v>103</v>
      </c>
      <c r="CZ115" s="14">
        <f>(CA115-(256*256))/10</f>
        <v>-5.8</v>
      </c>
      <c r="DA115" s="2" t="s">
        <v>104</v>
      </c>
      <c r="DB115" s="14">
        <f>(CC115-(256*256))/10</f>
        <v>-7.6</v>
      </c>
      <c r="DC115" s="2"/>
      <c r="DD115" s="14">
        <f t="shared" ref="DD115" si="711">CE115*256+CF115</f>
        <v>0</v>
      </c>
    </row>
    <row r="116" spans="1:108" x14ac:dyDescent="0.25">
      <c r="A116" s="14" t="s">
        <v>666</v>
      </c>
      <c r="B116" s="14" t="s">
        <v>2</v>
      </c>
      <c r="C116" s="5">
        <v>3.7916666666666665</v>
      </c>
      <c r="D116" s="14" t="s">
        <v>574</v>
      </c>
      <c r="E116" s="14" t="s">
        <v>575</v>
      </c>
      <c r="F116" s="14" t="s">
        <v>576</v>
      </c>
      <c r="G116" s="14" t="s">
        <v>577</v>
      </c>
      <c r="J116" s="14" t="s">
        <v>578</v>
      </c>
      <c r="K116" s="14" t="s">
        <v>579</v>
      </c>
      <c r="L116" s="14">
        <v>1</v>
      </c>
      <c r="M116" s="14" t="s">
        <v>246</v>
      </c>
      <c r="N116" s="14" t="s">
        <v>5</v>
      </c>
      <c r="O116" s="14" t="s">
        <v>14</v>
      </c>
      <c r="P116" s="14">
        <v>2</v>
      </c>
      <c r="Q116" s="14">
        <v>16</v>
      </c>
      <c r="R116" s="14">
        <v>2</v>
      </c>
      <c r="S116" s="14" t="s">
        <v>93</v>
      </c>
      <c r="T116" s="14" t="s">
        <v>583</v>
      </c>
      <c r="U116" s="14" t="s">
        <v>584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J116" s="14">
        <f t="shared" si="58"/>
        <v>1</v>
      </c>
      <c r="AK116" s="14">
        <f t="shared" si="59"/>
        <v>199</v>
      </c>
      <c r="AL116" s="14">
        <f t="shared" si="60"/>
        <v>255</v>
      </c>
      <c r="AM116" s="14">
        <f t="shared" si="61"/>
        <v>154</v>
      </c>
      <c r="AN116" s="14">
        <f t="shared" si="62"/>
        <v>2</v>
      </c>
      <c r="AO116" s="14">
        <f t="shared" si="63"/>
        <v>22</v>
      </c>
      <c r="AP116" s="14">
        <f t="shared" si="64"/>
        <v>2</v>
      </c>
      <c r="AQ116" s="14">
        <f t="shared" si="65"/>
        <v>212</v>
      </c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H116" s="2" t="s">
        <v>111</v>
      </c>
      <c r="BI116" s="14">
        <f>AJ116*256+AK116</f>
        <v>455</v>
      </c>
      <c r="BJ116" s="2" t="s">
        <v>112</v>
      </c>
      <c r="BK116" s="14">
        <f t="shared" ref="BK116" si="712">AL116*256+AM116</f>
        <v>65434</v>
      </c>
      <c r="BL116" s="2" t="s">
        <v>113</v>
      </c>
      <c r="BM116" s="14">
        <f t="shared" si="80"/>
        <v>534</v>
      </c>
      <c r="BN116" s="2" t="s">
        <v>114</v>
      </c>
      <c r="BO116" s="14">
        <f t="shared" si="81"/>
        <v>724</v>
      </c>
      <c r="BP116" s="2"/>
      <c r="BQ116" s="14">
        <f t="shared" si="82"/>
        <v>0</v>
      </c>
      <c r="BR116" s="14"/>
      <c r="BS116" s="14"/>
      <c r="BT116" s="14"/>
      <c r="BU116" s="13"/>
      <c r="BV116" s="14"/>
      <c r="BW116" s="14"/>
      <c r="BX116" s="14"/>
      <c r="BY116" s="13"/>
      <c r="BZ116" s="14"/>
      <c r="CA116" s="13"/>
      <c r="CB116" s="14"/>
      <c r="CC116" s="13"/>
      <c r="CD116" s="14"/>
      <c r="CE116" s="14"/>
      <c r="CG116" s="2" t="s">
        <v>111</v>
      </c>
      <c r="CH116" s="14">
        <f>BI116/10</f>
        <v>45.5</v>
      </c>
      <c r="CI116" s="2" t="s">
        <v>112</v>
      </c>
      <c r="CJ116" s="14">
        <f>(BK116-(256*256))/10</f>
        <v>-10.199999999999999</v>
      </c>
      <c r="CK116" s="2" t="s">
        <v>113</v>
      </c>
      <c r="CL116" s="14">
        <f>BM116/10</f>
        <v>53.4</v>
      </c>
      <c r="CM116" s="2" t="s">
        <v>114</v>
      </c>
      <c r="CN116" s="14">
        <f>BO116/10</f>
        <v>72.400000000000006</v>
      </c>
      <c r="CO116" s="2"/>
      <c r="CP116" s="14">
        <f t="shared" si="55"/>
        <v>0</v>
      </c>
      <c r="CQ116" s="14"/>
      <c r="CR116" s="14"/>
      <c r="CS116" s="14"/>
      <c r="CT116" s="13"/>
      <c r="CU116" s="14"/>
      <c r="CV116" s="14"/>
      <c r="CW116" s="14"/>
      <c r="CX116" s="13"/>
      <c r="CY116" s="14"/>
      <c r="CZ116" s="13"/>
      <c r="DA116" s="14"/>
      <c r="DB116" s="13"/>
      <c r="DC116" s="14"/>
      <c r="DD116" s="14"/>
    </row>
    <row r="117" spans="1:108" x14ac:dyDescent="0.25">
      <c r="A117" s="14" t="s">
        <v>667</v>
      </c>
      <c r="B117" s="14" t="s">
        <v>2</v>
      </c>
      <c r="C117" s="5">
        <v>3.8333333333333335</v>
      </c>
      <c r="D117" s="14" t="s">
        <v>574</v>
      </c>
      <c r="E117" s="14" t="s">
        <v>575</v>
      </c>
      <c r="F117" s="14" t="s">
        <v>576</v>
      </c>
      <c r="G117" s="14" t="s">
        <v>577</v>
      </c>
      <c r="J117" s="14" t="s">
        <v>578</v>
      </c>
      <c r="K117" s="14" t="s">
        <v>579</v>
      </c>
      <c r="L117" s="14">
        <v>2</v>
      </c>
      <c r="M117" s="14" t="s">
        <v>201</v>
      </c>
      <c r="N117" s="14">
        <v>2</v>
      </c>
      <c r="O117" s="14">
        <v>14</v>
      </c>
      <c r="P117" s="14">
        <v>2</v>
      </c>
      <c r="Q117" s="14">
        <v>13</v>
      </c>
      <c r="R117" s="14">
        <v>1</v>
      </c>
      <c r="S117" s="14" t="s">
        <v>657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7</v>
      </c>
      <c r="Z117" s="14">
        <v>0</v>
      </c>
      <c r="AA117" s="14">
        <v>0</v>
      </c>
      <c r="AB117" s="14">
        <v>1</v>
      </c>
      <c r="AC117" s="14" t="s">
        <v>184</v>
      </c>
      <c r="AD117" s="14" t="s">
        <v>5</v>
      </c>
      <c r="AE117" s="14" t="s">
        <v>107</v>
      </c>
      <c r="AF117" s="14" t="s">
        <v>5</v>
      </c>
      <c r="AG117" s="14" t="s">
        <v>216</v>
      </c>
      <c r="AJ117" s="14">
        <f t="shared" si="58"/>
        <v>2</v>
      </c>
      <c r="AK117" s="14">
        <f t="shared" si="59"/>
        <v>238</v>
      </c>
      <c r="AL117" s="14">
        <f t="shared" si="60"/>
        <v>2</v>
      </c>
      <c r="AM117" s="14">
        <f t="shared" si="61"/>
        <v>20</v>
      </c>
      <c r="AN117" s="14">
        <f t="shared" si="62"/>
        <v>2</v>
      </c>
      <c r="AO117" s="14">
        <f t="shared" si="63"/>
        <v>19</v>
      </c>
      <c r="AP117" s="14">
        <f t="shared" si="64"/>
        <v>1</v>
      </c>
      <c r="AQ117" s="14">
        <f t="shared" si="65"/>
        <v>207</v>
      </c>
      <c r="AR117" s="14">
        <f t="shared" ref="AR117:AR128" si="713">HEX2DEC(T117)</f>
        <v>0</v>
      </c>
      <c r="AS117" s="14">
        <f t="shared" ref="AS117:AS128" si="714">HEX2DEC(U117)</f>
        <v>0</v>
      </c>
      <c r="AT117" s="14">
        <f t="shared" ref="AT117:AT128" si="715">HEX2DEC(V117)</f>
        <v>0</v>
      </c>
      <c r="AU117" s="14">
        <f t="shared" ref="AU117:AU128" si="716">HEX2DEC(W117)</f>
        <v>0</v>
      </c>
      <c r="AV117" s="14">
        <f t="shared" ref="AV117:AV128" si="717">HEX2DEC(X117)</f>
        <v>0</v>
      </c>
      <c r="AW117" s="14">
        <f t="shared" ref="AW117:AW128" si="718">HEX2DEC(Y117)</f>
        <v>7</v>
      </c>
      <c r="AX117" s="14">
        <f t="shared" ref="AX117:AX128" si="719">HEX2DEC(Z117)</f>
        <v>0</v>
      </c>
      <c r="AY117" s="14">
        <f t="shared" ref="AY117:AY128" si="720">HEX2DEC(AA117)</f>
        <v>0</v>
      </c>
      <c r="AZ117" s="14">
        <f t="shared" ref="AZ117:AZ128" si="721">HEX2DEC(AB117)</f>
        <v>1</v>
      </c>
      <c r="BA117" s="14">
        <f t="shared" ref="BA117:BA128" si="722">HEX2DEC(AC117)</f>
        <v>208</v>
      </c>
      <c r="BB117" s="14">
        <f t="shared" ref="BB117:BB128" si="723">HEX2DEC(AD117)</f>
        <v>255</v>
      </c>
      <c r="BC117" s="14">
        <f t="shared" ref="BC117:BC128" si="724">HEX2DEC(AE117)</f>
        <v>198</v>
      </c>
      <c r="BD117" s="14">
        <f t="shared" ref="BD117:BD128" si="725">HEX2DEC(AF117)</f>
        <v>255</v>
      </c>
      <c r="BE117" s="14">
        <f t="shared" ref="BE117:BE128" si="726">HEX2DEC(AG117)</f>
        <v>180</v>
      </c>
      <c r="BH117" s="2" t="s">
        <v>97</v>
      </c>
      <c r="BI117" s="14">
        <f>AJ117*256+AK117</f>
        <v>750</v>
      </c>
      <c r="BJ117" s="2" t="s">
        <v>98</v>
      </c>
      <c r="BK117" s="14">
        <f>AL117*256+AM117</f>
        <v>532</v>
      </c>
      <c r="BL117" s="2" t="s">
        <v>99</v>
      </c>
      <c r="BM117" s="14">
        <f t="shared" si="80"/>
        <v>531</v>
      </c>
      <c r="BN117" s="2" t="s">
        <v>100</v>
      </c>
      <c r="BO117" s="14">
        <f t="shared" si="81"/>
        <v>463</v>
      </c>
      <c r="BP117" s="2"/>
      <c r="BQ117" s="14">
        <f t="shared" si="82"/>
        <v>0</v>
      </c>
      <c r="BR117" s="2"/>
      <c r="BS117" s="14">
        <f t="shared" ref="BS117" si="727">AT117*256+AU117</f>
        <v>0</v>
      </c>
      <c r="BT117" s="2" t="s">
        <v>101</v>
      </c>
      <c r="BU117" s="14">
        <f t="shared" ref="BU117" si="728">AV117*256+AW117</f>
        <v>7</v>
      </c>
      <c r="BV117" s="2"/>
      <c r="BW117" s="14">
        <f t="shared" ref="BW117" si="729">AX117*256+AY117</f>
        <v>0</v>
      </c>
      <c r="BX117" s="2" t="s">
        <v>102</v>
      </c>
      <c r="BY117" s="14">
        <f t="shared" ref="BY117" si="730">AZ117*256+BA117</f>
        <v>464</v>
      </c>
      <c r="BZ117" s="2" t="s">
        <v>103</v>
      </c>
      <c r="CA117" s="14">
        <f t="shared" ref="CA117" si="731">BB117*256+BC117</f>
        <v>65478</v>
      </c>
      <c r="CB117" s="2" t="s">
        <v>104</v>
      </c>
      <c r="CC117" s="14">
        <f t="shared" ref="CC117" si="732">BD117*256+BE117</f>
        <v>65460</v>
      </c>
      <c r="CD117" s="2"/>
      <c r="CE117" s="14">
        <f t="shared" ref="CE117" si="733">BF117*256+BG117</f>
        <v>0</v>
      </c>
      <c r="CG117" s="2" t="s">
        <v>97</v>
      </c>
      <c r="CH117" s="14">
        <f>BI117/10</f>
        <v>75</v>
      </c>
      <c r="CI117" s="2" t="s">
        <v>98</v>
      </c>
      <c r="CJ117" s="14">
        <f>BK117/10</f>
        <v>53.2</v>
      </c>
      <c r="CK117" s="2" t="s">
        <v>99</v>
      </c>
      <c r="CL117" s="14">
        <f>BM117/10</f>
        <v>53.1</v>
      </c>
      <c r="CM117" s="2" t="s">
        <v>100</v>
      </c>
      <c r="CN117" s="14">
        <f>BO117/10</f>
        <v>46.3</v>
      </c>
      <c r="CO117" s="2"/>
      <c r="CP117" s="14">
        <f t="shared" si="55"/>
        <v>0</v>
      </c>
      <c r="CQ117" s="2"/>
      <c r="CR117" s="14">
        <v>0</v>
      </c>
      <c r="CS117" s="2" t="s">
        <v>101</v>
      </c>
      <c r="CT117" s="14">
        <f>BU117/10</f>
        <v>0.7</v>
      </c>
      <c r="CU117" s="2"/>
      <c r="CV117" s="14">
        <v>0</v>
      </c>
      <c r="CW117" s="2" t="s">
        <v>102</v>
      </c>
      <c r="CX117" s="14">
        <f>BY117/10</f>
        <v>46.4</v>
      </c>
      <c r="CY117" s="2" t="s">
        <v>103</v>
      </c>
      <c r="CZ117" s="14">
        <f>(CA117-(256*256))/10</f>
        <v>-5.8</v>
      </c>
      <c r="DA117" s="2" t="s">
        <v>104</v>
      </c>
      <c r="DB117" s="14">
        <f>(CC117-(256*256))/10</f>
        <v>-7.6</v>
      </c>
      <c r="DC117" s="2"/>
      <c r="DD117" s="14">
        <f t="shared" ref="DD117" si="734">CE117*256+CF117</f>
        <v>0</v>
      </c>
    </row>
    <row r="118" spans="1:108" x14ac:dyDescent="0.25">
      <c r="A118" s="14" t="s">
        <v>668</v>
      </c>
      <c r="B118" s="14" t="s">
        <v>2</v>
      </c>
      <c r="C118" s="5">
        <v>3.875</v>
      </c>
      <c r="D118" s="14" t="s">
        <v>574</v>
      </c>
      <c r="E118" s="14" t="s">
        <v>575</v>
      </c>
      <c r="F118" s="14" t="s">
        <v>576</v>
      </c>
      <c r="G118" s="14" t="s">
        <v>577</v>
      </c>
      <c r="J118" s="14" t="s">
        <v>578</v>
      </c>
      <c r="K118" s="14" t="s">
        <v>579</v>
      </c>
      <c r="L118" s="14">
        <v>1</v>
      </c>
      <c r="M118" s="14" t="s">
        <v>246</v>
      </c>
      <c r="N118" s="14" t="s">
        <v>5</v>
      </c>
      <c r="O118" s="14" t="s">
        <v>14</v>
      </c>
      <c r="P118" s="14">
        <v>2</v>
      </c>
      <c r="Q118" s="14">
        <v>16</v>
      </c>
      <c r="R118" s="14">
        <v>2</v>
      </c>
      <c r="S118" s="14" t="s">
        <v>93</v>
      </c>
      <c r="T118" s="14" t="s">
        <v>583</v>
      </c>
      <c r="U118" s="14" t="s">
        <v>584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J118" s="14">
        <f t="shared" si="58"/>
        <v>1</v>
      </c>
      <c r="AK118" s="14">
        <f t="shared" si="59"/>
        <v>199</v>
      </c>
      <c r="AL118" s="14">
        <f t="shared" si="60"/>
        <v>255</v>
      </c>
      <c r="AM118" s="14">
        <f t="shared" si="61"/>
        <v>154</v>
      </c>
      <c r="AN118" s="14">
        <f t="shared" si="62"/>
        <v>2</v>
      </c>
      <c r="AO118" s="14">
        <f t="shared" si="63"/>
        <v>22</v>
      </c>
      <c r="AP118" s="14">
        <f t="shared" si="64"/>
        <v>2</v>
      </c>
      <c r="AQ118" s="14">
        <f t="shared" si="65"/>
        <v>212</v>
      </c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H118" s="2" t="s">
        <v>111</v>
      </c>
      <c r="BI118" s="14">
        <f>AJ118*256+AK118</f>
        <v>455</v>
      </c>
      <c r="BJ118" s="2" t="s">
        <v>112</v>
      </c>
      <c r="BK118" s="14">
        <f t="shared" ref="BK118" si="735">AL118*256+AM118</f>
        <v>65434</v>
      </c>
      <c r="BL118" s="2" t="s">
        <v>113</v>
      </c>
      <c r="BM118" s="14">
        <f t="shared" si="80"/>
        <v>534</v>
      </c>
      <c r="BN118" s="2" t="s">
        <v>114</v>
      </c>
      <c r="BO118" s="14">
        <f t="shared" si="81"/>
        <v>724</v>
      </c>
      <c r="BP118" s="2"/>
      <c r="BQ118" s="14">
        <f t="shared" si="82"/>
        <v>0</v>
      </c>
      <c r="BR118" s="14"/>
      <c r="BS118" s="14"/>
      <c r="BT118" s="14"/>
      <c r="BU118" s="13"/>
      <c r="BV118" s="14"/>
      <c r="BW118" s="14"/>
      <c r="BX118" s="14"/>
      <c r="BY118" s="13"/>
      <c r="BZ118" s="14"/>
      <c r="CA118" s="13"/>
      <c r="CB118" s="14"/>
      <c r="CC118" s="13"/>
      <c r="CD118" s="14"/>
      <c r="CE118" s="14"/>
      <c r="CG118" s="2" t="s">
        <v>111</v>
      </c>
      <c r="CH118" s="14">
        <f>BI118/10</f>
        <v>45.5</v>
      </c>
      <c r="CI118" s="2" t="s">
        <v>112</v>
      </c>
      <c r="CJ118" s="14">
        <f>(BK118-(256*256))/10</f>
        <v>-10.199999999999999</v>
      </c>
      <c r="CK118" s="2" t="s">
        <v>113</v>
      </c>
      <c r="CL118" s="14">
        <f>BM118/10</f>
        <v>53.4</v>
      </c>
      <c r="CM118" s="2" t="s">
        <v>114</v>
      </c>
      <c r="CN118" s="14">
        <f>BO118/10</f>
        <v>72.400000000000006</v>
      </c>
      <c r="CO118" s="2"/>
      <c r="CP118" s="14">
        <f t="shared" si="55"/>
        <v>0</v>
      </c>
      <c r="CQ118" s="14"/>
      <c r="CR118" s="14"/>
      <c r="CS118" s="14"/>
      <c r="CT118" s="13"/>
      <c r="CU118" s="14"/>
      <c r="CV118" s="14"/>
      <c r="CW118" s="14"/>
      <c r="CX118" s="13"/>
      <c r="CY118" s="14"/>
      <c r="CZ118" s="13"/>
      <c r="DA118" s="14"/>
      <c r="DB118" s="13"/>
      <c r="DC118" s="14"/>
      <c r="DD118" s="14"/>
    </row>
    <row r="119" spans="1:108" x14ac:dyDescent="0.25">
      <c r="A119" s="14" t="s">
        <v>669</v>
      </c>
      <c r="B119" s="14" t="s">
        <v>2</v>
      </c>
      <c r="C119" s="5">
        <v>3.9166666666666665</v>
      </c>
      <c r="D119" s="14" t="s">
        <v>574</v>
      </c>
      <c r="E119" s="14" t="s">
        <v>575</v>
      </c>
      <c r="F119" s="14" t="s">
        <v>576</v>
      </c>
      <c r="G119" s="14" t="s">
        <v>577</v>
      </c>
      <c r="J119" s="14" t="s">
        <v>578</v>
      </c>
      <c r="K119" s="14" t="s">
        <v>579</v>
      </c>
      <c r="L119" s="14">
        <v>2</v>
      </c>
      <c r="M119" s="14" t="s">
        <v>201</v>
      </c>
      <c r="N119" s="14">
        <v>2</v>
      </c>
      <c r="O119" s="14">
        <v>15</v>
      </c>
      <c r="P119" s="14">
        <v>2</v>
      </c>
      <c r="Q119" s="14">
        <v>14</v>
      </c>
      <c r="R119" s="14">
        <v>1</v>
      </c>
      <c r="S119" s="14" t="s">
        <v>657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7</v>
      </c>
      <c r="Z119" s="14">
        <v>0</v>
      </c>
      <c r="AA119" s="14">
        <v>0</v>
      </c>
      <c r="AB119" s="14">
        <v>1</v>
      </c>
      <c r="AC119" s="14" t="s">
        <v>184</v>
      </c>
      <c r="AD119" s="14" t="s">
        <v>5</v>
      </c>
      <c r="AE119" s="14" t="s">
        <v>107</v>
      </c>
      <c r="AF119" s="14" t="s">
        <v>5</v>
      </c>
      <c r="AG119" s="14" t="s">
        <v>216</v>
      </c>
      <c r="AJ119" s="14">
        <f t="shared" si="58"/>
        <v>2</v>
      </c>
      <c r="AK119" s="14">
        <f t="shared" si="59"/>
        <v>238</v>
      </c>
      <c r="AL119" s="14">
        <f t="shared" si="60"/>
        <v>2</v>
      </c>
      <c r="AM119" s="14">
        <f t="shared" si="61"/>
        <v>21</v>
      </c>
      <c r="AN119" s="14">
        <f t="shared" si="62"/>
        <v>2</v>
      </c>
      <c r="AO119" s="14">
        <f t="shared" si="63"/>
        <v>20</v>
      </c>
      <c r="AP119" s="14">
        <f t="shared" si="64"/>
        <v>1</v>
      </c>
      <c r="AQ119" s="14">
        <f t="shared" si="65"/>
        <v>207</v>
      </c>
      <c r="AR119" s="14">
        <f t="shared" ref="AR119:AR128" si="736">HEX2DEC(T119)</f>
        <v>0</v>
      </c>
      <c r="AS119" s="14">
        <f t="shared" ref="AS119:AS128" si="737">HEX2DEC(U119)</f>
        <v>0</v>
      </c>
      <c r="AT119" s="14">
        <f t="shared" ref="AT119:AT128" si="738">HEX2DEC(V119)</f>
        <v>0</v>
      </c>
      <c r="AU119" s="14">
        <f t="shared" ref="AU119:AU128" si="739">HEX2DEC(W119)</f>
        <v>0</v>
      </c>
      <c r="AV119" s="14">
        <f t="shared" ref="AV119:AV128" si="740">HEX2DEC(X119)</f>
        <v>0</v>
      </c>
      <c r="AW119" s="14">
        <f t="shared" ref="AW119:AW128" si="741">HEX2DEC(Y119)</f>
        <v>7</v>
      </c>
      <c r="AX119" s="14">
        <f t="shared" ref="AX119:AX128" si="742">HEX2DEC(Z119)</f>
        <v>0</v>
      </c>
      <c r="AY119" s="14">
        <f t="shared" ref="AY119:AY128" si="743">HEX2DEC(AA119)</f>
        <v>0</v>
      </c>
      <c r="AZ119" s="14">
        <f t="shared" ref="AZ119:AZ128" si="744">HEX2DEC(AB119)</f>
        <v>1</v>
      </c>
      <c r="BA119" s="14">
        <f t="shared" ref="BA119:BA128" si="745">HEX2DEC(AC119)</f>
        <v>208</v>
      </c>
      <c r="BB119" s="14">
        <f t="shared" ref="BB119:BB128" si="746">HEX2DEC(AD119)</f>
        <v>255</v>
      </c>
      <c r="BC119" s="14">
        <f t="shared" ref="BC119:BC128" si="747">HEX2DEC(AE119)</f>
        <v>198</v>
      </c>
      <c r="BD119" s="14">
        <f t="shared" ref="BD119:BD128" si="748">HEX2DEC(AF119)</f>
        <v>255</v>
      </c>
      <c r="BE119" s="14">
        <f t="shared" ref="BE119:BE128" si="749">HEX2DEC(AG119)</f>
        <v>180</v>
      </c>
      <c r="BH119" s="2" t="s">
        <v>97</v>
      </c>
      <c r="BI119" s="14">
        <f>AJ119*256+AK119</f>
        <v>750</v>
      </c>
      <c r="BJ119" s="2" t="s">
        <v>98</v>
      </c>
      <c r="BK119" s="14">
        <f>AL119*256+AM119</f>
        <v>533</v>
      </c>
      <c r="BL119" s="2" t="s">
        <v>99</v>
      </c>
      <c r="BM119" s="14">
        <f t="shared" si="80"/>
        <v>532</v>
      </c>
      <c r="BN119" s="2" t="s">
        <v>100</v>
      </c>
      <c r="BO119" s="14">
        <f t="shared" si="81"/>
        <v>463</v>
      </c>
      <c r="BP119" s="2"/>
      <c r="BQ119" s="14">
        <f t="shared" si="82"/>
        <v>0</v>
      </c>
      <c r="BR119" s="2"/>
      <c r="BS119" s="14">
        <f t="shared" ref="BS119" si="750">AT119*256+AU119</f>
        <v>0</v>
      </c>
      <c r="BT119" s="2" t="s">
        <v>101</v>
      </c>
      <c r="BU119" s="14">
        <f t="shared" ref="BU119" si="751">AV119*256+AW119</f>
        <v>7</v>
      </c>
      <c r="BV119" s="2"/>
      <c r="BW119" s="14">
        <f t="shared" ref="BW119" si="752">AX119*256+AY119</f>
        <v>0</v>
      </c>
      <c r="BX119" s="2" t="s">
        <v>102</v>
      </c>
      <c r="BY119" s="14">
        <f t="shared" ref="BY119" si="753">AZ119*256+BA119</f>
        <v>464</v>
      </c>
      <c r="BZ119" s="2" t="s">
        <v>103</v>
      </c>
      <c r="CA119" s="14">
        <f t="shared" ref="CA119" si="754">BB119*256+BC119</f>
        <v>65478</v>
      </c>
      <c r="CB119" s="2" t="s">
        <v>104</v>
      </c>
      <c r="CC119" s="14">
        <f t="shared" ref="CC119" si="755">BD119*256+BE119</f>
        <v>65460</v>
      </c>
      <c r="CD119" s="2"/>
      <c r="CE119" s="14">
        <f t="shared" ref="CE119" si="756">BF119*256+BG119</f>
        <v>0</v>
      </c>
      <c r="CG119" s="8" t="s">
        <v>97</v>
      </c>
      <c r="CH119" s="9">
        <f>BI119/10</f>
        <v>75</v>
      </c>
      <c r="CI119" s="8" t="s">
        <v>98</v>
      </c>
      <c r="CJ119" s="9">
        <f>BK119/10</f>
        <v>53.3</v>
      </c>
      <c r="CK119" s="8" t="s">
        <v>99</v>
      </c>
      <c r="CL119" s="9">
        <f>BM119/10</f>
        <v>53.2</v>
      </c>
      <c r="CM119" s="8" t="s">
        <v>100</v>
      </c>
      <c r="CN119" s="9">
        <f>BO119/10</f>
        <v>46.3</v>
      </c>
      <c r="CO119" s="8"/>
      <c r="CP119" s="9">
        <f t="shared" si="55"/>
        <v>0</v>
      </c>
      <c r="CQ119" s="8"/>
      <c r="CR119" s="9">
        <v>0</v>
      </c>
      <c r="CS119" s="8" t="s">
        <v>101</v>
      </c>
      <c r="CT119" s="9">
        <f>BU119/10</f>
        <v>0.7</v>
      </c>
      <c r="CU119" s="8"/>
      <c r="CV119" s="9">
        <v>0</v>
      </c>
      <c r="CW119" s="8" t="s">
        <v>102</v>
      </c>
      <c r="CX119" s="9">
        <f>BY119/10</f>
        <v>46.4</v>
      </c>
      <c r="CY119" s="8" t="s">
        <v>103</v>
      </c>
      <c r="CZ119" s="9">
        <f>(CA119-(256*256))/10</f>
        <v>-5.8</v>
      </c>
      <c r="DA119" s="8" t="s">
        <v>104</v>
      </c>
      <c r="DB119" s="9">
        <f>(CC119-(256*256))/10</f>
        <v>-7.6</v>
      </c>
      <c r="DC119" s="8"/>
      <c r="DD119" s="9">
        <f t="shared" ref="DD119" si="757">CE119*256+CF119</f>
        <v>0</v>
      </c>
    </row>
    <row r="120" spans="1:108" x14ac:dyDescent="0.25">
      <c r="A120" s="14" t="s">
        <v>670</v>
      </c>
      <c r="B120" s="14" t="s">
        <v>2</v>
      </c>
      <c r="C120" s="5">
        <v>3.9583333333333335</v>
      </c>
      <c r="D120" s="14" t="s">
        <v>574</v>
      </c>
      <c r="E120" s="14" t="s">
        <v>575</v>
      </c>
      <c r="F120" s="14" t="s">
        <v>576</v>
      </c>
      <c r="G120" s="14" t="s">
        <v>577</v>
      </c>
      <c r="J120" s="14" t="s">
        <v>578</v>
      </c>
      <c r="K120" s="14" t="s">
        <v>579</v>
      </c>
      <c r="L120" s="14">
        <v>1</v>
      </c>
      <c r="M120" s="14" t="s">
        <v>121</v>
      </c>
      <c r="N120" s="14" t="s">
        <v>5</v>
      </c>
      <c r="O120" s="14" t="s">
        <v>14</v>
      </c>
      <c r="P120" s="14">
        <v>2</v>
      </c>
      <c r="Q120" s="14">
        <v>16</v>
      </c>
      <c r="R120" s="14">
        <v>2</v>
      </c>
      <c r="S120" s="14" t="s">
        <v>671</v>
      </c>
      <c r="T120" s="14" t="s">
        <v>583</v>
      </c>
      <c r="U120" s="14" t="s">
        <v>584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J120" s="14">
        <f t="shared" si="58"/>
        <v>1</v>
      </c>
      <c r="AK120" s="14">
        <f t="shared" si="59"/>
        <v>201</v>
      </c>
      <c r="AL120" s="14">
        <f t="shared" si="60"/>
        <v>255</v>
      </c>
      <c r="AM120" s="14">
        <f t="shared" si="61"/>
        <v>154</v>
      </c>
      <c r="AN120" s="14">
        <f t="shared" si="62"/>
        <v>2</v>
      </c>
      <c r="AO120" s="14">
        <f t="shared" si="63"/>
        <v>22</v>
      </c>
      <c r="AP120" s="14">
        <f t="shared" si="64"/>
        <v>2</v>
      </c>
      <c r="AQ120" s="14">
        <f t="shared" si="65"/>
        <v>214</v>
      </c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H120" s="2" t="s">
        <v>111</v>
      </c>
      <c r="BI120" s="14">
        <f>AJ120*256+AK120</f>
        <v>457</v>
      </c>
      <c r="BJ120" s="2" t="s">
        <v>112</v>
      </c>
      <c r="BK120" s="14">
        <f t="shared" ref="BK120" si="758">AL120*256+AM120</f>
        <v>65434</v>
      </c>
      <c r="BL120" s="2" t="s">
        <v>113</v>
      </c>
      <c r="BM120" s="14">
        <f t="shared" si="80"/>
        <v>534</v>
      </c>
      <c r="BN120" s="2" t="s">
        <v>114</v>
      </c>
      <c r="BO120" s="14">
        <f t="shared" si="81"/>
        <v>726</v>
      </c>
      <c r="BP120" s="2"/>
      <c r="BQ120" s="14">
        <f t="shared" si="82"/>
        <v>0</v>
      </c>
      <c r="BR120" s="14"/>
      <c r="BS120" s="14"/>
      <c r="BT120" s="14"/>
      <c r="BU120" s="13"/>
      <c r="BV120" s="14"/>
      <c r="BW120" s="14"/>
      <c r="BX120" s="14"/>
      <c r="BY120" s="13"/>
      <c r="BZ120" s="14"/>
      <c r="CA120" s="13"/>
      <c r="CB120" s="14"/>
      <c r="CC120" s="13"/>
      <c r="CD120" s="14"/>
      <c r="CE120" s="14"/>
      <c r="CG120" s="8" t="s">
        <v>111</v>
      </c>
      <c r="CH120" s="9">
        <f>BI120/10</f>
        <v>45.7</v>
      </c>
      <c r="CI120" s="8" t="s">
        <v>112</v>
      </c>
      <c r="CJ120" s="9">
        <f>(BK120-(256*256))/10</f>
        <v>-10.199999999999999</v>
      </c>
      <c r="CK120" s="8" t="s">
        <v>113</v>
      </c>
      <c r="CL120" s="9">
        <f>BM120/10</f>
        <v>53.4</v>
      </c>
      <c r="CM120" s="8" t="s">
        <v>114</v>
      </c>
      <c r="CN120" s="9">
        <f>BO120/10</f>
        <v>72.599999999999994</v>
      </c>
      <c r="CO120" s="8"/>
      <c r="CP120" s="9">
        <f t="shared" si="55"/>
        <v>0</v>
      </c>
      <c r="CQ120" s="9"/>
      <c r="CR120" s="9"/>
      <c r="CS120" s="9"/>
      <c r="CT120" s="19"/>
      <c r="CU120" s="9"/>
      <c r="CV120" s="9"/>
      <c r="CW120" s="9"/>
      <c r="CX120" s="19"/>
      <c r="CY120" s="9"/>
      <c r="CZ120" s="19"/>
      <c r="DA120" s="9"/>
      <c r="DB120" s="19"/>
      <c r="DC120" s="9"/>
      <c r="DD120" s="9"/>
    </row>
    <row r="121" spans="1:108" x14ac:dyDescent="0.25">
      <c r="A121" s="14" t="s">
        <v>672</v>
      </c>
      <c r="B121" s="14" t="s">
        <v>2</v>
      </c>
      <c r="C121" s="5">
        <v>4</v>
      </c>
      <c r="D121" s="14" t="s">
        <v>574</v>
      </c>
      <c r="E121" s="14" t="s">
        <v>575</v>
      </c>
      <c r="F121" s="14" t="s">
        <v>576</v>
      </c>
      <c r="G121" s="14" t="s">
        <v>577</v>
      </c>
      <c r="J121" s="14" t="s">
        <v>578</v>
      </c>
      <c r="K121" s="14" t="s">
        <v>579</v>
      </c>
      <c r="L121" s="14">
        <v>2</v>
      </c>
      <c r="M121" s="14" t="s">
        <v>201</v>
      </c>
      <c r="N121" s="14">
        <v>2</v>
      </c>
      <c r="O121" s="14">
        <v>16</v>
      </c>
      <c r="P121" s="14">
        <v>2</v>
      </c>
      <c r="Q121" s="14">
        <v>14</v>
      </c>
      <c r="R121" s="14">
        <v>1</v>
      </c>
      <c r="S121" s="14" t="s">
        <v>451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7</v>
      </c>
      <c r="Z121" s="14">
        <v>0</v>
      </c>
      <c r="AA121" s="14">
        <v>0</v>
      </c>
      <c r="AB121" s="14">
        <v>1</v>
      </c>
      <c r="AC121" s="14" t="s">
        <v>655</v>
      </c>
      <c r="AD121" s="14" t="s">
        <v>5</v>
      </c>
      <c r="AE121" s="14" t="s">
        <v>107</v>
      </c>
      <c r="AF121" s="14" t="s">
        <v>5</v>
      </c>
      <c r="AG121" s="14" t="s">
        <v>216</v>
      </c>
      <c r="AJ121" s="14">
        <f t="shared" si="58"/>
        <v>2</v>
      </c>
      <c r="AK121" s="14">
        <f t="shared" si="59"/>
        <v>238</v>
      </c>
      <c r="AL121" s="14">
        <f t="shared" si="60"/>
        <v>2</v>
      </c>
      <c r="AM121" s="14">
        <f t="shared" si="61"/>
        <v>22</v>
      </c>
      <c r="AN121" s="14">
        <f t="shared" si="62"/>
        <v>2</v>
      </c>
      <c r="AO121" s="14">
        <f t="shared" si="63"/>
        <v>20</v>
      </c>
      <c r="AP121" s="14">
        <f t="shared" si="64"/>
        <v>1</v>
      </c>
      <c r="AQ121" s="14">
        <f t="shared" si="65"/>
        <v>209</v>
      </c>
      <c r="AR121" s="14">
        <f t="shared" ref="AR121:AR128" si="759">HEX2DEC(T121)</f>
        <v>0</v>
      </c>
      <c r="AS121" s="14">
        <f t="shared" ref="AS121:AS128" si="760">HEX2DEC(U121)</f>
        <v>0</v>
      </c>
      <c r="AT121" s="14">
        <f t="shared" ref="AT121:AT128" si="761">HEX2DEC(V121)</f>
        <v>0</v>
      </c>
      <c r="AU121" s="14">
        <f t="shared" ref="AU121:AU128" si="762">HEX2DEC(W121)</f>
        <v>0</v>
      </c>
      <c r="AV121" s="14">
        <f t="shared" ref="AV121:AV128" si="763">HEX2DEC(X121)</f>
        <v>0</v>
      </c>
      <c r="AW121" s="14">
        <f t="shared" ref="AW121:AW128" si="764">HEX2DEC(Y121)</f>
        <v>7</v>
      </c>
      <c r="AX121" s="14">
        <f t="shared" ref="AX121:AX128" si="765">HEX2DEC(Z121)</f>
        <v>0</v>
      </c>
      <c r="AY121" s="14">
        <f t="shared" ref="AY121:AY128" si="766">HEX2DEC(AA121)</f>
        <v>0</v>
      </c>
      <c r="AZ121" s="14">
        <f t="shared" ref="AZ121:AZ128" si="767">HEX2DEC(AB121)</f>
        <v>1</v>
      </c>
      <c r="BA121" s="14">
        <f t="shared" ref="BA121:BA128" si="768">HEX2DEC(AC121)</f>
        <v>210</v>
      </c>
      <c r="BB121" s="14">
        <f t="shared" ref="BB121:BB128" si="769">HEX2DEC(AD121)</f>
        <v>255</v>
      </c>
      <c r="BC121" s="14">
        <f t="shared" ref="BC121:BC128" si="770">HEX2DEC(AE121)</f>
        <v>198</v>
      </c>
      <c r="BD121" s="14">
        <f t="shared" ref="BD121:BD128" si="771">HEX2DEC(AF121)</f>
        <v>255</v>
      </c>
      <c r="BE121" s="14">
        <f t="shared" ref="BE121:BE128" si="772">HEX2DEC(AG121)</f>
        <v>180</v>
      </c>
      <c r="BH121" s="2" t="s">
        <v>97</v>
      </c>
      <c r="BI121" s="14">
        <f>AJ121*256+AK121</f>
        <v>750</v>
      </c>
      <c r="BJ121" s="2" t="s">
        <v>98</v>
      </c>
      <c r="BK121" s="14">
        <f>AL121*256+AM121</f>
        <v>534</v>
      </c>
      <c r="BL121" s="2" t="s">
        <v>99</v>
      </c>
      <c r="BM121" s="14">
        <f t="shared" si="80"/>
        <v>532</v>
      </c>
      <c r="BN121" s="2" t="s">
        <v>100</v>
      </c>
      <c r="BO121" s="14">
        <f t="shared" si="81"/>
        <v>465</v>
      </c>
      <c r="BP121" s="2"/>
      <c r="BQ121" s="14">
        <f t="shared" si="82"/>
        <v>0</v>
      </c>
      <c r="BR121" s="2"/>
      <c r="BS121" s="14">
        <f t="shared" ref="BS121" si="773">AT121*256+AU121</f>
        <v>0</v>
      </c>
      <c r="BT121" s="2" t="s">
        <v>101</v>
      </c>
      <c r="BU121" s="14">
        <f t="shared" ref="BU121" si="774">AV121*256+AW121</f>
        <v>7</v>
      </c>
      <c r="BV121" s="2"/>
      <c r="BW121" s="14">
        <f t="shared" ref="BW121" si="775">AX121*256+AY121</f>
        <v>0</v>
      </c>
      <c r="BX121" s="2" t="s">
        <v>102</v>
      </c>
      <c r="BY121" s="14">
        <f t="shared" ref="BY121" si="776">AZ121*256+BA121</f>
        <v>466</v>
      </c>
      <c r="BZ121" s="2" t="s">
        <v>103</v>
      </c>
      <c r="CA121" s="14">
        <f t="shared" ref="CA121" si="777">BB121*256+BC121</f>
        <v>65478</v>
      </c>
      <c r="CB121" s="2" t="s">
        <v>104</v>
      </c>
      <c r="CC121" s="14">
        <f t="shared" ref="CC121" si="778">BD121*256+BE121</f>
        <v>65460</v>
      </c>
      <c r="CD121" s="2"/>
      <c r="CE121" s="14">
        <f t="shared" ref="CE121" si="779">BF121*256+BG121</f>
        <v>0</v>
      </c>
      <c r="CG121" s="2" t="s">
        <v>97</v>
      </c>
      <c r="CH121" s="14">
        <f>BI121/10</f>
        <v>75</v>
      </c>
      <c r="CI121" s="2" t="s">
        <v>98</v>
      </c>
      <c r="CJ121" s="14">
        <f>BK121/10</f>
        <v>53.4</v>
      </c>
      <c r="CK121" s="2" t="s">
        <v>99</v>
      </c>
      <c r="CL121" s="14">
        <f>BM121/10</f>
        <v>53.2</v>
      </c>
      <c r="CM121" s="2" t="s">
        <v>100</v>
      </c>
      <c r="CN121" s="14">
        <f>BO121/10</f>
        <v>46.5</v>
      </c>
      <c r="CO121" s="2"/>
      <c r="CP121" s="14">
        <f t="shared" si="55"/>
        <v>0</v>
      </c>
      <c r="CQ121" s="2"/>
      <c r="CR121" s="14">
        <v>0</v>
      </c>
      <c r="CS121" s="2" t="s">
        <v>101</v>
      </c>
      <c r="CT121" s="14">
        <f>BU121/10</f>
        <v>0.7</v>
      </c>
      <c r="CU121" s="2"/>
      <c r="CV121" s="14">
        <v>0</v>
      </c>
      <c r="CW121" s="2" t="s">
        <v>102</v>
      </c>
      <c r="CX121" s="14">
        <f>BY121/10</f>
        <v>46.6</v>
      </c>
      <c r="CY121" s="2" t="s">
        <v>103</v>
      </c>
      <c r="CZ121" s="14">
        <f>(CA121-(256*256))/10</f>
        <v>-5.8</v>
      </c>
      <c r="DA121" s="2" t="s">
        <v>104</v>
      </c>
      <c r="DB121" s="14">
        <f>(CC121-(256*256))/10</f>
        <v>-7.6</v>
      </c>
      <c r="DC121" s="2"/>
      <c r="DD121" s="14">
        <f t="shared" ref="DD121" si="780">CE121*256+CF121</f>
        <v>0</v>
      </c>
    </row>
    <row r="122" spans="1:108" x14ac:dyDescent="0.25">
      <c r="A122" s="14" t="s">
        <v>673</v>
      </c>
      <c r="B122" s="14" t="s">
        <v>2</v>
      </c>
      <c r="C122" s="5">
        <v>4.041666666666667</v>
      </c>
      <c r="D122" s="14" t="s">
        <v>574</v>
      </c>
      <c r="E122" s="14" t="s">
        <v>575</v>
      </c>
      <c r="F122" s="14" t="s">
        <v>576</v>
      </c>
      <c r="G122" s="14" t="s">
        <v>577</v>
      </c>
      <c r="J122" s="14" t="s">
        <v>578</v>
      </c>
      <c r="K122" s="14" t="s">
        <v>579</v>
      </c>
      <c r="L122" s="14">
        <v>1</v>
      </c>
      <c r="M122" s="14" t="s">
        <v>131</v>
      </c>
      <c r="N122" s="14" t="s">
        <v>5</v>
      </c>
      <c r="O122" s="14" t="s">
        <v>14</v>
      </c>
      <c r="P122" s="14">
        <v>2</v>
      </c>
      <c r="Q122" s="14">
        <v>16</v>
      </c>
      <c r="R122" s="14">
        <v>2</v>
      </c>
      <c r="S122" s="14" t="s">
        <v>671</v>
      </c>
      <c r="T122" s="14" t="s">
        <v>583</v>
      </c>
      <c r="U122" s="14" t="s">
        <v>584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J122" s="14">
        <f t="shared" si="58"/>
        <v>1</v>
      </c>
      <c r="AK122" s="14">
        <f t="shared" si="59"/>
        <v>202</v>
      </c>
      <c r="AL122" s="14">
        <f t="shared" si="60"/>
        <v>255</v>
      </c>
      <c r="AM122" s="14">
        <f t="shared" si="61"/>
        <v>154</v>
      </c>
      <c r="AN122" s="14">
        <f t="shared" si="62"/>
        <v>2</v>
      </c>
      <c r="AO122" s="14">
        <f t="shared" si="63"/>
        <v>22</v>
      </c>
      <c r="AP122" s="14">
        <f t="shared" si="64"/>
        <v>2</v>
      </c>
      <c r="AQ122" s="14">
        <f t="shared" si="65"/>
        <v>214</v>
      </c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H122" s="2" t="s">
        <v>111</v>
      </c>
      <c r="BI122" s="14">
        <f>AJ122*256+AK122</f>
        <v>458</v>
      </c>
      <c r="BJ122" s="2" t="s">
        <v>112</v>
      </c>
      <c r="BK122" s="14">
        <f t="shared" ref="BK122" si="781">AL122*256+AM122</f>
        <v>65434</v>
      </c>
      <c r="BL122" s="2" t="s">
        <v>113</v>
      </c>
      <c r="BM122" s="14">
        <f t="shared" si="80"/>
        <v>534</v>
      </c>
      <c r="BN122" s="2" t="s">
        <v>114</v>
      </c>
      <c r="BO122" s="14">
        <f t="shared" si="81"/>
        <v>726</v>
      </c>
      <c r="BP122" s="2"/>
      <c r="BQ122" s="14">
        <f t="shared" si="82"/>
        <v>0</v>
      </c>
      <c r="BR122" s="14"/>
      <c r="BS122" s="14"/>
      <c r="BT122" s="14"/>
      <c r="BU122" s="13"/>
      <c r="BV122" s="14"/>
      <c r="BW122" s="14"/>
      <c r="BX122" s="14"/>
      <c r="BY122" s="13"/>
      <c r="BZ122" s="14"/>
      <c r="CA122" s="13"/>
      <c r="CB122" s="14"/>
      <c r="CC122" s="13"/>
      <c r="CD122" s="14"/>
      <c r="CE122" s="14"/>
      <c r="CG122" s="2" t="s">
        <v>111</v>
      </c>
      <c r="CH122" s="14">
        <f>BI122/10</f>
        <v>45.8</v>
      </c>
      <c r="CI122" s="2" t="s">
        <v>112</v>
      </c>
      <c r="CJ122" s="14">
        <f>(BK122-(256*256))/10</f>
        <v>-10.199999999999999</v>
      </c>
      <c r="CK122" s="2" t="s">
        <v>113</v>
      </c>
      <c r="CL122" s="14">
        <f>BM122/10</f>
        <v>53.4</v>
      </c>
      <c r="CM122" s="2" t="s">
        <v>114</v>
      </c>
      <c r="CN122" s="14">
        <f>BO122/10</f>
        <v>72.599999999999994</v>
      </c>
      <c r="CO122" s="2"/>
      <c r="CP122" s="14">
        <f t="shared" si="55"/>
        <v>0</v>
      </c>
      <c r="CQ122" s="14"/>
      <c r="CR122" s="14"/>
      <c r="CS122" s="14"/>
      <c r="CT122" s="13"/>
      <c r="CU122" s="14"/>
      <c r="CV122" s="14"/>
      <c r="CW122" s="14"/>
      <c r="CX122" s="13"/>
      <c r="CY122" s="14"/>
      <c r="CZ122" s="13"/>
      <c r="DA122" s="14"/>
      <c r="DB122" s="13"/>
      <c r="DC122" s="14"/>
      <c r="DD122" s="14"/>
    </row>
    <row r="123" spans="1:108" x14ac:dyDescent="0.25">
      <c r="A123" s="14" t="s">
        <v>674</v>
      </c>
      <c r="B123" s="14" t="s">
        <v>2</v>
      </c>
      <c r="C123" s="5">
        <v>4.083333333333333</v>
      </c>
      <c r="D123" s="14" t="s">
        <v>574</v>
      </c>
      <c r="E123" s="14" t="s">
        <v>575</v>
      </c>
      <c r="F123" s="14" t="s">
        <v>576</v>
      </c>
      <c r="G123" s="14" t="s">
        <v>577</v>
      </c>
      <c r="J123" s="14" t="s">
        <v>578</v>
      </c>
      <c r="K123" s="14" t="s">
        <v>579</v>
      </c>
      <c r="L123" s="14">
        <v>2</v>
      </c>
      <c r="M123" s="14" t="s">
        <v>201</v>
      </c>
      <c r="N123" s="14">
        <v>2</v>
      </c>
      <c r="O123" s="14">
        <v>16</v>
      </c>
      <c r="P123" s="14">
        <v>2</v>
      </c>
      <c r="Q123" s="14">
        <v>14</v>
      </c>
      <c r="R123" s="14">
        <v>1</v>
      </c>
      <c r="S123" s="14" t="s">
        <v>451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7</v>
      </c>
      <c r="Z123" s="14">
        <v>0</v>
      </c>
      <c r="AA123" s="14">
        <v>0</v>
      </c>
      <c r="AB123" s="14">
        <v>1</v>
      </c>
      <c r="AC123" s="14" t="s">
        <v>451</v>
      </c>
      <c r="AD123" s="14" t="s">
        <v>5</v>
      </c>
      <c r="AE123" s="14" t="s">
        <v>107</v>
      </c>
      <c r="AF123" s="14" t="s">
        <v>5</v>
      </c>
      <c r="AG123" s="14" t="s">
        <v>216</v>
      </c>
      <c r="AJ123" s="14">
        <f t="shared" si="58"/>
        <v>2</v>
      </c>
      <c r="AK123" s="14">
        <f t="shared" si="59"/>
        <v>238</v>
      </c>
      <c r="AL123" s="14">
        <f t="shared" si="60"/>
        <v>2</v>
      </c>
      <c r="AM123" s="14">
        <f t="shared" si="61"/>
        <v>22</v>
      </c>
      <c r="AN123" s="14">
        <f t="shared" si="62"/>
        <v>2</v>
      </c>
      <c r="AO123" s="14">
        <f t="shared" si="63"/>
        <v>20</v>
      </c>
      <c r="AP123" s="14">
        <f t="shared" si="64"/>
        <v>1</v>
      </c>
      <c r="AQ123" s="14">
        <f t="shared" si="65"/>
        <v>209</v>
      </c>
      <c r="AR123" s="14">
        <f t="shared" ref="AR123:AR128" si="782">HEX2DEC(T123)</f>
        <v>0</v>
      </c>
      <c r="AS123" s="14">
        <f t="shared" ref="AS123:AS128" si="783">HEX2DEC(U123)</f>
        <v>0</v>
      </c>
      <c r="AT123" s="14">
        <f t="shared" ref="AT123:AT128" si="784">HEX2DEC(V123)</f>
        <v>0</v>
      </c>
      <c r="AU123" s="14">
        <f t="shared" ref="AU123:AU128" si="785">HEX2DEC(W123)</f>
        <v>0</v>
      </c>
      <c r="AV123" s="14">
        <f t="shared" ref="AV123:AV128" si="786">HEX2DEC(X123)</f>
        <v>0</v>
      </c>
      <c r="AW123" s="14">
        <f t="shared" ref="AW123:AW128" si="787">HEX2DEC(Y123)</f>
        <v>7</v>
      </c>
      <c r="AX123" s="14">
        <f t="shared" ref="AX123:AX128" si="788">HEX2DEC(Z123)</f>
        <v>0</v>
      </c>
      <c r="AY123" s="14">
        <f t="shared" ref="AY123:AY128" si="789">HEX2DEC(AA123)</f>
        <v>0</v>
      </c>
      <c r="AZ123" s="14">
        <f t="shared" ref="AZ123:AZ128" si="790">HEX2DEC(AB123)</f>
        <v>1</v>
      </c>
      <c r="BA123" s="14">
        <f t="shared" ref="BA123:BA128" si="791">HEX2DEC(AC123)</f>
        <v>209</v>
      </c>
      <c r="BB123" s="14">
        <f t="shared" ref="BB123:BB128" si="792">HEX2DEC(AD123)</f>
        <v>255</v>
      </c>
      <c r="BC123" s="14">
        <f t="shared" ref="BC123:BC128" si="793">HEX2DEC(AE123)</f>
        <v>198</v>
      </c>
      <c r="BD123" s="14">
        <f t="shared" ref="BD123:BD128" si="794">HEX2DEC(AF123)</f>
        <v>255</v>
      </c>
      <c r="BE123" s="14">
        <f t="shared" ref="BE123:BE128" si="795">HEX2DEC(AG123)</f>
        <v>180</v>
      </c>
      <c r="BH123" s="2" t="s">
        <v>97</v>
      </c>
      <c r="BI123" s="14">
        <f>AJ123*256+AK123</f>
        <v>750</v>
      </c>
      <c r="BJ123" s="2" t="s">
        <v>98</v>
      </c>
      <c r="BK123" s="14">
        <f>AL123*256+AM123</f>
        <v>534</v>
      </c>
      <c r="BL123" s="2" t="s">
        <v>99</v>
      </c>
      <c r="BM123" s="14">
        <f t="shared" si="80"/>
        <v>532</v>
      </c>
      <c r="BN123" s="2" t="s">
        <v>100</v>
      </c>
      <c r="BO123" s="14">
        <f t="shared" si="81"/>
        <v>465</v>
      </c>
      <c r="BP123" s="2"/>
      <c r="BQ123" s="14">
        <f t="shared" si="82"/>
        <v>0</v>
      </c>
      <c r="BR123" s="2"/>
      <c r="BS123" s="14">
        <f t="shared" ref="BS123" si="796">AT123*256+AU123</f>
        <v>0</v>
      </c>
      <c r="BT123" s="2" t="s">
        <v>101</v>
      </c>
      <c r="BU123" s="14">
        <f t="shared" ref="BU123" si="797">AV123*256+AW123</f>
        <v>7</v>
      </c>
      <c r="BV123" s="2"/>
      <c r="BW123" s="14">
        <f t="shared" ref="BW123" si="798">AX123*256+AY123</f>
        <v>0</v>
      </c>
      <c r="BX123" s="2" t="s">
        <v>102</v>
      </c>
      <c r="BY123" s="14">
        <f t="shared" ref="BY123" si="799">AZ123*256+BA123</f>
        <v>465</v>
      </c>
      <c r="BZ123" s="2" t="s">
        <v>103</v>
      </c>
      <c r="CA123" s="14">
        <f t="shared" ref="CA123" si="800">BB123*256+BC123</f>
        <v>65478</v>
      </c>
      <c r="CB123" s="2" t="s">
        <v>104</v>
      </c>
      <c r="CC123" s="14">
        <f t="shared" ref="CC123" si="801">BD123*256+BE123</f>
        <v>65460</v>
      </c>
      <c r="CD123" s="2"/>
      <c r="CE123" s="14">
        <f t="shared" ref="CE123" si="802">BF123*256+BG123</f>
        <v>0</v>
      </c>
      <c r="CG123" s="2" t="s">
        <v>97</v>
      </c>
      <c r="CH123" s="14">
        <f>BI123/10</f>
        <v>75</v>
      </c>
      <c r="CI123" s="2" t="s">
        <v>98</v>
      </c>
      <c r="CJ123" s="14">
        <f>BK123/10</f>
        <v>53.4</v>
      </c>
      <c r="CK123" s="2" t="s">
        <v>99</v>
      </c>
      <c r="CL123" s="14">
        <f>BM123/10</f>
        <v>53.2</v>
      </c>
      <c r="CM123" s="2" t="s">
        <v>100</v>
      </c>
      <c r="CN123" s="14">
        <f>BO123/10</f>
        <v>46.5</v>
      </c>
      <c r="CO123" s="2"/>
      <c r="CP123" s="14">
        <f t="shared" ref="CP123:CP124" si="803">BQ123*256+BR123</f>
        <v>0</v>
      </c>
      <c r="CQ123" s="2"/>
      <c r="CR123" s="14">
        <v>0</v>
      </c>
      <c r="CS123" s="2" t="s">
        <v>101</v>
      </c>
      <c r="CT123" s="14">
        <f>BU123/10</f>
        <v>0.7</v>
      </c>
      <c r="CU123" s="2"/>
      <c r="CV123" s="14">
        <v>0</v>
      </c>
      <c r="CW123" s="2" t="s">
        <v>102</v>
      </c>
      <c r="CX123" s="14">
        <f>BY123/10</f>
        <v>46.5</v>
      </c>
      <c r="CY123" s="2" t="s">
        <v>103</v>
      </c>
      <c r="CZ123" s="14">
        <f>(CA123-(256*256))/10</f>
        <v>-5.8</v>
      </c>
      <c r="DA123" s="2" t="s">
        <v>104</v>
      </c>
      <c r="DB123" s="14">
        <f>(CC123-(256*256))/10</f>
        <v>-7.6</v>
      </c>
      <c r="DC123" s="2"/>
      <c r="DD123" s="14">
        <f t="shared" ref="DD123" si="804">CE123*256+CF123</f>
        <v>0</v>
      </c>
    </row>
    <row r="124" spans="1:108" x14ac:dyDescent="0.25">
      <c r="A124" s="14" t="s">
        <v>675</v>
      </c>
      <c r="B124" s="14" t="s">
        <v>2</v>
      </c>
      <c r="C124" s="5">
        <v>4.125</v>
      </c>
      <c r="D124" s="14" t="s">
        <v>574</v>
      </c>
      <c r="E124" s="14" t="s">
        <v>575</v>
      </c>
      <c r="F124" s="14" t="s">
        <v>576</v>
      </c>
      <c r="G124" s="14" t="s">
        <v>577</v>
      </c>
      <c r="J124" s="14" t="s">
        <v>578</v>
      </c>
      <c r="K124" s="14" t="s">
        <v>579</v>
      </c>
      <c r="L124" s="14">
        <v>1</v>
      </c>
      <c r="M124" s="14" t="s">
        <v>131</v>
      </c>
      <c r="N124" s="14" t="s">
        <v>5</v>
      </c>
      <c r="O124" s="14" t="s">
        <v>14</v>
      </c>
      <c r="P124" s="14">
        <v>2</v>
      </c>
      <c r="Q124" s="14">
        <v>16</v>
      </c>
      <c r="R124" s="14">
        <v>2</v>
      </c>
      <c r="S124" s="14" t="s">
        <v>671</v>
      </c>
      <c r="T124" s="14" t="s">
        <v>583</v>
      </c>
      <c r="U124" s="14" t="s">
        <v>584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J124" s="14">
        <f t="shared" si="58"/>
        <v>1</v>
      </c>
      <c r="AK124" s="14">
        <f t="shared" si="59"/>
        <v>202</v>
      </c>
      <c r="AL124" s="14">
        <f t="shared" si="60"/>
        <v>255</v>
      </c>
      <c r="AM124" s="14">
        <f t="shared" si="61"/>
        <v>154</v>
      </c>
      <c r="AN124" s="14">
        <f t="shared" si="62"/>
        <v>2</v>
      </c>
      <c r="AO124" s="14">
        <f t="shared" si="63"/>
        <v>22</v>
      </c>
      <c r="AP124" s="14">
        <f t="shared" si="64"/>
        <v>2</v>
      </c>
      <c r="AQ124" s="14">
        <f t="shared" si="65"/>
        <v>214</v>
      </c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H124" s="2" t="s">
        <v>111</v>
      </c>
      <c r="BI124" s="14">
        <f>AJ124*256+AK124</f>
        <v>458</v>
      </c>
      <c r="BJ124" s="2" t="s">
        <v>112</v>
      </c>
      <c r="BK124" s="14">
        <f t="shared" ref="BK124" si="805">AL124*256+AM124</f>
        <v>65434</v>
      </c>
      <c r="BL124" s="2" t="s">
        <v>113</v>
      </c>
      <c r="BM124" s="14">
        <f t="shared" si="80"/>
        <v>534</v>
      </c>
      <c r="BN124" s="2" t="s">
        <v>114</v>
      </c>
      <c r="BO124" s="14">
        <f t="shared" si="81"/>
        <v>726</v>
      </c>
      <c r="BP124" s="2"/>
      <c r="BQ124" s="14">
        <f t="shared" si="82"/>
        <v>0</v>
      </c>
      <c r="BR124" s="14"/>
      <c r="BS124" s="14"/>
      <c r="BT124" s="14"/>
      <c r="BU124" s="13"/>
      <c r="BV124" s="14"/>
      <c r="BW124" s="14"/>
      <c r="BX124" s="14"/>
      <c r="BY124" s="13"/>
      <c r="BZ124" s="14"/>
      <c r="CA124" s="13"/>
      <c r="CB124" s="14"/>
      <c r="CC124" s="13"/>
      <c r="CD124" s="14"/>
      <c r="CE124" s="14"/>
      <c r="CG124" s="2" t="s">
        <v>111</v>
      </c>
      <c r="CH124" s="14">
        <f>BI124/10</f>
        <v>45.8</v>
      </c>
      <c r="CI124" s="2" t="s">
        <v>112</v>
      </c>
      <c r="CJ124" s="14">
        <f>(BK124-(256*256))/10</f>
        <v>-10.199999999999999</v>
      </c>
      <c r="CK124" s="2" t="s">
        <v>113</v>
      </c>
      <c r="CL124" s="14">
        <f>BM124/10</f>
        <v>53.4</v>
      </c>
      <c r="CM124" s="2" t="s">
        <v>114</v>
      </c>
      <c r="CN124" s="14">
        <f>BO124/10</f>
        <v>72.599999999999994</v>
      </c>
      <c r="CO124" s="2"/>
      <c r="CP124" s="14">
        <f t="shared" si="803"/>
        <v>0</v>
      </c>
      <c r="CQ124" s="14"/>
      <c r="CR124" s="14"/>
      <c r="CS124" s="14"/>
      <c r="CT124" s="13"/>
      <c r="CU124" s="14"/>
      <c r="CV124" s="14"/>
      <c r="CW124" s="14"/>
      <c r="CX124" s="13"/>
      <c r="CY124" s="14"/>
      <c r="CZ124" s="13"/>
      <c r="DA124" s="14"/>
      <c r="DB124" s="13"/>
      <c r="DC124" s="14"/>
      <c r="DD124" s="14"/>
    </row>
    <row r="125" spans="1:108" x14ac:dyDescent="0.25">
      <c r="A125" s="14" t="s">
        <v>676</v>
      </c>
      <c r="B125" s="14" t="s">
        <v>2</v>
      </c>
      <c r="C125" s="5">
        <v>4.166666666666667</v>
      </c>
      <c r="D125" s="14" t="s">
        <v>574</v>
      </c>
      <c r="E125" s="14" t="s">
        <v>575</v>
      </c>
      <c r="F125" s="14" t="s">
        <v>576</v>
      </c>
      <c r="G125" s="14" t="s">
        <v>577</v>
      </c>
      <c r="J125" s="14" t="s">
        <v>578</v>
      </c>
      <c r="K125" s="14" t="s">
        <v>579</v>
      </c>
      <c r="L125" s="14">
        <v>2</v>
      </c>
      <c r="M125" s="14" t="s">
        <v>201</v>
      </c>
      <c r="N125" s="14">
        <v>2</v>
      </c>
      <c r="O125" s="14">
        <v>16</v>
      </c>
      <c r="P125" s="14">
        <v>2</v>
      </c>
      <c r="Q125" s="14">
        <v>14</v>
      </c>
      <c r="R125" s="14">
        <v>1</v>
      </c>
      <c r="S125" s="14" t="s">
        <v>451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7</v>
      </c>
      <c r="Z125" s="14">
        <v>0</v>
      </c>
      <c r="AA125" s="14">
        <v>0</v>
      </c>
      <c r="AB125" s="14">
        <v>1</v>
      </c>
      <c r="AC125" s="14" t="s">
        <v>655</v>
      </c>
      <c r="AD125" s="14" t="s">
        <v>5</v>
      </c>
      <c r="AE125" s="14" t="s">
        <v>107</v>
      </c>
      <c r="AF125" s="14" t="s">
        <v>5</v>
      </c>
      <c r="AG125" s="14" t="s">
        <v>216</v>
      </c>
      <c r="AJ125" s="14">
        <f t="shared" ref="AJ125:AJ128" si="806">HEX2DEC(L125)</f>
        <v>2</v>
      </c>
      <c r="AK125" s="14">
        <f t="shared" ref="AK125:AK128" si="807">HEX2DEC(M125)</f>
        <v>238</v>
      </c>
      <c r="AL125" s="14">
        <f t="shared" ref="AL125:AL128" si="808">HEX2DEC(N125)</f>
        <v>2</v>
      </c>
      <c r="AM125" s="14">
        <f t="shared" ref="AM125:AM128" si="809">HEX2DEC(O125)</f>
        <v>22</v>
      </c>
      <c r="AN125" s="14">
        <f t="shared" ref="AN125:AN128" si="810">HEX2DEC(P125)</f>
        <v>2</v>
      </c>
      <c r="AO125" s="14">
        <f t="shared" ref="AO125:AO128" si="811">HEX2DEC(Q125)</f>
        <v>20</v>
      </c>
      <c r="AP125" s="14">
        <f t="shared" ref="AP125:AP128" si="812">HEX2DEC(R125)</f>
        <v>1</v>
      </c>
      <c r="AQ125" s="14">
        <f t="shared" ref="AQ125:AQ128" si="813">HEX2DEC(S125)</f>
        <v>209</v>
      </c>
      <c r="AR125" s="14">
        <f t="shared" ref="AR125:AR128" si="814">HEX2DEC(T125)</f>
        <v>0</v>
      </c>
      <c r="AS125" s="14">
        <f t="shared" ref="AS125:AS128" si="815">HEX2DEC(U125)</f>
        <v>0</v>
      </c>
      <c r="AT125" s="14">
        <f t="shared" ref="AT125:AT128" si="816">HEX2DEC(V125)</f>
        <v>0</v>
      </c>
      <c r="AU125" s="14">
        <f t="shared" ref="AU125:AU128" si="817">HEX2DEC(W125)</f>
        <v>0</v>
      </c>
      <c r="AV125" s="14">
        <f t="shared" ref="AV125:AV128" si="818">HEX2DEC(X125)</f>
        <v>0</v>
      </c>
      <c r="AW125" s="14">
        <f t="shared" ref="AW125:AW128" si="819">HEX2DEC(Y125)</f>
        <v>7</v>
      </c>
      <c r="AX125" s="14">
        <f t="shared" ref="AX125:AX128" si="820">HEX2DEC(Z125)</f>
        <v>0</v>
      </c>
      <c r="AY125" s="14">
        <f t="shared" ref="AY125:AY128" si="821">HEX2DEC(AA125)</f>
        <v>0</v>
      </c>
      <c r="AZ125" s="14">
        <f t="shared" ref="AZ125:AZ128" si="822">HEX2DEC(AB125)</f>
        <v>1</v>
      </c>
      <c r="BA125" s="14">
        <f t="shared" ref="BA125:BA128" si="823">HEX2DEC(AC125)</f>
        <v>210</v>
      </c>
      <c r="BB125" s="14">
        <f t="shared" ref="BB125:BB128" si="824">HEX2DEC(AD125)</f>
        <v>255</v>
      </c>
      <c r="BC125" s="14">
        <f t="shared" ref="BC125:BC128" si="825">HEX2DEC(AE125)</f>
        <v>198</v>
      </c>
      <c r="BD125" s="14">
        <f t="shared" ref="BD125:BD128" si="826">HEX2DEC(AF125)</f>
        <v>255</v>
      </c>
      <c r="BE125" s="14">
        <f t="shared" ref="BE125:BE128" si="827">HEX2DEC(AG125)</f>
        <v>180</v>
      </c>
      <c r="BH125" s="2" t="s">
        <v>97</v>
      </c>
      <c r="BI125" s="14">
        <f>AJ125*256+AK125</f>
        <v>750</v>
      </c>
      <c r="BJ125" s="2" t="s">
        <v>98</v>
      </c>
      <c r="BK125" s="14">
        <f>AL125*256+AM125</f>
        <v>534</v>
      </c>
      <c r="BL125" s="2" t="s">
        <v>99</v>
      </c>
      <c r="BM125" s="14">
        <f t="shared" ref="BM125:BM128" si="828">AN125*256+AO125</f>
        <v>532</v>
      </c>
      <c r="BN125" s="2" t="s">
        <v>100</v>
      </c>
      <c r="BO125" s="14">
        <f t="shared" ref="BO125:BO128" si="829">AP125*256+AQ125</f>
        <v>465</v>
      </c>
      <c r="BP125" s="2"/>
      <c r="BQ125" s="14">
        <f t="shared" ref="BQ125:BQ128" si="830">AR125*256+AS125</f>
        <v>0</v>
      </c>
      <c r="BR125" s="2"/>
      <c r="BS125" s="14">
        <f t="shared" ref="BS125" si="831">AT125*256+AU125</f>
        <v>0</v>
      </c>
      <c r="BT125" s="2" t="s">
        <v>101</v>
      </c>
      <c r="BU125" s="14">
        <f t="shared" ref="BU125" si="832">AV125*256+AW125</f>
        <v>7</v>
      </c>
      <c r="BV125" s="2"/>
      <c r="BW125" s="14">
        <f t="shared" ref="BW125" si="833">AX125*256+AY125</f>
        <v>0</v>
      </c>
      <c r="BX125" s="2" t="s">
        <v>102</v>
      </c>
      <c r="BY125" s="14">
        <f t="shared" ref="BY125" si="834">AZ125*256+BA125</f>
        <v>466</v>
      </c>
      <c r="BZ125" s="2" t="s">
        <v>103</v>
      </c>
      <c r="CA125" s="14">
        <f t="shared" ref="CA125" si="835">BB125*256+BC125</f>
        <v>65478</v>
      </c>
      <c r="CB125" s="2" t="s">
        <v>104</v>
      </c>
      <c r="CC125" s="14">
        <f t="shared" ref="CC125" si="836">BD125*256+BE125</f>
        <v>65460</v>
      </c>
      <c r="CD125" s="2"/>
      <c r="CE125" s="14">
        <f t="shared" ref="CE125" si="837">BF125*256+BG125</f>
        <v>0</v>
      </c>
      <c r="CG125" s="2" t="s">
        <v>97</v>
      </c>
      <c r="CH125" s="14">
        <f>BI125/10</f>
        <v>75</v>
      </c>
      <c r="CI125" s="2" t="s">
        <v>98</v>
      </c>
      <c r="CJ125" s="14">
        <f>BK125/10</f>
        <v>53.4</v>
      </c>
      <c r="CK125" s="2" t="s">
        <v>99</v>
      </c>
      <c r="CL125" s="14">
        <f>BM125/10</f>
        <v>53.2</v>
      </c>
      <c r="CM125" s="2" t="s">
        <v>100</v>
      </c>
      <c r="CN125" s="14">
        <f>BO125/10</f>
        <v>46.5</v>
      </c>
      <c r="CO125" s="2"/>
      <c r="CP125" s="14">
        <f t="shared" ref="CP125:CP126" si="838">BQ125*256+BR125</f>
        <v>0</v>
      </c>
      <c r="CQ125" s="2"/>
      <c r="CR125" s="14">
        <v>0</v>
      </c>
      <c r="CS125" s="2" t="s">
        <v>101</v>
      </c>
      <c r="CT125" s="14">
        <f>BU125/10</f>
        <v>0.7</v>
      </c>
      <c r="CU125" s="2"/>
      <c r="CV125" s="14">
        <v>0</v>
      </c>
      <c r="CW125" s="2" t="s">
        <v>102</v>
      </c>
      <c r="CX125" s="14">
        <f>BY125/10</f>
        <v>46.6</v>
      </c>
      <c r="CY125" s="2" t="s">
        <v>103</v>
      </c>
      <c r="CZ125" s="14">
        <f>(CA125-(256*256))/10</f>
        <v>-5.8</v>
      </c>
      <c r="DA125" s="2" t="s">
        <v>104</v>
      </c>
      <c r="DB125" s="14">
        <f>(CC125-(256*256))/10</f>
        <v>-7.6</v>
      </c>
      <c r="DC125" s="2"/>
      <c r="DD125" s="14">
        <f t="shared" ref="DD125" si="839">CE125*256+CF125</f>
        <v>0</v>
      </c>
    </row>
    <row r="126" spans="1:108" x14ac:dyDescent="0.25">
      <c r="A126" s="14" t="s">
        <v>677</v>
      </c>
      <c r="B126" s="14" t="s">
        <v>2</v>
      </c>
      <c r="C126" s="5">
        <v>4.208333333333333</v>
      </c>
      <c r="D126" s="14" t="s">
        <v>574</v>
      </c>
      <c r="E126" s="14" t="s">
        <v>575</v>
      </c>
      <c r="F126" s="14" t="s">
        <v>576</v>
      </c>
      <c r="G126" s="14" t="s">
        <v>577</v>
      </c>
      <c r="J126" s="14" t="s">
        <v>578</v>
      </c>
      <c r="K126" s="14" t="s">
        <v>579</v>
      </c>
      <c r="L126" s="14">
        <v>1</v>
      </c>
      <c r="M126" s="14" t="s">
        <v>637</v>
      </c>
      <c r="N126" s="14" t="s">
        <v>5</v>
      </c>
      <c r="O126" s="14" t="s">
        <v>14</v>
      </c>
      <c r="P126" s="14">
        <v>2</v>
      </c>
      <c r="Q126" s="14">
        <v>16</v>
      </c>
      <c r="R126" s="14">
        <v>2</v>
      </c>
      <c r="S126" s="14" t="s">
        <v>671</v>
      </c>
      <c r="T126" s="14" t="s">
        <v>583</v>
      </c>
      <c r="U126" s="14" t="s">
        <v>584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J126" s="14">
        <f t="shared" si="806"/>
        <v>1</v>
      </c>
      <c r="AK126" s="14">
        <f t="shared" si="807"/>
        <v>203</v>
      </c>
      <c r="AL126" s="14">
        <f t="shared" si="808"/>
        <v>255</v>
      </c>
      <c r="AM126" s="14">
        <f t="shared" si="809"/>
        <v>154</v>
      </c>
      <c r="AN126" s="14">
        <f t="shared" si="810"/>
        <v>2</v>
      </c>
      <c r="AO126" s="14">
        <f t="shared" si="811"/>
        <v>22</v>
      </c>
      <c r="AP126" s="14">
        <f t="shared" si="812"/>
        <v>2</v>
      </c>
      <c r="AQ126" s="14">
        <f t="shared" si="813"/>
        <v>214</v>
      </c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H126" s="2" t="s">
        <v>111</v>
      </c>
      <c r="BI126" s="14">
        <f>AJ126*256+AK126</f>
        <v>459</v>
      </c>
      <c r="BJ126" s="2" t="s">
        <v>112</v>
      </c>
      <c r="BK126" s="14">
        <f t="shared" ref="BK126" si="840">AL126*256+AM126</f>
        <v>65434</v>
      </c>
      <c r="BL126" s="2" t="s">
        <v>113</v>
      </c>
      <c r="BM126" s="14">
        <f t="shared" si="828"/>
        <v>534</v>
      </c>
      <c r="BN126" s="2" t="s">
        <v>114</v>
      </c>
      <c r="BO126" s="14">
        <f t="shared" si="829"/>
        <v>726</v>
      </c>
      <c r="BP126" s="2"/>
      <c r="BQ126" s="14">
        <f t="shared" si="830"/>
        <v>0</v>
      </c>
      <c r="BR126" s="14"/>
      <c r="BS126" s="14"/>
      <c r="BT126" s="14"/>
      <c r="BU126" s="13"/>
      <c r="BV126" s="14"/>
      <c r="BW126" s="14"/>
      <c r="BX126" s="14"/>
      <c r="BY126" s="13"/>
      <c r="BZ126" s="14"/>
      <c r="CA126" s="13"/>
      <c r="CB126" s="14"/>
      <c r="CC126" s="13"/>
      <c r="CD126" s="14"/>
      <c r="CE126" s="14"/>
      <c r="CG126" s="2" t="s">
        <v>111</v>
      </c>
      <c r="CH126" s="14">
        <f>BI126/10</f>
        <v>45.9</v>
      </c>
      <c r="CI126" s="2" t="s">
        <v>112</v>
      </c>
      <c r="CJ126" s="14">
        <f>(BK126-(256*256))/10</f>
        <v>-10.199999999999999</v>
      </c>
      <c r="CK126" s="2" t="s">
        <v>113</v>
      </c>
      <c r="CL126" s="14">
        <f>BM126/10</f>
        <v>53.4</v>
      </c>
      <c r="CM126" s="2" t="s">
        <v>114</v>
      </c>
      <c r="CN126" s="14">
        <f>BO126/10</f>
        <v>72.599999999999994</v>
      </c>
      <c r="CO126" s="2"/>
      <c r="CP126" s="14">
        <f t="shared" si="838"/>
        <v>0</v>
      </c>
      <c r="CQ126" s="14"/>
      <c r="CR126" s="14"/>
      <c r="CS126" s="14"/>
      <c r="CT126" s="13"/>
      <c r="CU126" s="14"/>
      <c r="CV126" s="14"/>
      <c r="CW126" s="14"/>
      <c r="CX126" s="13"/>
      <c r="CY126" s="14"/>
      <c r="CZ126" s="13"/>
      <c r="DA126" s="14"/>
      <c r="DB126" s="13"/>
      <c r="DC126" s="14"/>
      <c r="DD126" s="14"/>
    </row>
    <row r="127" spans="1:108" x14ac:dyDescent="0.25">
      <c r="A127" s="14" t="s">
        <v>678</v>
      </c>
      <c r="B127" s="14" t="s">
        <v>2</v>
      </c>
      <c r="C127" s="5">
        <v>4.25</v>
      </c>
      <c r="D127" s="14" t="s">
        <v>574</v>
      </c>
      <c r="E127" s="14" t="s">
        <v>575</v>
      </c>
      <c r="F127" s="14" t="s">
        <v>576</v>
      </c>
      <c r="G127" s="14" t="s">
        <v>577</v>
      </c>
      <c r="J127" s="14" t="s">
        <v>578</v>
      </c>
      <c r="K127" s="14" t="s">
        <v>579</v>
      </c>
      <c r="L127" s="14">
        <v>2</v>
      </c>
      <c r="M127" s="14" t="s">
        <v>201</v>
      </c>
      <c r="N127" s="14">
        <v>2</v>
      </c>
      <c r="O127" s="14">
        <v>17</v>
      </c>
      <c r="P127" s="14">
        <v>2</v>
      </c>
      <c r="Q127" s="14">
        <v>16</v>
      </c>
      <c r="R127" s="14">
        <v>1</v>
      </c>
      <c r="S127" s="14" t="s">
        <v>655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7</v>
      </c>
      <c r="Z127" s="14">
        <v>0</v>
      </c>
      <c r="AA127" s="14">
        <v>0</v>
      </c>
      <c r="AB127" s="14">
        <v>1</v>
      </c>
      <c r="AC127" s="14" t="s">
        <v>17</v>
      </c>
      <c r="AD127" s="14" t="s">
        <v>5</v>
      </c>
      <c r="AE127" s="14" t="s">
        <v>107</v>
      </c>
      <c r="AF127" s="14" t="s">
        <v>5</v>
      </c>
      <c r="AG127" s="14" t="s">
        <v>216</v>
      </c>
      <c r="AJ127" s="14">
        <f t="shared" si="806"/>
        <v>2</v>
      </c>
      <c r="AK127" s="14">
        <f t="shared" si="807"/>
        <v>238</v>
      </c>
      <c r="AL127" s="14">
        <f t="shared" si="808"/>
        <v>2</v>
      </c>
      <c r="AM127" s="14">
        <f t="shared" si="809"/>
        <v>23</v>
      </c>
      <c r="AN127" s="14">
        <f t="shared" si="810"/>
        <v>2</v>
      </c>
      <c r="AO127" s="14">
        <f t="shared" si="811"/>
        <v>22</v>
      </c>
      <c r="AP127" s="14">
        <f t="shared" si="812"/>
        <v>1</v>
      </c>
      <c r="AQ127" s="14">
        <f t="shared" si="813"/>
        <v>210</v>
      </c>
      <c r="AR127" s="14">
        <f t="shared" ref="AR127:AR128" si="841">HEX2DEC(T127)</f>
        <v>0</v>
      </c>
      <c r="AS127" s="14">
        <f t="shared" ref="AS127:AS128" si="842">HEX2DEC(U127)</f>
        <v>0</v>
      </c>
      <c r="AT127" s="14">
        <f t="shared" ref="AT127:AT128" si="843">HEX2DEC(V127)</f>
        <v>0</v>
      </c>
      <c r="AU127" s="14">
        <f t="shared" ref="AU127:AU128" si="844">HEX2DEC(W127)</f>
        <v>0</v>
      </c>
      <c r="AV127" s="14">
        <f t="shared" ref="AV127:AV128" si="845">HEX2DEC(X127)</f>
        <v>0</v>
      </c>
      <c r="AW127" s="14">
        <f t="shared" ref="AW127:AW128" si="846">HEX2DEC(Y127)</f>
        <v>7</v>
      </c>
      <c r="AX127" s="14">
        <f t="shared" ref="AX127:AX128" si="847">HEX2DEC(Z127)</f>
        <v>0</v>
      </c>
      <c r="AY127" s="14">
        <f t="shared" ref="AY127:AY128" si="848">HEX2DEC(AA127)</f>
        <v>0</v>
      </c>
      <c r="AZ127" s="14">
        <f t="shared" ref="AZ127:AZ128" si="849">HEX2DEC(AB127)</f>
        <v>1</v>
      </c>
      <c r="BA127" s="14">
        <f t="shared" ref="BA127:BA128" si="850">HEX2DEC(AC127)</f>
        <v>211</v>
      </c>
      <c r="BB127" s="14">
        <f t="shared" ref="BB127:BB128" si="851">HEX2DEC(AD127)</f>
        <v>255</v>
      </c>
      <c r="BC127" s="14">
        <f t="shared" ref="BC127:BC128" si="852">HEX2DEC(AE127)</f>
        <v>198</v>
      </c>
      <c r="BD127" s="14">
        <f t="shared" ref="BD127:BD128" si="853">HEX2DEC(AF127)</f>
        <v>255</v>
      </c>
      <c r="BE127" s="14">
        <f t="shared" ref="BE127:BE128" si="854">HEX2DEC(AG127)</f>
        <v>180</v>
      </c>
      <c r="BH127" s="2" t="s">
        <v>97</v>
      </c>
      <c r="BI127" s="14">
        <f>AJ127*256+AK127</f>
        <v>750</v>
      </c>
      <c r="BJ127" s="2" t="s">
        <v>98</v>
      </c>
      <c r="BK127" s="14">
        <f>AL127*256+AM127</f>
        <v>535</v>
      </c>
      <c r="BL127" s="2" t="s">
        <v>99</v>
      </c>
      <c r="BM127" s="14">
        <f t="shared" si="828"/>
        <v>534</v>
      </c>
      <c r="BN127" s="2" t="s">
        <v>100</v>
      </c>
      <c r="BO127" s="14">
        <f t="shared" si="829"/>
        <v>466</v>
      </c>
      <c r="BP127" s="2"/>
      <c r="BQ127" s="14">
        <f t="shared" si="830"/>
        <v>0</v>
      </c>
      <c r="BR127" s="2"/>
      <c r="BS127" s="14">
        <f t="shared" ref="BS127" si="855">AT127*256+AU127</f>
        <v>0</v>
      </c>
      <c r="BT127" s="2" t="s">
        <v>101</v>
      </c>
      <c r="BU127" s="14">
        <f t="shared" ref="BU127" si="856">AV127*256+AW127</f>
        <v>7</v>
      </c>
      <c r="BV127" s="2"/>
      <c r="BW127" s="14">
        <f t="shared" ref="BW127" si="857">AX127*256+AY127</f>
        <v>0</v>
      </c>
      <c r="BX127" s="2" t="s">
        <v>102</v>
      </c>
      <c r="BY127" s="14">
        <f t="shared" ref="BY127" si="858">AZ127*256+BA127</f>
        <v>467</v>
      </c>
      <c r="BZ127" s="2" t="s">
        <v>103</v>
      </c>
      <c r="CA127" s="14">
        <f t="shared" ref="CA127" si="859">BB127*256+BC127</f>
        <v>65478</v>
      </c>
      <c r="CB127" s="2" t="s">
        <v>104</v>
      </c>
      <c r="CC127" s="14">
        <f t="shared" ref="CC127" si="860">BD127*256+BE127</f>
        <v>65460</v>
      </c>
      <c r="CD127" s="2"/>
      <c r="CE127" s="14">
        <f t="shared" ref="CE127" si="861">BF127*256+BG127</f>
        <v>0</v>
      </c>
      <c r="CG127" s="2" t="s">
        <v>97</v>
      </c>
      <c r="CH127" s="14">
        <f>BI127/10</f>
        <v>75</v>
      </c>
      <c r="CI127" s="2" t="s">
        <v>98</v>
      </c>
      <c r="CJ127" s="14">
        <f>BK127/10</f>
        <v>53.5</v>
      </c>
      <c r="CK127" s="2" t="s">
        <v>99</v>
      </c>
      <c r="CL127" s="14">
        <f>BM127/10</f>
        <v>53.4</v>
      </c>
      <c r="CM127" s="2" t="s">
        <v>100</v>
      </c>
      <c r="CN127" s="14">
        <f>BO127/10</f>
        <v>46.6</v>
      </c>
      <c r="CO127" s="2"/>
      <c r="CP127" s="14">
        <f t="shared" ref="CP127:CP128" si="862">BQ127*256+BR127</f>
        <v>0</v>
      </c>
      <c r="CQ127" s="2"/>
      <c r="CR127" s="14">
        <v>0</v>
      </c>
      <c r="CS127" s="2" t="s">
        <v>101</v>
      </c>
      <c r="CT127" s="14">
        <f>BU127/10</f>
        <v>0.7</v>
      </c>
      <c r="CU127" s="2"/>
      <c r="CV127" s="14">
        <v>0</v>
      </c>
      <c r="CW127" s="2" t="s">
        <v>102</v>
      </c>
      <c r="CX127" s="14">
        <f>BY127/10</f>
        <v>46.7</v>
      </c>
      <c r="CY127" s="2" t="s">
        <v>103</v>
      </c>
      <c r="CZ127" s="14">
        <f>(CA127-(256*256))/10</f>
        <v>-5.8</v>
      </c>
      <c r="DA127" s="2" t="s">
        <v>104</v>
      </c>
      <c r="DB127" s="14">
        <f>(CC127-(256*256))/10</f>
        <v>-7.6</v>
      </c>
      <c r="DC127" s="2"/>
      <c r="DD127" s="14">
        <f t="shared" ref="DD127" si="863">CE127*256+CF127</f>
        <v>0</v>
      </c>
    </row>
    <row r="128" spans="1:108" x14ac:dyDescent="0.25">
      <c r="A128" s="14" t="s">
        <v>679</v>
      </c>
      <c r="B128" s="14" t="s">
        <v>2</v>
      </c>
      <c r="C128" s="5">
        <v>4.291666666666667</v>
      </c>
      <c r="D128" s="14" t="s">
        <v>574</v>
      </c>
      <c r="E128" s="14" t="s">
        <v>575</v>
      </c>
      <c r="F128" s="14" t="s">
        <v>576</v>
      </c>
      <c r="G128" s="14" t="s">
        <v>577</v>
      </c>
      <c r="J128" s="14" t="s">
        <v>578</v>
      </c>
      <c r="K128" s="14" t="s">
        <v>579</v>
      </c>
      <c r="L128" s="14">
        <v>1</v>
      </c>
      <c r="M128" s="14" t="s">
        <v>401</v>
      </c>
      <c r="N128" s="14" t="s">
        <v>5</v>
      </c>
      <c r="O128" s="14" t="s">
        <v>14</v>
      </c>
      <c r="P128" s="14">
        <v>2</v>
      </c>
      <c r="Q128" s="14">
        <v>16</v>
      </c>
      <c r="R128" s="14">
        <v>2</v>
      </c>
      <c r="S128" s="14" t="s">
        <v>680</v>
      </c>
      <c r="T128" s="14" t="s">
        <v>583</v>
      </c>
      <c r="U128" s="14" t="s">
        <v>584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J128" s="14">
        <f t="shared" si="806"/>
        <v>1</v>
      </c>
      <c r="AK128" s="14">
        <f t="shared" si="807"/>
        <v>204</v>
      </c>
      <c r="AL128" s="14">
        <f t="shared" si="808"/>
        <v>255</v>
      </c>
      <c r="AM128" s="14">
        <f t="shared" si="809"/>
        <v>154</v>
      </c>
      <c r="AN128" s="14">
        <f t="shared" si="810"/>
        <v>2</v>
      </c>
      <c r="AO128" s="14">
        <f t="shared" si="811"/>
        <v>22</v>
      </c>
      <c r="AP128" s="14">
        <f t="shared" si="812"/>
        <v>2</v>
      </c>
      <c r="AQ128" s="14">
        <f t="shared" si="813"/>
        <v>215</v>
      </c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H128" s="2" t="s">
        <v>111</v>
      </c>
      <c r="BI128" s="14">
        <f>AJ128*256+AK128</f>
        <v>460</v>
      </c>
      <c r="BJ128" s="2" t="s">
        <v>112</v>
      </c>
      <c r="BK128" s="14">
        <f t="shared" ref="BK128" si="864">AL128*256+AM128</f>
        <v>65434</v>
      </c>
      <c r="BL128" s="2" t="s">
        <v>113</v>
      </c>
      <c r="BM128" s="14">
        <f t="shared" si="828"/>
        <v>534</v>
      </c>
      <c r="BN128" s="2" t="s">
        <v>114</v>
      </c>
      <c r="BO128" s="14">
        <f t="shared" si="829"/>
        <v>727</v>
      </c>
      <c r="BP128" s="2"/>
      <c r="BQ128" s="14">
        <f t="shared" si="830"/>
        <v>0</v>
      </c>
      <c r="BR128" s="14"/>
      <c r="BS128" s="14"/>
      <c r="BT128" s="14"/>
      <c r="BU128" s="13"/>
      <c r="BV128" s="14"/>
      <c r="BW128" s="14"/>
      <c r="BX128" s="14"/>
      <c r="BY128" s="13"/>
      <c r="BZ128" s="14"/>
      <c r="CA128" s="13"/>
      <c r="CB128" s="14"/>
      <c r="CC128" s="13"/>
      <c r="CD128" s="14"/>
      <c r="CE128" s="14"/>
      <c r="CG128" s="2" t="s">
        <v>111</v>
      </c>
      <c r="CH128" s="14">
        <f>BI128/10</f>
        <v>46</v>
      </c>
      <c r="CI128" s="2" t="s">
        <v>112</v>
      </c>
      <c r="CJ128" s="14">
        <f>(BK128-(256*256))/10</f>
        <v>-10.199999999999999</v>
      </c>
      <c r="CK128" s="2" t="s">
        <v>113</v>
      </c>
      <c r="CL128" s="14">
        <f>BM128/10</f>
        <v>53.4</v>
      </c>
      <c r="CM128" s="2" t="s">
        <v>114</v>
      </c>
      <c r="CN128" s="14">
        <f>BO128/10</f>
        <v>72.7</v>
      </c>
      <c r="CO128" s="2"/>
      <c r="CP128" s="14">
        <f t="shared" si="862"/>
        <v>0</v>
      </c>
      <c r="CQ128" s="14"/>
      <c r="CR128" s="14"/>
      <c r="CS128" s="14"/>
      <c r="CT128" s="13"/>
      <c r="CU128" s="14"/>
      <c r="CV128" s="14"/>
      <c r="CW128" s="14"/>
      <c r="CX128" s="13"/>
      <c r="CY128" s="14"/>
      <c r="CZ128" s="13"/>
      <c r="DA128" s="14"/>
      <c r="DB128" s="13"/>
      <c r="DC128" s="14"/>
      <c r="DD128" s="14"/>
    </row>
  </sheetData>
  <mergeCells count="24">
    <mergeCell ref="L1:AI1"/>
    <mergeCell ref="AJ1:BG1"/>
    <mergeCell ref="B31:G31"/>
    <mergeCell ref="B32:G32"/>
    <mergeCell ref="B33:G33"/>
    <mergeCell ref="B30:G30"/>
    <mergeCell ref="B39:G39"/>
    <mergeCell ref="B40:G40"/>
    <mergeCell ref="B41:G41"/>
    <mergeCell ref="H30:I30"/>
    <mergeCell ref="H31:I31"/>
    <mergeCell ref="H32:I32"/>
    <mergeCell ref="H33:I33"/>
    <mergeCell ref="H34:I34"/>
    <mergeCell ref="H35:I35"/>
    <mergeCell ref="H36:I36"/>
    <mergeCell ref="B35:G35"/>
    <mergeCell ref="B36:G36"/>
    <mergeCell ref="B38:G38"/>
    <mergeCell ref="H37:I37"/>
    <mergeCell ref="H38:I38"/>
    <mergeCell ref="H39:I39"/>
    <mergeCell ref="H40:I40"/>
    <mergeCell ref="H41:I41"/>
  </mergeCells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A2E9-5F4A-4234-94BF-D9328BF939CD}">
  <dimension ref="A1:CN444"/>
  <sheetViews>
    <sheetView topLeftCell="A145" workbookViewId="0">
      <selection activeCell="BT260" sqref="BN260:BT260"/>
    </sheetView>
  </sheetViews>
  <sheetFormatPr baseColWidth="10" defaultRowHeight="15" x14ac:dyDescent="0.25"/>
  <cols>
    <col min="2" max="2" width="2.42578125" bestFit="1" customWidth="1"/>
    <col min="3" max="3" width="9.140625" bestFit="1" customWidth="1"/>
    <col min="4" max="4" width="10.42578125" bestFit="1" customWidth="1"/>
    <col min="5" max="5" width="3.7109375" bestFit="1" customWidth="1"/>
    <col min="6" max="8" width="11.42578125" style="3"/>
    <col min="9" max="9" width="11.42578125" style="2"/>
    <col min="11" max="11" width="11.42578125" style="4"/>
    <col min="12" max="12" width="3.140625" bestFit="1" customWidth="1"/>
    <col min="13" max="13" width="3.5703125" bestFit="1" customWidth="1"/>
    <col min="14" max="14" width="3.42578125" bestFit="1" customWidth="1"/>
    <col min="15" max="15" width="3.5703125" bestFit="1" customWidth="1"/>
    <col min="16" max="16" width="3" bestFit="1" customWidth="1"/>
    <col min="17" max="17" width="3.42578125" bestFit="1" customWidth="1"/>
    <col min="18" max="18" width="3" bestFit="1" customWidth="1"/>
    <col min="19" max="19" width="3.5703125" bestFit="1" customWidth="1"/>
    <col min="20" max="22" width="3.28515625" bestFit="1" customWidth="1"/>
    <col min="23" max="23" width="3.42578125" bestFit="1" customWidth="1"/>
    <col min="24" max="24" width="3.28515625" bestFit="1" customWidth="1"/>
    <col min="25" max="25" width="3.140625" bestFit="1" customWidth="1"/>
    <col min="26" max="26" width="3.28515625" bestFit="1" customWidth="1"/>
    <col min="27" max="27" width="3.140625" bestFit="1" customWidth="1"/>
    <col min="28" max="28" width="3.28515625" bestFit="1" customWidth="1"/>
    <col min="29" max="29" width="3.5703125" bestFit="1" customWidth="1"/>
    <col min="30" max="30" width="3" bestFit="1" customWidth="1"/>
    <col min="31" max="31" width="3.28515625" bestFit="1" customWidth="1"/>
    <col min="32" max="32" width="3" bestFit="1" customWidth="1"/>
    <col min="33" max="33" width="3.28515625" bestFit="1" customWidth="1"/>
    <col min="34" max="34" width="3.140625" bestFit="1" customWidth="1"/>
    <col min="35" max="35" width="3.28515625" bestFit="1" customWidth="1"/>
    <col min="36" max="36" width="3.5703125" bestFit="1" customWidth="1"/>
    <col min="37" max="37" width="3.28515625" bestFit="1" customWidth="1"/>
    <col min="39" max="64" width="4" bestFit="1" customWidth="1"/>
    <col min="66" max="66" width="6" bestFit="1" customWidth="1"/>
    <col min="67" max="67" width="4.140625" bestFit="1" customWidth="1"/>
    <col min="68" max="68" width="5" bestFit="1" customWidth="1"/>
    <col min="69" max="69" width="4.42578125" bestFit="1" customWidth="1"/>
    <col min="70" max="70" width="4" bestFit="1" customWidth="1"/>
    <col min="71" max="71" width="4.140625" bestFit="1" customWidth="1"/>
    <col min="72" max="72" width="4" bestFit="1" customWidth="1"/>
    <col min="74" max="74" width="6" bestFit="1" customWidth="1"/>
    <col min="75" max="75" width="14" bestFit="1" customWidth="1"/>
    <col min="76" max="76" width="3" bestFit="1" customWidth="1"/>
    <col min="77" max="77" width="3.85546875" bestFit="1" customWidth="1"/>
    <col min="78" max="78" width="4" bestFit="1" customWidth="1"/>
    <col min="80" max="80" width="2" bestFit="1" customWidth="1"/>
    <col min="81" max="81" width="4.140625" bestFit="1" customWidth="1"/>
    <col min="82" max="82" width="4" bestFit="1" customWidth="1"/>
    <col min="83" max="83" width="4.140625" bestFit="1" customWidth="1"/>
    <col min="84" max="84" width="4" bestFit="1" customWidth="1"/>
    <col min="85" max="85" width="4.140625" bestFit="1" customWidth="1"/>
    <col min="86" max="86" width="3" bestFit="1" customWidth="1"/>
  </cols>
  <sheetData>
    <row r="1" spans="1:64" x14ac:dyDescent="0.25">
      <c r="L1" s="15" t="s">
        <v>565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M1" s="15" t="s">
        <v>564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64" x14ac:dyDescent="0.25">
      <c r="I2" s="2" t="s">
        <v>0</v>
      </c>
    </row>
    <row r="3" spans="1:64" x14ac:dyDescent="0.25">
      <c r="A3" t="s">
        <v>1</v>
      </c>
      <c r="B3" t="s">
        <v>2</v>
      </c>
      <c r="C3" s="1">
        <v>0.58333333333333337</v>
      </c>
      <c r="D3" t="s">
        <v>3</v>
      </c>
      <c r="E3" t="s">
        <v>4</v>
      </c>
      <c r="F3" s="3">
        <v>88</v>
      </c>
      <c r="G3" s="3">
        <v>0</v>
      </c>
      <c r="H3" s="3" t="s">
        <v>5</v>
      </c>
      <c r="I3" s="2">
        <v>0</v>
      </c>
      <c r="J3" s="2">
        <v>3</v>
      </c>
      <c r="K3" s="4" t="s">
        <v>6</v>
      </c>
      <c r="L3" s="3">
        <v>0</v>
      </c>
      <c r="M3" s="3">
        <v>0</v>
      </c>
      <c r="N3" s="3" t="s">
        <v>7</v>
      </c>
      <c r="O3" s="3" t="s">
        <v>8</v>
      </c>
      <c r="P3" s="3">
        <v>8</v>
      </c>
      <c r="Q3" s="3">
        <v>34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7</v>
      </c>
      <c r="Y3" s="3">
        <v>8</v>
      </c>
      <c r="Z3" s="3" t="s">
        <v>9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>
        <v>0</v>
      </c>
      <c r="AN3">
        <v>0</v>
      </c>
      <c r="AO3">
        <v>27</v>
      </c>
      <c r="AP3">
        <v>228</v>
      </c>
      <c r="AQ3">
        <v>8</v>
      </c>
      <c r="AR3">
        <v>52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7</v>
      </c>
      <c r="AZ3">
        <v>8</v>
      </c>
      <c r="BA3">
        <v>243</v>
      </c>
    </row>
    <row r="4" spans="1:64" x14ac:dyDescent="0.25">
      <c r="A4" t="s">
        <v>10</v>
      </c>
      <c r="B4" t="s">
        <v>2</v>
      </c>
      <c r="C4" s="1">
        <v>0.625</v>
      </c>
      <c r="D4" t="s">
        <v>3</v>
      </c>
      <c r="E4" t="s">
        <v>4</v>
      </c>
      <c r="F4" s="3">
        <v>88</v>
      </c>
      <c r="G4" s="3">
        <v>0</v>
      </c>
      <c r="H4" s="3" t="s">
        <v>5</v>
      </c>
      <c r="I4" s="2">
        <v>0</v>
      </c>
      <c r="J4" s="2">
        <v>3</v>
      </c>
      <c r="K4" s="4" t="s">
        <v>11</v>
      </c>
      <c r="L4" s="3">
        <v>0</v>
      </c>
      <c r="M4" s="3">
        <v>0</v>
      </c>
      <c r="N4" s="3">
        <v>36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>
        <v>0</v>
      </c>
      <c r="AN4">
        <v>0</v>
      </c>
      <c r="AO4">
        <v>54</v>
      </c>
    </row>
    <row r="5" spans="1:64" x14ac:dyDescent="0.25">
      <c r="A5" t="s">
        <v>12</v>
      </c>
      <c r="B5" t="s">
        <v>2</v>
      </c>
      <c r="C5" s="1">
        <v>0.66666666666666663</v>
      </c>
      <c r="D5" t="s">
        <v>3</v>
      </c>
      <c r="E5" t="s">
        <v>4</v>
      </c>
      <c r="F5" s="3">
        <v>88</v>
      </c>
      <c r="G5" s="3">
        <v>0</v>
      </c>
      <c r="H5" s="3" t="s">
        <v>5</v>
      </c>
      <c r="I5" s="2">
        <v>0</v>
      </c>
      <c r="J5" s="2">
        <v>3</v>
      </c>
      <c r="K5" s="4" t="s">
        <v>13</v>
      </c>
      <c r="L5" s="3">
        <v>0</v>
      </c>
      <c r="M5" s="3">
        <v>3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46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8</v>
      </c>
      <c r="AG5" s="3">
        <v>0</v>
      </c>
      <c r="AH5" s="3">
        <v>0</v>
      </c>
      <c r="AI5" s="3">
        <v>0</v>
      </c>
      <c r="AJ5" s="3" t="s">
        <v>14</v>
      </c>
      <c r="AK5" s="3"/>
      <c r="AL5" s="3"/>
      <c r="AM5">
        <v>0</v>
      </c>
      <c r="AN5">
        <v>3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70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8</v>
      </c>
      <c r="BH5">
        <v>0</v>
      </c>
      <c r="BI5">
        <v>0</v>
      </c>
      <c r="BJ5">
        <v>0</v>
      </c>
      <c r="BK5">
        <v>154</v>
      </c>
    </row>
    <row r="6" spans="1:64" x14ac:dyDescent="0.25">
      <c r="A6" t="s">
        <v>15</v>
      </c>
      <c r="B6" t="s">
        <v>2</v>
      </c>
      <c r="C6" s="1">
        <v>0.70833333333333337</v>
      </c>
      <c r="D6" t="s">
        <v>3</v>
      </c>
      <c r="E6" t="s">
        <v>4</v>
      </c>
      <c r="F6" s="3">
        <v>88</v>
      </c>
      <c r="G6" s="3">
        <v>90</v>
      </c>
      <c r="H6" s="3" t="s">
        <v>5</v>
      </c>
      <c r="I6" s="2" t="s">
        <v>16</v>
      </c>
      <c r="J6" s="2">
        <v>1</v>
      </c>
      <c r="K6" s="4">
        <v>1</v>
      </c>
      <c r="L6" s="3">
        <v>40</v>
      </c>
      <c r="M6" s="3" t="s">
        <v>17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>
        <v>64</v>
      </c>
      <c r="AN6">
        <v>211</v>
      </c>
    </row>
    <row r="7" spans="1:64" x14ac:dyDescent="0.25">
      <c r="A7" t="s">
        <v>18</v>
      </c>
      <c r="B7" t="s">
        <v>2</v>
      </c>
      <c r="C7" s="1">
        <v>0.75</v>
      </c>
      <c r="D7" t="s">
        <v>3</v>
      </c>
      <c r="E7" t="s">
        <v>4</v>
      </c>
      <c r="F7" s="3">
        <v>90</v>
      </c>
      <c r="G7" s="3">
        <v>8</v>
      </c>
      <c r="H7" s="3" t="s">
        <v>5</v>
      </c>
      <c r="I7" s="2" t="s">
        <v>16</v>
      </c>
      <c r="J7" s="2">
        <v>1</v>
      </c>
      <c r="K7" s="4">
        <v>40</v>
      </c>
      <c r="L7" s="3" t="s">
        <v>5</v>
      </c>
      <c r="M7" s="3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>
        <v>255</v>
      </c>
      <c r="AN7">
        <v>26</v>
      </c>
    </row>
    <row r="8" spans="1:64" x14ac:dyDescent="0.25">
      <c r="A8" t="s">
        <v>20</v>
      </c>
      <c r="B8" t="s">
        <v>2</v>
      </c>
      <c r="C8" s="1">
        <v>0.91666666666666663</v>
      </c>
      <c r="D8" t="s">
        <v>3</v>
      </c>
      <c r="E8" t="s">
        <v>4</v>
      </c>
      <c r="F8" s="3">
        <v>90</v>
      </c>
      <c r="G8" s="3" t="s">
        <v>21</v>
      </c>
      <c r="H8" s="3" t="s">
        <v>5</v>
      </c>
      <c r="I8" s="2">
        <v>0</v>
      </c>
      <c r="J8" s="2">
        <v>1</v>
      </c>
      <c r="K8" s="4" t="s">
        <v>22</v>
      </c>
      <c r="L8" s="3">
        <v>80</v>
      </c>
      <c r="M8" s="3">
        <v>0</v>
      </c>
      <c r="N8" s="3">
        <v>1</v>
      </c>
      <c r="O8" s="3">
        <v>28</v>
      </c>
      <c r="P8" s="3">
        <v>29</v>
      </c>
      <c r="Q8" s="3">
        <v>0</v>
      </c>
      <c r="R8" s="3">
        <v>28</v>
      </c>
      <c r="S8" s="3" t="s">
        <v>23</v>
      </c>
      <c r="T8" s="3">
        <v>5</v>
      </c>
      <c r="U8" s="3" t="s">
        <v>11</v>
      </c>
      <c r="V8" s="3">
        <v>3</v>
      </c>
      <c r="W8" s="3">
        <v>3</v>
      </c>
      <c r="X8" s="3">
        <v>3</v>
      </c>
      <c r="Y8" s="3">
        <v>5</v>
      </c>
      <c r="Z8" s="3" t="s">
        <v>11</v>
      </c>
      <c r="AA8" s="3">
        <v>5</v>
      </c>
      <c r="AB8" s="3" t="s">
        <v>11</v>
      </c>
      <c r="AC8" s="3">
        <v>0</v>
      </c>
      <c r="AD8" s="3">
        <v>0</v>
      </c>
      <c r="AE8" s="3">
        <v>11</v>
      </c>
      <c r="AF8" s="3">
        <v>1</v>
      </c>
      <c r="AG8" s="3">
        <v>3</v>
      </c>
      <c r="AH8" s="3" t="s">
        <v>5</v>
      </c>
      <c r="AI8" s="3" t="s">
        <v>5</v>
      </c>
      <c r="AJ8" s="3">
        <v>0</v>
      </c>
      <c r="AK8" s="3" t="s">
        <v>24</v>
      </c>
      <c r="AL8" s="3"/>
      <c r="AM8">
        <v>128</v>
      </c>
      <c r="AN8">
        <v>0</v>
      </c>
      <c r="AO8">
        <v>1</v>
      </c>
      <c r="AP8">
        <v>40</v>
      </c>
      <c r="AQ8">
        <v>41</v>
      </c>
      <c r="AR8">
        <v>0</v>
      </c>
      <c r="AS8">
        <v>40</v>
      </c>
      <c r="AT8">
        <v>42</v>
      </c>
      <c r="AU8">
        <v>5</v>
      </c>
      <c r="AV8">
        <v>160</v>
      </c>
      <c r="AW8">
        <v>3</v>
      </c>
      <c r="AX8">
        <v>3</v>
      </c>
      <c r="AY8">
        <v>3</v>
      </c>
      <c r="AZ8">
        <v>5</v>
      </c>
      <c r="BA8">
        <v>160</v>
      </c>
      <c r="BB8">
        <v>5</v>
      </c>
      <c r="BC8">
        <v>160</v>
      </c>
      <c r="BD8">
        <v>0</v>
      </c>
      <c r="BE8">
        <v>0</v>
      </c>
      <c r="BF8">
        <v>17</v>
      </c>
      <c r="BG8">
        <v>1</v>
      </c>
      <c r="BH8">
        <v>3</v>
      </c>
      <c r="BI8">
        <v>255</v>
      </c>
      <c r="BJ8">
        <v>255</v>
      </c>
      <c r="BK8">
        <v>0</v>
      </c>
      <c r="BL8">
        <v>188</v>
      </c>
    </row>
    <row r="9" spans="1:64" x14ac:dyDescent="0.25">
      <c r="A9" t="s">
        <v>25</v>
      </c>
      <c r="B9" t="s">
        <v>2</v>
      </c>
      <c r="C9" s="1">
        <v>0.95833333333333337</v>
      </c>
      <c r="D9" t="s">
        <v>3</v>
      </c>
      <c r="E9" t="s">
        <v>4</v>
      </c>
      <c r="F9" s="3">
        <v>90</v>
      </c>
      <c r="G9" s="3" t="s">
        <v>21</v>
      </c>
      <c r="H9" s="3" t="s">
        <v>5</v>
      </c>
      <c r="I9" s="2">
        <v>19</v>
      </c>
      <c r="J9" s="2">
        <v>1</v>
      </c>
      <c r="K9" s="4" t="s">
        <v>22</v>
      </c>
      <c r="L9" s="3">
        <v>6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 t="s">
        <v>5</v>
      </c>
      <c r="S9" s="3">
        <v>64</v>
      </c>
      <c r="T9" s="3" t="s">
        <v>26</v>
      </c>
      <c r="U9" s="3">
        <v>0</v>
      </c>
      <c r="V9" s="3" t="s">
        <v>27</v>
      </c>
      <c r="W9" s="3">
        <v>1</v>
      </c>
      <c r="X9" s="3" t="s">
        <v>5</v>
      </c>
      <c r="Y9" s="3" t="s">
        <v>28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>
        <v>6</v>
      </c>
      <c r="AN9">
        <v>4</v>
      </c>
      <c r="AO9">
        <v>0</v>
      </c>
      <c r="AP9">
        <v>0</v>
      </c>
      <c r="AQ9">
        <v>0</v>
      </c>
      <c r="AR9">
        <v>0</v>
      </c>
      <c r="AS9">
        <v>255</v>
      </c>
      <c r="AT9">
        <v>100</v>
      </c>
      <c r="AU9">
        <v>58</v>
      </c>
      <c r="AV9">
        <v>0</v>
      </c>
      <c r="AW9">
        <v>60</v>
      </c>
      <c r="AX9">
        <v>1</v>
      </c>
      <c r="AY9">
        <v>255</v>
      </c>
      <c r="AZ9">
        <v>43</v>
      </c>
    </row>
    <row r="10" spans="1:64" x14ac:dyDescent="0.25">
      <c r="A10" t="s">
        <v>29</v>
      </c>
      <c r="B10" t="s">
        <v>2</v>
      </c>
      <c r="C10" s="5">
        <v>1</v>
      </c>
      <c r="D10" t="s">
        <v>3</v>
      </c>
      <c r="E10" t="s">
        <v>4</v>
      </c>
      <c r="F10" s="3">
        <v>90</v>
      </c>
      <c r="G10" s="3" t="s">
        <v>21</v>
      </c>
      <c r="H10" s="3" t="s">
        <v>5</v>
      </c>
      <c r="I10" s="2">
        <v>0</v>
      </c>
      <c r="J10" s="2">
        <v>1</v>
      </c>
      <c r="K10" s="4" t="s">
        <v>30</v>
      </c>
      <c r="L10" s="3" t="s">
        <v>5</v>
      </c>
      <c r="M10" s="3" t="s">
        <v>31</v>
      </c>
      <c r="N10" s="3">
        <v>28</v>
      </c>
      <c r="O10" s="3">
        <v>26</v>
      </c>
      <c r="P10" s="3" t="s">
        <v>32</v>
      </c>
      <c r="Q10" s="3">
        <v>3</v>
      </c>
      <c r="R10" s="3">
        <v>0</v>
      </c>
      <c r="S10" s="3" t="s">
        <v>5</v>
      </c>
      <c r="T10" s="3" t="s">
        <v>5</v>
      </c>
      <c r="U10" s="3">
        <v>5</v>
      </c>
      <c r="V10" s="3">
        <v>24</v>
      </c>
      <c r="W10" s="3">
        <v>1</v>
      </c>
      <c r="X10" s="3" t="s">
        <v>33</v>
      </c>
      <c r="Y10" s="3">
        <v>20</v>
      </c>
      <c r="Z10" s="3">
        <v>1</v>
      </c>
      <c r="AA10" s="3" t="s">
        <v>34</v>
      </c>
      <c r="AB10" s="3">
        <v>5</v>
      </c>
      <c r="AC10" s="3" t="s">
        <v>23</v>
      </c>
      <c r="AD10" s="3">
        <v>0</v>
      </c>
      <c r="AE10" s="3">
        <v>1</v>
      </c>
      <c r="AF10" s="3" t="s">
        <v>35</v>
      </c>
      <c r="AG10" s="3"/>
      <c r="AH10" s="3"/>
      <c r="AI10" s="3"/>
      <c r="AJ10" s="3"/>
      <c r="AK10" s="3"/>
      <c r="AL10" s="3"/>
      <c r="AM10">
        <v>255</v>
      </c>
      <c r="AN10">
        <v>46</v>
      </c>
      <c r="AO10">
        <v>40</v>
      </c>
      <c r="AP10">
        <v>38</v>
      </c>
      <c r="AQ10">
        <v>30</v>
      </c>
      <c r="AR10">
        <v>3</v>
      </c>
      <c r="AS10">
        <v>0</v>
      </c>
      <c r="AT10">
        <v>255</v>
      </c>
      <c r="AU10">
        <v>255</v>
      </c>
      <c r="AV10">
        <v>5</v>
      </c>
      <c r="AW10">
        <v>36</v>
      </c>
      <c r="AX10">
        <v>1</v>
      </c>
      <c r="AY10">
        <v>225</v>
      </c>
      <c r="AZ10">
        <v>32</v>
      </c>
      <c r="BA10">
        <v>1</v>
      </c>
      <c r="BB10">
        <v>15</v>
      </c>
      <c r="BC10">
        <v>5</v>
      </c>
      <c r="BD10">
        <v>42</v>
      </c>
      <c r="BE10">
        <v>0</v>
      </c>
      <c r="BF10">
        <v>1</v>
      </c>
      <c r="BG10">
        <v>110</v>
      </c>
    </row>
    <row r="11" spans="1:64" x14ac:dyDescent="0.25">
      <c r="A11" t="s">
        <v>36</v>
      </c>
      <c r="B11" t="s">
        <v>2</v>
      </c>
      <c r="C11" s="5">
        <v>1.0416666666666667</v>
      </c>
      <c r="D11" t="s">
        <v>3</v>
      </c>
      <c r="E11" t="s">
        <v>4</v>
      </c>
      <c r="F11" s="3">
        <v>90</v>
      </c>
      <c r="G11" s="3" t="s">
        <v>21</v>
      </c>
      <c r="H11" s="3" t="s">
        <v>5</v>
      </c>
      <c r="I11" s="2">
        <v>0</v>
      </c>
      <c r="J11" s="2">
        <v>1</v>
      </c>
      <c r="K11" s="4" t="s">
        <v>37</v>
      </c>
      <c r="L11" s="3">
        <v>0</v>
      </c>
      <c r="M11" s="3">
        <v>28</v>
      </c>
      <c r="N11" s="3">
        <v>0</v>
      </c>
      <c r="O11" s="3">
        <v>0</v>
      </c>
      <c r="P11" s="3">
        <v>44</v>
      </c>
      <c r="Q11" s="3">
        <v>38</v>
      </c>
      <c r="R11" s="3">
        <v>0</v>
      </c>
      <c r="S11" s="3">
        <v>0</v>
      </c>
      <c r="T11" s="3" t="s">
        <v>32</v>
      </c>
      <c r="U11" s="3" t="s">
        <v>32</v>
      </c>
      <c r="V11" s="3">
        <v>0</v>
      </c>
      <c r="W11" s="3" t="s">
        <v>38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>
        <v>0</v>
      </c>
      <c r="AN11">
        <v>40</v>
      </c>
      <c r="AO11">
        <v>0</v>
      </c>
      <c r="AP11">
        <v>0</v>
      </c>
      <c r="AQ11">
        <v>68</v>
      </c>
      <c r="AR11">
        <v>56</v>
      </c>
      <c r="AS11">
        <v>0</v>
      </c>
      <c r="AT11">
        <v>0</v>
      </c>
      <c r="AU11">
        <v>30</v>
      </c>
      <c r="AV11">
        <v>30</v>
      </c>
      <c r="AW11">
        <v>0</v>
      </c>
      <c r="AX11">
        <v>224</v>
      </c>
    </row>
    <row r="12" spans="1:64" x14ac:dyDescent="0.25">
      <c r="A12" t="s">
        <v>39</v>
      </c>
      <c r="B12" t="s">
        <v>2</v>
      </c>
      <c r="C12" s="5">
        <v>1.0833333333333333</v>
      </c>
      <c r="D12" t="s">
        <v>3</v>
      </c>
      <c r="E12" t="s">
        <v>4</v>
      </c>
      <c r="F12" s="3">
        <v>90</v>
      </c>
      <c r="G12" s="3" t="s">
        <v>21</v>
      </c>
      <c r="H12" s="3" t="s">
        <v>5</v>
      </c>
      <c r="I12" s="2">
        <v>0</v>
      </c>
      <c r="J12" s="2">
        <v>1</v>
      </c>
      <c r="K12" s="4" t="s">
        <v>40</v>
      </c>
      <c r="L12" s="3">
        <v>2</v>
      </c>
      <c r="M12" s="3">
        <v>1</v>
      </c>
      <c r="N12" s="3">
        <v>0</v>
      </c>
      <c r="O12" s="3">
        <v>0</v>
      </c>
      <c r="P12" s="3">
        <v>0</v>
      </c>
      <c r="Q12" s="3">
        <v>2</v>
      </c>
      <c r="R12" s="3">
        <v>5</v>
      </c>
      <c r="S12" s="3">
        <v>30</v>
      </c>
      <c r="T12" s="3" t="s">
        <v>26</v>
      </c>
      <c r="U12" s="3"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>
        <v>2</v>
      </c>
      <c r="AN12">
        <v>1</v>
      </c>
      <c r="AO12">
        <v>0</v>
      </c>
      <c r="AP12">
        <v>0</v>
      </c>
      <c r="AQ12">
        <v>0</v>
      </c>
      <c r="AR12">
        <v>2</v>
      </c>
      <c r="AS12">
        <v>5</v>
      </c>
      <c r="AT12">
        <v>48</v>
      </c>
      <c r="AU12">
        <v>58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</row>
    <row r="13" spans="1:64" x14ac:dyDescent="0.25">
      <c r="A13" t="s">
        <v>41</v>
      </c>
      <c r="B13" t="s">
        <v>2</v>
      </c>
      <c r="C13" s="5">
        <v>1.125</v>
      </c>
      <c r="D13" t="s">
        <v>3</v>
      </c>
      <c r="E13" t="s">
        <v>4</v>
      </c>
      <c r="F13" s="3">
        <v>90</v>
      </c>
      <c r="G13" s="3" t="s">
        <v>21</v>
      </c>
      <c r="H13" s="3" t="s">
        <v>5</v>
      </c>
      <c r="I13" s="2">
        <v>0</v>
      </c>
      <c r="J13" s="2">
        <v>1</v>
      </c>
      <c r="K13" s="4" t="s">
        <v>42</v>
      </c>
      <c r="L13" s="3">
        <v>1</v>
      </c>
      <c r="M13" s="3">
        <v>0</v>
      </c>
      <c r="N13" s="3">
        <v>1</v>
      </c>
      <c r="O13" s="3">
        <v>3</v>
      </c>
      <c r="P13" s="3">
        <v>0</v>
      </c>
      <c r="Q13" s="3">
        <v>0</v>
      </c>
      <c r="R13" s="3">
        <v>8</v>
      </c>
      <c r="S13" s="3">
        <v>1</v>
      </c>
      <c r="T13" s="3">
        <v>0</v>
      </c>
      <c r="U13" s="3">
        <v>8</v>
      </c>
      <c r="V13" s="3">
        <v>4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44</v>
      </c>
      <c r="AG13" s="3"/>
      <c r="AH13" s="3"/>
      <c r="AI13" s="3"/>
      <c r="AJ13" s="3"/>
      <c r="AK13" s="3"/>
      <c r="AL13" s="3"/>
      <c r="AM13">
        <v>1</v>
      </c>
      <c r="AN13">
        <v>0</v>
      </c>
      <c r="AO13">
        <v>1</v>
      </c>
      <c r="AP13">
        <v>3</v>
      </c>
      <c r="AQ13">
        <v>0</v>
      </c>
      <c r="AR13">
        <v>0</v>
      </c>
      <c r="AS13">
        <v>8</v>
      </c>
      <c r="AT13">
        <v>1</v>
      </c>
      <c r="AU13">
        <v>0</v>
      </c>
      <c r="AV13">
        <v>8</v>
      </c>
      <c r="AW13">
        <v>4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68</v>
      </c>
    </row>
    <row r="14" spans="1:64" x14ac:dyDescent="0.25">
      <c r="A14" t="s">
        <v>43</v>
      </c>
      <c r="B14" t="s">
        <v>2</v>
      </c>
      <c r="C14" s="5">
        <v>1.1666666666666667</v>
      </c>
      <c r="D14" t="s">
        <v>3</v>
      </c>
      <c r="E14" t="s">
        <v>4</v>
      </c>
      <c r="F14" s="3">
        <v>90</v>
      </c>
      <c r="G14" s="3" t="s">
        <v>21</v>
      </c>
      <c r="H14" s="3" t="s">
        <v>5</v>
      </c>
      <c r="I14" s="2">
        <v>0</v>
      </c>
      <c r="J14" s="2">
        <v>1</v>
      </c>
      <c r="K14" s="4" t="s">
        <v>26</v>
      </c>
      <c r="L14" s="3">
        <v>0</v>
      </c>
      <c r="M14" s="3" t="s">
        <v>44</v>
      </c>
      <c r="N14" s="3" t="s">
        <v>45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>
        <v>0</v>
      </c>
      <c r="AN14">
        <v>77</v>
      </c>
      <c r="AO14">
        <v>111</v>
      </c>
    </row>
    <row r="15" spans="1:64" x14ac:dyDescent="0.25">
      <c r="A15" t="s">
        <v>46</v>
      </c>
      <c r="B15" t="s">
        <v>2</v>
      </c>
      <c r="C15" s="5">
        <v>1.2083333333333333</v>
      </c>
      <c r="D15" t="s">
        <v>3</v>
      </c>
      <c r="E15" t="s">
        <v>4</v>
      </c>
      <c r="F15" s="3">
        <v>90</v>
      </c>
      <c r="G15" s="3" t="s">
        <v>21</v>
      </c>
      <c r="H15" s="3" t="s">
        <v>5</v>
      </c>
      <c r="I15" s="2">
        <v>0</v>
      </c>
      <c r="J15" s="2">
        <v>1</v>
      </c>
      <c r="K15" s="4">
        <v>40</v>
      </c>
      <c r="L15" s="3">
        <v>32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 t="s">
        <v>5</v>
      </c>
      <c r="U15" s="3">
        <v>2</v>
      </c>
      <c r="V15" s="3" t="s">
        <v>47</v>
      </c>
      <c r="W15" s="3">
        <v>6</v>
      </c>
      <c r="X15" s="3" t="s">
        <v>5</v>
      </c>
      <c r="Y15" s="3">
        <v>0</v>
      </c>
      <c r="Z15" s="3">
        <v>0</v>
      </c>
      <c r="AA15" s="3">
        <v>62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>
        <v>50</v>
      </c>
      <c r="AN15">
        <v>0</v>
      </c>
      <c r="AO15">
        <v>3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255</v>
      </c>
      <c r="AV15">
        <v>2</v>
      </c>
      <c r="AW15">
        <v>240</v>
      </c>
      <c r="AX15">
        <v>6</v>
      </c>
      <c r="AY15">
        <v>255</v>
      </c>
      <c r="AZ15">
        <v>0</v>
      </c>
      <c r="BA15">
        <v>0</v>
      </c>
      <c r="BB15">
        <v>98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64" x14ac:dyDescent="0.25">
      <c r="A16" t="s">
        <v>48</v>
      </c>
      <c r="B16" t="s">
        <v>2</v>
      </c>
      <c r="C16" s="5">
        <v>1.375</v>
      </c>
      <c r="D16" t="s">
        <v>3</v>
      </c>
      <c r="E16" t="s">
        <v>4</v>
      </c>
      <c r="F16" s="3">
        <v>88</v>
      </c>
      <c r="G16" s="3">
        <v>0</v>
      </c>
      <c r="H16" s="3" t="s">
        <v>5</v>
      </c>
      <c r="I16" s="2">
        <v>0</v>
      </c>
      <c r="J16" s="2">
        <v>3</v>
      </c>
      <c r="K16" s="4" t="s">
        <v>6</v>
      </c>
      <c r="L16" s="3">
        <v>0</v>
      </c>
      <c r="M16" s="3">
        <v>0</v>
      </c>
      <c r="N16" s="3" t="s">
        <v>7</v>
      </c>
      <c r="O16" s="3" t="s">
        <v>8</v>
      </c>
      <c r="P16" s="3">
        <v>8</v>
      </c>
      <c r="Q16" s="3">
        <v>34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7</v>
      </c>
      <c r="Y16" s="3">
        <v>8</v>
      </c>
      <c r="Z16" s="3" t="s">
        <v>9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>
        <v>0</v>
      </c>
      <c r="AN16">
        <v>0</v>
      </c>
      <c r="AO16">
        <v>27</v>
      </c>
      <c r="AP16">
        <v>228</v>
      </c>
      <c r="AQ16">
        <v>8</v>
      </c>
      <c r="AR16">
        <v>52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7</v>
      </c>
      <c r="AZ16">
        <v>8</v>
      </c>
      <c r="BA16">
        <v>243</v>
      </c>
    </row>
    <row r="17" spans="1:63" x14ac:dyDescent="0.25">
      <c r="A17" t="s">
        <v>49</v>
      </c>
      <c r="B17" t="s">
        <v>2</v>
      </c>
      <c r="C17" s="5">
        <v>1.4166666666666667</v>
      </c>
      <c r="D17" t="s">
        <v>3</v>
      </c>
      <c r="E17" t="s">
        <v>4</v>
      </c>
      <c r="F17" s="3">
        <v>88</v>
      </c>
      <c r="G17" s="3">
        <v>0</v>
      </c>
      <c r="H17" s="3" t="s">
        <v>5</v>
      </c>
      <c r="I17" s="2">
        <v>0</v>
      </c>
      <c r="J17" s="2">
        <v>3</v>
      </c>
      <c r="K17" s="4" t="s">
        <v>11</v>
      </c>
      <c r="L17" s="3">
        <v>0</v>
      </c>
      <c r="M17" s="3">
        <v>0</v>
      </c>
      <c r="N17" s="3">
        <v>36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>
        <v>0</v>
      </c>
      <c r="AN17">
        <v>0</v>
      </c>
      <c r="AO17">
        <v>54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63" x14ac:dyDescent="0.25">
      <c r="A18" t="s">
        <v>50</v>
      </c>
      <c r="B18" t="s">
        <v>2</v>
      </c>
      <c r="C18" s="5">
        <v>1.4583333333333333</v>
      </c>
      <c r="D18" t="s">
        <v>3</v>
      </c>
      <c r="E18" t="s">
        <v>4</v>
      </c>
      <c r="F18" s="3">
        <v>88</v>
      </c>
      <c r="G18" s="3">
        <v>0</v>
      </c>
      <c r="H18" s="3" t="s">
        <v>5</v>
      </c>
      <c r="I18" s="2">
        <v>0</v>
      </c>
      <c r="J18" s="2">
        <v>3</v>
      </c>
      <c r="K18" s="4" t="s">
        <v>13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46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8</v>
      </c>
      <c r="AG18" s="3">
        <v>0</v>
      </c>
      <c r="AH18" s="3">
        <v>0</v>
      </c>
      <c r="AI18" s="3">
        <v>0</v>
      </c>
      <c r="AJ18" s="3" t="s">
        <v>14</v>
      </c>
      <c r="AK18" s="3"/>
      <c r="AL18" s="3"/>
      <c r="AM18">
        <v>0</v>
      </c>
      <c r="AN18">
        <v>3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70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8</v>
      </c>
      <c r="BH18">
        <v>0</v>
      </c>
      <c r="BI18">
        <v>0</v>
      </c>
      <c r="BJ18">
        <v>0</v>
      </c>
      <c r="BK18">
        <v>154</v>
      </c>
    </row>
    <row r="19" spans="1:63" x14ac:dyDescent="0.25">
      <c r="A19" t="s">
        <v>51</v>
      </c>
      <c r="B19" t="s">
        <v>2</v>
      </c>
      <c r="C19" s="5">
        <v>1.5</v>
      </c>
      <c r="D19" t="s">
        <v>3</v>
      </c>
      <c r="E19" t="s">
        <v>4</v>
      </c>
      <c r="F19" s="3">
        <v>88</v>
      </c>
      <c r="G19" s="3">
        <v>90</v>
      </c>
      <c r="H19" s="3" t="s">
        <v>5</v>
      </c>
      <c r="I19" s="2" t="s">
        <v>16</v>
      </c>
      <c r="J19" s="2">
        <v>1</v>
      </c>
      <c r="K19" s="4">
        <v>1</v>
      </c>
      <c r="L19" s="3">
        <v>40</v>
      </c>
      <c r="M19" s="3" t="s">
        <v>17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>
        <v>64</v>
      </c>
      <c r="AN19">
        <v>211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63" x14ac:dyDescent="0.25">
      <c r="A20" t="s">
        <v>52</v>
      </c>
      <c r="B20" t="s">
        <v>2</v>
      </c>
      <c r="C20" s="5">
        <v>1.5416666666666667</v>
      </c>
      <c r="D20" t="s">
        <v>3</v>
      </c>
      <c r="E20" t="s">
        <v>4</v>
      </c>
      <c r="F20" s="3">
        <v>90</v>
      </c>
      <c r="G20" s="3">
        <v>8</v>
      </c>
      <c r="H20" s="3" t="s">
        <v>5</v>
      </c>
      <c r="I20" s="2" t="s">
        <v>16</v>
      </c>
      <c r="J20" s="2">
        <v>1</v>
      </c>
      <c r="K20" s="4">
        <v>40</v>
      </c>
      <c r="L20" s="3" t="s">
        <v>5</v>
      </c>
      <c r="M20" s="3" t="s">
        <v>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>
        <v>255</v>
      </c>
      <c r="AN20">
        <v>26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</row>
    <row r="21" spans="1:63" x14ac:dyDescent="0.25">
      <c r="A21" t="s">
        <v>53</v>
      </c>
      <c r="B21" t="s">
        <v>2</v>
      </c>
      <c r="C21" s="5">
        <v>1.7083333333333333</v>
      </c>
      <c r="D21" t="s">
        <v>3</v>
      </c>
      <c r="E21" t="s">
        <v>4</v>
      </c>
      <c r="F21" s="3">
        <v>88</v>
      </c>
      <c r="G21" s="3">
        <v>0</v>
      </c>
      <c r="H21" s="3" t="s">
        <v>5</v>
      </c>
      <c r="I21" s="2">
        <v>0</v>
      </c>
      <c r="J21" s="2">
        <v>3</v>
      </c>
      <c r="K21" s="4" t="s">
        <v>6</v>
      </c>
      <c r="L21" s="3">
        <v>0</v>
      </c>
      <c r="M21" s="3">
        <v>0</v>
      </c>
      <c r="N21" s="3" t="s">
        <v>7</v>
      </c>
      <c r="O21" s="3" t="s">
        <v>8</v>
      </c>
      <c r="P21" s="3">
        <v>8</v>
      </c>
      <c r="Q21" s="3">
        <v>34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7</v>
      </c>
      <c r="Y21" s="3">
        <v>8</v>
      </c>
      <c r="Z21" s="3" t="s">
        <v>9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>
        <v>0</v>
      </c>
      <c r="AN21">
        <v>0</v>
      </c>
      <c r="AO21">
        <v>27</v>
      </c>
      <c r="AP21">
        <v>228</v>
      </c>
      <c r="AQ21">
        <v>8</v>
      </c>
      <c r="AR21">
        <v>52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7</v>
      </c>
      <c r="AZ21">
        <v>8</v>
      </c>
      <c r="BA21">
        <v>243</v>
      </c>
    </row>
    <row r="22" spans="1:63" x14ac:dyDescent="0.25">
      <c r="A22" t="s">
        <v>54</v>
      </c>
      <c r="B22" t="s">
        <v>2</v>
      </c>
      <c r="C22" s="5">
        <v>1.75</v>
      </c>
      <c r="D22" t="s">
        <v>3</v>
      </c>
      <c r="E22" t="s">
        <v>4</v>
      </c>
      <c r="F22" s="3">
        <v>88</v>
      </c>
      <c r="G22" s="3">
        <v>0</v>
      </c>
      <c r="H22" s="3" t="s">
        <v>5</v>
      </c>
      <c r="I22" s="2">
        <v>0</v>
      </c>
      <c r="J22" s="2">
        <v>3</v>
      </c>
      <c r="K22" s="4" t="s">
        <v>11</v>
      </c>
      <c r="L22" s="3">
        <v>0</v>
      </c>
      <c r="M22" s="3">
        <v>0</v>
      </c>
      <c r="N22" s="3">
        <v>36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>
        <v>0</v>
      </c>
      <c r="AN22">
        <v>0</v>
      </c>
      <c r="AO22">
        <v>54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</row>
    <row r="23" spans="1:63" x14ac:dyDescent="0.25">
      <c r="A23" t="s">
        <v>55</v>
      </c>
      <c r="B23" t="s">
        <v>2</v>
      </c>
      <c r="C23" s="5">
        <v>1.7916666666666667</v>
      </c>
      <c r="D23" t="s">
        <v>3</v>
      </c>
      <c r="E23" t="s">
        <v>4</v>
      </c>
      <c r="F23" s="3">
        <v>88</v>
      </c>
      <c r="G23" s="3">
        <v>0</v>
      </c>
      <c r="H23" s="3" t="s">
        <v>5</v>
      </c>
      <c r="I23" s="2">
        <v>0</v>
      </c>
      <c r="J23" s="2">
        <v>3</v>
      </c>
      <c r="K23" s="4" t="s">
        <v>13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46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8</v>
      </c>
      <c r="AG23" s="3">
        <v>0</v>
      </c>
      <c r="AH23" s="3">
        <v>0</v>
      </c>
      <c r="AI23" s="3">
        <v>0</v>
      </c>
      <c r="AJ23" s="3" t="s">
        <v>14</v>
      </c>
      <c r="AK23" s="3"/>
      <c r="AL23" s="3"/>
      <c r="AM23">
        <v>0</v>
      </c>
      <c r="AN23">
        <v>3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70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8</v>
      </c>
      <c r="BH23">
        <v>0</v>
      </c>
      <c r="BI23">
        <v>0</v>
      </c>
      <c r="BJ23">
        <v>0</v>
      </c>
      <c r="BK23">
        <v>154</v>
      </c>
    </row>
    <row r="24" spans="1:63" x14ac:dyDescent="0.25">
      <c r="A24" t="s">
        <v>56</v>
      </c>
      <c r="B24" t="s">
        <v>2</v>
      </c>
      <c r="C24" s="5">
        <v>1.8333333333333333</v>
      </c>
      <c r="D24" t="s">
        <v>3</v>
      </c>
      <c r="E24" t="s">
        <v>4</v>
      </c>
      <c r="F24" s="3">
        <v>88</v>
      </c>
      <c r="G24" s="3">
        <v>90</v>
      </c>
      <c r="H24" s="3" t="s">
        <v>5</v>
      </c>
      <c r="I24" s="2" t="s">
        <v>16</v>
      </c>
      <c r="J24" s="2">
        <v>1</v>
      </c>
      <c r="K24" s="4">
        <v>1</v>
      </c>
      <c r="L24" s="3">
        <v>40</v>
      </c>
      <c r="M24" s="3" t="s">
        <v>17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>
        <v>64</v>
      </c>
      <c r="AN24">
        <v>211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63" x14ac:dyDescent="0.25">
      <c r="A25" t="s">
        <v>57</v>
      </c>
      <c r="B25" t="s">
        <v>2</v>
      </c>
      <c r="C25" s="5">
        <v>1.875</v>
      </c>
      <c r="D25" t="s">
        <v>3</v>
      </c>
      <c r="E25" t="s">
        <v>4</v>
      </c>
      <c r="F25" s="3">
        <v>90</v>
      </c>
      <c r="G25" s="3">
        <v>8</v>
      </c>
      <c r="H25" s="3" t="s">
        <v>5</v>
      </c>
      <c r="I25" s="2" t="s">
        <v>16</v>
      </c>
      <c r="J25" s="2">
        <v>1</v>
      </c>
      <c r="K25" s="4">
        <v>40</v>
      </c>
      <c r="L25" s="3" t="s">
        <v>5</v>
      </c>
      <c r="M25" s="3" t="s">
        <v>19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>
        <v>255</v>
      </c>
      <c r="AN25">
        <v>26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63" x14ac:dyDescent="0.25">
      <c r="A26" t="s">
        <v>58</v>
      </c>
      <c r="B26" t="s">
        <v>2</v>
      </c>
      <c r="C26" s="5">
        <v>2.0833333333333335</v>
      </c>
      <c r="D26" t="s">
        <v>3</v>
      </c>
      <c r="E26" t="s">
        <v>4</v>
      </c>
      <c r="F26" s="3">
        <v>88</v>
      </c>
      <c r="G26" s="3">
        <v>0</v>
      </c>
      <c r="H26" s="3" t="s">
        <v>5</v>
      </c>
      <c r="I26" s="2">
        <v>0</v>
      </c>
      <c r="J26" s="2">
        <v>3</v>
      </c>
      <c r="K26" s="4" t="s">
        <v>6</v>
      </c>
      <c r="L26" s="3">
        <v>0</v>
      </c>
      <c r="M26" s="3">
        <v>0</v>
      </c>
      <c r="N26" s="3" t="s">
        <v>7</v>
      </c>
      <c r="O26" s="3" t="s">
        <v>8</v>
      </c>
      <c r="P26" s="3">
        <v>8</v>
      </c>
      <c r="Q26" s="3">
        <v>34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7</v>
      </c>
      <c r="Y26" s="3">
        <v>8</v>
      </c>
      <c r="Z26" s="3" t="s">
        <v>9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>
        <v>0</v>
      </c>
      <c r="AN26">
        <v>0</v>
      </c>
      <c r="AO26">
        <v>27</v>
      </c>
      <c r="AP26">
        <v>228</v>
      </c>
      <c r="AQ26">
        <v>8</v>
      </c>
      <c r="AR26">
        <v>52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7</v>
      </c>
      <c r="AZ26">
        <v>8</v>
      </c>
      <c r="BA26">
        <v>243</v>
      </c>
    </row>
    <row r="27" spans="1:63" x14ac:dyDescent="0.25">
      <c r="A27" t="s">
        <v>59</v>
      </c>
      <c r="B27" t="s">
        <v>2</v>
      </c>
      <c r="C27" s="5">
        <v>2.125</v>
      </c>
      <c r="D27" t="s">
        <v>3</v>
      </c>
      <c r="E27" t="s">
        <v>4</v>
      </c>
      <c r="F27" s="3">
        <v>88</v>
      </c>
      <c r="G27" s="3">
        <v>0</v>
      </c>
      <c r="H27" s="3" t="s">
        <v>5</v>
      </c>
      <c r="I27" s="2">
        <v>0</v>
      </c>
      <c r="J27" s="2">
        <v>3</v>
      </c>
      <c r="K27" s="4" t="s">
        <v>11</v>
      </c>
      <c r="L27" s="3">
        <v>0</v>
      </c>
      <c r="M27" s="3">
        <v>0</v>
      </c>
      <c r="N27" s="3">
        <v>36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>
        <v>0</v>
      </c>
      <c r="AN27">
        <v>0</v>
      </c>
      <c r="AO27">
        <v>54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63" x14ac:dyDescent="0.25">
      <c r="A28" t="s">
        <v>60</v>
      </c>
      <c r="B28" t="s">
        <v>2</v>
      </c>
      <c r="C28" s="5">
        <v>2.1666666666666665</v>
      </c>
      <c r="D28" t="s">
        <v>3</v>
      </c>
      <c r="E28" t="s">
        <v>4</v>
      </c>
      <c r="F28" s="3">
        <v>88</v>
      </c>
      <c r="G28" s="3">
        <v>0</v>
      </c>
      <c r="H28" s="3" t="s">
        <v>5</v>
      </c>
      <c r="I28" s="2">
        <v>0</v>
      </c>
      <c r="J28" s="2">
        <v>3</v>
      </c>
      <c r="K28" s="4" t="s">
        <v>13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46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8</v>
      </c>
      <c r="AG28" s="3">
        <v>0</v>
      </c>
      <c r="AH28" s="3">
        <v>0</v>
      </c>
      <c r="AI28" s="3">
        <v>0</v>
      </c>
      <c r="AJ28" s="3" t="s">
        <v>14</v>
      </c>
      <c r="AK28" s="3"/>
      <c r="AL28" s="3"/>
      <c r="AM28">
        <v>0</v>
      </c>
      <c r="AN28">
        <v>3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70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8</v>
      </c>
      <c r="BH28">
        <v>0</v>
      </c>
      <c r="BI28">
        <v>0</v>
      </c>
      <c r="BJ28">
        <v>0</v>
      </c>
      <c r="BK28">
        <v>154</v>
      </c>
    </row>
    <row r="29" spans="1:63" x14ac:dyDescent="0.25">
      <c r="A29" t="s">
        <v>61</v>
      </c>
      <c r="B29" t="s">
        <v>2</v>
      </c>
      <c r="C29" s="5">
        <v>2.2083333333333335</v>
      </c>
      <c r="D29" t="s">
        <v>3</v>
      </c>
      <c r="E29" t="s">
        <v>4</v>
      </c>
      <c r="F29" s="3">
        <v>88</v>
      </c>
      <c r="G29" s="3">
        <v>90</v>
      </c>
      <c r="H29" s="3" t="s">
        <v>5</v>
      </c>
      <c r="I29" s="2" t="s">
        <v>16</v>
      </c>
      <c r="J29" s="2">
        <v>1</v>
      </c>
      <c r="K29" s="4">
        <v>1</v>
      </c>
      <c r="L29" s="3">
        <v>40</v>
      </c>
      <c r="M29" s="3" t="s">
        <v>17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>
        <v>64</v>
      </c>
      <c r="AN29">
        <v>211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</row>
    <row r="30" spans="1:63" x14ac:dyDescent="0.25">
      <c r="A30" t="s">
        <v>62</v>
      </c>
      <c r="B30" t="s">
        <v>2</v>
      </c>
      <c r="C30" s="5">
        <v>2.25</v>
      </c>
      <c r="D30" t="s">
        <v>3</v>
      </c>
      <c r="E30" t="s">
        <v>4</v>
      </c>
      <c r="F30" s="3">
        <v>90</v>
      </c>
      <c r="G30" s="3">
        <v>8</v>
      </c>
      <c r="H30" s="3" t="s">
        <v>5</v>
      </c>
      <c r="I30" s="2" t="s">
        <v>16</v>
      </c>
      <c r="J30" s="2">
        <v>1</v>
      </c>
      <c r="K30" s="4">
        <v>40</v>
      </c>
      <c r="L30" s="3" t="s">
        <v>5</v>
      </c>
      <c r="M30" s="3" t="s">
        <v>19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>
        <v>255</v>
      </c>
      <c r="AN30">
        <v>26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</row>
    <row r="31" spans="1:63" x14ac:dyDescent="0.25">
      <c r="A31" t="s">
        <v>63</v>
      </c>
      <c r="B31" t="s">
        <v>2</v>
      </c>
      <c r="C31" s="5">
        <v>2.3333333333333335</v>
      </c>
      <c r="D31" t="s">
        <v>3</v>
      </c>
      <c r="E31" t="s">
        <v>4</v>
      </c>
      <c r="F31" s="3">
        <v>90</v>
      </c>
      <c r="G31" s="3">
        <v>8</v>
      </c>
      <c r="H31" s="3" t="s">
        <v>5</v>
      </c>
      <c r="I31" s="2">
        <v>0</v>
      </c>
      <c r="J31" s="2">
        <v>1</v>
      </c>
      <c r="K31" s="4" t="s">
        <v>38</v>
      </c>
      <c r="L31" s="3">
        <v>1</v>
      </c>
      <c r="M31" s="3">
        <v>29</v>
      </c>
      <c r="N31" s="3">
        <v>64</v>
      </c>
      <c r="O31" s="3">
        <v>0</v>
      </c>
      <c r="P31" s="3">
        <v>1</v>
      </c>
      <c r="Q31" s="3" t="s">
        <v>24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>
        <v>1</v>
      </c>
      <c r="AN31">
        <v>41</v>
      </c>
      <c r="AO31">
        <v>100</v>
      </c>
      <c r="AP31">
        <v>0</v>
      </c>
      <c r="AQ31">
        <v>1</v>
      </c>
      <c r="AR31">
        <v>188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</row>
    <row r="32" spans="1:63" x14ac:dyDescent="0.25">
      <c r="A32" t="s">
        <v>64</v>
      </c>
      <c r="B32" t="s">
        <v>2</v>
      </c>
      <c r="C32" s="5">
        <v>2.375</v>
      </c>
      <c r="D32" t="s">
        <v>3</v>
      </c>
      <c r="E32" t="s">
        <v>4</v>
      </c>
      <c r="F32" s="3">
        <v>90</v>
      </c>
      <c r="G32" s="3">
        <v>8</v>
      </c>
      <c r="H32" s="3" t="s">
        <v>5</v>
      </c>
      <c r="I32" s="2">
        <v>0</v>
      </c>
      <c r="J32" s="2">
        <v>1</v>
      </c>
      <c r="K32" s="4" t="s">
        <v>65</v>
      </c>
      <c r="L32" s="3">
        <v>0</v>
      </c>
      <c r="M32" s="3" t="s">
        <v>66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>
        <v>0</v>
      </c>
      <c r="AN32">
        <v>200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</row>
    <row r="33" spans="1:64" x14ac:dyDescent="0.25">
      <c r="A33" t="s">
        <v>67</v>
      </c>
      <c r="B33" t="s">
        <v>2</v>
      </c>
      <c r="C33" s="5">
        <v>2.4166666666666665</v>
      </c>
      <c r="D33" t="s">
        <v>3</v>
      </c>
      <c r="E33" t="s">
        <v>4</v>
      </c>
      <c r="F33" s="3">
        <v>90</v>
      </c>
      <c r="G33" s="3">
        <v>0</v>
      </c>
      <c r="H33" s="3" t="s">
        <v>5</v>
      </c>
      <c r="I33" s="2">
        <v>19</v>
      </c>
      <c r="J33" s="2">
        <v>1</v>
      </c>
      <c r="K33" s="4" t="s">
        <v>22</v>
      </c>
      <c r="L33" s="3">
        <v>6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 t="s">
        <v>5</v>
      </c>
      <c r="S33" s="3">
        <v>64</v>
      </c>
      <c r="T33" s="3" t="s">
        <v>26</v>
      </c>
      <c r="U33" s="3">
        <v>0</v>
      </c>
      <c r="V33" s="3" t="s">
        <v>27</v>
      </c>
      <c r="W33" s="3">
        <v>1</v>
      </c>
      <c r="X33" s="3" t="s">
        <v>5</v>
      </c>
      <c r="Y33" s="3" t="s">
        <v>68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>
        <v>6</v>
      </c>
      <c r="AN33">
        <v>4</v>
      </c>
      <c r="AO33">
        <v>0</v>
      </c>
      <c r="AP33">
        <v>0</v>
      </c>
      <c r="AQ33">
        <v>0</v>
      </c>
      <c r="AR33">
        <v>0</v>
      </c>
      <c r="AS33">
        <v>255</v>
      </c>
      <c r="AT33">
        <v>100</v>
      </c>
      <c r="AU33">
        <v>58</v>
      </c>
      <c r="AV33">
        <v>0</v>
      </c>
      <c r="AW33">
        <v>60</v>
      </c>
      <c r="AX33">
        <v>1</v>
      </c>
      <c r="AY33">
        <v>255</v>
      </c>
      <c r="AZ33">
        <v>31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</row>
    <row r="34" spans="1:64" x14ac:dyDescent="0.25">
      <c r="A34" t="s">
        <v>69</v>
      </c>
      <c r="B34" t="s">
        <v>2</v>
      </c>
      <c r="C34" s="5">
        <v>2.4583333333333335</v>
      </c>
      <c r="D34" t="s">
        <v>3</v>
      </c>
      <c r="E34" t="s">
        <v>4</v>
      </c>
      <c r="F34" s="3">
        <v>90</v>
      </c>
      <c r="G34" s="3">
        <v>0</v>
      </c>
      <c r="H34" s="3" t="s">
        <v>5</v>
      </c>
      <c r="I34" s="2">
        <v>0</v>
      </c>
      <c r="J34" s="2">
        <v>1</v>
      </c>
      <c r="K34" s="4">
        <v>67</v>
      </c>
      <c r="L34" s="3">
        <v>0</v>
      </c>
      <c r="M34" s="3">
        <v>0</v>
      </c>
      <c r="N34" s="3" t="s">
        <v>70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>
        <v>0</v>
      </c>
      <c r="AN34">
        <v>0</v>
      </c>
      <c r="AO34">
        <v>189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</row>
    <row r="35" spans="1:64" x14ac:dyDescent="0.25">
      <c r="A35" t="s">
        <v>71</v>
      </c>
      <c r="B35" t="s">
        <v>2</v>
      </c>
      <c r="C35" s="5">
        <v>2.5</v>
      </c>
      <c r="D35" t="s">
        <v>3</v>
      </c>
      <c r="E35" t="s">
        <v>4</v>
      </c>
      <c r="F35" s="3">
        <v>90</v>
      </c>
      <c r="G35" s="3">
        <v>0</v>
      </c>
      <c r="H35" s="3" t="s">
        <v>5</v>
      </c>
      <c r="I35" s="2">
        <v>0</v>
      </c>
      <c r="J35" s="2">
        <v>1</v>
      </c>
      <c r="K35" s="4" t="s">
        <v>22</v>
      </c>
      <c r="L35" s="3">
        <v>80</v>
      </c>
      <c r="M35" s="3">
        <v>0</v>
      </c>
      <c r="N35" s="3">
        <v>1</v>
      </c>
      <c r="O35" s="3">
        <v>28</v>
      </c>
      <c r="P35" s="3">
        <v>29</v>
      </c>
      <c r="Q35" s="3">
        <v>0</v>
      </c>
      <c r="R35" s="3">
        <v>28</v>
      </c>
      <c r="S35" s="3" t="s">
        <v>23</v>
      </c>
      <c r="T35" s="3">
        <v>5</v>
      </c>
      <c r="U35" s="3" t="s">
        <v>11</v>
      </c>
      <c r="V35" s="3">
        <v>3</v>
      </c>
      <c r="W35" s="3">
        <v>3</v>
      </c>
      <c r="X35" s="3">
        <v>3</v>
      </c>
      <c r="Y35" s="3">
        <v>5</v>
      </c>
      <c r="Z35" s="3" t="s">
        <v>11</v>
      </c>
      <c r="AA35" s="3">
        <v>5</v>
      </c>
      <c r="AB35" s="3" t="s">
        <v>11</v>
      </c>
      <c r="AC35" s="3">
        <v>0</v>
      </c>
      <c r="AD35" s="3">
        <v>0</v>
      </c>
      <c r="AE35" s="3">
        <v>11</v>
      </c>
      <c r="AF35" s="3">
        <v>1</v>
      </c>
      <c r="AG35" s="3">
        <v>3</v>
      </c>
      <c r="AH35" s="3" t="s">
        <v>5</v>
      </c>
      <c r="AI35" s="3" t="s">
        <v>5</v>
      </c>
      <c r="AJ35" s="3">
        <v>0</v>
      </c>
      <c r="AK35" s="3">
        <v>42</v>
      </c>
      <c r="AL35" s="3"/>
      <c r="AM35">
        <v>128</v>
      </c>
      <c r="AN35">
        <v>0</v>
      </c>
      <c r="AO35">
        <v>1</v>
      </c>
      <c r="AP35">
        <v>40</v>
      </c>
      <c r="AQ35">
        <v>41</v>
      </c>
      <c r="AR35">
        <v>0</v>
      </c>
      <c r="AS35">
        <v>40</v>
      </c>
      <c r="AT35">
        <v>42</v>
      </c>
      <c r="AU35">
        <v>5</v>
      </c>
      <c r="AV35">
        <v>160</v>
      </c>
      <c r="AW35">
        <v>3</v>
      </c>
      <c r="AX35">
        <v>3</v>
      </c>
      <c r="AY35">
        <v>3</v>
      </c>
      <c r="AZ35">
        <v>5</v>
      </c>
      <c r="BA35">
        <v>160</v>
      </c>
      <c r="BB35">
        <v>5</v>
      </c>
      <c r="BC35">
        <v>160</v>
      </c>
      <c r="BD35">
        <v>0</v>
      </c>
      <c r="BE35">
        <v>0</v>
      </c>
      <c r="BF35">
        <v>17</v>
      </c>
      <c r="BG35">
        <v>1</v>
      </c>
      <c r="BH35">
        <v>3</v>
      </c>
      <c r="BI35">
        <v>255</v>
      </c>
      <c r="BJ35">
        <v>255</v>
      </c>
      <c r="BK35">
        <v>0</v>
      </c>
      <c r="BL35">
        <v>66</v>
      </c>
    </row>
    <row r="36" spans="1:64" x14ac:dyDescent="0.25">
      <c r="A36" t="s">
        <v>72</v>
      </c>
      <c r="B36" t="s">
        <v>2</v>
      </c>
      <c r="C36" s="5">
        <v>2.5416666666666665</v>
      </c>
      <c r="D36" t="s">
        <v>3</v>
      </c>
      <c r="E36" t="s">
        <v>4</v>
      </c>
      <c r="F36" s="3">
        <v>90</v>
      </c>
      <c r="G36" s="3">
        <v>0</v>
      </c>
      <c r="H36" s="3" t="s">
        <v>5</v>
      </c>
      <c r="I36" s="2">
        <v>0</v>
      </c>
      <c r="J36" s="2">
        <v>2</v>
      </c>
      <c r="K36" s="4" t="s">
        <v>73</v>
      </c>
      <c r="L36" s="3">
        <v>0</v>
      </c>
      <c r="M36" s="3">
        <v>0</v>
      </c>
      <c r="N36" s="3">
        <v>4</v>
      </c>
      <c r="O36" s="3">
        <v>7</v>
      </c>
      <c r="P36" s="3">
        <v>46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>
        <v>0</v>
      </c>
      <c r="AN36">
        <v>0</v>
      </c>
      <c r="AO36">
        <v>4</v>
      </c>
      <c r="AP36">
        <v>7</v>
      </c>
      <c r="AQ36">
        <v>70</v>
      </c>
    </row>
    <row r="37" spans="1:64" x14ac:dyDescent="0.25">
      <c r="A37" t="s">
        <v>74</v>
      </c>
      <c r="B37" t="s">
        <v>2</v>
      </c>
      <c r="C37" s="5">
        <v>2.7083333333333335</v>
      </c>
      <c r="D37" t="s">
        <v>3</v>
      </c>
      <c r="E37" t="s">
        <v>4</v>
      </c>
      <c r="F37" s="3">
        <v>88</v>
      </c>
      <c r="G37" s="3">
        <v>0</v>
      </c>
      <c r="H37" s="3" t="s">
        <v>5</v>
      </c>
      <c r="I37" s="2">
        <v>0</v>
      </c>
      <c r="J37" s="2">
        <v>3</v>
      </c>
      <c r="K37" s="4" t="s">
        <v>6</v>
      </c>
      <c r="L37" s="3">
        <v>0</v>
      </c>
      <c r="M37" s="3">
        <v>0</v>
      </c>
      <c r="N37" s="3" t="s">
        <v>7</v>
      </c>
      <c r="O37" s="3" t="s">
        <v>8</v>
      </c>
      <c r="P37" s="3">
        <v>8</v>
      </c>
      <c r="Q37" s="3">
        <v>34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7</v>
      </c>
      <c r="Y37" s="3">
        <v>8</v>
      </c>
      <c r="Z37" s="3" t="s">
        <v>9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>
        <v>0</v>
      </c>
      <c r="AN37">
        <v>0</v>
      </c>
      <c r="AO37">
        <v>27</v>
      </c>
      <c r="AP37">
        <v>228</v>
      </c>
      <c r="AQ37">
        <v>8</v>
      </c>
      <c r="AR37">
        <v>52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7</v>
      </c>
      <c r="AZ37">
        <v>8</v>
      </c>
      <c r="BA37">
        <v>243</v>
      </c>
    </row>
    <row r="38" spans="1:64" x14ac:dyDescent="0.25">
      <c r="A38" t="s">
        <v>75</v>
      </c>
      <c r="B38" t="s">
        <v>2</v>
      </c>
      <c r="C38" s="5">
        <v>2.75</v>
      </c>
      <c r="D38" t="s">
        <v>3</v>
      </c>
      <c r="E38" t="s">
        <v>4</v>
      </c>
      <c r="F38" s="3">
        <v>88</v>
      </c>
      <c r="G38" s="3">
        <v>0</v>
      </c>
      <c r="H38" s="3" t="s">
        <v>5</v>
      </c>
      <c r="I38" s="2">
        <v>0</v>
      </c>
      <c r="J38" s="2">
        <v>3</v>
      </c>
      <c r="K38" s="4" t="s">
        <v>11</v>
      </c>
      <c r="L38" s="3">
        <v>0</v>
      </c>
      <c r="M38" s="3">
        <v>0</v>
      </c>
      <c r="N38" s="3">
        <v>36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>
        <v>0</v>
      </c>
      <c r="AN38">
        <v>0</v>
      </c>
      <c r="AO38">
        <v>54</v>
      </c>
    </row>
    <row r="39" spans="1:64" x14ac:dyDescent="0.25">
      <c r="A39" t="s">
        <v>76</v>
      </c>
      <c r="B39" t="s">
        <v>2</v>
      </c>
      <c r="C39" s="5">
        <v>2.7916666666666665</v>
      </c>
      <c r="D39" t="s">
        <v>3</v>
      </c>
      <c r="E39" t="s">
        <v>4</v>
      </c>
      <c r="F39" s="3">
        <v>88</v>
      </c>
      <c r="G39" s="3">
        <v>0</v>
      </c>
      <c r="H39" s="3" t="s">
        <v>5</v>
      </c>
      <c r="I39" s="2">
        <v>0</v>
      </c>
      <c r="J39" s="2">
        <v>3</v>
      </c>
      <c r="K39" s="4" t="s">
        <v>13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46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8</v>
      </c>
      <c r="AG39" s="3">
        <v>0</v>
      </c>
      <c r="AH39" s="3">
        <v>0</v>
      </c>
      <c r="AI39" s="3">
        <v>0</v>
      </c>
      <c r="AJ39" s="3" t="s">
        <v>14</v>
      </c>
      <c r="AK39" s="3"/>
      <c r="AL39" s="3"/>
      <c r="AM39">
        <v>0</v>
      </c>
      <c r="AN39">
        <v>3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70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8</v>
      </c>
      <c r="BH39">
        <v>0</v>
      </c>
      <c r="BI39">
        <v>0</v>
      </c>
      <c r="BJ39">
        <v>0</v>
      </c>
      <c r="BK39">
        <v>154</v>
      </c>
    </row>
    <row r="40" spans="1:64" x14ac:dyDescent="0.25">
      <c r="A40" t="s">
        <v>77</v>
      </c>
      <c r="B40" t="s">
        <v>2</v>
      </c>
      <c r="C40" s="5">
        <v>2.8333333333333335</v>
      </c>
      <c r="D40" t="s">
        <v>3</v>
      </c>
      <c r="E40" t="s">
        <v>4</v>
      </c>
      <c r="F40" s="3">
        <v>88</v>
      </c>
      <c r="G40" s="3">
        <v>90</v>
      </c>
      <c r="H40" s="3" t="s">
        <v>5</v>
      </c>
      <c r="I40" s="2" t="s">
        <v>16</v>
      </c>
      <c r="J40" s="2">
        <v>1</v>
      </c>
      <c r="K40" s="4">
        <v>1</v>
      </c>
      <c r="L40" s="3">
        <v>40</v>
      </c>
      <c r="M40" s="3" t="s">
        <v>17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>
        <v>64</v>
      </c>
      <c r="AN40">
        <v>211</v>
      </c>
    </row>
    <row r="41" spans="1:64" x14ac:dyDescent="0.25">
      <c r="A41" t="s">
        <v>78</v>
      </c>
      <c r="B41" t="s">
        <v>2</v>
      </c>
      <c r="C41" s="5">
        <v>2.875</v>
      </c>
      <c r="D41" t="s">
        <v>3</v>
      </c>
      <c r="E41" t="s">
        <v>4</v>
      </c>
      <c r="F41" s="3">
        <v>90</v>
      </c>
      <c r="G41" s="3">
        <v>8</v>
      </c>
      <c r="H41" s="3" t="s">
        <v>5</v>
      </c>
      <c r="I41" s="2" t="s">
        <v>16</v>
      </c>
      <c r="J41" s="2">
        <v>1</v>
      </c>
      <c r="K41" s="4">
        <v>40</v>
      </c>
      <c r="L41" s="3" t="s">
        <v>5</v>
      </c>
      <c r="M41" s="3" t="s">
        <v>19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>
        <v>255</v>
      </c>
      <c r="AN41">
        <v>26</v>
      </c>
    </row>
    <row r="42" spans="1:64" x14ac:dyDescent="0.25">
      <c r="A42" t="s">
        <v>79</v>
      </c>
      <c r="B42" t="s">
        <v>2</v>
      </c>
      <c r="C42" s="5">
        <v>2.9166666666666665</v>
      </c>
      <c r="D42" t="s">
        <v>3</v>
      </c>
      <c r="E42" t="s">
        <v>4</v>
      </c>
      <c r="F42" s="3">
        <v>88</v>
      </c>
      <c r="G42" s="3">
        <v>90</v>
      </c>
      <c r="H42" s="3" t="s">
        <v>5</v>
      </c>
      <c r="I42" s="2">
        <v>0</v>
      </c>
      <c r="J42" s="2">
        <v>1</v>
      </c>
      <c r="K42" s="4">
        <v>1</v>
      </c>
      <c r="L42" s="3">
        <v>91</v>
      </c>
      <c r="M42" s="3">
        <v>62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>
        <v>145</v>
      </c>
      <c r="AN42">
        <v>98</v>
      </c>
    </row>
    <row r="43" spans="1:64" x14ac:dyDescent="0.25">
      <c r="A43" t="s">
        <v>80</v>
      </c>
      <c r="B43" t="s">
        <v>2</v>
      </c>
      <c r="C43" s="5">
        <v>2.9583333333333335</v>
      </c>
      <c r="D43" t="s">
        <v>3</v>
      </c>
      <c r="E43" t="s">
        <v>4</v>
      </c>
      <c r="F43" s="3">
        <v>90</v>
      </c>
      <c r="G43" s="3">
        <v>8</v>
      </c>
      <c r="H43" s="3" t="s">
        <v>5</v>
      </c>
      <c r="I43" s="2">
        <v>0</v>
      </c>
      <c r="J43" s="2">
        <v>1</v>
      </c>
      <c r="K43" s="4">
        <v>91</v>
      </c>
      <c r="L43" s="3">
        <v>1</v>
      </c>
      <c r="M43" s="3" t="s">
        <v>81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>
        <v>1</v>
      </c>
      <c r="AN43">
        <v>63</v>
      </c>
    </row>
    <row r="44" spans="1:64" x14ac:dyDescent="0.25">
      <c r="A44" t="s">
        <v>82</v>
      </c>
      <c r="B44" t="s">
        <v>2</v>
      </c>
      <c r="C44" s="5">
        <v>3</v>
      </c>
      <c r="D44" t="s">
        <v>3</v>
      </c>
      <c r="E44" t="s">
        <v>4</v>
      </c>
      <c r="F44" s="3">
        <v>88</v>
      </c>
      <c r="G44" s="3">
        <v>90</v>
      </c>
      <c r="H44" s="3" t="s">
        <v>5</v>
      </c>
      <c r="I44" s="2">
        <v>1</v>
      </c>
      <c r="J44" s="2">
        <v>1</v>
      </c>
      <c r="K44" s="4">
        <v>1</v>
      </c>
      <c r="L44" s="3" t="s">
        <v>40</v>
      </c>
      <c r="M44" s="3">
        <v>60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>
        <v>155</v>
      </c>
      <c r="AN44">
        <v>96</v>
      </c>
    </row>
    <row r="45" spans="1:64" x14ac:dyDescent="0.25">
      <c r="A45" t="s">
        <v>83</v>
      </c>
      <c r="B45" t="s">
        <v>2</v>
      </c>
      <c r="C45" s="5">
        <v>3.0416666666666665</v>
      </c>
      <c r="D45" t="s">
        <v>3</v>
      </c>
      <c r="E45" t="s">
        <v>4</v>
      </c>
      <c r="F45" s="3">
        <v>90</v>
      </c>
      <c r="G45" s="3">
        <v>8</v>
      </c>
      <c r="H45" s="3" t="s">
        <v>5</v>
      </c>
      <c r="I45" s="2">
        <v>1</v>
      </c>
      <c r="J45" s="2">
        <v>1</v>
      </c>
      <c r="K45" s="4" t="s">
        <v>40</v>
      </c>
      <c r="L45" s="3">
        <v>1</v>
      </c>
      <c r="M45" s="3">
        <v>23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>
        <v>1</v>
      </c>
      <c r="AN45">
        <v>35</v>
      </c>
    </row>
    <row r="46" spans="1:64" x14ac:dyDescent="0.25">
      <c r="A46" t="s">
        <v>84</v>
      </c>
      <c r="B46" t="s">
        <v>2</v>
      </c>
      <c r="C46" s="5">
        <v>3.0833333333333335</v>
      </c>
      <c r="D46" t="s">
        <v>3</v>
      </c>
      <c r="E46" t="s">
        <v>4</v>
      </c>
      <c r="F46" s="3">
        <v>88</v>
      </c>
      <c r="G46" s="3">
        <v>90</v>
      </c>
      <c r="H46" s="3" t="s">
        <v>5</v>
      </c>
      <c r="I46" s="2">
        <v>7</v>
      </c>
      <c r="J46" s="2">
        <v>2</v>
      </c>
      <c r="K46" s="4">
        <v>1</v>
      </c>
      <c r="L46" s="3" t="s">
        <v>40</v>
      </c>
      <c r="M46" s="3" t="s">
        <v>85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>
        <v>155</v>
      </c>
      <c r="AN46">
        <v>92</v>
      </c>
    </row>
    <row r="47" spans="1:64" x14ac:dyDescent="0.25">
      <c r="A47" t="s">
        <v>86</v>
      </c>
      <c r="B47" t="s">
        <v>2</v>
      </c>
      <c r="C47" s="5">
        <v>3.125</v>
      </c>
      <c r="D47" t="s">
        <v>3</v>
      </c>
      <c r="E47" t="s">
        <v>4</v>
      </c>
      <c r="F47" s="3">
        <v>90</v>
      </c>
      <c r="G47" s="3">
        <v>8</v>
      </c>
      <c r="H47" s="3" t="s">
        <v>5</v>
      </c>
      <c r="I47" s="2">
        <v>7</v>
      </c>
      <c r="J47" s="2">
        <v>1</v>
      </c>
      <c r="K47" s="4" t="s">
        <v>40</v>
      </c>
      <c r="L47" s="3">
        <v>30</v>
      </c>
      <c r="M47" s="3" t="s">
        <v>26</v>
      </c>
      <c r="N47" s="3" t="s">
        <v>87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>
        <v>48</v>
      </c>
      <c r="AN47">
        <v>58</v>
      </c>
      <c r="AO47">
        <v>126</v>
      </c>
    </row>
    <row r="48" spans="1:64" x14ac:dyDescent="0.25">
      <c r="A48" t="s">
        <v>88</v>
      </c>
      <c r="B48" t="s">
        <v>2</v>
      </c>
      <c r="C48" s="5">
        <v>3.4583333333333335</v>
      </c>
      <c r="D48" t="s">
        <v>3</v>
      </c>
      <c r="E48" t="s">
        <v>4</v>
      </c>
      <c r="F48" s="3">
        <v>88</v>
      </c>
      <c r="G48" s="3">
        <v>90</v>
      </c>
      <c r="H48" s="3" t="s">
        <v>5</v>
      </c>
      <c r="I48" s="2" t="s">
        <v>16</v>
      </c>
      <c r="J48" s="2">
        <v>1</v>
      </c>
      <c r="K48" s="4">
        <v>1</v>
      </c>
      <c r="L48" s="3">
        <v>40</v>
      </c>
      <c r="M48" s="3" t="s">
        <v>17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>
        <v>64</v>
      </c>
      <c r="AN48">
        <v>211</v>
      </c>
    </row>
    <row r="49" spans="1:88" x14ac:dyDescent="0.25">
      <c r="A49" t="s">
        <v>89</v>
      </c>
      <c r="B49" t="s">
        <v>2</v>
      </c>
      <c r="C49" s="5">
        <v>3.5</v>
      </c>
      <c r="D49" t="s">
        <v>3</v>
      </c>
      <c r="E49" t="s">
        <v>4</v>
      </c>
      <c r="F49" s="3">
        <v>90</v>
      </c>
      <c r="G49" s="3">
        <v>8</v>
      </c>
      <c r="H49" s="3" t="s">
        <v>5</v>
      </c>
      <c r="I49" s="2" t="s">
        <v>16</v>
      </c>
      <c r="J49" s="2">
        <v>1</v>
      </c>
      <c r="K49" s="4">
        <v>40</v>
      </c>
      <c r="L49" s="3" t="s">
        <v>5</v>
      </c>
      <c r="M49" s="3" t="s">
        <v>19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>
        <v>255</v>
      </c>
      <c r="AN49">
        <v>26</v>
      </c>
    </row>
    <row r="50" spans="1:88" x14ac:dyDescent="0.25">
      <c r="A50" t="s">
        <v>90</v>
      </c>
      <c r="B50" t="s">
        <v>2</v>
      </c>
      <c r="C50" s="5">
        <v>3.5416666666666665</v>
      </c>
      <c r="D50" t="s">
        <v>3</v>
      </c>
      <c r="E50" t="s">
        <v>4</v>
      </c>
      <c r="F50" s="3">
        <v>88</v>
      </c>
      <c r="G50" s="3">
        <v>0</v>
      </c>
      <c r="H50" s="3" t="s">
        <v>5</v>
      </c>
      <c r="I50" s="2">
        <v>0</v>
      </c>
      <c r="J50" s="2">
        <v>3</v>
      </c>
      <c r="K50" s="4" t="s">
        <v>91</v>
      </c>
      <c r="L50" s="3">
        <v>2</v>
      </c>
      <c r="M50" s="3" t="s">
        <v>92</v>
      </c>
      <c r="N50" s="3">
        <v>1</v>
      </c>
      <c r="O50" s="3" t="s">
        <v>93</v>
      </c>
      <c r="P50" s="3">
        <v>1</v>
      </c>
      <c r="Q50" s="3" t="s">
        <v>94</v>
      </c>
      <c r="R50" s="3">
        <v>1</v>
      </c>
      <c r="S50" s="3" t="s">
        <v>95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82</v>
      </c>
      <c r="Z50" s="3">
        <v>0</v>
      </c>
      <c r="AA50" s="3">
        <v>0</v>
      </c>
      <c r="AB50" s="3">
        <v>1</v>
      </c>
      <c r="AC50" s="3" t="s">
        <v>96</v>
      </c>
      <c r="AD50" s="3">
        <v>0</v>
      </c>
      <c r="AE50" s="3">
        <v>50</v>
      </c>
      <c r="AF50" s="3">
        <v>0</v>
      </c>
      <c r="AG50" s="3">
        <v>50</v>
      </c>
      <c r="AH50" s="3">
        <v>4</v>
      </c>
      <c r="AI50" s="3"/>
      <c r="AJ50" s="3"/>
      <c r="AK50" s="3"/>
      <c r="AL50" s="3"/>
      <c r="AM50">
        <v>2</v>
      </c>
      <c r="AN50">
        <v>178</v>
      </c>
      <c r="AO50">
        <v>1</v>
      </c>
      <c r="AP50">
        <v>212</v>
      </c>
      <c r="AQ50">
        <v>1</v>
      </c>
      <c r="AR50">
        <v>213</v>
      </c>
      <c r="AS50">
        <v>1</v>
      </c>
      <c r="AT50">
        <v>164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130</v>
      </c>
      <c r="BA50">
        <v>0</v>
      </c>
      <c r="BB50">
        <v>0</v>
      </c>
      <c r="BC50">
        <v>1</v>
      </c>
      <c r="BD50">
        <v>161</v>
      </c>
      <c r="BE50">
        <v>0</v>
      </c>
      <c r="BF50">
        <v>80</v>
      </c>
      <c r="BG50">
        <v>0</v>
      </c>
      <c r="BH50">
        <v>80</v>
      </c>
      <c r="BI50">
        <v>4</v>
      </c>
      <c r="BM50" s="6" t="s">
        <v>97</v>
      </c>
      <c r="BN50" s="7">
        <v>690</v>
      </c>
      <c r="BO50" s="8" t="s">
        <v>98</v>
      </c>
      <c r="BP50" s="9">
        <v>468</v>
      </c>
      <c r="BQ50" s="8" t="s">
        <v>99</v>
      </c>
      <c r="BR50" s="9">
        <v>469</v>
      </c>
      <c r="BS50" s="8" t="s">
        <v>100</v>
      </c>
      <c r="BT50" s="9">
        <v>420</v>
      </c>
      <c r="BV50">
        <v>0</v>
      </c>
      <c r="BX50">
        <v>0</v>
      </c>
      <c r="BY50" s="2" t="s">
        <v>101</v>
      </c>
      <c r="BZ50">
        <v>130</v>
      </c>
      <c r="CB50">
        <v>0</v>
      </c>
      <c r="CC50" s="10" t="s">
        <v>102</v>
      </c>
      <c r="CD50" s="11">
        <v>417</v>
      </c>
      <c r="CE50" s="2" t="s">
        <v>103</v>
      </c>
      <c r="CF50">
        <v>80</v>
      </c>
      <c r="CG50" s="2" t="s">
        <v>104</v>
      </c>
      <c r="CH50">
        <v>80</v>
      </c>
      <c r="CJ50">
        <v>1024</v>
      </c>
    </row>
    <row r="51" spans="1:88" x14ac:dyDescent="0.25">
      <c r="A51" t="s">
        <v>106</v>
      </c>
      <c r="B51" t="s">
        <v>2</v>
      </c>
      <c r="C51" s="5">
        <v>3.5833333333333335</v>
      </c>
      <c r="D51" t="s">
        <v>3</v>
      </c>
      <c r="E51" t="s">
        <v>4</v>
      </c>
      <c r="F51" s="3">
        <v>88</v>
      </c>
      <c r="G51" s="3">
        <v>0</v>
      </c>
      <c r="H51" s="3" t="s">
        <v>5</v>
      </c>
      <c r="I51" s="2">
        <v>18</v>
      </c>
      <c r="J51" s="2">
        <v>3</v>
      </c>
      <c r="K51" s="4" t="s">
        <v>91</v>
      </c>
      <c r="L51" s="3">
        <v>1</v>
      </c>
      <c r="M51" s="3" t="s">
        <v>107</v>
      </c>
      <c r="N51" s="3">
        <v>0</v>
      </c>
      <c r="O51" s="3" t="s">
        <v>108</v>
      </c>
      <c r="P51" s="3">
        <v>1</v>
      </c>
      <c r="Q51" s="3" t="s">
        <v>109</v>
      </c>
      <c r="R51" s="3">
        <v>2</v>
      </c>
      <c r="S51" s="3" t="s">
        <v>110</v>
      </c>
      <c r="T51" s="3" t="s">
        <v>24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>
        <v>1</v>
      </c>
      <c r="AN51">
        <v>198</v>
      </c>
      <c r="AO51">
        <v>0</v>
      </c>
      <c r="AP51">
        <v>45</v>
      </c>
      <c r="AQ51">
        <v>1</v>
      </c>
      <c r="AR51">
        <v>242</v>
      </c>
      <c r="AS51">
        <v>2</v>
      </c>
      <c r="AT51">
        <v>142</v>
      </c>
      <c r="AU51">
        <v>188</v>
      </c>
      <c r="BM51" s="2"/>
      <c r="BN51">
        <v>454</v>
      </c>
      <c r="BO51" s="2" t="s">
        <v>112</v>
      </c>
      <c r="BP51">
        <v>45</v>
      </c>
      <c r="BQ51" s="2" t="s">
        <v>113</v>
      </c>
      <c r="BR51">
        <v>498</v>
      </c>
      <c r="BS51" s="6" t="s">
        <v>114</v>
      </c>
      <c r="BT51" s="7">
        <v>654</v>
      </c>
      <c r="BV51">
        <v>48128</v>
      </c>
    </row>
    <row r="52" spans="1:88" x14ac:dyDescent="0.25">
      <c r="A52" t="s">
        <v>116</v>
      </c>
      <c r="B52" t="s">
        <v>2</v>
      </c>
      <c r="C52" s="5">
        <v>3.625</v>
      </c>
      <c r="D52" t="s">
        <v>3</v>
      </c>
      <c r="E52" t="s">
        <v>4</v>
      </c>
      <c r="F52" s="3">
        <v>88</v>
      </c>
      <c r="G52" s="3">
        <v>0</v>
      </c>
      <c r="H52" s="3" t="s">
        <v>5</v>
      </c>
      <c r="I52" s="2">
        <v>0</v>
      </c>
      <c r="J52" s="2">
        <v>3</v>
      </c>
      <c r="K52" s="4">
        <v>94</v>
      </c>
      <c r="L52" s="3">
        <v>0</v>
      </c>
      <c r="M52" s="3" t="s">
        <v>94</v>
      </c>
      <c r="N52" s="3" t="s">
        <v>117</v>
      </c>
      <c r="O52" s="3" t="s">
        <v>118</v>
      </c>
      <c r="P52" s="3">
        <v>0</v>
      </c>
      <c r="Q52" s="3">
        <v>0</v>
      </c>
      <c r="R52" s="3" t="s">
        <v>119</v>
      </c>
      <c r="S52" s="3" t="s">
        <v>120</v>
      </c>
      <c r="T52" s="3">
        <v>0</v>
      </c>
      <c r="U52" s="3">
        <v>0</v>
      </c>
      <c r="V52" s="3">
        <v>0</v>
      </c>
      <c r="W52" s="3" t="s">
        <v>121</v>
      </c>
      <c r="X52" s="3">
        <v>0</v>
      </c>
      <c r="Y52" s="3">
        <v>0</v>
      </c>
      <c r="Z52" s="3" t="s">
        <v>122</v>
      </c>
      <c r="AA52" s="3" t="s">
        <v>123</v>
      </c>
      <c r="AB52" s="3" t="s">
        <v>5</v>
      </c>
      <c r="AC52" s="3" t="s">
        <v>5</v>
      </c>
      <c r="AD52" s="3" t="s">
        <v>5</v>
      </c>
      <c r="AE52" s="3" t="s">
        <v>5</v>
      </c>
      <c r="AF52" s="3" t="s">
        <v>5</v>
      </c>
      <c r="AG52" s="3" t="s">
        <v>5</v>
      </c>
      <c r="AH52" s="3" t="s">
        <v>5</v>
      </c>
      <c r="AI52" s="3" t="s">
        <v>5</v>
      </c>
      <c r="AJ52" s="3">
        <v>27</v>
      </c>
      <c r="AK52" s="3"/>
      <c r="AL52" s="3"/>
      <c r="AM52">
        <v>0</v>
      </c>
      <c r="AN52">
        <v>213</v>
      </c>
      <c r="AO52">
        <v>187</v>
      </c>
      <c r="AP52">
        <v>249</v>
      </c>
      <c r="AQ52">
        <v>0</v>
      </c>
      <c r="AR52">
        <v>0</v>
      </c>
      <c r="AS52">
        <v>14</v>
      </c>
      <c r="AT52">
        <v>182</v>
      </c>
      <c r="AU52">
        <v>0</v>
      </c>
      <c r="AV52">
        <v>0</v>
      </c>
      <c r="AW52">
        <v>0</v>
      </c>
      <c r="AX52">
        <v>201</v>
      </c>
      <c r="AY52">
        <v>0</v>
      </c>
      <c r="AZ52">
        <v>0</v>
      </c>
      <c r="BA52">
        <v>13</v>
      </c>
      <c r="BB52">
        <v>236</v>
      </c>
      <c r="BC52">
        <v>255</v>
      </c>
      <c r="BD52">
        <v>255</v>
      </c>
      <c r="BE52">
        <v>255</v>
      </c>
      <c r="BF52">
        <v>255</v>
      </c>
      <c r="BG52">
        <v>255</v>
      </c>
      <c r="BH52">
        <v>255</v>
      </c>
      <c r="BI52">
        <v>255</v>
      </c>
      <c r="BJ52">
        <v>255</v>
      </c>
      <c r="BK52">
        <v>39</v>
      </c>
      <c r="BL52">
        <v>0</v>
      </c>
    </row>
    <row r="53" spans="1:88" x14ac:dyDescent="0.25">
      <c r="A53" t="s">
        <v>124</v>
      </c>
      <c r="B53" t="s">
        <v>2</v>
      </c>
      <c r="C53" s="5">
        <v>3.6666666666666665</v>
      </c>
      <c r="D53" t="s">
        <v>3</v>
      </c>
      <c r="E53" t="s">
        <v>4</v>
      </c>
      <c r="F53" s="3">
        <v>88</v>
      </c>
      <c r="G53" s="3">
        <v>0</v>
      </c>
      <c r="H53" s="3" t="s">
        <v>5</v>
      </c>
      <c r="I53" s="2">
        <v>18</v>
      </c>
      <c r="J53" s="2">
        <v>3</v>
      </c>
      <c r="K53" s="4">
        <v>94</v>
      </c>
      <c r="L53" s="3">
        <v>0</v>
      </c>
      <c r="M53" s="3">
        <v>13</v>
      </c>
      <c r="N53" s="3" t="s">
        <v>125</v>
      </c>
      <c r="O53" s="3">
        <v>75</v>
      </c>
      <c r="P53" s="3">
        <v>0</v>
      </c>
      <c r="Q53" s="3">
        <v>0</v>
      </c>
      <c r="R53" s="3" t="s">
        <v>126</v>
      </c>
      <c r="S53" s="3">
        <v>3</v>
      </c>
      <c r="T53" s="3">
        <v>0</v>
      </c>
      <c r="U53" s="3">
        <v>12</v>
      </c>
      <c r="V53" s="3" t="s">
        <v>127</v>
      </c>
      <c r="W53" s="3" t="s">
        <v>128</v>
      </c>
      <c r="X53" s="3" t="s">
        <v>5</v>
      </c>
      <c r="Y53" s="3" t="s">
        <v>5</v>
      </c>
      <c r="Z53" s="3" t="s">
        <v>5</v>
      </c>
      <c r="AA53" s="3" t="s">
        <v>5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 t="s">
        <v>129</v>
      </c>
      <c r="AL53" s="3"/>
      <c r="AM53">
        <v>0</v>
      </c>
      <c r="AN53">
        <v>19</v>
      </c>
      <c r="AO53">
        <v>248</v>
      </c>
      <c r="AP53">
        <v>117</v>
      </c>
      <c r="AQ53">
        <v>0</v>
      </c>
      <c r="AR53">
        <v>0</v>
      </c>
      <c r="AS53">
        <v>246</v>
      </c>
      <c r="AT53">
        <v>3</v>
      </c>
      <c r="AU53">
        <v>0</v>
      </c>
      <c r="AV53">
        <v>18</v>
      </c>
      <c r="AW53">
        <v>254</v>
      </c>
      <c r="AX53">
        <v>227</v>
      </c>
      <c r="AY53">
        <v>255</v>
      </c>
      <c r="AZ53">
        <v>255</v>
      </c>
      <c r="BA53">
        <v>255</v>
      </c>
      <c r="BB53">
        <v>255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192</v>
      </c>
    </row>
    <row r="54" spans="1:88" x14ac:dyDescent="0.25">
      <c r="A54" t="s">
        <v>130</v>
      </c>
      <c r="B54" t="s">
        <v>2</v>
      </c>
      <c r="C54" s="5">
        <v>3.7083333333333335</v>
      </c>
      <c r="D54" t="s">
        <v>3</v>
      </c>
      <c r="E54" t="s">
        <v>4</v>
      </c>
      <c r="F54" s="3">
        <v>88</v>
      </c>
      <c r="G54" s="3">
        <v>0</v>
      </c>
      <c r="H54" s="3" t="s">
        <v>5</v>
      </c>
      <c r="I54" s="2">
        <v>31</v>
      </c>
      <c r="J54" s="2">
        <v>3</v>
      </c>
      <c r="K54" s="4">
        <v>94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 t="s">
        <v>131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202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</row>
    <row r="55" spans="1:88" x14ac:dyDescent="0.25">
      <c r="A55" t="s">
        <v>132</v>
      </c>
      <c r="B55" t="s">
        <v>2</v>
      </c>
      <c r="C55" s="5">
        <v>3.75</v>
      </c>
      <c r="D55" t="s">
        <v>3</v>
      </c>
      <c r="E55" t="s">
        <v>4</v>
      </c>
      <c r="F55" s="3">
        <v>88</v>
      </c>
      <c r="G55" s="3">
        <v>0</v>
      </c>
      <c r="H55" s="3" t="s">
        <v>5</v>
      </c>
      <c r="I55" s="2">
        <v>0</v>
      </c>
      <c r="J55" s="2">
        <v>3</v>
      </c>
      <c r="K55" s="4">
        <v>95</v>
      </c>
      <c r="L55" s="3">
        <v>0</v>
      </c>
      <c r="M55" s="3" t="s">
        <v>108</v>
      </c>
      <c r="N55" s="3">
        <v>66</v>
      </c>
      <c r="O55" s="3" t="s">
        <v>44</v>
      </c>
      <c r="P55" s="3">
        <v>0</v>
      </c>
      <c r="Q55" s="3">
        <v>2</v>
      </c>
      <c r="R55" s="3">
        <v>10</v>
      </c>
      <c r="S55" s="3">
        <v>47</v>
      </c>
      <c r="T55" s="3">
        <v>0</v>
      </c>
      <c r="U55" s="3" t="s">
        <v>28</v>
      </c>
      <c r="V55" s="3">
        <v>31</v>
      </c>
      <c r="W55" s="3" t="s">
        <v>128</v>
      </c>
      <c r="X55" s="3" t="s">
        <v>5</v>
      </c>
      <c r="Y55" s="3" t="s">
        <v>5</v>
      </c>
      <c r="Z55" s="3" t="s">
        <v>5</v>
      </c>
      <c r="AA55" s="3">
        <v>1</v>
      </c>
      <c r="AB55" s="3" t="s">
        <v>5</v>
      </c>
      <c r="AC55" s="3" t="s">
        <v>5</v>
      </c>
      <c r="AD55" s="3" t="s">
        <v>5</v>
      </c>
      <c r="AE55" s="3" t="s">
        <v>5</v>
      </c>
      <c r="AF55" s="3">
        <v>0</v>
      </c>
      <c r="AG55" s="3">
        <v>0</v>
      </c>
      <c r="AH55" s="3">
        <v>1</v>
      </c>
      <c r="AI55" s="3" t="s">
        <v>24</v>
      </c>
      <c r="AJ55" s="3" t="s">
        <v>120</v>
      </c>
      <c r="AK55" s="3"/>
      <c r="AL55" s="3"/>
      <c r="AM55">
        <v>0</v>
      </c>
      <c r="AN55">
        <v>45</v>
      </c>
      <c r="AO55">
        <v>102</v>
      </c>
      <c r="AP55">
        <v>77</v>
      </c>
      <c r="AQ55">
        <v>0</v>
      </c>
      <c r="AR55">
        <v>2</v>
      </c>
      <c r="AS55">
        <v>16</v>
      </c>
      <c r="AT55">
        <v>71</v>
      </c>
      <c r="AU55">
        <v>0</v>
      </c>
      <c r="AV55">
        <v>43</v>
      </c>
      <c r="AW55">
        <v>49</v>
      </c>
      <c r="AX55">
        <v>227</v>
      </c>
      <c r="AY55">
        <v>255</v>
      </c>
      <c r="AZ55">
        <v>255</v>
      </c>
      <c r="BA55">
        <v>255</v>
      </c>
      <c r="BB55">
        <v>1</v>
      </c>
      <c r="BC55">
        <v>255</v>
      </c>
      <c r="BD55">
        <v>255</v>
      </c>
      <c r="BE55">
        <v>255</v>
      </c>
      <c r="BF55">
        <v>255</v>
      </c>
      <c r="BG55">
        <v>0</v>
      </c>
      <c r="BH55">
        <v>0</v>
      </c>
      <c r="BI55">
        <v>1</v>
      </c>
      <c r="BJ55">
        <v>188</v>
      </c>
      <c r="BK55">
        <v>182</v>
      </c>
      <c r="BL55">
        <v>0</v>
      </c>
    </row>
    <row r="56" spans="1:88" x14ac:dyDescent="0.25">
      <c r="A56" t="s">
        <v>133</v>
      </c>
      <c r="B56" t="s">
        <v>2</v>
      </c>
      <c r="C56" s="5">
        <v>3.7916666666666665</v>
      </c>
      <c r="D56" t="s">
        <v>3</v>
      </c>
      <c r="E56" t="s">
        <v>4</v>
      </c>
      <c r="F56" s="3">
        <v>88</v>
      </c>
      <c r="G56" s="3">
        <v>0</v>
      </c>
      <c r="H56" s="3" t="s">
        <v>5</v>
      </c>
      <c r="I56" s="2">
        <v>18</v>
      </c>
      <c r="J56" s="2">
        <v>3</v>
      </c>
      <c r="K56" s="4">
        <v>95</v>
      </c>
      <c r="L56" s="3">
        <v>0</v>
      </c>
      <c r="M56" s="3">
        <v>0</v>
      </c>
      <c r="N56" s="3">
        <v>0</v>
      </c>
      <c r="O56" s="3">
        <v>21</v>
      </c>
      <c r="P56" s="3">
        <v>0</v>
      </c>
      <c r="Q56" s="3">
        <v>0</v>
      </c>
      <c r="R56" s="3">
        <v>1</v>
      </c>
      <c r="S56" s="3" t="s">
        <v>14</v>
      </c>
      <c r="T56" s="3" t="s">
        <v>5</v>
      </c>
      <c r="U56" s="3" t="s">
        <v>5</v>
      </c>
      <c r="V56" s="3" t="s">
        <v>5</v>
      </c>
      <c r="W56" s="3" t="s">
        <v>5</v>
      </c>
      <c r="X56" s="3" t="s">
        <v>5</v>
      </c>
      <c r="Y56" s="3" t="s">
        <v>5</v>
      </c>
      <c r="Z56" s="3" t="s">
        <v>5</v>
      </c>
      <c r="AA56" s="3" t="s">
        <v>5</v>
      </c>
      <c r="AB56" s="3" t="s">
        <v>5</v>
      </c>
      <c r="AC56" s="3" t="s">
        <v>5</v>
      </c>
      <c r="AD56" s="3" t="s">
        <v>5</v>
      </c>
      <c r="AE56" s="3" t="s">
        <v>5</v>
      </c>
      <c r="AF56" s="3" t="s">
        <v>5</v>
      </c>
      <c r="AG56" s="3" t="s">
        <v>5</v>
      </c>
      <c r="AH56" s="3" t="s">
        <v>5</v>
      </c>
      <c r="AI56" s="3" t="s">
        <v>5</v>
      </c>
      <c r="AJ56" s="3" t="s">
        <v>30</v>
      </c>
      <c r="AK56" s="3"/>
      <c r="AL56" s="3"/>
      <c r="AM56">
        <v>0</v>
      </c>
      <c r="AN56">
        <v>0</v>
      </c>
      <c r="AO56">
        <v>0</v>
      </c>
      <c r="AP56">
        <v>33</v>
      </c>
      <c r="AQ56">
        <v>0</v>
      </c>
      <c r="AR56">
        <v>0</v>
      </c>
      <c r="AS56">
        <v>1</v>
      </c>
      <c r="AT56">
        <v>154</v>
      </c>
      <c r="AU56">
        <v>255</v>
      </c>
      <c r="AV56">
        <v>255</v>
      </c>
      <c r="AW56">
        <v>255</v>
      </c>
      <c r="AX56">
        <v>255</v>
      </c>
      <c r="AY56">
        <v>255</v>
      </c>
      <c r="AZ56">
        <v>255</v>
      </c>
      <c r="BA56">
        <v>255</v>
      </c>
      <c r="BB56">
        <v>255</v>
      </c>
      <c r="BC56">
        <v>255</v>
      </c>
      <c r="BD56">
        <v>255</v>
      </c>
      <c r="BE56">
        <v>255</v>
      </c>
      <c r="BF56">
        <v>255</v>
      </c>
      <c r="BG56">
        <v>255</v>
      </c>
      <c r="BH56">
        <v>255</v>
      </c>
      <c r="BI56">
        <v>255</v>
      </c>
      <c r="BJ56">
        <v>255</v>
      </c>
      <c r="BK56">
        <v>185</v>
      </c>
      <c r="BL56">
        <v>0</v>
      </c>
    </row>
    <row r="57" spans="1:88" x14ac:dyDescent="0.25">
      <c r="A57" t="s">
        <v>134</v>
      </c>
      <c r="B57" t="s">
        <v>2</v>
      </c>
      <c r="C57" s="5">
        <v>3.8333333333333335</v>
      </c>
      <c r="D57" t="s">
        <v>3</v>
      </c>
      <c r="E57" t="s">
        <v>4</v>
      </c>
      <c r="F57" s="3">
        <v>88</v>
      </c>
      <c r="G57" s="3">
        <v>0</v>
      </c>
      <c r="H57" s="3" t="s">
        <v>5</v>
      </c>
      <c r="I57" s="2">
        <v>30</v>
      </c>
      <c r="J57" s="2">
        <v>3</v>
      </c>
      <c r="K57" s="4">
        <v>95</v>
      </c>
      <c r="L57" s="3" t="s">
        <v>5</v>
      </c>
      <c r="M57" s="3" t="s">
        <v>5</v>
      </c>
      <c r="N57" s="3" t="s">
        <v>5</v>
      </c>
      <c r="O57" s="3" t="s">
        <v>5</v>
      </c>
      <c r="P57" s="3" t="s">
        <v>5</v>
      </c>
      <c r="Q57" s="3" t="s">
        <v>5</v>
      </c>
      <c r="R57" s="3" t="s">
        <v>5</v>
      </c>
      <c r="S57" s="3" t="s">
        <v>5</v>
      </c>
      <c r="T57" s="3">
        <v>0</v>
      </c>
      <c r="U57" s="3">
        <v>0</v>
      </c>
      <c r="V57" s="3">
        <v>4</v>
      </c>
      <c r="W57" s="3">
        <v>96</v>
      </c>
      <c r="X57" s="3" t="s">
        <v>5</v>
      </c>
      <c r="Y57" s="3" t="s">
        <v>5</v>
      </c>
      <c r="Z57" s="3" t="s">
        <v>5</v>
      </c>
      <c r="AA57" s="3" t="s">
        <v>5</v>
      </c>
      <c r="AB57" s="3">
        <v>0</v>
      </c>
      <c r="AC57" s="3">
        <v>0</v>
      </c>
      <c r="AD57" s="3">
        <v>4</v>
      </c>
      <c r="AE57" s="3">
        <v>95</v>
      </c>
      <c r="AF57" s="3">
        <v>0</v>
      </c>
      <c r="AG57" s="3">
        <v>0</v>
      </c>
      <c r="AH57" s="3">
        <v>4</v>
      </c>
      <c r="AI57" s="3">
        <v>54</v>
      </c>
      <c r="AJ57" s="3" t="s">
        <v>93</v>
      </c>
      <c r="AK57" s="3"/>
      <c r="AL57" s="3"/>
      <c r="AM57">
        <v>255</v>
      </c>
      <c r="AN57">
        <v>255</v>
      </c>
      <c r="AO57">
        <v>255</v>
      </c>
      <c r="AP57">
        <v>255</v>
      </c>
      <c r="AQ57">
        <v>255</v>
      </c>
      <c r="AR57">
        <v>255</v>
      </c>
      <c r="AS57">
        <v>255</v>
      </c>
      <c r="AT57">
        <v>255</v>
      </c>
      <c r="AU57">
        <v>0</v>
      </c>
      <c r="AV57">
        <v>0</v>
      </c>
      <c r="AW57">
        <v>4</v>
      </c>
      <c r="AX57">
        <v>150</v>
      </c>
      <c r="AY57">
        <v>255</v>
      </c>
      <c r="AZ57">
        <v>255</v>
      </c>
      <c r="BA57">
        <v>255</v>
      </c>
      <c r="BB57">
        <v>255</v>
      </c>
      <c r="BC57">
        <v>0</v>
      </c>
      <c r="BD57">
        <v>0</v>
      </c>
      <c r="BE57">
        <v>4</v>
      </c>
      <c r="BF57">
        <v>149</v>
      </c>
      <c r="BG57">
        <v>0</v>
      </c>
      <c r="BH57">
        <v>0</v>
      </c>
      <c r="BI57">
        <v>4</v>
      </c>
      <c r="BJ57">
        <v>84</v>
      </c>
      <c r="BK57">
        <v>212</v>
      </c>
      <c r="BL57">
        <v>0</v>
      </c>
    </row>
    <row r="58" spans="1:88" x14ac:dyDescent="0.25">
      <c r="A58" t="s">
        <v>135</v>
      </c>
      <c r="B58" t="s">
        <v>2</v>
      </c>
      <c r="C58" s="5">
        <v>3.875</v>
      </c>
      <c r="D58" t="s">
        <v>3</v>
      </c>
      <c r="E58" t="s">
        <v>4</v>
      </c>
      <c r="F58" s="3">
        <v>88</v>
      </c>
      <c r="G58" s="3">
        <v>0</v>
      </c>
      <c r="H58" s="3" t="s">
        <v>5</v>
      </c>
      <c r="I58" s="2">
        <v>48</v>
      </c>
      <c r="J58" s="2">
        <v>3</v>
      </c>
      <c r="K58" s="4">
        <v>95</v>
      </c>
      <c r="L58" s="3">
        <v>0</v>
      </c>
      <c r="M58" s="3">
        <v>0</v>
      </c>
      <c r="N58" s="3">
        <v>0</v>
      </c>
      <c r="O58" s="3" t="s">
        <v>27</v>
      </c>
      <c r="P58" s="3" t="s">
        <v>5</v>
      </c>
      <c r="Q58" s="3" t="s">
        <v>5</v>
      </c>
      <c r="R58" s="3" t="s">
        <v>5</v>
      </c>
      <c r="S58" s="3" t="s">
        <v>5</v>
      </c>
      <c r="T58" s="3" t="s">
        <v>5</v>
      </c>
      <c r="U58" s="3" t="s">
        <v>5</v>
      </c>
      <c r="V58" s="3" t="s">
        <v>5</v>
      </c>
      <c r="W58" s="3" t="s">
        <v>5</v>
      </c>
      <c r="X58" s="3" t="s">
        <v>136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>
        <v>0</v>
      </c>
      <c r="AN58">
        <v>0</v>
      </c>
      <c r="AO58">
        <v>0</v>
      </c>
      <c r="AP58">
        <v>60</v>
      </c>
      <c r="AQ58">
        <v>255</v>
      </c>
      <c r="AR58">
        <v>255</v>
      </c>
      <c r="AS58">
        <v>255</v>
      </c>
      <c r="AT58">
        <v>255</v>
      </c>
      <c r="AU58">
        <v>255</v>
      </c>
      <c r="AV58">
        <v>255</v>
      </c>
      <c r="AW58">
        <v>255</v>
      </c>
      <c r="AX58">
        <v>255</v>
      </c>
      <c r="AY58">
        <v>216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</row>
    <row r="59" spans="1:88" x14ac:dyDescent="0.25">
      <c r="A59" t="s">
        <v>137</v>
      </c>
      <c r="B59" t="s">
        <v>2</v>
      </c>
      <c r="C59" s="5">
        <v>3.9166666666666665</v>
      </c>
      <c r="D59" t="s">
        <v>3</v>
      </c>
      <c r="E59" t="s">
        <v>4</v>
      </c>
      <c r="F59" s="3">
        <v>88</v>
      </c>
      <c r="G59" s="3">
        <v>0</v>
      </c>
      <c r="H59" s="3" t="s">
        <v>5</v>
      </c>
      <c r="I59" s="2">
        <v>0</v>
      </c>
      <c r="J59" s="2">
        <v>3</v>
      </c>
      <c r="K59" s="4" t="s">
        <v>6</v>
      </c>
      <c r="L59" s="3">
        <v>0</v>
      </c>
      <c r="M59" s="3">
        <v>0</v>
      </c>
      <c r="N59" s="3" t="s">
        <v>7</v>
      </c>
      <c r="O59" s="3" t="s">
        <v>8</v>
      </c>
      <c r="P59" s="3">
        <v>8</v>
      </c>
      <c r="Q59" s="3">
        <v>34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7</v>
      </c>
      <c r="Y59" s="3">
        <v>8</v>
      </c>
      <c r="Z59" s="3" t="s">
        <v>9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>
        <v>0</v>
      </c>
      <c r="AN59">
        <v>0</v>
      </c>
      <c r="AO59">
        <v>27</v>
      </c>
      <c r="AP59">
        <v>228</v>
      </c>
      <c r="AQ59">
        <v>8</v>
      </c>
      <c r="AR59">
        <v>52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7</v>
      </c>
      <c r="AZ59">
        <v>8</v>
      </c>
      <c r="BA59">
        <v>243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</row>
    <row r="60" spans="1:88" x14ac:dyDescent="0.25">
      <c r="A60" t="s">
        <v>138</v>
      </c>
      <c r="B60" t="s">
        <v>2</v>
      </c>
      <c r="C60" s="5">
        <v>3.9583333333333335</v>
      </c>
      <c r="D60" t="s">
        <v>3</v>
      </c>
      <c r="E60" t="s">
        <v>4</v>
      </c>
      <c r="F60" s="3">
        <v>88</v>
      </c>
      <c r="G60" s="3">
        <v>0</v>
      </c>
      <c r="H60" s="3" t="s">
        <v>5</v>
      </c>
      <c r="I60" s="2">
        <v>0</v>
      </c>
      <c r="J60" s="2">
        <v>3</v>
      </c>
      <c r="K60" s="4" t="s">
        <v>11</v>
      </c>
      <c r="L60" s="3">
        <v>0</v>
      </c>
      <c r="M60" s="3">
        <v>0</v>
      </c>
      <c r="N60" s="3">
        <v>36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>
        <v>0</v>
      </c>
      <c r="AN60">
        <v>0</v>
      </c>
      <c r="AO60">
        <v>54</v>
      </c>
    </row>
    <row r="61" spans="1:88" x14ac:dyDescent="0.25">
      <c r="A61" t="s">
        <v>139</v>
      </c>
      <c r="B61" t="s">
        <v>2</v>
      </c>
      <c r="C61" s="5">
        <v>4</v>
      </c>
      <c r="D61" t="s">
        <v>3</v>
      </c>
      <c r="E61" t="s">
        <v>4</v>
      </c>
      <c r="F61" s="3">
        <v>88</v>
      </c>
      <c r="G61" s="3">
        <v>0</v>
      </c>
      <c r="H61" s="3" t="s">
        <v>5</v>
      </c>
      <c r="I61" s="2">
        <v>0</v>
      </c>
      <c r="J61" s="2">
        <v>3</v>
      </c>
      <c r="K61" s="4" t="s">
        <v>140</v>
      </c>
      <c r="L61" s="3">
        <v>12</v>
      </c>
      <c r="M61" s="3">
        <v>7</v>
      </c>
      <c r="N61" s="3">
        <v>6</v>
      </c>
      <c r="O61" s="3">
        <v>1</v>
      </c>
      <c r="P61" s="3">
        <v>0</v>
      </c>
      <c r="Q61" s="3" t="s">
        <v>109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>
        <v>18</v>
      </c>
      <c r="AN61">
        <v>7</v>
      </c>
      <c r="AO61">
        <v>6</v>
      </c>
      <c r="AP61">
        <v>1</v>
      </c>
      <c r="AQ61">
        <v>0</v>
      </c>
      <c r="AR61">
        <v>242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88" x14ac:dyDescent="0.25">
      <c r="A62" t="s">
        <v>141</v>
      </c>
      <c r="B62" t="s">
        <v>2</v>
      </c>
      <c r="C62" s="5">
        <v>4.041666666666667</v>
      </c>
      <c r="D62" t="s">
        <v>3</v>
      </c>
      <c r="E62" t="s">
        <v>4</v>
      </c>
      <c r="F62" s="3">
        <v>88</v>
      </c>
      <c r="G62" s="3">
        <v>0</v>
      </c>
      <c r="H62" s="3" t="s">
        <v>5</v>
      </c>
      <c r="I62" s="2">
        <v>0</v>
      </c>
      <c r="J62" s="2">
        <v>3</v>
      </c>
      <c r="K62" s="4" t="s">
        <v>13</v>
      </c>
      <c r="L62" s="3">
        <v>0</v>
      </c>
      <c r="M62" s="3">
        <v>3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46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8</v>
      </c>
      <c r="AG62" s="3">
        <v>0</v>
      </c>
      <c r="AH62" s="3">
        <v>0</v>
      </c>
      <c r="AI62" s="3">
        <v>0</v>
      </c>
      <c r="AJ62" s="3" t="s">
        <v>14</v>
      </c>
      <c r="AK62" s="3"/>
      <c r="AL62" s="3"/>
      <c r="AM62">
        <v>0</v>
      </c>
      <c r="AN62">
        <v>3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70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8</v>
      </c>
      <c r="BH62">
        <v>0</v>
      </c>
      <c r="BI62">
        <v>0</v>
      </c>
      <c r="BJ62">
        <v>0</v>
      </c>
      <c r="BK62">
        <v>154</v>
      </c>
      <c r="BL62">
        <v>0</v>
      </c>
    </row>
    <row r="63" spans="1:88" x14ac:dyDescent="0.25">
      <c r="A63" t="s">
        <v>142</v>
      </c>
      <c r="B63" t="s">
        <v>2</v>
      </c>
      <c r="C63" s="5">
        <v>4.208333333333333</v>
      </c>
      <c r="D63" t="s">
        <v>3</v>
      </c>
      <c r="E63" t="s">
        <v>4</v>
      </c>
      <c r="F63" s="3">
        <v>88</v>
      </c>
      <c r="G63" s="3">
        <v>0</v>
      </c>
      <c r="H63" s="3" t="s">
        <v>5</v>
      </c>
      <c r="I63" s="2">
        <v>0</v>
      </c>
      <c r="J63" s="2">
        <v>3</v>
      </c>
      <c r="K63" s="4" t="s">
        <v>6</v>
      </c>
      <c r="L63" s="3">
        <v>0</v>
      </c>
      <c r="M63" s="3">
        <v>0</v>
      </c>
      <c r="N63" s="3" t="s">
        <v>7</v>
      </c>
      <c r="O63" s="3" t="s">
        <v>8</v>
      </c>
      <c r="P63" s="3">
        <v>8</v>
      </c>
      <c r="Q63" s="3">
        <v>34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7</v>
      </c>
      <c r="Y63" s="3">
        <v>8</v>
      </c>
      <c r="Z63" s="3" t="s">
        <v>9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>
        <v>0</v>
      </c>
      <c r="AN63">
        <v>0</v>
      </c>
      <c r="AO63">
        <v>27</v>
      </c>
      <c r="AP63">
        <v>228</v>
      </c>
      <c r="AQ63">
        <v>8</v>
      </c>
      <c r="AR63">
        <v>52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7</v>
      </c>
      <c r="AZ63">
        <v>8</v>
      </c>
      <c r="BA63">
        <v>243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88" x14ac:dyDescent="0.25">
      <c r="A64" t="s">
        <v>143</v>
      </c>
      <c r="B64" t="s">
        <v>2</v>
      </c>
      <c r="C64" s="5">
        <v>4.25</v>
      </c>
      <c r="D64" t="s">
        <v>3</v>
      </c>
      <c r="E64" t="s">
        <v>4</v>
      </c>
      <c r="F64" s="3">
        <v>88</v>
      </c>
      <c r="G64" s="3">
        <v>0</v>
      </c>
      <c r="H64" s="3" t="s">
        <v>5</v>
      </c>
      <c r="I64" s="2">
        <v>0</v>
      </c>
      <c r="J64" s="2">
        <v>3</v>
      </c>
      <c r="K64" s="4" t="s">
        <v>11</v>
      </c>
      <c r="L64" s="3">
        <v>0</v>
      </c>
      <c r="M64" s="3">
        <v>0</v>
      </c>
      <c r="N64" s="3">
        <v>36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>
        <v>0</v>
      </c>
      <c r="AN64">
        <v>0</v>
      </c>
      <c r="AO64">
        <v>54</v>
      </c>
    </row>
    <row r="65" spans="1:64" x14ac:dyDescent="0.25">
      <c r="A65" t="s">
        <v>144</v>
      </c>
      <c r="B65" t="s">
        <v>2</v>
      </c>
      <c r="C65" s="5">
        <v>4.291666666666667</v>
      </c>
      <c r="D65" t="s">
        <v>3</v>
      </c>
      <c r="E65" t="s">
        <v>4</v>
      </c>
      <c r="F65" s="3">
        <v>88</v>
      </c>
      <c r="G65" s="3">
        <v>0</v>
      </c>
      <c r="H65" s="3" t="s">
        <v>5</v>
      </c>
      <c r="I65" s="2">
        <v>0</v>
      </c>
      <c r="J65" s="2">
        <v>3</v>
      </c>
      <c r="K65" s="4" t="s">
        <v>13</v>
      </c>
      <c r="L65" s="3">
        <v>0</v>
      </c>
      <c r="M65" s="3">
        <v>3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46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8</v>
      </c>
      <c r="AG65" s="3">
        <v>0</v>
      </c>
      <c r="AH65" s="3">
        <v>0</v>
      </c>
      <c r="AI65" s="3">
        <v>0</v>
      </c>
      <c r="AJ65" s="3" t="s">
        <v>14</v>
      </c>
      <c r="AK65" s="3"/>
      <c r="AL65" s="3"/>
      <c r="AM65">
        <v>0</v>
      </c>
      <c r="AN65">
        <v>3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70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8</v>
      </c>
      <c r="BH65">
        <v>0</v>
      </c>
      <c r="BI65">
        <v>0</v>
      </c>
      <c r="BJ65">
        <v>0</v>
      </c>
      <c r="BK65">
        <v>154</v>
      </c>
      <c r="BL65">
        <v>0</v>
      </c>
    </row>
    <row r="66" spans="1:64" x14ac:dyDescent="0.25">
      <c r="A66" t="s">
        <v>145</v>
      </c>
      <c r="B66" t="s">
        <v>2</v>
      </c>
      <c r="C66" s="5">
        <v>4.333333333333333</v>
      </c>
      <c r="D66" t="s">
        <v>3</v>
      </c>
      <c r="E66" t="s">
        <v>4</v>
      </c>
      <c r="F66" s="3">
        <v>88</v>
      </c>
      <c r="G66" s="3">
        <v>90</v>
      </c>
      <c r="H66" s="3" t="s">
        <v>5</v>
      </c>
      <c r="I66" s="2" t="s">
        <v>16</v>
      </c>
      <c r="J66" s="2">
        <v>1</v>
      </c>
      <c r="K66" s="4">
        <v>1</v>
      </c>
      <c r="L66" s="3">
        <v>40</v>
      </c>
      <c r="M66" s="3" t="s">
        <v>17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>
        <v>64</v>
      </c>
      <c r="AN66">
        <v>211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</row>
    <row r="67" spans="1:64" x14ac:dyDescent="0.25">
      <c r="A67" t="s">
        <v>146</v>
      </c>
      <c r="B67" t="s">
        <v>2</v>
      </c>
      <c r="C67" s="5">
        <v>4.375</v>
      </c>
      <c r="D67" t="s">
        <v>3</v>
      </c>
      <c r="E67" t="s">
        <v>4</v>
      </c>
      <c r="F67" s="3">
        <v>90</v>
      </c>
      <c r="G67" s="3">
        <v>8</v>
      </c>
      <c r="H67" s="3" t="s">
        <v>5</v>
      </c>
      <c r="I67" s="2" t="s">
        <v>16</v>
      </c>
      <c r="J67" s="2">
        <v>1</v>
      </c>
      <c r="K67" s="4">
        <v>40</v>
      </c>
      <c r="L67" s="3" t="s">
        <v>5</v>
      </c>
      <c r="M67" s="3" t="s">
        <v>19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>
        <v>255</v>
      </c>
      <c r="AN67">
        <v>26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</row>
    <row r="68" spans="1:64" x14ac:dyDescent="0.25">
      <c r="A68" t="s">
        <v>147</v>
      </c>
      <c r="B68" t="s">
        <v>2</v>
      </c>
      <c r="C68" s="5">
        <v>4.541666666666667</v>
      </c>
      <c r="D68" t="s">
        <v>3</v>
      </c>
      <c r="E68" t="s">
        <v>4</v>
      </c>
      <c r="F68" s="3">
        <v>90</v>
      </c>
      <c r="G68" s="3" t="s">
        <v>21</v>
      </c>
      <c r="H68" s="3" t="s">
        <v>5</v>
      </c>
      <c r="I68" s="2">
        <v>0</v>
      </c>
      <c r="J68" s="2">
        <v>1</v>
      </c>
      <c r="K68" s="4" t="s">
        <v>22</v>
      </c>
      <c r="L68" s="3">
        <v>80</v>
      </c>
      <c r="M68" s="3">
        <v>0</v>
      </c>
      <c r="N68" s="3">
        <v>1</v>
      </c>
      <c r="O68" s="3">
        <v>28</v>
      </c>
      <c r="P68" s="3">
        <v>29</v>
      </c>
      <c r="Q68" s="3">
        <v>0</v>
      </c>
      <c r="R68" s="3">
        <v>28</v>
      </c>
      <c r="S68" s="3" t="s">
        <v>23</v>
      </c>
      <c r="T68" s="3">
        <v>5</v>
      </c>
      <c r="U68" s="3" t="s">
        <v>11</v>
      </c>
      <c r="V68" s="3">
        <v>3</v>
      </c>
      <c r="W68" s="3">
        <v>3</v>
      </c>
      <c r="X68" s="3">
        <v>3</v>
      </c>
      <c r="Y68" s="3">
        <v>5</v>
      </c>
      <c r="Z68" s="3" t="s">
        <v>11</v>
      </c>
      <c r="AA68" s="3">
        <v>5</v>
      </c>
      <c r="AB68" s="3" t="s">
        <v>11</v>
      </c>
      <c r="AC68" s="3">
        <v>0</v>
      </c>
      <c r="AD68" s="3">
        <v>0</v>
      </c>
      <c r="AE68" s="3">
        <v>11</v>
      </c>
      <c r="AF68" s="3">
        <v>1</v>
      </c>
      <c r="AG68" s="3">
        <v>3</v>
      </c>
      <c r="AH68" s="3" t="s">
        <v>5</v>
      </c>
      <c r="AI68" s="3" t="s">
        <v>5</v>
      </c>
      <c r="AJ68" s="3">
        <v>0</v>
      </c>
      <c r="AK68" s="3" t="s">
        <v>24</v>
      </c>
      <c r="AL68" s="3"/>
      <c r="AM68">
        <v>128</v>
      </c>
      <c r="AN68">
        <v>0</v>
      </c>
      <c r="AO68">
        <v>1</v>
      </c>
      <c r="AP68">
        <v>40</v>
      </c>
      <c r="AQ68">
        <v>41</v>
      </c>
      <c r="AR68">
        <v>0</v>
      </c>
      <c r="AS68">
        <v>40</v>
      </c>
      <c r="AT68">
        <v>42</v>
      </c>
      <c r="AU68">
        <v>5</v>
      </c>
      <c r="AV68">
        <v>160</v>
      </c>
      <c r="AW68">
        <v>3</v>
      </c>
      <c r="AX68">
        <v>3</v>
      </c>
      <c r="AY68">
        <v>3</v>
      </c>
      <c r="AZ68">
        <v>5</v>
      </c>
      <c r="BA68">
        <v>160</v>
      </c>
      <c r="BB68">
        <v>5</v>
      </c>
      <c r="BC68">
        <v>160</v>
      </c>
      <c r="BD68">
        <v>0</v>
      </c>
      <c r="BE68">
        <v>0</v>
      </c>
      <c r="BF68">
        <v>17</v>
      </c>
      <c r="BG68">
        <v>1</v>
      </c>
      <c r="BH68">
        <v>3</v>
      </c>
      <c r="BI68">
        <v>255</v>
      </c>
      <c r="BJ68">
        <v>255</v>
      </c>
      <c r="BK68">
        <v>0</v>
      </c>
      <c r="BL68">
        <v>188</v>
      </c>
    </row>
    <row r="69" spans="1:64" x14ac:dyDescent="0.25">
      <c r="A69" t="s">
        <v>148</v>
      </c>
      <c r="B69" t="s">
        <v>2</v>
      </c>
      <c r="C69" s="5">
        <v>4.583333333333333</v>
      </c>
      <c r="D69" t="s">
        <v>3</v>
      </c>
      <c r="E69" t="s">
        <v>4</v>
      </c>
      <c r="F69" s="3">
        <v>90</v>
      </c>
      <c r="G69" s="3" t="s">
        <v>21</v>
      </c>
      <c r="H69" s="3" t="s">
        <v>5</v>
      </c>
      <c r="I69" s="2">
        <v>19</v>
      </c>
      <c r="J69" s="2">
        <v>1</v>
      </c>
      <c r="K69" s="4" t="s">
        <v>22</v>
      </c>
      <c r="L69" s="3">
        <v>6</v>
      </c>
      <c r="M69" s="3">
        <v>4</v>
      </c>
      <c r="N69" s="3">
        <v>0</v>
      </c>
      <c r="O69" s="3">
        <v>0</v>
      </c>
      <c r="P69" s="3">
        <v>0</v>
      </c>
      <c r="Q69" s="3">
        <v>0</v>
      </c>
      <c r="R69" s="3" t="s">
        <v>5</v>
      </c>
      <c r="S69" s="3">
        <v>64</v>
      </c>
      <c r="T69" s="3" t="s">
        <v>26</v>
      </c>
      <c r="U69" s="3">
        <v>0</v>
      </c>
      <c r="V69" s="3" t="s">
        <v>27</v>
      </c>
      <c r="W69" s="3">
        <v>1</v>
      </c>
      <c r="X69" s="3" t="s">
        <v>5</v>
      </c>
      <c r="Y69" s="3" t="s">
        <v>28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>
        <v>6</v>
      </c>
      <c r="AN69">
        <v>4</v>
      </c>
      <c r="AO69">
        <v>0</v>
      </c>
      <c r="AP69">
        <v>0</v>
      </c>
      <c r="AQ69">
        <v>0</v>
      </c>
      <c r="AR69">
        <v>0</v>
      </c>
      <c r="AS69">
        <v>255</v>
      </c>
      <c r="AT69">
        <v>100</v>
      </c>
      <c r="AU69">
        <v>58</v>
      </c>
      <c r="AV69">
        <v>0</v>
      </c>
      <c r="AW69">
        <v>60</v>
      </c>
      <c r="AX69">
        <v>1</v>
      </c>
      <c r="AY69">
        <v>255</v>
      </c>
      <c r="AZ69">
        <v>43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x14ac:dyDescent="0.25">
      <c r="A70" t="s">
        <v>149</v>
      </c>
      <c r="B70" t="s">
        <v>2</v>
      </c>
      <c r="C70" s="5">
        <v>4.625</v>
      </c>
      <c r="D70" t="s">
        <v>3</v>
      </c>
      <c r="E70" t="s">
        <v>4</v>
      </c>
      <c r="F70" s="3">
        <v>90</v>
      </c>
      <c r="G70" s="3" t="s">
        <v>21</v>
      </c>
      <c r="H70" s="3" t="s">
        <v>5</v>
      </c>
      <c r="I70" s="2">
        <v>0</v>
      </c>
      <c r="J70" s="2">
        <v>1</v>
      </c>
      <c r="K70" s="4" t="s">
        <v>30</v>
      </c>
      <c r="L70" s="3" t="s">
        <v>5</v>
      </c>
      <c r="M70" s="3" t="s">
        <v>31</v>
      </c>
      <c r="N70" s="3">
        <v>28</v>
      </c>
      <c r="O70" s="3">
        <v>26</v>
      </c>
      <c r="P70" s="3" t="s">
        <v>32</v>
      </c>
      <c r="Q70" s="3">
        <v>3</v>
      </c>
      <c r="R70" s="3">
        <v>0</v>
      </c>
      <c r="S70" s="3" t="s">
        <v>5</v>
      </c>
      <c r="T70" s="3" t="s">
        <v>5</v>
      </c>
      <c r="U70" s="3">
        <v>5</v>
      </c>
      <c r="V70" s="3">
        <v>24</v>
      </c>
      <c r="W70" s="3">
        <v>1</v>
      </c>
      <c r="X70" s="3" t="s">
        <v>33</v>
      </c>
      <c r="Y70" s="3">
        <v>20</v>
      </c>
      <c r="Z70" s="3">
        <v>1</v>
      </c>
      <c r="AA70" s="3" t="s">
        <v>34</v>
      </c>
      <c r="AB70" s="3">
        <v>5</v>
      </c>
      <c r="AC70" s="3" t="s">
        <v>23</v>
      </c>
      <c r="AD70" s="3">
        <v>0</v>
      </c>
      <c r="AE70" s="3">
        <v>1</v>
      </c>
      <c r="AF70" s="3" t="s">
        <v>35</v>
      </c>
      <c r="AG70" s="3"/>
      <c r="AH70" s="3"/>
      <c r="AI70" s="3"/>
      <c r="AJ70" s="3"/>
      <c r="AK70" s="3"/>
      <c r="AL70" s="3"/>
      <c r="AM70">
        <v>255</v>
      </c>
      <c r="AN70">
        <v>46</v>
      </c>
      <c r="AO70">
        <v>40</v>
      </c>
      <c r="AP70">
        <v>38</v>
      </c>
      <c r="AQ70">
        <v>30</v>
      </c>
      <c r="AR70">
        <v>3</v>
      </c>
      <c r="AS70">
        <v>0</v>
      </c>
      <c r="AT70">
        <v>255</v>
      </c>
      <c r="AU70">
        <v>255</v>
      </c>
      <c r="AV70">
        <v>5</v>
      </c>
      <c r="AW70">
        <v>36</v>
      </c>
      <c r="AX70">
        <v>1</v>
      </c>
      <c r="AY70">
        <v>225</v>
      </c>
      <c r="AZ70">
        <v>32</v>
      </c>
      <c r="BA70">
        <v>1</v>
      </c>
      <c r="BB70">
        <v>15</v>
      </c>
      <c r="BC70">
        <v>5</v>
      </c>
      <c r="BD70">
        <v>42</v>
      </c>
      <c r="BE70">
        <v>0</v>
      </c>
      <c r="BF70">
        <v>1</v>
      </c>
      <c r="BG70">
        <v>110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x14ac:dyDescent="0.25">
      <c r="A71" t="s">
        <v>150</v>
      </c>
      <c r="B71" t="s">
        <v>2</v>
      </c>
      <c r="C71" s="5">
        <v>4.666666666666667</v>
      </c>
      <c r="D71" t="s">
        <v>3</v>
      </c>
      <c r="E71" t="s">
        <v>4</v>
      </c>
      <c r="F71" s="3">
        <v>90</v>
      </c>
      <c r="G71" s="3" t="s">
        <v>21</v>
      </c>
      <c r="H71" s="3" t="s">
        <v>5</v>
      </c>
      <c r="I71" s="2">
        <v>0</v>
      </c>
      <c r="J71" s="2">
        <v>1</v>
      </c>
      <c r="K71" s="4" t="s">
        <v>37</v>
      </c>
      <c r="L71" s="3">
        <v>0</v>
      </c>
      <c r="M71" s="3">
        <v>28</v>
      </c>
      <c r="N71" s="3">
        <v>0</v>
      </c>
      <c r="O71" s="3">
        <v>0</v>
      </c>
      <c r="P71" s="3">
        <v>44</v>
      </c>
      <c r="Q71" s="3">
        <v>38</v>
      </c>
      <c r="R71" s="3">
        <v>0</v>
      </c>
      <c r="S71" s="3">
        <v>0</v>
      </c>
      <c r="T71" s="3" t="s">
        <v>32</v>
      </c>
      <c r="U71" s="3" t="s">
        <v>32</v>
      </c>
      <c r="V71" s="3">
        <v>0</v>
      </c>
      <c r="W71" s="3" t="s">
        <v>38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>
        <v>0</v>
      </c>
      <c r="AN71">
        <v>40</v>
      </c>
      <c r="AO71">
        <v>0</v>
      </c>
      <c r="AP71">
        <v>0</v>
      </c>
      <c r="AQ71">
        <v>68</v>
      </c>
      <c r="AR71">
        <v>56</v>
      </c>
      <c r="AS71">
        <v>0</v>
      </c>
      <c r="AT71">
        <v>0</v>
      </c>
      <c r="AU71">
        <v>30</v>
      </c>
      <c r="AV71">
        <v>30</v>
      </c>
      <c r="AW71">
        <v>0</v>
      </c>
      <c r="AX71">
        <v>224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x14ac:dyDescent="0.25">
      <c r="A72" t="s">
        <v>151</v>
      </c>
      <c r="B72" t="s">
        <v>2</v>
      </c>
      <c r="C72" s="5">
        <v>4.708333333333333</v>
      </c>
      <c r="D72" t="s">
        <v>3</v>
      </c>
      <c r="E72" t="s">
        <v>4</v>
      </c>
      <c r="F72" s="3">
        <v>90</v>
      </c>
      <c r="G72" s="3" t="s">
        <v>21</v>
      </c>
      <c r="H72" s="3" t="s">
        <v>5</v>
      </c>
      <c r="I72" s="2">
        <v>0</v>
      </c>
      <c r="J72" s="2">
        <v>1</v>
      </c>
      <c r="K72" s="4" t="s">
        <v>40</v>
      </c>
      <c r="L72" s="3">
        <v>2</v>
      </c>
      <c r="M72" s="3">
        <v>1</v>
      </c>
      <c r="N72" s="3">
        <v>0</v>
      </c>
      <c r="O72" s="3">
        <v>0</v>
      </c>
      <c r="P72" s="3">
        <v>0</v>
      </c>
      <c r="Q72" s="3">
        <v>2</v>
      </c>
      <c r="R72" s="3">
        <v>5</v>
      </c>
      <c r="S72" s="3">
        <v>30</v>
      </c>
      <c r="T72" s="3" t="s">
        <v>26</v>
      </c>
      <c r="U72" s="3">
        <v>0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>
        <v>2</v>
      </c>
      <c r="AN72">
        <v>1</v>
      </c>
      <c r="AO72">
        <v>0</v>
      </c>
      <c r="AP72">
        <v>0</v>
      </c>
      <c r="AQ72">
        <v>0</v>
      </c>
      <c r="AR72">
        <v>2</v>
      </c>
      <c r="AS72">
        <v>5</v>
      </c>
      <c r="AT72">
        <v>48</v>
      </c>
      <c r="AU72">
        <v>58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x14ac:dyDescent="0.25">
      <c r="A73" t="s">
        <v>152</v>
      </c>
      <c r="B73" t="s">
        <v>2</v>
      </c>
      <c r="C73" s="5">
        <v>4.75</v>
      </c>
      <c r="D73" t="s">
        <v>3</v>
      </c>
      <c r="E73" t="s">
        <v>4</v>
      </c>
      <c r="F73" s="3">
        <v>90</v>
      </c>
      <c r="G73" s="3" t="s">
        <v>21</v>
      </c>
      <c r="H73" s="3" t="s">
        <v>5</v>
      </c>
      <c r="I73" s="2">
        <v>0</v>
      </c>
      <c r="J73" s="2">
        <v>1</v>
      </c>
      <c r="K73" s="4" t="s">
        <v>42</v>
      </c>
      <c r="L73" s="3">
        <v>1</v>
      </c>
      <c r="M73" s="3">
        <v>0</v>
      </c>
      <c r="N73" s="3">
        <v>1</v>
      </c>
      <c r="O73" s="3">
        <v>3</v>
      </c>
      <c r="P73" s="3">
        <v>0</v>
      </c>
      <c r="Q73" s="3">
        <v>0</v>
      </c>
      <c r="R73" s="3">
        <v>8</v>
      </c>
      <c r="S73" s="3">
        <v>1</v>
      </c>
      <c r="T73" s="3">
        <v>0</v>
      </c>
      <c r="U73" s="3">
        <v>8</v>
      </c>
      <c r="V73" s="3">
        <v>4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44</v>
      </c>
      <c r="AG73" s="3"/>
      <c r="AH73" s="3"/>
      <c r="AI73" s="3"/>
      <c r="AJ73" s="3"/>
      <c r="AK73" s="3"/>
      <c r="AL73" s="3"/>
      <c r="AM73">
        <v>1</v>
      </c>
      <c r="AN73">
        <v>0</v>
      </c>
      <c r="AO73">
        <v>1</v>
      </c>
      <c r="AP73">
        <v>3</v>
      </c>
      <c r="AQ73">
        <v>0</v>
      </c>
      <c r="AR73">
        <v>0</v>
      </c>
      <c r="AS73">
        <v>8</v>
      </c>
      <c r="AT73">
        <v>1</v>
      </c>
      <c r="AU73">
        <v>0</v>
      </c>
      <c r="AV73">
        <v>8</v>
      </c>
      <c r="AW73">
        <v>4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68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x14ac:dyDescent="0.25">
      <c r="A74" t="s">
        <v>153</v>
      </c>
      <c r="B74" t="s">
        <v>2</v>
      </c>
      <c r="C74" s="5">
        <v>4.791666666666667</v>
      </c>
      <c r="D74" t="s">
        <v>3</v>
      </c>
      <c r="E74" t="s">
        <v>4</v>
      </c>
      <c r="F74" s="3">
        <v>90</v>
      </c>
      <c r="G74" s="3" t="s">
        <v>21</v>
      </c>
      <c r="H74" s="3" t="s">
        <v>5</v>
      </c>
      <c r="I74" s="2">
        <v>0</v>
      </c>
      <c r="J74" s="2">
        <v>1</v>
      </c>
      <c r="K74" s="4" t="s">
        <v>26</v>
      </c>
      <c r="L74" s="3">
        <v>0</v>
      </c>
      <c r="M74" s="3" t="s">
        <v>44</v>
      </c>
      <c r="N74" s="3" t="s">
        <v>45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>
        <v>0</v>
      </c>
      <c r="AN74">
        <v>77</v>
      </c>
      <c r="AO74">
        <v>111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x14ac:dyDescent="0.25">
      <c r="A75" t="s">
        <v>154</v>
      </c>
      <c r="B75" t="s">
        <v>2</v>
      </c>
      <c r="C75" s="5">
        <v>4.833333333333333</v>
      </c>
      <c r="D75" t="s">
        <v>3</v>
      </c>
      <c r="E75" t="s">
        <v>4</v>
      </c>
      <c r="F75" s="3">
        <v>90</v>
      </c>
      <c r="G75" s="3" t="s">
        <v>21</v>
      </c>
      <c r="H75" s="3" t="s">
        <v>5</v>
      </c>
      <c r="I75" s="2">
        <v>0</v>
      </c>
      <c r="J75" s="2">
        <v>1</v>
      </c>
      <c r="K75" s="4">
        <v>40</v>
      </c>
      <c r="L75" s="3">
        <v>32</v>
      </c>
      <c r="M75" s="3">
        <v>0</v>
      </c>
      <c r="N75" s="3">
        <v>3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 t="s">
        <v>5</v>
      </c>
      <c r="U75" s="3">
        <v>2</v>
      </c>
      <c r="V75" s="3" t="s">
        <v>47</v>
      </c>
      <c r="W75" s="3">
        <v>6</v>
      </c>
      <c r="X75" s="3" t="s">
        <v>5</v>
      </c>
      <c r="Y75" s="3">
        <v>0</v>
      </c>
      <c r="Z75" s="3">
        <v>0</v>
      </c>
      <c r="AA75" s="3">
        <v>62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>
        <v>50</v>
      </c>
      <c r="AN75">
        <v>0</v>
      </c>
      <c r="AO75">
        <v>3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255</v>
      </c>
      <c r="AV75">
        <v>2</v>
      </c>
      <c r="AW75">
        <v>240</v>
      </c>
      <c r="AX75">
        <v>6</v>
      </c>
      <c r="AY75">
        <v>255</v>
      </c>
      <c r="AZ75">
        <v>0</v>
      </c>
      <c r="BA75">
        <v>0</v>
      </c>
      <c r="BB75">
        <v>98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x14ac:dyDescent="0.25">
      <c r="A76" t="s">
        <v>155</v>
      </c>
      <c r="B76" t="s">
        <v>2</v>
      </c>
      <c r="C76" s="5">
        <v>5</v>
      </c>
      <c r="D76" t="s">
        <v>3</v>
      </c>
      <c r="E76" t="s">
        <v>4</v>
      </c>
      <c r="F76" s="3">
        <v>88</v>
      </c>
      <c r="G76" s="3">
        <v>0</v>
      </c>
      <c r="H76" s="3" t="s">
        <v>5</v>
      </c>
      <c r="I76" s="2">
        <v>0</v>
      </c>
      <c r="J76" s="2">
        <v>3</v>
      </c>
      <c r="K76" s="4" t="s">
        <v>6</v>
      </c>
      <c r="L76" s="3">
        <v>0</v>
      </c>
      <c r="M76" s="3">
        <v>0</v>
      </c>
      <c r="N76" s="3" t="s">
        <v>7</v>
      </c>
      <c r="O76" s="3" t="s">
        <v>8</v>
      </c>
      <c r="P76" s="3">
        <v>8</v>
      </c>
      <c r="Q76" s="3">
        <v>34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7</v>
      </c>
      <c r="Y76" s="3">
        <v>8</v>
      </c>
      <c r="Z76" s="3" t="s">
        <v>9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>
        <v>0</v>
      </c>
      <c r="AN76">
        <v>0</v>
      </c>
      <c r="AO76">
        <v>27</v>
      </c>
      <c r="AP76">
        <v>228</v>
      </c>
      <c r="AQ76">
        <v>8</v>
      </c>
      <c r="AR76">
        <v>52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7</v>
      </c>
      <c r="AZ76">
        <v>8</v>
      </c>
      <c r="BA76">
        <v>243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x14ac:dyDescent="0.25">
      <c r="A77" t="s">
        <v>156</v>
      </c>
      <c r="B77" t="s">
        <v>2</v>
      </c>
      <c r="C77" s="5">
        <v>5.041666666666667</v>
      </c>
      <c r="D77" t="s">
        <v>3</v>
      </c>
      <c r="E77" t="s">
        <v>4</v>
      </c>
      <c r="F77" s="3">
        <v>88</v>
      </c>
      <c r="G77" s="3">
        <v>0</v>
      </c>
      <c r="H77" s="3" t="s">
        <v>5</v>
      </c>
      <c r="I77" s="2">
        <v>0</v>
      </c>
      <c r="J77" s="2">
        <v>3</v>
      </c>
      <c r="K77" s="4" t="s">
        <v>11</v>
      </c>
      <c r="L77" s="3">
        <v>0</v>
      </c>
      <c r="M77" s="3">
        <v>0</v>
      </c>
      <c r="N77" s="3">
        <v>36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>
        <v>0</v>
      </c>
      <c r="AN77">
        <v>0</v>
      </c>
      <c r="AO77">
        <v>54</v>
      </c>
    </row>
    <row r="78" spans="1:64" x14ac:dyDescent="0.25">
      <c r="A78" t="s">
        <v>157</v>
      </c>
      <c r="B78" t="s">
        <v>2</v>
      </c>
      <c r="C78" s="5">
        <v>5.083333333333333</v>
      </c>
      <c r="D78" t="s">
        <v>3</v>
      </c>
      <c r="E78" t="s">
        <v>4</v>
      </c>
      <c r="F78" s="3">
        <v>88</v>
      </c>
      <c r="G78" s="3">
        <v>0</v>
      </c>
      <c r="H78" s="3" t="s">
        <v>5</v>
      </c>
      <c r="I78" s="2">
        <v>0</v>
      </c>
      <c r="J78" s="2">
        <v>3</v>
      </c>
      <c r="K78" s="4" t="s">
        <v>13</v>
      </c>
      <c r="L78" s="3">
        <v>0</v>
      </c>
      <c r="M78" s="3">
        <v>3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46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8</v>
      </c>
      <c r="AG78" s="3">
        <v>0</v>
      </c>
      <c r="AH78" s="3">
        <v>0</v>
      </c>
      <c r="AI78" s="3">
        <v>0</v>
      </c>
      <c r="AJ78" s="3" t="s">
        <v>14</v>
      </c>
      <c r="AK78" s="3"/>
      <c r="AL78" s="3"/>
      <c r="AM78">
        <v>0</v>
      </c>
      <c r="AN78">
        <v>3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70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8</v>
      </c>
      <c r="BH78">
        <v>0</v>
      </c>
      <c r="BI78">
        <v>0</v>
      </c>
      <c r="BJ78">
        <v>0</v>
      </c>
      <c r="BK78">
        <v>154</v>
      </c>
      <c r="BL78">
        <v>0</v>
      </c>
    </row>
    <row r="79" spans="1:64" x14ac:dyDescent="0.25">
      <c r="A79" t="s">
        <v>158</v>
      </c>
      <c r="B79" t="s">
        <v>2</v>
      </c>
      <c r="C79" s="5">
        <v>5.125</v>
      </c>
      <c r="D79" t="s">
        <v>3</v>
      </c>
      <c r="E79" t="s">
        <v>4</v>
      </c>
      <c r="F79" s="3">
        <v>88</v>
      </c>
      <c r="G79" s="3">
        <v>90</v>
      </c>
      <c r="H79" s="3" t="s">
        <v>5</v>
      </c>
      <c r="I79" s="2" t="s">
        <v>16</v>
      </c>
      <c r="J79" s="2">
        <v>1</v>
      </c>
      <c r="K79" s="4">
        <v>1</v>
      </c>
      <c r="L79" s="3">
        <v>40</v>
      </c>
      <c r="M79" s="3" t="s">
        <v>17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>
        <v>64</v>
      </c>
      <c r="AN79">
        <v>211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x14ac:dyDescent="0.25">
      <c r="A80" t="s">
        <v>159</v>
      </c>
      <c r="B80" t="s">
        <v>2</v>
      </c>
      <c r="C80" s="5">
        <v>5.166666666666667</v>
      </c>
      <c r="D80" t="s">
        <v>3</v>
      </c>
      <c r="E80" t="s">
        <v>4</v>
      </c>
      <c r="F80" s="3">
        <v>90</v>
      </c>
      <c r="G80" s="3">
        <v>8</v>
      </c>
      <c r="H80" s="3" t="s">
        <v>5</v>
      </c>
      <c r="I80" s="2" t="s">
        <v>16</v>
      </c>
      <c r="J80" s="2">
        <v>1</v>
      </c>
      <c r="K80" s="4">
        <v>40</v>
      </c>
      <c r="L80" s="3" t="s">
        <v>5</v>
      </c>
      <c r="M80" s="3" t="s">
        <v>19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>
        <v>255</v>
      </c>
      <c r="AN80">
        <v>26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x14ac:dyDescent="0.25">
      <c r="A81" t="s">
        <v>160</v>
      </c>
      <c r="B81" t="s">
        <v>2</v>
      </c>
      <c r="C81" s="5">
        <v>5.375</v>
      </c>
      <c r="D81" t="s">
        <v>3</v>
      </c>
      <c r="E81" t="s">
        <v>4</v>
      </c>
      <c r="F81" s="3">
        <v>88</v>
      </c>
      <c r="G81" s="3">
        <v>0</v>
      </c>
      <c r="H81" s="3" t="s">
        <v>5</v>
      </c>
      <c r="I81" s="2">
        <v>0</v>
      </c>
      <c r="J81" s="2">
        <v>3</v>
      </c>
      <c r="K81" s="4" t="s">
        <v>6</v>
      </c>
      <c r="L81" s="3">
        <v>0</v>
      </c>
      <c r="M81" s="3">
        <v>0</v>
      </c>
      <c r="N81" s="3" t="s">
        <v>7</v>
      </c>
      <c r="O81" s="3" t="s">
        <v>8</v>
      </c>
      <c r="P81" s="3">
        <v>8</v>
      </c>
      <c r="Q81" s="3">
        <v>34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7</v>
      </c>
      <c r="Y81" s="3">
        <v>8</v>
      </c>
      <c r="Z81" s="3" t="s">
        <v>9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>
        <v>0</v>
      </c>
      <c r="AN81">
        <v>0</v>
      </c>
      <c r="AO81">
        <v>27</v>
      </c>
      <c r="AP81">
        <v>228</v>
      </c>
      <c r="AQ81">
        <v>8</v>
      </c>
      <c r="AR81">
        <v>52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7</v>
      </c>
      <c r="AZ81">
        <v>8</v>
      </c>
      <c r="BA81">
        <v>243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x14ac:dyDescent="0.25">
      <c r="A82" t="s">
        <v>161</v>
      </c>
      <c r="B82" t="s">
        <v>2</v>
      </c>
      <c r="C82" s="5">
        <v>5.416666666666667</v>
      </c>
      <c r="D82" t="s">
        <v>3</v>
      </c>
      <c r="E82" t="s">
        <v>4</v>
      </c>
      <c r="F82" s="3">
        <v>88</v>
      </c>
      <c r="G82" s="3">
        <v>0</v>
      </c>
      <c r="H82" s="3" t="s">
        <v>5</v>
      </c>
      <c r="I82" s="2">
        <v>0</v>
      </c>
      <c r="J82" s="2">
        <v>3</v>
      </c>
      <c r="K82" s="4" t="s">
        <v>11</v>
      </c>
      <c r="L82" s="3">
        <v>0</v>
      </c>
      <c r="M82" s="3">
        <v>0</v>
      </c>
      <c r="N82" s="3">
        <v>36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>
        <v>0</v>
      </c>
      <c r="AN82">
        <v>0</v>
      </c>
      <c r="AO82">
        <v>54</v>
      </c>
    </row>
    <row r="83" spans="1:64" x14ac:dyDescent="0.25">
      <c r="A83" t="s">
        <v>162</v>
      </c>
      <c r="B83" t="s">
        <v>2</v>
      </c>
      <c r="C83" s="5">
        <v>5.458333333333333</v>
      </c>
      <c r="D83" t="s">
        <v>3</v>
      </c>
      <c r="E83" t="s">
        <v>4</v>
      </c>
      <c r="F83" s="3">
        <v>88</v>
      </c>
      <c r="G83" s="3">
        <v>0</v>
      </c>
      <c r="H83" s="3" t="s">
        <v>5</v>
      </c>
      <c r="I83" s="2">
        <v>0</v>
      </c>
      <c r="J83" s="2">
        <v>3</v>
      </c>
      <c r="K83" s="4" t="s">
        <v>13</v>
      </c>
      <c r="L83" s="3">
        <v>0</v>
      </c>
      <c r="M83" s="3">
        <v>3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46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8</v>
      </c>
      <c r="AG83" s="3">
        <v>0</v>
      </c>
      <c r="AH83" s="3">
        <v>0</v>
      </c>
      <c r="AI83" s="3">
        <v>0</v>
      </c>
      <c r="AJ83" s="3" t="s">
        <v>14</v>
      </c>
      <c r="AK83" s="3"/>
      <c r="AL83" s="3"/>
      <c r="AM83">
        <v>0</v>
      </c>
      <c r="AN83">
        <v>3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70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8</v>
      </c>
      <c r="BH83">
        <v>0</v>
      </c>
      <c r="BI83">
        <v>0</v>
      </c>
      <c r="BJ83">
        <v>0</v>
      </c>
      <c r="BK83">
        <v>154</v>
      </c>
      <c r="BL83">
        <v>0</v>
      </c>
    </row>
    <row r="84" spans="1:64" x14ac:dyDescent="0.25">
      <c r="A84" t="s">
        <v>163</v>
      </c>
      <c r="B84" t="s">
        <v>2</v>
      </c>
      <c r="C84" s="5">
        <v>5.5</v>
      </c>
      <c r="D84" t="s">
        <v>3</v>
      </c>
      <c r="E84" t="s">
        <v>4</v>
      </c>
      <c r="F84" s="3">
        <v>88</v>
      </c>
      <c r="G84" s="3">
        <v>90</v>
      </c>
      <c r="H84" s="3" t="s">
        <v>5</v>
      </c>
      <c r="I84" s="2" t="s">
        <v>16</v>
      </c>
      <c r="J84" s="2">
        <v>1</v>
      </c>
      <c r="K84" s="4">
        <v>1</v>
      </c>
      <c r="L84" s="3">
        <v>40</v>
      </c>
      <c r="M84" s="3" t="s">
        <v>17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>
        <v>64</v>
      </c>
      <c r="AN84">
        <v>211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x14ac:dyDescent="0.25">
      <c r="A85" t="s">
        <v>164</v>
      </c>
      <c r="B85" t="s">
        <v>2</v>
      </c>
      <c r="C85" s="5">
        <v>5.541666666666667</v>
      </c>
      <c r="D85" t="s">
        <v>3</v>
      </c>
      <c r="E85" t="s">
        <v>4</v>
      </c>
      <c r="F85" s="3">
        <v>90</v>
      </c>
      <c r="G85" s="3">
        <v>8</v>
      </c>
      <c r="H85" s="3" t="s">
        <v>5</v>
      </c>
      <c r="I85" s="2" t="s">
        <v>16</v>
      </c>
      <c r="J85" s="2">
        <v>1</v>
      </c>
      <c r="K85" s="4">
        <v>40</v>
      </c>
      <c r="L85" s="3" t="s">
        <v>5</v>
      </c>
      <c r="M85" s="3" t="s">
        <v>19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>
        <v>255</v>
      </c>
      <c r="AN85">
        <v>26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x14ac:dyDescent="0.25">
      <c r="A86" t="s">
        <v>165</v>
      </c>
      <c r="B86" t="s">
        <v>2</v>
      </c>
      <c r="C86" s="5">
        <v>5.708333333333333</v>
      </c>
      <c r="D86" t="s">
        <v>3</v>
      </c>
      <c r="E86" t="s">
        <v>4</v>
      </c>
      <c r="F86" s="3">
        <v>88</v>
      </c>
      <c r="G86" s="3">
        <v>0</v>
      </c>
      <c r="H86" s="3" t="s">
        <v>5</v>
      </c>
      <c r="I86" s="2">
        <v>0</v>
      </c>
      <c r="J86" s="2">
        <v>3</v>
      </c>
      <c r="K86" s="4" t="s">
        <v>6</v>
      </c>
      <c r="L86" s="3">
        <v>0</v>
      </c>
      <c r="M86" s="3">
        <v>0</v>
      </c>
      <c r="N86" s="3" t="s">
        <v>7</v>
      </c>
      <c r="O86" s="3" t="s">
        <v>8</v>
      </c>
      <c r="P86" s="3">
        <v>8</v>
      </c>
      <c r="Q86" s="3">
        <v>34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7</v>
      </c>
      <c r="Y86" s="3">
        <v>8</v>
      </c>
      <c r="Z86" s="3" t="s">
        <v>9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>
        <v>0</v>
      </c>
      <c r="AN86">
        <v>0</v>
      </c>
      <c r="AO86">
        <v>27</v>
      </c>
      <c r="AP86">
        <v>228</v>
      </c>
      <c r="AQ86">
        <v>8</v>
      </c>
      <c r="AR86">
        <v>52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7</v>
      </c>
      <c r="AZ86">
        <v>8</v>
      </c>
      <c r="BA86">
        <v>243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x14ac:dyDescent="0.25">
      <c r="A87" t="s">
        <v>166</v>
      </c>
      <c r="B87" t="s">
        <v>2</v>
      </c>
      <c r="C87" s="5">
        <v>5.75</v>
      </c>
      <c r="D87" t="s">
        <v>3</v>
      </c>
      <c r="E87" t="s">
        <v>4</v>
      </c>
      <c r="F87" s="3">
        <v>88</v>
      </c>
      <c r="G87" s="3">
        <v>0</v>
      </c>
      <c r="H87" s="3" t="s">
        <v>5</v>
      </c>
      <c r="I87" s="2">
        <v>0</v>
      </c>
      <c r="J87" s="2">
        <v>3</v>
      </c>
      <c r="K87" s="4" t="s">
        <v>11</v>
      </c>
      <c r="L87" s="3">
        <v>0</v>
      </c>
      <c r="M87" s="3">
        <v>0</v>
      </c>
      <c r="N87" s="3">
        <v>36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>
        <v>0</v>
      </c>
      <c r="AN87">
        <v>0</v>
      </c>
      <c r="AO87">
        <v>54</v>
      </c>
    </row>
    <row r="88" spans="1:64" x14ac:dyDescent="0.25">
      <c r="A88" t="s">
        <v>167</v>
      </c>
      <c r="B88" t="s">
        <v>2</v>
      </c>
      <c r="C88" s="5">
        <v>5.791666666666667</v>
      </c>
      <c r="D88" t="s">
        <v>3</v>
      </c>
      <c r="E88" t="s">
        <v>4</v>
      </c>
      <c r="F88" s="3">
        <v>88</v>
      </c>
      <c r="G88" s="3">
        <v>0</v>
      </c>
      <c r="H88" s="3" t="s">
        <v>5</v>
      </c>
      <c r="I88" s="2">
        <v>0</v>
      </c>
      <c r="J88" s="2">
        <v>3</v>
      </c>
      <c r="K88" s="4" t="s">
        <v>13</v>
      </c>
      <c r="L88" s="3">
        <v>0</v>
      </c>
      <c r="M88" s="3">
        <v>3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46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8</v>
      </c>
      <c r="AG88" s="3">
        <v>0</v>
      </c>
      <c r="AH88" s="3">
        <v>0</v>
      </c>
      <c r="AI88" s="3">
        <v>0</v>
      </c>
      <c r="AJ88" s="3" t="s">
        <v>14</v>
      </c>
      <c r="AK88" s="3"/>
      <c r="AL88" s="3"/>
      <c r="AM88">
        <v>0</v>
      </c>
      <c r="AN88">
        <v>3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70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8</v>
      </c>
      <c r="BH88">
        <v>0</v>
      </c>
      <c r="BI88">
        <v>0</v>
      </c>
      <c r="BJ88">
        <v>0</v>
      </c>
      <c r="BK88">
        <v>154</v>
      </c>
      <c r="BL88">
        <v>0</v>
      </c>
    </row>
    <row r="89" spans="1:64" x14ac:dyDescent="0.25">
      <c r="A89" t="s">
        <v>168</v>
      </c>
      <c r="B89" t="s">
        <v>2</v>
      </c>
      <c r="C89" s="5">
        <v>5.833333333333333</v>
      </c>
      <c r="D89" t="s">
        <v>3</v>
      </c>
      <c r="E89" t="s">
        <v>4</v>
      </c>
      <c r="F89" s="3">
        <v>88</v>
      </c>
      <c r="G89" s="3">
        <v>90</v>
      </c>
      <c r="H89" s="3" t="s">
        <v>5</v>
      </c>
      <c r="I89" s="2" t="s">
        <v>16</v>
      </c>
      <c r="J89" s="2">
        <v>1</v>
      </c>
      <c r="K89" s="4">
        <v>1</v>
      </c>
      <c r="L89" s="3">
        <v>40</v>
      </c>
      <c r="M89" s="3" t="s">
        <v>17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>
        <v>64</v>
      </c>
      <c r="AN89">
        <v>211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x14ac:dyDescent="0.25">
      <c r="A90" t="s">
        <v>169</v>
      </c>
      <c r="B90" t="s">
        <v>2</v>
      </c>
      <c r="C90" s="5">
        <v>5.875</v>
      </c>
      <c r="D90" t="s">
        <v>3</v>
      </c>
      <c r="E90" t="s">
        <v>4</v>
      </c>
      <c r="F90" s="3">
        <v>90</v>
      </c>
      <c r="G90" s="3">
        <v>8</v>
      </c>
      <c r="H90" s="3" t="s">
        <v>5</v>
      </c>
      <c r="I90" s="2" t="s">
        <v>16</v>
      </c>
      <c r="J90" s="2">
        <v>1</v>
      </c>
      <c r="K90" s="4">
        <v>40</v>
      </c>
      <c r="L90" s="3" t="s">
        <v>5</v>
      </c>
      <c r="M90" s="3" t="s">
        <v>19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>
        <v>255</v>
      </c>
      <c r="AN90">
        <v>26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x14ac:dyDescent="0.25">
      <c r="A91" t="s">
        <v>170</v>
      </c>
      <c r="B91" t="s">
        <v>2</v>
      </c>
      <c r="C91" s="5">
        <v>16.041666666666668</v>
      </c>
      <c r="D91" t="s">
        <v>3</v>
      </c>
      <c r="E91" t="s">
        <v>4</v>
      </c>
      <c r="F91" s="3">
        <v>88</v>
      </c>
      <c r="G91" s="3">
        <v>0</v>
      </c>
      <c r="H91" s="3" t="s">
        <v>5</v>
      </c>
      <c r="I91" s="2">
        <v>0</v>
      </c>
      <c r="J91">
        <v>3</v>
      </c>
      <c r="K91" s="4" t="s">
        <v>6</v>
      </c>
      <c r="L91" s="3">
        <v>0</v>
      </c>
      <c r="M91" s="3">
        <v>0</v>
      </c>
      <c r="N91" s="3" t="s">
        <v>7</v>
      </c>
      <c r="O91" s="3" t="s">
        <v>8</v>
      </c>
      <c r="P91" s="3">
        <v>8</v>
      </c>
      <c r="Q91" s="3">
        <v>34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7</v>
      </c>
      <c r="Y91" s="3">
        <v>8</v>
      </c>
      <c r="Z91" s="3" t="s">
        <v>9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M91">
        <v>0</v>
      </c>
      <c r="AN91">
        <v>0</v>
      </c>
      <c r="AO91">
        <v>27</v>
      </c>
      <c r="AP91">
        <v>228</v>
      </c>
      <c r="AQ91">
        <v>8</v>
      </c>
      <c r="AR91">
        <v>52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7</v>
      </c>
      <c r="AZ91">
        <v>8</v>
      </c>
      <c r="BA91">
        <v>243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x14ac:dyDescent="0.25">
      <c r="A92" t="s">
        <v>171</v>
      </c>
      <c r="B92" t="s">
        <v>2</v>
      </c>
      <c r="C92" s="5">
        <v>16.083333333333332</v>
      </c>
      <c r="D92" t="s">
        <v>3</v>
      </c>
      <c r="E92" t="s">
        <v>4</v>
      </c>
      <c r="F92" s="3">
        <v>88</v>
      </c>
      <c r="G92" s="3">
        <v>0</v>
      </c>
      <c r="H92" s="3" t="s">
        <v>5</v>
      </c>
      <c r="I92" s="2">
        <v>0</v>
      </c>
      <c r="J92">
        <v>3</v>
      </c>
      <c r="K92" s="4" t="s">
        <v>11</v>
      </c>
      <c r="L92" s="3">
        <v>0</v>
      </c>
      <c r="M92" s="3">
        <v>0</v>
      </c>
      <c r="N92" s="3">
        <v>36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M92">
        <v>0</v>
      </c>
      <c r="AN92">
        <v>0</v>
      </c>
      <c r="AO92">
        <v>54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x14ac:dyDescent="0.25">
      <c r="A93" t="s">
        <v>172</v>
      </c>
      <c r="B93" t="s">
        <v>2</v>
      </c>
      <c r="C93" s="5">
        <v>16.125</v>
      </c>
      <c r="D93" t="s">
        <v>3</v>
      </c>
      <c r="E93" t="s">
        <v>4</v>
      </c>
      <c r="F93" s="3">
        <v>88</v>
      </c>
      <c r="G93" s="3">
        <v>0</v>
      </c>
      <c r="H93" s="3" t="s">
        <v>5</v>
      </c>
      <c r="I93" s="2">
        <v>0</v>
      </c>
      <c r="J93">
        <v>3</v>
      </c>
      <c r="K93" s="4" t="s">
        <v>13</v>
      </c>
      <c r="L93" s="3">
        <v>0</v>
      </c>
      <c r="M93" s="3">
        <v>3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46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8</v>
      </c>
      <c r="AG93" s="3">
        <v>0</v>
      </c>
      <c r="AH93" s="3">
        <v>0</v>
      </c>
      <c r="AI93" s="3">
        <v>0</v>
      </c>
      <c r="AJ93" s="3" t="s">
        <v>14</v>
      </c>
      <c r="AK93" s="3"/>
      <c r="AM93">
        <v>0</v>
      </c>
      <c r="AN93">
        <v>3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70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8</v>
      </c>
      <c r="BH93">
        <v>0</v>
      </c>
      <c r="BI93">
        <v>0</v>
      </c>
      <c r="BJ93">
        <v>0</v>
      </c>
      <c r="BK93">
        <v>154</v>
      </c>
      <c r="BL93">
        <v>0</v>
      </c>
    </row>
    <row r="94" spans="1:64" x14ac:dyDescent="0.25">
      <c r="A94" t="s">
        <v>173</v>
      </c>
      <c r="B94" t="s">
        <v>2</v>
      </c>
      <c r="C94" s="5">
        <v>16.166666666666668</v>
      </c>
      <c r="D94" t="s">
        <v>3</v>
      </c>
      <c r="E94" t="s">
        <v>4</v>
      </c>
      <c r="F94" s="3">
        <v>88</v>
      </c>
      <c r="G94" s="3">
        <v>90</v>
      </c>
      <c r="H94" s="3" t="s">
        <v>5</v>
      </c>
      <c r="I94" s="2" t="s">
        <v>16</v>
      </c>
      <c r="J94">
        <v>1</v>
      </c>
      <c r="K94" s="4">
        <v>1</v>
      </c>
      <c r="L94" s="3">
        <v>40</v>
      </c>
      <c r="M94" s="3" t="s">
        <v>17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M94">
        <v>64</v>
      </c>
      <c r="AN94">
        <v>211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x14ac:dyDescent="0.25">
      <c r="A95" t="s">
        <v>174</v>
      </c>
      <c r="B95" t="s">
        <v>2</v>
      </c>
      <c r="C95" s="5">
        <v>16.208333333333332</v>
      </c>
      <c r="D95" t="s">
        <v>3</v>
      </c>
      <c r="E95" t="s">
        <v>4</v>
      </c>
      <c r="F95" s="3">
        <v>90</v>
      </c>
      <c r="G95" s="3">
        <v>8</v>
      </c>
      <c r="H95" s="3" t="s">
        <v>5</v>
      </c>
      <c r="I95" s="2" t="s">
        <v>16</v>
      </c>
      <c r="J95">
        <v>1</v>
      </c>
      <c r="K95" s="4">
        <v>40</v>
      </c>
      <c r="L95" s="3" t="s">
        <v>5</v>
      </c>
      <c r="M95" s="3" t="s">
        <v>19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M95">
        <v>255</v>
      </c>
      <c r="AN95">
        <v>26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x14ac:dyDescent="0.25">
      <c r="A96" t="s">
        <v>175</v>
      </c>
      <c r="B96" t="s">
        <v>2</v>
      </c>
      <c r="C96" s="5">
        <v>16.25</v>
      </c>
      <c r="D96" t="s">
        <v>3</v>
      </c>
      <c r="E96" t="s">
        <v>4</v>
      </c>
      <c r="F96" s="3">
        <v>88</v>
      </c>
      <c r="G96" s="3">
        <v>90</v>
      </c>
      <c r="H96" s="3" t="s">
        <v>5</v>
      </c>
      <c r="I96" s="2">
        <v>0</v>
      </c>
      <c r="J96">
        <v>1</v>
      </c>
      <c r="K96" s="4">
        <v>1</v>
      </c>
      <c r="L96" s="3">
        <v>91</v>
      </c>
      <c r="M96" s="3">
        <v>62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M96">
        <v>145</v>
      </c>
      <c r="AN96">
        <v>98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88" x14ac:dyDescent="0.25">
      <c r="A97" t="s">
        <v>176</v>
      </c>
      <c r="B97" t="s">
        <v>2</v>
      </c>
      <c r="C97" s="5">
        <v>16.291666666666668</v>
      </c>
      <c r="D97" t="s">
        <v>3</v>
      </c>
      <c r="E97" t="s">
        <v>4</v>
      </c>
      <c r="F97" s="3">
        <v>90</v>
      </c>
      <c r="G97" s="3">
        <v>8</v>
      </c>
      <c r="H97" s="3" t="s">
        <v>5</v>
      </c>
      <c r="I97" s="2">
        <v>0</v>
      </c>
      <c r="J97">
        <v>1</v>
      </c>
      <c r="K97" s="4">
        <v>91</v>
      </c>
      <c r="L97" s="3">
        <v>1</v>
      </c>
      <c r="M97" s="3" t="s">
        <v>81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M97">
        <v>1</v>
      </c>
      <c r="AN97">
        <v>63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88" x14ac:dyDescent="0.25">
      <c r="A98" t="s">
        <v>177</v>
      </c>
      <c r="B98" t="s">
        <v>2</v>
      </c>
      <c r="C98" s="5">
        <v>16.333333333333332</v>
      </c>
      <c r="D98" t="s">
        <v>3</v>
      </c>
      <c r="E98" t="s">
        <v>4</v>
      </c>
      <c r="F98" s="3">
        <v>88</v>
      </c>
      <c r="G98" s="3">
        <v>90</v>
      </c>
      <c r="H98" s="3" t="s">
        <v>5</v>
      </c>
      <c r="I98" s="2">
        <v>1</v>
      </c>
      <c r="J98">
        <v>1</v>
      </c>
      <c r="K98" s="4">
        <v>1</v>
      </c>
      <c r="L98" s="3" t="s">
        <v>40</v>
      </c>
      <c r="M98" s="3">
        <v>60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M98">
        <v>155</v>
      </c>
      <c r="AN98">
        <v>96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88" x14ac:dyDescent="0.25">
      <c r="A99" t="s">
        <v>178</v>
      </c>
      <c r="B99" t="s">
        <v>2</v>
      </c>
      <c r="C99" s="5">
        <v>16.375</v>
      </c>
      <c r="D99" t="s">
        <v>3</v>
      </c>
      <c r="E99" t="s">
        <v>4</v>
      </c>
      <c r="F99" s="3">
        <v>90</v>
      </c>
      <c r="G99" s="3">
        <v>8</v>
      </c>
      <c r="H99" s="3" t="s">
        <v>5</v>
      </c>
      <c r="I99" s="2">
        <v>1</v>
      </c>
      <c r="J99">
        <v>1</v>
      </c>
      <c r="K99" s="4" t="s">
        <v>40</v>
      </c>
      <c r="L99" s="3">
        <v>1</v>
      </c>
      <c r="M99" s="3">
        <v>23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M99">
        <v>1</v>
      </c>
      <c r="AN99">
        <v>35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88" x14ac:dyDescent="0.25">
      <c r="A100" t="s">
        <v>179</v>
      </c>
      <c r="B100" t="s">
        <v>2</v>
      </c>
      <c r="C100" s="5">
        <v>16.416666666666668</v>
      </c>
      <c r="D100" t="s">
        <v>3</v>
      </c>
      <c r="E100" t="s">
        <v>4</v>
      </c>
      <c r="F100" s="3">
        <v>88</v>
      </c>
      <c r="G100" s="3">
        <v>90</v>
      </c>
      <c r="H100" s="3" t="s">
        <v>5</v>
      </c>
      <c r="I100" s="2">
        <v>7</v>
      </c>
      <c r="J100">
        <v>2</v>
      </c>
      <c r="K100" s="4">
        <v>1</v>
      </c>
      <c r="L100" s="3" t="s">
        <v>40</v>
      </c>
      <c r="M100" s="3" t="s">
        <v>85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M100">
        <v>155</v>
      </c>
      <c r="AN100">
        <v>92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88" x14ac:dyDescent="0.25">
      <c r="A101" t="s">
        <v>180</v>
      </c>
      <c r="B101" t="s">
        <v>2</v>
      </c>
      <c r="C101" s="5">
        <v>16.458333333333332</v>
      </c>
      <c r="D101" t="s">
        <v>3</v>
      </c>
      <c r="E101" t="s">
        <v>4</v>
      </c>
      <c r="F101" s="3">
        <v>90</v>
      </c>
      <c r="G101" s="3">
        <v>8</v>
      </c>
      <c r="H101" s="3" t="s">
        <v>5</v>
      </c>
      <c r="I101" s="2">
        <v>7</v>
      </c>
      <c r="J101">
        <v>1</v>
      </c>
      <c r="K101" s="4" t="s">
        <v>40</v>
      </c>
      <c r="L101" s="3">
        <v>30</v>
      </c>
      <c r="M101" s="3" t="s">
        <v>26</v>
      </c>
      <c r="N101" s="3" t="s">
        <v>87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M101">
        <v>48</v>
      </c>
      <c r="AN101">
        <v>58</v>
      </c>
      <c r="AO101">
        <v>126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88" x14ac:dyDescent="0.25">
      <c r="A102" t="s">
        <v>181</v>
      </c>
      <c r="B102" t="s">
        <v>2</v>
      </c>
      <c r="C102" s="5">
        <v>16.75</v>
      </c>
      <c r="D102" t="s">
        <v>3</v>
      </c>
      <c r="E102" t="s">
        <v>4</v>
      </c>
      <c r="F102" s="3">
        <v>88</v>
      </c>
      <c r="G102" s="3">
        <v>90</v>
      </c>
      <c r="H102" s="3" t="s">
        <v>5</v>
      </c>
      <c r="I102" s="2" t="s">
        <v>16</v>
      </c>
      <c r="J102">
        <v>1</v>
      </c>
      <c r="K102" s="4">
        <v>1</v>
      </c>
      <c r="L102" s="3">
        <v>40</v>
      </c>
      <c r="M102" s="3" t="s">
        <v>17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M102">
        <v>64</v>
      </c>
      <c r="AN102">
        <v>211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88" x14ac:dyDescent="0.25">
      <c r="A103" t="s">
        <v>182</v>
      </c>
      <c r="B103" t="s">
        <v>2</v>
      </c>
      <c r="C103" s="5">
        <v>16.791666666666668</v>
      </c>
      <c r="D103" t="s">
        <v>3</v>
      </c>
      <c r="E103" t="s">
        <v>4</v>
      </c>
      <c r="F103" s="3">
        <v>90</v>
      </c>
      <c r="G103" s="3">
        <v>8</v>
      </c>
      <c r="H103" s="3" t="s">
        <v>5</v>
      </c>
      <c r="I103" s="2" t="s">
        <v>16</v>
      </c>
      <c r="J103">
        <v>1</v>
      </c>
      <c r="K103" s="4">
        <v>40</v>
      </c>
      <c r="L103" s="3" t="s">
        <v>5</v>
      </c>
      <c r="M103" s="3" t="s">
        <v>19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M103">
        <v>255</v>
      </c>
      <c r="AN103">
        <v>26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88" x14ac:dyDescent="0.25">
      <c r="A104" t="s">
        <v>183</v>
      </c>
      <c r="B104" t="s">
        <v>2</v>
      </c>
      <c r="C104" s="5">
        <v>16.833333333333332</v>
      </c>
      <c r="D104" t="s">
        <v>3</v>
      </c>
      <c r="E104" t="s">
        <v>4</v>
      </c>
      <c r="F104" s="3">
        <v>88</v>
      </c>
      <c r="G104" s="3">
        <v>0</v>
      </c>
      <c r="H104" s="3" t="s">
        <v>5</v>
      </c>
      <c r="I104" s="2">
        <v>0</v>
      </c>
      <c r="J104">
        <v>3</v>
      </c>
      <c r="K104" s="4" t="s">
        <v>91</v>
      </c>
      <c r="L104" s="3">
        <v>2</v>
      </c>
      <c r="M104" s="3" t="s">
        <v>184</v>
      </c>
      <c r="N104" s="3">
        <v>1</v>
      </c>
      <c r="O104" s="3" t="s">
        <v>185</v>
      </c>
      <c r="P104" s="3">
        <v>1</v>
      </c>
      <c r="Q104" s="3" t="s">
        <v>186</v>
      </c>
      <c r="R104" s="3">
        <v>1</v>
      </c>
      <c r="S104" s="3" t="s">
        <v>187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98</v>
      </c>
      <c r="Z104" s="3">
        <v>0</v>
      </c>
      <c r="AA104" s="3">
        <v>0</v>
      </c>
      <c r="AB104" s="3">
        <v>1</v>
      </c>
      <c r="AC104" s="3" t="s">
        <v>22</v>
      </c>
      <c r="AD104" s="3">
        <v>0</v>
      </c>
      <c r="AE104" s="3" t="s">
        <v>188</v>
      </c>
      <c r="AF104" s="3">
        <v>0</v>
      </c>
      <c r="AG104" s="3" t="s">
        <v>188</v>
      </c>
      <c r="AH104" s="3" t="s">
        <v>189</v>
      </c>
      <c r="AI104" s="3"/>
      <c r="AJ104" s="3"/>
      <c r="AK104" s="3"/>
      <c r="AM104">
        <v>2</v>
      </c>
      <c r="AN104">
        <v>208</v>
      </c>
      <c r="AO104">
        <v>1</v>
      </c>
      <c r="AP104">
        <v>217</v>
      </c>
      <c r="AQ104">
        <v>1</v>
      </c>
      <c r="AR104">
        <v>219</v>
      </c>
      <c r="AS104">
        <v>1</v>
      </c>
      <c r="AT104">
        <v>167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152</v>
      </c>
      <c r="BA104">
        <v>0</v>
      </c>
      <c r="BB104">
        <v>0</v>
      </c>
      <c r="BC104">
        <v>1</v>
      </c>
      <c r="BD104">
        <v>165</v>
      </c>
      <c r="BE104">
        <v>0</v>
      </c>
      <c r="BF104">
        <v>90</v>
      </c>
      <c r="BG104">
        <v>0</v>
      </c>
      <c r="BH104">
        <v>90</v>
      </c>
      <c r="BI104">
        <v>123</v>
      </c>
      <c r="BM104" s="2" t="s">
        <v>97</v>
      </c>
      <c r="BN104">
        <v>720</v>
      </c>
      <c r="BO104" s="2" t="s">
        <v>98</v>
      </c>
      <c r="BP104">
        <v>473</v>
      </c>
      <c r="BQ104" s="2" t="s">
        <v>99</v>
      </c>
      <c r="BR104">
        <v>475</v>
      </c>
      <c r="BS104" s="2" t="s">
        <v>100</v>
      </c>
      <c r="BT104">
        <v>423</v>
      </c>
      <c r="BV104">
        <v>0</v>
      </c>
      <c r="BX104">
        <v>0</v>
      </c>
      <c r="BY104" s="2" t="s">
        <v>101</v>
      </c>
      <c r="BZ104">
        <v>152</v>
      </c>
      <c r="CB104">
        <v>0</v>
      </c>
      <c r="CC104" s="2" t="s">
        <v>102</v>
      </c>
      <c r="CD104">
        <v>421</v>
      </c>
      <c r="CE104" s="2" t="s">
        <v>103</v>
      </c>
      <c r="CF104">
        <v>90</v>
      </c>
      <c r="CG104" s="2" t="s">
        <v>104</v>
      </c>
      <c r="CH104">
        <v>90</v>
      </c>
      <c r="CJ104">
        <v>31488</v>
      </c>
    </row>
    <row r="105" spans="1:88" x14ac:dyDescent="0.25">
      <c r="A105" t="s">
        <v>191</v>
      </c>
      <c r="B105" t="s">
        <v>2</v>
      </c>
      <c r="C105" s="5">
        <v>16.875</v>
      </c>
      <c r="D105" t="s">
        <v>3</v>
      </c>
      <c r="E105" t="s">
        <v>4</v>
      </c>
      <c r="F105" s="3">
        <v>88</v>
      </c>
      <c r="G105" s="3">
        <v>0</v>
      </c>
      <c r="H105" s="3" t="s">
        <v>5</v>
      </c>
      <c r="I105" s="2">
        <v>18</v>
      </c>
      <c r="J105">
        <v>3</v>
      </c>
      <c r="K105" s="4" t="s">
        <v>91</v>
      </c>
      <c r="L105" s="3">
        <v>1</v>
      </c>
      <c r="M105" s="3" t="s">
        <v>107</v>
      </c>
      <c r="N105" s="3">
        <v>0</v>
      </c>
      <c r="O105" s="3" t="s">
        <v>192</v>
      </c>
      <c r="P105" s="3">
        <v>1</v>
      </c>
      <c r="Q105" s="3" t="s">
        <v>193</v>
      </c>
      <c r="R105" s="3">
        <v>2</v>
      </c>
      <c r="S105" s="3" t="s">
        <v>194</v>
      </c>
      <c r="T105" s="3" t="s">
        <v>195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M105">
        <v>1</v>
      </c>
      <c r="AN105">
        <v>198</v>
      </c>
      <c r="AO105">
        <v>0</v>
      </c>
      <c r="AP105">
        <v>59</v>
      </c>
      <c r="AQ105">
        <v>1</v>
      </c>
      <c r="AR105">
        <v>251</v>
      </c>
      <c r="AS105">
        <v>2</v>
      </c>
      <c r="AT105">
        <v>170</v>
      </c>
      <c r="AU105">
        <v>197</v>
      </c>
      <c r="BM105" s="2"/>
      <c r="BN105">
        <v>454</v>
      </c>
      <c r="BO105" s="2" t="s">
        <v>112</v>
      </c>
      <c r="BP105">
        <v>59</v>
      </c>
      <c r="BQ105" s="2" t="s">
        <v>113</v>
      </c>
      <c r="BR105">
        <v>507</v>
      </c>
      <c r="BS105" s="2" t="s">
        <v>114</v>
      </c>
      <c r="BT105">
        <v>682</v>
      </c>
      <c r="BV105">
        <v>50432</v>
      </c>
    </row>
    <row r="106" spans="1:88" x14ac:dyDescent="0.25">
      <c r="A106" t="s">
        <v>197</v>
      </c>
      <c r="B106" t="s">
        <v>2</v>
      </c>
      <c r="C106" s="5">
        <v>16.916666666666668</v>
      </c>
      <c r="D106" t="s">
        <v>3</v>
      </c>
      <c r="E106" t="s">
        <v>4</v>
      </c>
      <c r="F106" s="3">
        <v>88</v>
      </c>
      <c r="G106" s="3">
        <v>0</v>
      </c>
      <c r="H106" s="3" t="s">
        <v>5</v>
      </c>
      <c r="I106" s="2">
        <v>0</v>
      </c>
      <c r="J106">
        <v>3</v>
      </c>
      <c r="K106" s="4">
        <v>94</v>
      </c>
      <c r="L106" s="3">
        <v>0</v>
      </c>
      <c r="M106" s="3" t="s">
        <v>94</v>
      </c>
      <c r="N106" s="3" t="s">
        <v>198</v>
      </c>
      <c r="O106" s="3" t="s">
        <v>199</v>
      </c>
      <c r="P106" s="3">
        <v>0</v>
      </c>
      <c r="Q106" s="3">
        <v>0</v>
      </c>
      <c r="R106" s="3" t="s">
        <v>119</v>
      </c>
      <c r="S106" s="3" t="s">
        <v>200</v>
      </c>
      <c r="T106" s="3">
        <v>0</v>
      </c>
      <c r="U106" s="3">
        <v>0</v>
      </c>
      <c r="V106" s="3">
        <v>0</v>
      </c>
      <c r="W106" s="3" t="s">
        <v>121</v>
      </c>
      <c r="X106" s="3">
        <v>0</v>
      </c>
      <c r="Y106" s="3">
        <v>0</v>
      </c>
      <c r="Z106" s="3" t="s">
        <v>122</v>
      </c>
      <c r="AA106" s="3" t="s">
        <v>201</v>
      </c>
      <c r="AB106" s="3" t="s">
        <v>5</v>
      </c>
      <c r="AC106" s="3" t="s">
        <v>5</v>
      </c>
      <c r="AD106" s="3" t="s">
        <v>5</v>
      </c>
      <c r="AE106" s="3" t="s">
        <v>5</v>
      </c>
      <c r="AF106" s="3" t="s">
        <v>5</v>
      </c>
      <c r="AG106" s="3" t="s">
        <v>5</v>
      </c>
      <c r="AH106" s="3" t="s">
        <v>5</v>
      </c>
      <c r="AI106" s="3" t="s">
        <v>5</v>
      </c>
      <c r="AJ106" s="3" t="s">
        <v>202</v>
      </c>
      <c r="AK106" s="3"/>
      <c r="AM106">
        <v>0</v>
      </c>
      <c r="AN106">
        <v>213</v>
      </c>
      <c r="AO106">
        <v>195</v>
      </c>
      <c r="AP106">
        <v>241</v>
      </c>
      <c r="AQ106">
        <v>0</v>
      </c>
      <c r="AR106">
        <v>0</v>
      </c>
      <c r="AS106">
        <v>14</v>
      </c>
      <c r="AT106">
        <v>184</v>
      </c>
      <c r="AU106">
        <v>0</v>
      </c>
      <c r="AV106">
        <v>0</v>
      </c>
      <c r="AW106">
        <v>0</v>
      </c>
      <c r="AX106">
        <v>201</v>
      </c>
      <c r="AY106">
        <v>0</v>
      </c>
      <c r="AZ106">
        <v>0</v>
      </c>
      <c r="BA106">
        <v>13</v>
      </c>
      <c r="BB106">
        <v>238</v>
      </c>
      <c r="BC106">
        <v>255</v>
      </c>
      <c r="BD106">
        <v>255</v>
      </c>
      <c r="BE106">
        <v>255</v>
      </c>
      <c r="BF106">
        <v>255</v>
      </c>
      <c r="BG106">
        <v>255</v>
      </c>
      <c r="BH106">
        <v>255</v>
      </c>
      <c r="BI106">
        <v>255</v>
      </c>
      <c r="BJ106">
        <v>255</v>
      </c>
      <c r="BK106">
        <v>191</v>
      </c>
      <c r="BL106">
        <v>0</v>
      </c>
    </row>
    <row r="107" spans="1:88" x14ac:dyDescent="0.25">
      <c r="A107" t="s">
        <v>203</v>
      </c>
      <c r="B107" t="s">
        <v>2</v>
      </c>
      <c r="C107" s="5">
        <v>16.958333333333332</v>
      </c>
      <c r="D107" t="s">
        <v>3</v>
      </c>
      <c r="E107" t="s">
        <v>4</v>
      </c>
      <c r="F107" s="3">
        <v>88</v>
      </c>
      <c r="G107" s="3">
        <v>0</v>
      </c>
      <c r="H107" s="3" t="s">
        <v>5</v>
      </c>
      <c r="I107" s="2">
        <v>18</v>
      </c>
      <c r="J107">
        <v>3</v>
      </c>
      <c r="K107" s="4">
        <v>94</v>
      </c>
      <c r="L107" s="3">
        <v>0</v>
      </c>
      <c r="M107" s="3">
        <v>13</v>
      </c>
      <c r="N107" s="3" t="s">
        <v>125</v>
      </c>
      <c r="O107" s="3">
        <v>75</v>
      </c>
      <c r="P107" s="3">
        <v>0</v>
      </c>
      <c r="Q107" s="3">
        <v>0</v>
      </c>
      <c r="R107" s="3" t="s">
        <v>126</v>
      </c>
      <c r="S107" s="3">
        <v>3</v>
      </c>
      <c r="T107" s="3">
        <v>0</v>
      </c>
      <c r="U107" s="3">
        <v>12</v>
      </c>
      <c r="V107" s="3" t="s">
        <v>127</v>
      </c>
      <c r="W107" s="3" t="s">
        <v>128</v>
      </c>
      <c r="X107" s="3" t="s">
        <v>5</v>
      </c>
      <c r="Y107" s="3" t="s">
        <v>5</v>
      </c>
      <c r="Z107" s="3" t="s">
        <v>5</v>
      </c>
      <c r="AA107" s="3" t="s">
        <v>5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 t="s">
        <v>129</v>
      </c>
      <c r="AM107">
        <v>0</v>
      </c>
      <c r="AN107">
        <v>19</v>
      </c>
      <c r="AO107">
        <v>248</v>
      </c>
      <c r="AP107">
        <v>117</v>
      </c>
      <c r="AQ107">
        <v>0</v>
      </c>
      <c r="AR107">
        <v>0</v>
      </c>
      <c r="AS107">
        <v>246</v>
      </c>
      <c r="AT107">
        <v>3</v>
      </c>
      <c r="AU107">
        <v>0</v>
      </c>
      <c r="AV107">
        <v>18</v>
      </c>
      <c r="AW107">
        <v>254</v>
      </c>
      <c r="AX107">
        <v>227</v>
      </c>
      <c r="AY107">
        <v>255</v>
      </c>
      <c r="AZ107">
        <v>255</v>
      </c>
      <c r="BA107">
        <v>255</v>
      </c>
      <c r="BB107">
        <v>255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192</v>
      </c>
    </row>
    <row r="108" spans="1:88" x14ac:dyDescent="0.25">
      <c r="A108" t="s">
        <v>204</v>
      </c>
      <c r="B108" t="s">
        <v>2</v>
      </c>
      <c r="C108" s="5">
        <v>17</v>
      </c>
      <c r="D108" t="s">
        <v>3</v>
      </c>
      <c r="E108" t="s">
        <v>4</v>
      </c>
      <c r="F108" s="3">
        <v>88</v>
      </c>
      <c r="G108" s="3">
        <v>0</v>
      </c>
      <c r="H108" s="3" t="s">
        <v>5</v>
      </c>
      <c r="I108" s="2">
        <v>31</v>
      </c>
      <c r="J108">
        <v>3</v>
      </c>
      <c r="K108" s="4">
        <v>94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 t="s">
        <v>131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202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88" x14ac:dyDescent="0.25">
      <c r="A109" t="s">
        <v>205</v>
      </c>
      <c r="B109" t="s">
        <v>2</v>
      </c>
      <c r="C109" s="5">
        <v>17.041666666666668</v>
      </c>
      <c r="D109" t="s">
        <v>3</v>
      </c>
      <c r="E109" t="s">
        <v>4</v>
      </c>
      <c r="F109" s="3">
        <v>88</v>
      </c>
      <c r="G109" s="3">
        <v>0</v>
      </c>
      <c r="H109" s="3" t="s">
        <v>5</v>
      </c>
      <c r="I109" s="2">
        <v>0</v>
      </c>
      <c r="J109">
        <v>3</v>
      </c>
      <c r="K109" s="4">
        <v>95</v>
      </c>
      <c r="L109" s="3">
        <v>0</v>
      </c>
      <c r="M109" s="3" t="s">
        <v>108</v>
      </c>
      <c r="N109" s="3" t="s">
        <v>35</v>
      </c>
      <c r="O109" s="3">
        <v>45</v>
      </c>
      <c r="P109" s="3">
        <v>0</v>
      </c>
      <c r="Q109" s="3">
        <v>2</v>
      </c>
      <c r="R109" s="3">
        <v>10</v>
      </c>
      <c r="S109" s="3">
        <v>47</v>
      </c>
      <c r="T109" s="3">
        <v>0</v>
      </c>
      <c r="U109" s="3" t="s">
        <v>28</v>
      </c>
      <c r="V109" s="3">
        <v>39</v>
      </c>
      <c r="W109" s="3" t="s">
        <v>186</v>
      </c>
      <c r="X109" s="3" t="s">
        <v>5</v>
      </c>
      <c r="Y109" s="3" t="s">
        <v>5</v>
      </c>
      <c r="Z109" s="3" t="s">
        <v>5</v>
      </c>
      <c r="AA109" s="3">
        <v>1</v>
      </c>
      <c r="AB109" s="3" t="s">
        <v>5</v>
      </c>
      <c r="AC109" s="3" t="s">
        <v>5</v>
      </c>
      <c r="AD109" s="3" t="s">
        <v>5</v>
      </c>
      <c r="AE109" s="3" t="s">
        <v>5</v>
      </c>
      <c r="AF109" s="3">
        <v>0</v>
      </c>
      <c r="AG109" s="3">
        <v>0</v>
      </c>
      <c r="AH109" s="3">
        <v>1</v>
      </c>
      <c r="AI109" s="3" t="s">
        <v>24</v>
      </c>
      <c r="AJ109" s="3" t="s">
        <v>206</v>
      </c>
      <c r="AK109" s="3"/>
      <c r="AM109">
        <v>0</v>
      </c>
      <c r="AN109">
        <v>45</v>
      </c>
      <c r="AO109">
        <v>110</v>
      </c>
      <c r="AP109">
        <v>69</v>
      </c>
      <c r="AQ109">
        <v>0</v>
      </c>
      <c r="AR109">
        <v>2</v>
      </c>
      <c r="AS109">
        <v>16</v>
      </c>
      <c r="AT109">
        <v>71</v>
      </c>
      <c r="AU109">
        <v>0</v>
      </c>
      <c r="AV109">
        <v>43</v>
      </c>
      <c r="AW109">
        <v>57</v>
      </c>
      <c r="AX109">
        <v>219</v>
      </c>
      <c r="AY109">
        <v>255</v>
      </c>
      <c r="AZ109">
        <v>255</v>
      </c>
      <c r="BA109">
        <v>255</v>
      </c>
      <c r="BB109">
        <v>1</v>
      </c>
      <c r="BC109">
        <v>255</v>
      </c>
      <c r="BD109">
        <v>255</v>
      </c>
      <c r="BE109">
        <v>255</v>
      </c>
      <c r="BF109">
        <v>255</v>
      </c>
      <c r="BG109">
        <v>0</v>
      </c>
      <c r="BH109">
        <v>0</v>
      </c>
      <c r="BI109">
        <v>1</v>
      </c>
      <c r="BJ109">
        <v>188</v>
      </c>
      <c r="BK109">
        <v>218</v>
      </c>
      <c r="BL109">
        <v>0</v>
      </c>
    </row>
    <row r="110" spans="1:88" x14ac:dyDescent="0.25">
      <c r="A110" t="s">
        <v>207</v>
      </c>
      <c r="B110" t="s">
        <v>2</v>
      </c>
      <c r="C110" s="5">
        <v>17.083333333333332</v>
      </c>
      <c r="D110" t="s">
        <v>3</v>
      </c>
      <c r="E110" t="s">
        <v>4</v>
      </c>
      <c r="F110" s="3">
        <v>88</v>
      </c>
      <c r="G110" s="3">
        <v>0</v>
      </c>
      <c r="H110" s="3" t="s">
        <v>5</v>
      </c>
      <c r="I110" s="2">
        <v>18</v>
      </c>
      <c r="J110">
        <v>3</v>
      </c>
      <c r="K110" s="4">
        <v>95</v>
      </c>
      <c r="L110" s="3">
        <v>0</v>
      </c>
      <c r="M110" s="3">
        <v>0</v>
      </c>
      <c r="N110" s="3">
        <v>0</v>
      </c>
      <c r="O110" s="3">
        <v>21</v>
      </c>
      <c r="P110" s="3">
        <v>0</v>
      </c>
      <c r="Q110" s="3">
        <v>0</v>
      </c>
      <c r="R110" s="3">
        <v>1</v>
      </c>
      <c r="S110" s="3" t="s">
        <v>14</v>
      </c>
      <c r="T110" s="3" t="s">
        <v>5</v>
      </c>
      <c r="U110" s="3" t="s">
        <v>5</v>
      </c>
      <c r="V110" s="3" t="s">
        <v>5</v>
      </c>
      <c r="W110" s="3" t="s">
        <v>5</v>
      </c>
      <c r="X110" s="3" t="s">
        <v>5</v>
      </c>
      <c r="Y110" s="3" t="s">
        <v>5</v>
      </c>
      <c r="Z110" s="3" t="s">
        <v>5</v>
      </c>
      <c r="AA110" s="3" t="s">
        <v>5</v>
      </c>
      <c r="AB110" s="3" t="s">
        <v>5</v>
      </c>
      <c r="AC110" s="3" t="s">
        <v>5</v>
      </c>
      <c r="AD110" s="3" t="s">
        <v>5</v>
      </c>
      <c r="AE110" s="3" t="s">
        <v>5</v>
      </c>
      <c r="AF110" s="3" t="s">
        <v>5</v>
      </c>
      <c r="AG110" s="3" t="s">
        <v>5</v>
      </c>
      <c r="AH110" s="3" t="s">
        <v>5</v>
      </c>
      <c r="AI110" s="3" t="s">
        <v>5</v>
      </c>
      <c r="AJ110" s="3" t="s">
        <v>30</v>
      </c>
      <c r="AK110" s="3"/>
      <c r="AM110">
        <v>0</v>
      </c>
      <c r="AN110">
        <v>0</v>
      </c>
      <c r="AO110">
        <v>0</v>
      </c>
      <c r="AP110">
        <v>33</v>
      </c>
      <c r="AQ110">
        <v>0</v>
      </c>
      <c r="AR110">
        <v>0</v>
      </c>
      <c r="AS110">
        <v>1</v>
      </c>
      <c r="AT110">
        <v>154</v>
      </c>
      <c r="AU110">
        <v>255</v>
      </c>
      <c r="AV110">
        <v>255</v>
      </c>
      <c r="AW110">
        <v>255</v>
      </c>
      <c r="AX110">
        <v>255</v>
      </c>
      <c r="AY110">
        <v>255</v>
      </c>
      <c r="AZ110">
        <v>255</v>
      </c>
      <c r="BA110">
        <v>255</v>
      </c>
      <c r="BB110">
        <v>255</v>
      </c>
      <c r="BC110">
        <v>255</v>
      </c>
      <c r="BD110">
        <v>255</v>
      </c>
      <c r="BE110">
        <v>255</v>
      </c>
      <c r="BF110">
        <v>255</v>
      </c>
      <c r="BG110">
        <v>255</v>
      </c>
      <c r="BH110">
        <v>255</v>
      </c>
      <c r="BI110">
        <v>255</v>
      </c>
      <c r="BJ110">
        <v>255</v>
      </c>
      <c r="BK110">
        <v>185</v>
      </c>
      <c r="BL110">
        <v>0</v>
      </c>
    </row>
    <row r="111" spans="1:88" x14ac:dyDescent="0.25">
      <c r="A111" t="s">
        <v>208</v>
      </c>
      <c r="B111" t="s">
        <v>2</v>
      </c>
      <c r="C111" s="5">
        <v>17.125</v>
      </c>
      <c r="D111" t="s">
        <v>3</v>
      </c>
      <c r="E111" t="s">
        <v>4</v>
      </c>
      <c r="F111" s="3">
        <v>88</v>
      </c>
      <c r="G111" s="3">
        <v>0</v>
      </c>
      <c r="H111" s="3" t="s">
        <v>5</v>
      </c>
      <c r="I111" s="2">
        <v>30</v>
      </c>
      <c r="J111">
        <v>3</v>
      </c>
      <c r="K111" s="4">
        <v>95</v>
      </c>
      <c r="L111" s="3" t="s">
        <v>5</v>
      </c>
      <c r="M111" s="3" t="s">
        <v>5</v>
      </c>
      <c r="N111" s="3" t="s">
        <v>5</v>
      </c>
      <c r="O111" s="3" t="s">
        <v>5</v>
      </c>
      <c r="P111" s="3" t="s">
        <v>5</v>
      </c>
      <c r="Q111" s="3" t="s">
        <v>5</v>
      </c>
      <c r="R111" s="3" t="s">
        <v>5</v>
      </c>
      <c r="S111" s="3" t="s">
        <v>5</v>
      </c>
      <c r="T111" s="3">
        <v>0</v>
      </c>
      <c r="U111" s="3">
        <v>0</v>
      </c>
      <c r="V111" s="3">
        <v>4</v>
      </c>
      <c r="W111" s="3">
        <v>97</v>
      </c>
      <c r="X111" s="3" t="s">
        <v>5</v>
      </c>
      <c r="Y111" s="3" t="s">
        <v>5</v>
      </c>
      <c r="Z111" s="3" t="s">
        <v>5</v>
      </c>
      <c r="AA111" s="3" t="s">
        <v>5</v>
      </c>
      <c r="AB111" s="3">
        <v>0</v>
      </c>
      <c r="AC111" s="3">
        <v>0</v>
      </c>
      <c r="AD111" s="3">
        <v>4</v>
      </c>
      <c r="AE111" s="3">
        <v>96</v>
      </c>
      <c r="AF111" s="3">
        <v>0</v>
      </c>
      <c r="AG111" s="3">
        <v>0</v>
      </c>
      <c r="AH111" s="3">
        <v>4</v>
      </c>
      <c r="AI111" s="3">
        <v>54</v>
      </c>
      <c r="AJ111" s="3" t="s">
        <v>209</v>
      </c>
      <c r="AK111" s="3"/>
      <c r="AM111">
        <v>255</v>
      </c>
      <c r="AN111">
        <v>255</v>
      </c>
      <c r="AO111">
        <v>255</v>
      </c>
      <c r="AP111">
        <v>255</v>
      </c>
      <c r="AQ111">
        <v>255</v>
      </c>
      <c r="AR111">
        <v>255</v>
      </c>
      <c r="AS111">
        <v>255</v>
      </c>
      <c r="AT111">
        <v>255</v>
      </c>
      <c r="AU111">
        <v>0</v>
      </c>
      <c r="AV111">
        <v>0</v>
      </c>
      <c r="AW111">
        <v>4</v>
      </c>
      <c r="AX111">
        <v>151</v>
      </c>
      <c r="AY111">
        <v>255</v>
      </c>
      <c r="AZ111">
        <v>255</v>
      </c>
      <c r="BA111">
        <v>255</v>
      </c>
      <c r="BB111">
        <v>255</v>
      </c>
      <c r="BC111">
        <v>0</v>
      </c>
      <c r="BD111">
        <v>0</v>
      </c>
      <c r="BE111">
        <v>4</v>
      </c>
      <c r="BF111">
        <v>150</v>
      </c>
      <c r="BG111">
        <v>0</v>
      </c>
      <c r="BH111">
        <v>0</v>
      </c>
      <c r="BI111">
        <v>4</v>
      </c>
      <c r="BJ111">
        <v>84</v>
      </c>
      <c r="BK111">
        <v>109</v>
      </c>
      <c r="BL111">
        <v>0</v>
      </c>
    </row>
    <row r="112" spans="1:88" x14ac:dyDescent="0.25">
      <c r="A112" t="s">
        <v>210</v>
      </c>
      <c r="B112" t="s">
        <v>2</v>
      </c>
      <c r="C112" s="5">
        <v>17.166666666666668</v>
      </c>
      <c r="D112" t="s">
        <v>3</v>
      </c>
      <c r="E112" t="s">
        <v>4</v>
      </c>
      <c r="F112" s="3">
        <v>88</v>
      </c>
      <c r="G112" s="3">
        <v>0</v>
      </c>
      <c r="H112" s="3" t="s">
        <v>5</v>
      </c>
      <c r="I112" s="2">
        <v>48</v>
      </c>
      <c r="J112">
        <v>3</v>
      </c>
      <c r="K112" s="4">
        <v>95</v>
      </c>
      <c r="L112" s="3">
        <v>0</v>
      </c>
      <c r="M112" s="3">
        <v>0</v>
      </c>
      <c r="N112" s="3">
        <v>0</v>
      </c>
      <c r="O112" s="3" t="s">
        <v>27</v>
      </c>
      <c r="P112" s="3" t="s">
        <v>5</v>
      </c>
      <c r="Q112" s="3" t="s">
        <v>5</v>
      </c>
      <c r="R112" s="3" t="s">
        <v>5</v>
      </c>
      <c r="S112" s="3" t="s">
        <v>5</v>
      </c>
      <c r="T112" s="3" t="s">
        <v>5</v>
      </c>
      <c r="U112" s="3" t="s">
        <v>5</v>
      </c>
      <c r="V112" s="3" t="s">
        <v>5</v>
      </c>
      <c r="W112" s="3" t="s">
        <v>5</v>
      </c>
      <c r="X112" s="3" t="s">
        <v>136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M112">
        <v>0</v>
      </c>
      <c r="AN112">
        <v>0</v>
      </c>
      <c r="AO112">
        <v>0</v>
      </c>
      <c r="AP112">
        <v>60</v>
      </c>
      <c r="AQ112">
        <v>255</v>
      </c>
      <c r="AR112">
        <v>255</v>
      </c>
      <c r="AS112">
        <v>255</v>
      </c>
      <c r="AT112">
        <v>255</v>
      </c>
      <c r="AU112">
        <v>255</v>
      </c>
      <c r="AV112">
        <v>255</v>
      </c>
      <c r="AW112">
        <v>255</v>
      </c>
      <c r="AX112">
        <v>255</v>
      </c>
      <c r="AY112">
        <v>216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78" x14ac:dyDescent="0.25">
      <c r="A113" t="s">
        <v>211</v>
      </c>
      <c r="B113" t="s">
        <v>2</v>
      </c>
      <c r="C113" s="5">
        <v>17.208333333333332</v>
      </c>
      <c r="D113" t="s">
        <v>3</v>
      </c>
      <c r="E113" t="s">
        <v>4</v>
      </c>
      <c r="F113" s="3">
        <v>88</v>
      </c>
      <c r="G113" s="3">
        <v>0</v>
      </c>
      <c r="H113" s="3" t="s">
        <v>5</v>
      </c>
      <c r="I113" s="2">
        <v>0</v>
      </c>
      <c r="J113">
        <v>3</v>
      </c>
      <c r="K113" s="4" t="s">
        <v>6</v>
      </c>
      <c r="L113" s="3">
        <v>0</v>
      </c>
      <c r="M113" s="3">
        <v>0</v>
      </c>
      <c r="N113" s="3" t="s">
        <v>7</v>
      </c>
      <c r="O113" s="3" t="s">
        <v>8</v>
      </c>
      <c r="P113" s="3">
        <v>8</v>
      </c>
      <c r="Q113" s="3">
        <v>34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7</v>
      </c>
      <c r="Y113" s="3">
        <v>8</v>
      </c>
      <c r="Z113" s="3" t="s">
        <v>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M113">
        <v>0</v>
      </c>
      <c r="AN113">
        <v>0</v>
      </c>
      <c r="AO113">
        <v>27</v>
      </c>
      <c r="AP113">
        <v>228</v>
      </c>
      <c r="AQ113">
        <v>8</v>
      </c>
      <c r="AR113">
        <v>52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7</v>
      </c>
      <c r="AZ113">
        <v>8</v>
      </c>
      <c r="BA113">
        <v>243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78" x14ac:dyDescent="0.25">
      <c r="A114" t="s">
        <v>212</v>
      </c>
      <c r="B114" t="s">
        <v>2</v>
      </c>
      <c r="C114" s="5">
        <v>17.25</v>
      </c>
      <c r="D114" t="s">
        <v>3</v>
      </c>
      <c r="E114" t="s">
        <v>4</v>
      </c>
      <c r="F114" s="3">
        <v>88</v>
      </c>
      <c r="G114" s="3">
        <v>0</v>
      </c>
      <c r="H114" s="3" t="s">
        <v>5</v>
      </c>
      <c r="I114" s="2">
        <v>0</v>
      </c>
      <c r="J114">
        <v>3</v>
      </c>
      <c r="K114" s="4" t="s">
        <v>11</v>
      </c>
      <c r="L114" s="3">
        <v>0</v>
      </c>
      <c r="M114" s="3">
        <v>0</v>
      </c>
      <c r="N114" s="3">
        <v>36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M114">
        <v>0</v>
      </c>
      <c r="AN114">
        <v>0</v>
      </c>
      <c r="AO114">
        <v>54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78" x14ac:dyDescent="0.25">
      <c r="A115" t="s">
        <v>213</v>
      </c>
      <c r="B115" t="s">
        <v>2</v>
      </c>
      <c r="C115" s="5">
        <v>17.291666666666668</v>
      </c>
      <c r="D115" t="s">
        <v>3</v>
      </c>
      <c r="E115" t="s">
        <v>4</v>
      </c>
      <c r="F115" s="3">
        <v>88</v>
      </c>
      <c r="G115" s="3">
        <v>0</v>
      </c>
      <c r="H115" s="3" t="s">
        <v>5</v>
      </c>
      <c r="I115" s="2">
        <v>0</v>
      </c>
      <c r="J115">
        <v>3</v>
      </c>
      <c r="K115" s="4" t="s">
        <v>140</v>
      </c>
      <c r="L115" s="3">
        <v>12</v>
      </c>
      <c r="M115" s="3">
        <v>7</v>
      </c>
      <c r="N115" s="3">
        <v>6</v>
      </c>
      <c r="O115" s="3">
        <v>1</v>
      </c>
      <c r="P115" s="3">
        <v>0</v>
      </c>
      <c r="Q115" s="3" t="s">
        <v>109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M115">
        <v>18</v>
      </c>
      <c r="AN115">
        <v>7</v>
      </c>
      <c r="AO115">
        <v>6</v>
      </c>
      <c r="AP115">
        <v>1</v>
      </c>
      <c r="AQ115">
        <v>0</v>
      </c>
      <c r="AR115">
        <v>242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78" x14ac:dyDescent="0.25">
      <c r="A116" t="s">
        <v>214</v>
      </c>
      <c r="B116" t="s">
        <v>2</v>
      </c>
      <c r="C116" s="5">
        <v>17.333333333333332</v>
      </c>
      <c r="D116" t="s">
        <v>3</v>
      </c>
      <c r="E116" t="s">
        <v>4</v>
      </c>
      <c r="F116" s="3">
        <v>88</v>
      </c>
      <c r="G116" s="3">
        <v>0</v>
      </c>
      <c r="H116" s="3" t="s">
        <v>5</v>
      </c>
      <c r="I116" s="2">
        <v>0</v>
      </c>
      <c r="J116">
        <v>3</v>
      </c>
      <c r="K116" s="4" t="s">
        <v>13</v>
      </c>
      <c r="L116" s="3">
        <v>0</v>
      </c>
      <c r="M116" s="3">
        <v>3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46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8</v>
      </c>
      <c r="AG116" s="3">
        <v>0</v>
      </c>
      <c r="AH116" s="3">
        <v>0</v>
      </c>
      <c r="AI116" s="3">
        <v>0</v>
      </c>
      <c r="AJ116" s="3" t="s">
        <v>14</v>
      </c>
      <c r="AK116" s="3"/>
      <c r="AM116">
        <v>0</v>
      </c>
      <c r="AN116">
        <v>3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70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8</v>
      </c>
      <c r="BH116">
        <v>0</v>
      </c>
      <c r="BI116">
        <v>0</v>
      </c>
      <c r="BJ116">
        <v>0</v>
      </c>
      <c r="BK116">
        <v>154</v>
      </c>
      <c r="BL116">
        <v>0</v>
      </c>
    </row>
    <row r="117" spans="1:78" x14ac:dyDescent="0.25">
      <c r="A117" t="s">
        <v>215</v>
      </c>
      <c r="B117" t="s">
        <v>2</v>
      </c>
      <c r="C117" s="5">
        <v>17.416666666666668</v>
      </c>
      <c r="D117" t="s">
        <v>3</v>
      </c>
      <c r="E117" t="s">
        <v>4</v>
      </c>
      <c r="F117" s="3">
        <v>90</v>
      </c>
      <c r="G117" s="3">
        <v>8</v>
      </c>
      <c r="H117" s="3" t="s">
        <v>5</v>
      </c>
      <c r="I117" s="2">
        <v>0</v>
      </c>
      <c r="J117">
        <v>1</v>
      </c>
      <c r="K117" s="4" t="s">
        <v>38</v>
      </c>
      <c r="L117" s="3">
        <v>1</v>
      </c>
      <c r="M117" s="3">
        <v>28</v>
      </c>
      <c r="N117" s="3">
        <v>64</v>
      </c>
      <c r="O117" s="3">
        <v>0</v>
      </c>
      <c r="P117" s="3">
        <v>1</v>
      </c>
      <c r="Q117" s="3" t="s">
        <v>216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M117">
        <v>1</v>
      </c>
      <c r="AN117">
        <v>40</v>
      </c>
      <c r="AO117">
        <v>100</v>
      </c>
      <c r="AP117">
        <v>0</v>
      </c>
      <c r="AQ117">
        <v>1</v>
      </c>
      <c r="AR117">
        <v>180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78" x14ac:dyDescent="0.25">
      <c r="A118" t="s">
        <v>217</v>
      </c>
      <c r="B118" t="s">
        <v>2</v>
      </c>
      <c r="C118" s="5">
        <v>17.458333333333332</v>
      </c>
      <c r="D118" t="s">
        <v>3</v>
      </c>
      <c r="E118" t="s">
        <v>4</v>
      </c>
      <c r="F118" s="3">
        <v>90</v>
      </c>
      <c r="G118" s="3">
        <v>8</v>
      </c>
      <c r="H118" s="3" t="s">
        <v>5</v>
      </c>
      <c r="I118" s="2">
        <v>0</v>
      </c>
      <c r="J118">
        <v>1</v>
      </c>
      <c r="K118" s="4" t="s">
        <v>65</v>
      </c>
      <c r="L118" s="3">
        <v>0</v>
      </c>
      <c r="M118" s="3" t="s">
        <v>66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M118">
        <v>0</v>
      </c>
      <c r="AN118">
        <v>200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78" x14ac:dyDescent="0.25">
      <c r="A119" t="s">
        <v>218</v>
      </c>
      <c r="B119" t="s">
        <v>2</v>
      </c>
      <c r="C119" s="5">
        <v>17.5</v>
      </c>
      <c r="D119" t="s">
        <v>3</v>
      </c>
      <c r="E119" t="s">
        <v>4</v>
      </c>
      <c r="F119" s="3">
        <v>90</v>
      </c>
      <c r="G119" s="3">
        <v>0</v>
      </c>
      <c r="H119" s="3" t="s">
        <v>5</v>
      </c>
      <c r="I119" s="2">
        <v>19</v>
      </c>
      <c r="J119">
        <v>1</v>
      </c>
      <c r="K119" s="4" t="s">
        <v>22</v>
      </c>
      <c r="L119" s="3">
        <v>6</v>
      </c>
      <c r="M119" s="3">
        <v>4</v>
      </c>
      <c r="N119" s="3">
        <v>0</v>
      </c>
      <c r="O119" s="3">
        <v>0</v>
      </c>
      <c r="P119" s="3">
        <v>0</v>
      </c>
      <c r="Q119" s="3">
        <v>0</v>
      </c>
      <c r="R119" s="3" t="s">
        <v>5</v>
      </c>
      <c r="S119" s="3">
        <v>64</v>
      </c>
      <c r="T119" s="3" t="s">
        <v>26</v>
      </c>
      <c r="U119" s="3">
        <v>0</v>
      </c>
      <c r="V119" s="3" t="s">
        <v>27</v>
      </c>
      <c r="W119" s="3">
        <v>1</v>
      </c>
      <c r="X119" s="3" t="s">
        <v>5</v>
      </c>
      <c r="Y119" s="3" t="s">
        <v>68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M119">
        <v>6</v>
      </c>
      <c r="AN119">
        <v>4</v>
      </c>
      <c r="AO119">
        <v>0</v>
      </c>
      <c r="AP119">
        <v>0</v>
      </c>
      <c r="AQ119">
        <v>0</v>
      </c>
      <c r="AR119">
        <v>0</v>
      </c>
      <c r="AS119">
        <v>255</v>
      </c>
      <c r="AT119">
        <v>100</v>
      </c>
      <c r="AU119">
        <v>58</v>
      </c>
      <c r="AV119">
        <v>0</v>
      </c>
      <c r="AW119">
        <v>60</v>
      </c>
      <c r="AX119">
        <v>1</v>
      </c>
      <c r="AY119">
        <v>255</v>
      </c>
      <c r="AZ119">
        <v>31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78" x14ac:dyDescent="0.25">
      <c r="A120" t="s">
        <v>219</v>
      </c>
      <c r="B120" t="s">
        <v>2</v>
      </c>
      <c r="C120" s="5">
        <v>17.541666666666668</v>
      </c>
      <c r="D120" t="s">
        <v>3</v>
      </c>
      <c r="E120" t="s">
        <v>4</v>
      </c>
      <c r="F120" s="3">
        <v>90</v>
      </c>
      <c r="G120" s="3">
        <v>0</v>
      </c>
      <c r="H120" s="3" t="s">
        <v>5</v>
      </c>
      <c r="I120" s="2">
        <v>0</v>
      </c>
      <c r="J120">
        <v>1</v>
      </c>
      <c r="K120" s="4">
        <v>67</v>
      </c>
      <c r="L120" s="3">
        <v>0</v>
      </c>
      <c r="M120" s="3">
        <v>0</v>
      </c>
      <c r="N120" s="3" t="s">
        <v>70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M120">
        <v>0</v>
      </c>
      <c r="AN120">
        <v>0</v>
      </c>
      <c r="AO120">
        <v>189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78" x14ac:dyDescent="0.25">
      <c r="A121" t="s">
        <v>220</v>
      </c>
      <c r="B121" t="s">
        <v>2</v>
      </c>
      <c r="C121" s="5">
        <v>17.583333333333332</v>
      </c>
      <c r="D121" t="s">
        <v>3</v>
      </c>
      <c r="E121" t="s">
        <v>4</v>
      </c>
      <c r="F121" s="3">
        <v>90</v>
      </c>
      <c r="G121" s="3">
        <v>0</v>
      </c>
      <c r="H121" s="3" t="s">
        <v>5</v>
      </c>
      <c r="I121" s="2">
        <v>0</v>
      </c>
      <c r="J121">
        <v>1</v>
      </c>
      <c r="K121" s="4" t="s">
        <v>22</v>
      </c>
      <c r="L121" s="3">
        <v>80</v>
      </c>
      <c r="M121" s="3">
        <v>0</v>
      </c>
      <c r="N121" s="3">
        <v>1</v>
      </c>
      <c r="O121" s="3">
        <v>28</v>
      </c>
      <c r="P121" s="3">
        <v>28</v>
      </c>
      <c r="Q121" s="3">
        <v>0</v>
      </c>
      <c r="R121" s="3">
        <v>28</v>
      </c>
      <c r="S121" s="3" t="s">
        <v>23</v>
      </c>
      <c r="T121" s="3">
        <v>5</v>
      </c>
      <c r="U121" s="3" t="s">
        <v>11</v>
      </c>
      <c r="V121" s="3">
        <v>3</v>
      </c>
      <c r="W121" s="3">
        <v>3</v>
      </c>
      <c r="X121" s="3">
        <v>3</v>
      </c>
      <c r="Y121" s="3">
        <v>5</v>
      </c>
      <c r="Z121" s="3" t="s">
        <v>11</v>
      </c>
      <c r="AA121" s="3">
        <v>5</v>
      </c>
      <c r="AB121" s="3" t="s">
        <v>11</v>
      </c>
      <c r="AC121" s="3">
        <v>0</v>
      </c>
      <c r="AD121" s="3">
        <v>0</v>
      </c>
      <c r="AE121" s="3">
        <v>11</v>
      </c>
      <c r="AF121" s="3">
        <v>1</v>
      </c>
      <c r="AG121" s="3">
        <v>3</v>
      </c>
      <c r="AH121" s="3" t="s">
        <v>5</v>
      </c>
      <c r="AI121" s="3" t="s">
        <v>5</v>
      </c>
      <c r="AJ121" s="3">
        <v>0</v>
      </c>
      <c r="AK121" s="3" t="s">
        <v>202</v>
      </c>
      <c r="AM121">
        <v>128</v>
      </c>
      <c r="AN121">
        <v>0</v>
      </c>
      <c r="AO121">
        <v>1</v>
      </c>
      <c r="AP121">
        <v>40</v>
      </c>
      <c r="AQ121">
        <v>40</v>
      </c>
      <c r="AR121">
        <v>0</v>
      </c>
      <c r="AS121">
        <v>40</v>
      </c>
      <c r="AT121">
        <v>42</v>
      </c>
      <c r="AU121">
        <v>5</v>
      </c>
      <c r="AV121">
        <v>160</v>
      </c>
      <c r="AW121">
        <v>3</v>
      </c>
      <c r="AX121">
        <v>3</v>
      </c>
      <c r="AY121">
        <v>3</v>
      </c>
      <c r="AZ121">
        <v>5</v>
      </c>
      <c r="BA121">
        <v>160</v>
      </c>
      <c r="BB121">
        <v>5</v>
      </c>
      <c r="BC121">
        <v>160</v>
      </c>
      <c r="BD121">
        <v>0</v>
      </c>
      <c r="BE121">
        <v>0</v>
      </c>
      <c r="BF121">
        <v>17</v>
      </c>
      <c r="BG121">
        <v>1</v>
      </c>
      <c r="BH121">
        <v>3</v>
      </c>
      <c r="BI121">
        <v>255</v>
      </c>
      <c r="BJ121">
        <v>255</v>
      </c>
      <c r="BK121">
        <v>0</v>
      </c>
      <c r="BL121">
        <v>191</v>
      </c>
    </row>
    <row r="122" spans="1:78" x14ac:dyDescent="0.25">
      <c r="A122" t="s">
        <v>221</v>
      </c>
      <c r="B122" t="s">
        <v>2</v>
      </c>
      <c r="C122" s="5">
        <v>17.625</v>
      </c>
      <c r="D122" t="s">
        <v>3</v>
      </c>
      <c r="E122" t="s">
        <v>4</v>
      </c>
      <c r="F122" s="3">
        <v>90</v>
      </c>
      <c r="G122" s="3">
        <v>0</v>
      </c>
      <c r="H122" s="3" t="s">
        <v>5</v>
      </c>
      <c r="I122" s="2">
        <v>0</v>
      </c>
      <c r="J122">
        <v>2</v>
      </c>
      <c r="K122" s="4" t="s">
        <v>73</v>
      </c>
      <c r="L122" s="3">
        <v>0</v>
      </c>
      <c r="M122" s="3">
        <v>0</v>
      </c>
      <c r="N122" s="3">
        <v>4</v>
      </c>
      <c r="O122" s="3">
        <v>7</v>
      </c>
      <c r="P122" s="3">
        <v>46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M122">
        <v>0</v>
      </c>
      <c r="AN122">
        <v>0</v>
      </c>
      <c r="AO122">
        <v>4</v>
      </c>
      <c r="AP122">
        <v>7</v>
      </c>
      <c r="AQ122">
        <v>70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78" x14ac:dyDescent="0.25">
      <c r="A123" t="s">
        <v>222</v>
      </c>
      <c r="B123" t="s">
        <v>2</v>
      </c>
      <c r="C123" s="5">
        <v>17.791666666666668</v>
      </c>
      <c r="D123" t="s">
        <v>3</v>
      </c>
      <c r="E123" t="s">
        <v>4</v>
      </c>
      <c r="F123" s="3">
        <v>88</v>
      </c>
      <c r="G123" s="3">
        <v>90</v>
      </c>
      <c r="H123" s="3" t="s">
        <v>5</v>
      </c>
      <c r="I123" s="2" t="s">
        <v>16</v>
      </c>
      <c r="J123">
        <v>1</v>
      </c>
      <c r="K123" s="4">
        <v>1</v>
      </c>
      <c r="L123" s="3">
        <v>40</v>
      </c>
      <c r="M123" s="3" t="s">
        <v>17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M123">
        <v>64</v>
      </c>
      <c r="AN123">
        <v>211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78" x14ac:dyDescent="0.25">
      <c r="A124" t="s">
        <v>223</v>
      </c>
      <c r="B124" t="s">
        <v>2</v>
      </c>
      <c r="C124" s="5">
        <v>17.833333333333332</v>
      </c>
      <c r="D124" t="s">
        <v>3</v>
      </c>
      <c r="E124" t="s">
        <v>4</v>
      </c>
      <c r="F124" s="3">
        <v>90</v>
      </c>
      <c r="G124" s="3">
        <v>8</v>
      </c>
      <c r="H124" s="3" t="s">
        <v>5</v>
      </c>
      <c r="I124" s="2" t="s">
        <v>16</v>
      </c>
      <c r="J124">
        <v>1</v>
      </c>
      <c r="K124" s="4">
        <v>40</v>
      </c>
      <c r="L124" s="3" t="s">
        <v>5</v>
      </c>
      <c r="M124" s="3" t="s">
        <v>19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M124">
        <v>255</v>
      </c>
      <c r="AN124">
        <v>26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78" x14ac:dyDescent="0.25">
      <c r="A125" t="s">
        <v>224</v>
      </c>
      <c r="B125" t="s">
        <v>2</v>
      </c>
      <c r="C125" s="5">
        <v>17.875</v>
      </c>
      <c r="D125" t="s">
        <v>3</v>
      </c>
      <c r="E125" t="s">
        <v>4</v>
      </c>
      <c r="F125" s="3">
        <v>88</v>
      </c>
      <c r="G125" s="3">
        <v>0</v>
      </c>
      <c r="H125" s="3" t="s">
        <v>5</v>
      </c>
      <c r="I125" s="2">
        <v>0</v>
      </c>
      <c r="J125">
        <v>3</v>
      </c>
      <c r="K125" s="4" t="s">
        <v>6</v>
      </c>
      <c r="L125" s="3">
        <v>0</v>
      </c>
      <c r="M125" s="3">
        <v>0</v>
      </c>
      <c r="N125" s="3" t="s">
        <v>7</v>
      </c>
      <c r="O125" s="3" t="s">
        <v>8</v>
      </c>
      <c r="P125" s="3">
        <v>8</v>
      </c>
      <c r="Q125" s="3">
        <v>34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7</v>
      </c>
      <c r="Y125" s="3">
        <v>8</v>
      </c>
      <c r="Z125" s="3" t="s">
        <v>9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M125">
        <v>0</v>
      </c>
      <c r="AN125">
        <v>0</v>
      </c>
      <c r="AO125">
        <v>27</v>
      </c>
      <c r="AP125">
        <v>228</v>
      </c>
      <c r="AQ125">
        <v>8</v>
      </c>
      <c r="AR125">
        <v>52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7</v>
      </c>
      <c r="AZ125">
        <v>8</v>
      </c>
      <c r="BA125">
        <v>243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78" x14ac:dyDescent="0.25">
      <c r="A126" t="s">
        <v>225</v>
      </c>
      <c r="B126" t="s">
        <v>2</v>
      </c>
      <c r="C126" s="5">
        <v>17.916666666666668</v>
      </c>
      <c r="D126" t="s">
        <v>3</v>
      </c>
      <c r="E126" t="s">
        <v>4</v>
      </c>
      <c r="F126" s="3">
        <v>88</v>
      </c>
      <c r="G126" s="3">
        <v>0</v>
      </c>
      <c r="H126" s="3" t="s">
        <v>5</v>
      </c>
      <c r="I126" s="2">
        <v>0</v>
      </c>
      <c r="J126">
        <v>3</v>
      </c>
      <c r="K126" s="4" t="s">
        <v>11</v>
      </c>
      <c r="L126" s="3">
        <v>0</v>
      </c>
      <c r="M126" s="3">
        <v>0</v>
      </c>
      <c r="N126" s="3">
        <v>36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M126">
        <v>0</v>
      </c>
      <c r="AN126">
        <v>0</v>
      </c>
      <c r="AO126">
        <v>54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78" x14ac:dyDescent="0.25">
      <c r="A127" t="s">
        <v>226</v>
      </c>
      <c r="B127" t="s">
        <v>2</v>
      </c>
      <c r="C127" s="5">
        <v>17.958333333333332</v>
      </c>
      <c r="D127" t="s">
        <v>3</v>
      </c>
      <c r="E127" t="s">
        <v>4</v>
      </c>
      <c r="F127" s="3">
        <v>88</v>
      </c>
      <c r="G127" s="3">
        <v>0</v>
      </c>
      <c r="H127" s="3" t="s">
        <v>5</v>
      </c>
      <c r="I127" s="2">
        <v>0</v>
      </c>
      <c r="J127">
        <v>3</v>
      </c>
      <c r="K127" s="4" t="s">
        <v>13</v>
      </c>
      <c r="L127" s="3">
        <v>0</v>
      </c>
      <c r="M127" s="3">
        <v>3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46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8</v>
      </c>
      <c r="AG127" s="3">
        <v>0</v>
      </c>
      <c r="AH127" s="3">
        <v>0</v>
      </c>
      <c r="AI127" s="3">
        <v>0</v>
      </c>
      <c r="AJ127" s="3" t="s">
        <v>14</v>
      </c>
      <c r="AK127" s="3"/>
      <c r="AM127">
        <v>0</v>
      </c>
      <c r="AN127">
        <v>3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70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8</v>
      </c>
      <c r="BH127">
        <v>0</v>
      </c>
      <c r="BI127">
        <v>0</v>
      </c>
      <c r="BJ127">
        <v>0</v>
      </c>
      <c r="BK127">
        <v>154</v>
      </c>
      <c r="BL127">
        <v>0</v>
      </c>
    </row>
    <row r="128" spans="1:78" x14ac:dyDescent="0.25">
      <c r="A128" t="s">
        <v>227</v>
      </c>
      <c r="B128" t="s">
        <v>2</v>
      </c>
      <c r="C128" s="5">
        <v>18</v>
      </c>
      <c r="D128" t="s">
        <v>3</v>
      </c>
      <c r="E128" t="s">
        <v>4</v>
      </c>
      <c r="F128" s="3">
        <v>88</v>
      </c>
      <c r="G128" s="3">
        <v>0</v>
      </c>
      <c r="H128" s="3" t="s">
        <v>5</v>
      </c>
      <c r="I128" s="2">
        <v>0</v>
      </c>
      <c r="J128">
        <v>3</v>
      </c>
      <c r="K128" s="4" t="s">
        <v>228</v>
      </c>
      <c r="L128" s="3">
        <v>1</v>
      </c>
      <c r="M128" s="3">
        <v>80</v>
      </c>
      <c r="N128" s="3">
        <v>10</v>
      </c>
      <c r="O128" s="3">
        <v>8</v>
      </c>
      <c r="P128" s="3">
        <v>1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23</v>
      </c>
      <c r="X128" s="3">
        <v>0</v>
      </c>
      <c r="Y128" s="3" t="s">
        <v>38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M128">
        <v>1</v>
      </c>
      <c r="AN128">
        <v>128</v>
      </c>
      <c r="AO128">
        <v>16</v>
      </c>
      <c r="AP128">
        <v>8</v>
      </c>
      <c r="AQ128">
        <v>1</v>
      </c>
      <c r="AR128">
        <v>0</v>
      </c>
      <c r="AS128">
        <v>0</v>
      </c>
      <c r="AT128">
        <v>1</v>
      </c>
      <c r="AU128">
        <v>0</v>
      </c>
      <c r="AV128">
        <v>0</v>
      </c>
      <c r="AW128">
        <v>0</v>
      </c>
      <c r="AX128">
        <v>35</v>
      </c>
      <c r="AY128">
        <v>0</v>
      </c>
      <c r="AZ128">
        <v>224</v>
      </c>
      <c r="BN128">
        <v>384</v>
      </c>
      <c r="BP128">
        <v>4104</v>
      </c>
      <c r="BR128">
        <v>256</v>
      </c>
      <c r="BT128">
        <v>1</v>
      </c>
      <c r="BV128">
        <v>0</v>
      </c>
      <c r="BW128" s="12" t="s">
        <v>229</v>
      </c>
      <c r="BX128" s="12">
        <v>35</v>
      </c>
      <c r="BZ128">
        <v>224</v>
      </c>
    </row>
    <row r="129" spans="1:88" x14ac:dyDescent="0.25">
      <c r="A129" t="s">
        <v>230</v>
      </c>
      <c r="B129" t="s">
        <v>2</v>
      </c>
      <c r="C129" s="5">
        <v>18.166666666666668</v>
      </c>
      <c r="D129" t="s">
        <v>3</v>
      </c>
      <c r="E129" t="s">
        <v>4</v>
      </c>
      <c r="F129" s="3">
        <v>90</v>
      </c>
      <c r="G129" s="3" t="s">
        <v>21</v>
      </c>
      <c r="H129" s="3" t="s">
        <v>5</v>
      </c>
      <c r="I129" s="2">
        <v>0</v>
      </c>
      <c r="J129">
        <v>1</v>
      </c>
      <c r="K129" s="4" t="s">
        <v>22</v>
      </c>
      <c r="L129" s="3">
        <v>80</v>
      </c>
      <c r="M129" s="3">
        <v>0</v>
      </c>
      <c r="N129" s="3">
        <v>1</v>
      </c>
      <c r="O129" s="3">
        <v>28</v>
      </c>
      <c r="P129" s="3">
        <v>28</v>
      </c>
      <c r="Q129" s="3">
        <v>0</v>
      </c>
      <c r="R129" s="3">
        <v>28</v>
      </c>
      <c r="S129" s="3" t="s">
        <v>23</v>
      </c>
      <c r="T129" s="3">
        <v>5</v>
      </c>
      <c r="U129" s="3" t="s">
        <v>11</v>
      </c>
      <c r="V129" s="3">
        <v>3</v>
      </c>
      <c r="W129" s="3">
        <v>3</v>
      </c>
      <c r="X129" s="3">
        <v>3</v>
      </c>
      <c r="Y129" s="3">
        <v>5</v>
      </c>
      <c r="Z129" s="3" t="s">
        <v>11</v>
      </c>
      <c r="AA129" s="3">
        <v>5</v>
      </c>
      <c r="AB129" s="3" t="s">
        <v>11</v>
      </c>
      <c r="AC129" s="3">
        <v>0</v>
      </c>
      <c r="AD129" s="3">
        <v>0</v>
      </c>
      <c r="AE129" s="3">
        <v>11</v>
      </c>
      <c r="AF129" s="3">
        <v>1</v>
      </c>
      <c r="AG129" s="3">
        <v>3</v>
      </c>
      <c r="AH129" s="3" t="s">
        <v>5</v>
      </c>
      <c r="AI129" s="3" t="s">
        <v>5</v>
      </c>
      <c r="AJ129" s="3">
        <v>0</v>
      </c>
      <c r="AK129" s="3">
        <v>41</v>
      </c>
      <c r="AM129">
        <v>128</v>
      </c>
      <c r="AN129">
        <v>0</v>
      </c>
      <c r="AO129">
        <v>1</v>
      </c>
      <c r="AP129">
        <v>40</v>
      </c>
      <c r="AQ129">
        <v>40</v>
      </c>
      <c r="AR129">
        <v>0</v>
      </c>
      <c r="AS129">
        <v>40</v>
      </c>
      <c r="AT129">
        <v>42</v>
      </c>
      <c r="AU129">
        <v>5</v>
      </c>
      <c r="AV129">
        <v>160</v>
      </c>
      <c r="AW129">
        <v>3</v>
      </c>
      <c r="AX129">
        <v>3</v>
      </c>
      <c r="AY129">
        <v>3</v>
      </c>
      <c r="AZ129">
        <v>5</v>
      </c>
      <c r="BA129">
        <v>160</v>
      </c>
      <c r="BB129">
        <v>5</v>
      </c>
      <c r="BC129">
        <v>160</v>
      </c>
      <c r="BD129">
        <v>0</v>
      </c>
      <c r="BE129">
        <v>0</v>
      </c>
      <c r="BF129">
        <v>17</v>
      </c>
      <c r="BG129">
        <v>1</v>
      </c>
      <c r="BH129">
        <v>3</v>
      </c>
      <c r="BI129">
        <v>255</v>
      </c>
      <c r="BJ129">
        <v>255</v>
      </c>
      <c r="BK129">
        <v>0</v>
      </c>
      <c r="BL129">
        <v>65</v>
      </c>
    </row>
    <row r="130" spans="1:88" x14ac:dyDescent="0.25">
      <c r="A130" t="s">
        <v>231</v>
      </c>
      <c r="B130" t="s">
        <v>2</v>
      </c>
      <c r="C130" s="5">
        <v>18.208333333333332</v>
      </c>
      <c r="D130" t="s">
        <v>3</v>
      </c>
      <c r="E130" t="s">
        <v>4</v>
      </c>
      <c r="F130" s="3">
        <v>90</v>
      </c>
      <c r="G130" s="3" t="s">
        <v>21</v>
      </c>
      <c r="H130" s="3" t="s">
        <v>5</v>
      </c>
      <c r="I130" s="2">
        <v>19</v>
      </c>
      <c r="J130">
        <v>1</v>
      </c>
      <c r="K130" s="4" t="s">
        <v>22</v>
      </c>
      <c r="L130" s="3">
        <v>6</v>
      </c>
      <c r="M130" s="3">
        <v>4</v>
      </c>
      <c r="N130" s="3">
        <v>0</v>
      </c>
      <c r="O130" s="3">
        <v>0</v>
      </c>
      <c r="P130" s="3">
        <v>0</v>
      </c>
      <c r="Q130" s="3">
        <v>0</v>
      </c>
      <c r="R130" s="3" t="s">
        <v>5</v>
      </c>
      <c r="S130" s="3">
        <v>64</v>
      </c>
      <c r="T130" s="3" t="s">
        <v>26</v>
      </c>
      <c r="U130" s="3">
        <v>0</v>
      </c>
      <c r="V130" s="3" t="s">
        <v>27</v>
      </c>
      <c r="W130" s="3">
        <v>1</v>
      </c>
      <c r="X130" s="3" t="s">
        <v>5</v>
      </c>
      <c r="Y130" s="3" t="s">
        <v>28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M130">
        <v>6</v>
      </c>
      <c r="AN130">
        <v>4</v>
      </c>
      <c r="AO130">
        <v>0</v>
      </c>
      <c r="AP130">
        <v>0</v>
      </c>
      <c r="AQ130">
        <v>0</v>
      </c>
      <c r="AR130">
        <v>0</v>
      </c>
      <c r="AS130">
        <v>255</v>
      </c>
      <c r="AT130">
        <v>100</v>
      </c>
      <c r="AU130">
        <v>58</v>
      </c>
      <c r="AV130">
        <v>0</v>
      </c>
      <c r="AW130">
        <v>60</v>
      </c>
      <c r="AX130">
        <v>1</v>
      </c>
      <c r="AY130">
        <v>255</v>
      </c>
      <c r="AZ130">
        <v>43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88" x14ac:dyDescent="0.25">
      <c r="A131" t="s">
        <v>232</v>
      </c>
      <c r="B131" t="s">
        <v>2</v>
      </c>
      <c r="C131" s="5">
        <v>18.25</v>
      </c>
      <c r="D131" t="s">
        <v>3</v>
      </c>
      <c r="E131" t="s">
        <v>4</v>
      </c>
      <c r="F131" s="3">
        <v>90</v>
      </c>
      <c r="G131" s="3" t="s">
        <v>21</v>
      </c>
      <c r="H131" s="3" t="s">
        <v>5</v>
      </c>
      <c r="I131" s="2">
        <v>0</v>
      </c>
      <c r="J131">
        <v>1</v>
      </c>
      <c r="K131" s="4" t="s">
        <v>30</v>
      </c>
      <c r="L131" s="3" t="s">
        <v>5</v>
      </c>
      <c r="M131" s="3" t="s">
        <v>31</v>
      </c>
      <c r="N131" s="3">
        <v>28</v>
      </c>
      <c r="O131" s="3">
        <v>26</v>
      </c>
      <c r="P131" s="3" t="s">
        <v>32</v>
      </c>
      <c r="Q131" s="3">
        <v>3</v>
      </c>
      <c r="R131" s="3">
        <v>0</v>
      </c>
      <c r="S131" s="3" t="s">
        <v>5</v>
      </c>
      <c r="T131" s="3" t="s">
        <v>5</v>
      </c>
      <c r="U131" s="3">
        <v>5</v>
      </c>
      <c r="V131" s="3">
        <v>24</v>
      </c>
      <c r="W131" s="3">
        <v>1</v>
      </c>
      <c r="X131" s="3" t="s">
        <v>33</v>
      </c>
      <c r="Y131" s="3">
        <v>20</v>
      </c>
      <c r="Z131" s="3">
        <v>1</v>
      </c>
      <c r="AA131" s="3" t="s">
        <v>34</v>
      </c>
      <c r="AB131" s="3">
        <v>5</v>
      </c>
      <c r="AC131" s="3" t="s">
        <v>23</v>
      </c>
      <c r="AD131" s="3">
        <v>0</v>
      </c>
      <c r="AE131" s="3">
        <v>1</v>
      </c>
      <c r="AF131" s="3" t="s">
        <v>35</v>
      </c>
      <c r="AG131" s="3"/>
      <c r="AH131" s="3"/>
      <c r="AI131" s="3"/>
      <c r="AJ131" s="3"/>
      <c r="AK131" s="3"/>
      <c r="AM131">
        <v>255</v>
      </c>
      <c r="AN131">
        <v>46</v>
      </c>
      <c r="AO131">
        <v>40</v>
      </c>
      <c r="AP131">
        <v>38</v>
      </c>
      <c r="AQ131">
        <v>30</v>
      </c>
      <c r="AR131">
        <v>3</v>
      </c>
      <c r="AS131">
        <v>0</v>
      </c>
      <c r="AT131">
        <v>255</v>
      </c>
      <c r="AU131">
        <v>255</v>
      </c>
      <c r="AV131">
        <v>5</v>
      </c>
      <c r="AW131">
        <v>36</v>
      </c>
      <c r="AX131">
        <v>1</v>
      </c>
      <c r="AY131">
        <v>225</v>
      </c>
      <c r="AZ131">
        <v>32</v>
      </c>
      <c r="BA131">
        <v>1</v>
      </c>
      <c r="BB131">
        <v>15</v>
      </c>
      <c r="BC131">
        <v>5</v>
      </c>
      <c r="BD131">
        <v>42</v>
      </c>
      <c r="BE131">
        <v>0</v>
      </c>
      <c r="BF131">
        <v>1</v>
      </c>
      <c r="BG131">
        <v>110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88" x14ac:dyDescent="0.25">
      <c r="A132" t="s">
        <v>233</v>
      </c>
      <c r="B132" t="s">
        <v>2</v>
      </c>
      <c r="C132" s="5">
        <v>18.291666666666668</v>
      </c>
      <c r="D132" t="s">
        <v>3</v>
      </c>
      <c r="E132" t="s">
        <v>4</v>
      </c>
      <c r="F132" s="3">
        <v>90</v>
      </c>
      <c r="G132" s="3" t="s">
        <v>21</v>
      </c>
      <c r="H132" s="3" t="s">
        <v>5</v>
      </c>
      <c r="I132" s="2">
        <v>0</v>
      </c>
      <c r="J132">
        <v>1</v>
      </c>
      <c r="K132" s="4" t="s">
        <v>37</v>
      </c>
      <c r="L132" s="3">
        <v>0</v>
      </c>
      <c r="M132" s="3">
        <v>28</v>
      </c>
      <c r="N132" s="3">
        <v>0</v>
      </c>
      <c r="O132" s="3">
        <v>0</v>
      </c>
      <c r="P132" s="3">
        <v>44</v>
      </c>
      <c r="Q132" s="3">
        <v>38</v>
      </c>
      <c r="R132" s="3">
        <v>0</v>
      </c>
      <c r="S132" s="3">
        <v>0</v>
      </c>
      <c r="T132" s="3" t="s">
        <v>32</v>
      </c>
      <c r="U132" s="3" t="s">
        <v>32</v>
      </c>
      <c r="V132" s="3">
        <v>0</v>
      </c>
      <c r="W132" s="3" t="s">
        <v>38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M132">
        <v>0</v>
      </c>
      <c r="AN132">
        <v>40</v>
      </c>
      <c r="AO132">
        <v>0</v>
      </c>
      <c r="AP132">
        <v>0</v>
      </c>
      <c r="AQ132">
        <v>68</v>
      </c>
      <c r="AR132">
        <v>56</v>
      </c>
      <c r="AS132">
        <v>0</v>
      </c>
      <c r="AT132">
        <v>0</v>
      </c>
      <c r="AU132">
        <v>30</v>
      </c>
      <c r="AV132">
        <v>30</v>
      </c>
      <c r="AW132">
        <v>0</v>
      </c>
      <c r="AX132">
        <v>224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88" x14ac:dyDescent="0.25">
      <c r="A133" t="s">
        <v>234</v>
      </c>
      <c r="B133" t="s">
        <v>2</v>
      </c>
      <c r="C133" s="5">
        <v>18.375</v>
      </c>
      <c r="D133" t="s">
        <v>3</v>
      </c>
      <c r="E133" t="s">
        <v>4</v>
      </c>
      <c r="F133" s="3">
        <v>90</v>
      </c>
      <c r="G133" s="3" t="s">
        <v>21</v>
      </c>
      <c r="H133" s="3" t="s">
        <v>5</v>
      </c>
      <c r="I133" s="2">
        <v>0</v>
      </c>
      <c r="J133">
        <v>1</v>
      </c>
      <c r="K133" s="4" t="s">
        <v>40</v>
      </c>
      <c r="L133" s="3">
        <v>2</v>
      </c>
      <c r="M133" s="3">
        <v>1</v>
      </c>
      <c r="N133" s="3">
        <v>0</v>
      </c>
      <c r="O133" s="3">
        <v>0</v>
      </c>
      <c r="P133" s="3">
        <v>0</v>
      </c>
      <c r="Q133" s="3">
        <v>2</v>
      </c>
      <c r="R133" s="3">
        <v>5</v>
      </c>
      <c r="S133" s="3">
        <v>30</v>
      </c>
      <c r="T133" s="3" t="s">
        <v>26</v>
      </c>
      <c r="U133" s="3">
        <v>0</v>
      </c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M133">
        <v>2</v>
      </c>
      <c r="AN133">
        <v>1</v>
      </c>
      <c r="AO133">
        <v>0</v>
      </c>
      <c r="AP133">
        <v>0</v>
      </c>
      <c r="AQ133">
        <v>0</v>
      </c>
      <c r="AR133">
        <v>2</v>
      </c>
      <c r="AS133">
        <v>5</v>
      </c>
      <c r="AT133">
        <v>48</v>
      </c>
      <c r="AU133">
        <v>58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88" x14ac:dyDescent="0.25">
      <c r="A134" t="s">
        <v>235</v>
      </c>
      <c r="B134" t="s">
        <v>2</v>
      </c>
      <c r="C134" s="5">
        <v>18.416666666666668</v>
      </c>
      <c r="D134" t="s">
        <v>3</v>
      </c>
      <c r="E134" t="s">
        <v>4</v>
      </c>
      <c r="F134" s="3">
        <v>90</v>
      </c>
      <c r="G134" s="3" t="s">
        <v>21</v>
      </c>
      <c r="H134" s="3" t="s">
        <v>5</v>
      </c>
      <c r="I134" s="2">
        <v>0</v>
      </c>
      <c r="J134">
        <v>1</v>
      </c>
      <c r="K134" s="4" t="s">
        <v>42</v>
      </c>
      <c r="L134" s="3">
        <v>1</v>
      </c>
      <c r="M134" s="3">
        <v>0</v>
      </c>
      <c r="N134" s="3">
        <v>1</v>
      </c>
      <c r="O134" s="3">
        <v>3</v>
      </c>
      <c r="P134" s="3">
        <v>0</v>
      </c>
      <c r="Q134" s="3">
        <v>0</v>
      </c>
      <c r="R134" s="3">
        <v>8</v>
      </c>
      <c r="S134" s="3">
        <v>1</v>
      </c>
      <c r="T134" s="3">
        <v>0</v>
      </c>
      <c r="U134" s="3">
        <v>8</v>
      </c>
      <c r="V134" s="3">
        <v>4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44</v>
      </c>
      <c r="AG134" s="3"/>
      <c r="AH134" s="3"/>
      <c r="AI134" s="3"/>
      <c r="AJ134" s="3"/>
      <c r="AK134" s="3"/>
      <c r="AM134">
        <v>1</v>
      </c>
      <c r="AN134">
        <v>0</v>
      </c>
      <c r="AO134">
        <v>1</v>
      </c>
      <c r="AP134">
        <v>3</v>
      </c>
      <c r="AQ134">
        <v>0</v>
      </c>
      <c r="AR134">
        <v>0</v>
      </c>
      <c r="AS134">
        <v>8</v>
      </c>
      <c r="AT134">
        <v>1</v>
      </c>
      <c r="AU134">
        <v>0</v>
      </c>
      <c r="AV134">
        <v>8</v>
      </c>
      <c r="AW134">
        <v>4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68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88" x14ac:dyDescent="0.25">
      <c r="A135" t="s">
        <v>236</v>
      </c>
      <c r="B135" t="s">
        <v>2</v>
      </c>
      <c r="C135" s="5">
        <v>18.458333333333332</v>
      </c>
      <c r="D135" t="s">
        <v>3</v>
      </c>
      <c r="E135" t="s">
        <v>4</v>
      </c>
      <c r="F135" s="3">
        <v>90</v>
      </c>
      <c r="G135" s="3" t="s">
        <v>21</v>
      </c>
      <c r="H135" s="3" t="s">
        <v>5</v>
      </c>
      <c r="I135" s="2">
        <v>0</v>
      </c>
      <c r="J135">
        <v>1</v>
      </c>
      <c r="K135" s="4" t="s">
        <v>26</v>
      </c>
      <c r="L135" s="3">
        <v>0</v>
      </c>
      <c r="M135" s="3">
        <v>53</v>
      </c>
      <c r="N135" s="3">
        <v>71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M135">
        <v>0</v>
      </c>
      <c r="AN135">
        <v>83</v>
      </c>
      <c r="AO135">
        <v>113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88" x14ac:dyDescent="0.25">
      <c r="A136" t="s">
        <v>237</v>
      </c>
      <c r="B136" t="s">
        <v>2</v>
      </c>
      <c r="C136" s="5">
        <v>18.5</v>
      </c>
      <c r="D136" t="s">
        <v>3</v>
      </c>
      <c r="E136" t="s">
        <v>4</v>
      </c>
      <c r="F136" s="3">
        <v>90</v>
      </c>
      <c r="G136" s="3" t="s">
        <v>21</v>
      </c>
      <c r="H136" s="3" t="s">
        <v>5</v>
      </c>
      <c r="I136" s="2">
        <v>0</v>
      </c>
      <c r="J136">
        <v>1</v>
      </c>
      <c r="K136" s="4">
        <v>40</v>
      </c>
      <c r="L136" s="3">
        <v>32</v>
      </c>
      <c r="M136" s="3">
        <v>0</v>
      </c>
      <c r="N136" s="3">
        <v>3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 t="s">
        <v>5</v>
      </c>
      <c r="U136" s="3">
        <v>2</v>
      </c>
      <c r="V136" s="3" t="s">
        <v>47</v>
      </c>
      <c r="W136" s="3">
        <v>6</v>
      </c>
      <c r="X136" s="3" t="s">
        <v>5</v>
      </c>
      <c r="Y136" s="3">
        <v>0</v>
      </c>
      <c r="Z136" s="3">
        <v>0</v>
      </c>
      <c r="AA136" s="3">
        <v>62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M136">
        <v>50</v>
      </c>
      <c r="AN136">
        <v>0</v>
      </c>
      <c r="AO136">
        <v>3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255</v>
      </c>
      <c r="AV136">
        <v>2</v>
      </c>
      <c r="AW136">
        <v>240</v>
      </c>
      <c r="AX136">
        <v>6</v>
      </c>
      <c r="AY136">
        <v>255</v>
      </c>
      <c r="AZ136">
        <v>0</v>
      </c>
      <c r="BA136">
        <v>0</v>
      </c>
      <c r="BB136">
        <v>98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88" x14ac:dyDescent="0.25">
      <c r="A137" t="s">
        <v>238</v>
      </c>
      <c r="B137" t="s">
        <v>2</v>
      </c>
      <c r="C137" s="5">
        <v>18.666666666666668</v>
      </c>
      <c r="D137" t="s">
        <v>3</v>
      </c>
      <c r="E137" t="s">
        <v>4</v>
      </c>
      <c r="F137" s="3">
        <v>88</v>
      </c>
      <c r="G137" s="3">
        <v>0</v>
      </c>
      <c r="H137" s="3" t="s">
        <v>5</v>
      </c>
      <c r="I137" s="2">
        <v>0</v>
      </c>
      <c r="J137">
        <v>3</v>
      </c>
      <c r="K137" s="4" t="s">
        <v>6</v>
      </c>
      <c r="L137" s="3">
        <v>0</v>
      </c>
      <c r="M137" s="3">
        <v>0</v>
      </c>
      <c r="N137" s="3" t="s">
        <v>7</v>
      </c>
      <c r="O137" s="3" t="s">
        <v>8</v>
      </c>
      <c r="P137" s="3">
        <v>8</v>
      </c>
      <c r="Q137" s="3">
        <v>34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7</v>
      </c>
      <c r="Y137" s="3">
        <v>8</v>
      </c>
      <c r="Z137" s="3" t="s">
        <v>9</v>
      </c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M137">
        <v>0</v>
      </c>
      <c r="AN137">
        <v>0</v>
      </c>
      <c r="AO137">
        <v>27</v>
      </c>
      <c r="AP137">
        <v>228</v>
      </c>
      <c r="AQ137">
        <v>8</v>
      </c>
      <c r="AR137">
        <v>52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7</v>
      </c>
      <c r="AZ137">
        <v>8</v>
      </c>
      <c r="BA137">
        <v>243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88" x14ac:dyDescent="0.25">
      <c r="A138" t="s">
        <v>239</v>
      </c>
      <c r="B138" t="s">
        <v>2</v>
      </c>
      <c r="C138" s="5">
        <v>18.708333333333332</v>
      </c>
      <c r="D138" t="s">
        <v>3</v>
      </c>
      <c r="E138" t="s">
        <v>4</v>
      </c>
      <c r="F138" s="3">
        <v>88</v>
      </c>
      <c r="G138" s="3">
        <v>0</v>
      </c>
      <c r="H138" s="3" t="s">
        <v>5</v>
      </c>
      <c r="I138" s="2">
        <v>0</v>
      </c>
      <c r="J138">
        <v>3</v>
      </c>
      <c r="K138" s="4" t="s">
        <v>11</v>
      </c>
      <c r="L138" s="3">
        <v>0</v>
      </c>
      <c r="M138" s="3">
        <v>0</v>
      </c>
      <c r="N138" s="3">
        <v>36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M138">
        <v>0</v>
      </c>
      <c r="AN138">
        <v>0</v>
      </c>
      <c r="AO138">
        <v>54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88" x14ac:dyDescent="0.25">
      <c r="A139" t="s">
        <v>240</v>
      </c>
      <c r="B139" t="s">
        <v>2</v>
      </c>
      <c r="C139" s="5">
        <v>18.75</v>
      </c>
      <c r="D139" t="s">
        <v>3</v>
      </c>
      <c r="E139" t="s">
        <v>4</v>
      </c>
      <c r="F139" s="3">
        <v>88</v>
      </c>
      <c r="G139" s="3">
        <v>0</v>
      </c>
      <c r="H139" s="3" t="s">
        <v>5</v>
      </c>
      <c r="I139" s="2">
        <v>0</v>
      </c>
      <c r="J139">
        <v>3</v>
      </c>
      <c r="K139" s="4" t="s">
        <v>13</v>
      </c>
      <c r="L139" s="3">
        <v>0</v>
      </c>
      <c r="M139" s="3">
        <v>3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46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8</v>
      </c>
      <c r="AG139" s="3">
        <v>0</v>
      </c>
      <c r="AH139" s="3">
        <v>0</v>
      </c>
      <c r="AI139" s="3">
        <v>0</v>
      </c>
      <c r="AJ139" s="3" t="s">
        <v>14</v>
      </c>
      <c r="AK139" s="3"/>
      <c r="AM139">
        <v>0</v>
      </c>
      <c r="AN139">
        <v>3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70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8</v>
      </c>
      <c r="BH139">
        <v>0</v>
      </c>
      <c r="BI139">
        <v>0</v>
      </c>
      <c r="BJ139">
        <v>0</v>
      </c>
      <c r="BK139">
        <v>154</v>
      </c>
      <c r="BL139">
        <v>0</v>
      </c>
    </row>
    <row r="140" spans="1:88" x14ac:dyDescent="0.25">
      <c r="A140" t="s">
        <v>241</v>
      </c>
      <c r="B140" t="s">
        <v>2</v>
      </c>
      <c r="C140" s="5">
        <v>18.791666666666668</v>
      </c>
      <c r="D140" t="s">
        <v>3</v>
      </c>
      <c r="E140" t="s">
        <v>4</v>
      </c>
      <c r="F140" s="3">
        <v>88</v>
      </c>
      <c r="G140" s="3">
        <v>90</v>
      </c>
      <c r="H140" s="3" t="s">
        <v>5</v>
      </c>
      <c r="I140" s="2" t="s">
        <v>16</v>
      </c>
      <c r="J140">
        <v>1</v>
      </c>
      <c r="K140" s="4">
        <v>1</v>
      </c>
      <c r="L140" s="3">
        <v>40</v>
      </c>
      <c r="M140" s="3" t="s">
        <v>17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M140">
        <v>64</v>
      </c>
      <c r="AN140">
        <v>211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88" x14ac:dyDescent="0.25">
      <c r="A141" t="s">
        <v>242</v>
      </c>
      <c r="B141" t="s">
        <v>2</v>
      </c>
      <c r="C141" s="5">
        <v>18.833333333333332</v>
      </c>
      <c r="D141" t="s">
        <v>3</v>
      </c>
      <c r="E141" t="s">
        <v>4</v>
      </c>
      <c r="F141" s="3">
        <v>90</v>
      </c>
      <c r="G141" s="3">
        <v>8</v>
      </c>
      <c r="H141" s="3" t="s">
        <v>5</v>
      </c>
      <c r="I141" s="2" t="s">
        <v>16</v>
      </c>
      <c r="J141">
        <v>1</v>
      </c>
      <c r="K141" s="4">
        <v>40</v>
      </c>
      <c r="L141" s="3" t="s">
        <v>5</v>
      </c>
      <c r="M141" s="3" t="s">
        <v>19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M141">
        <v>255</v>
      </c>
      <c r="AN141">
        <v>26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88" x14ac:dyDescent="0.25">
      <c r="A142" t="s">
        <v>243</v>
      </c>
      <c r="B142" t="s">
        <v>2</v>
      </c>
      <c r="C142" s="5">
        <v>18.875</v>
      </c>
      <c r="D142" t="s">
        <v>3</v>
      </c>
      <c r="E142" t="s">
        <v>4</v>
      </c>
      <c r="F142" s="3">
        <v>88</v>
      </c>
      <c r="G142" s="3">
        <v>0</v>
      </c>
      <c r="H142" s="3" t="s">
        <v>5</v>
      </c>
      <c r="I142" s="2">
        <v>0</v>
      </c>
      <c r="J142">
        <v>3</v>
      </c>
      <c r="K142" s="4" t="s">
        <v>91</v>
      </c>
      <c r="L142" s="3">
        <v>2</v>
      </c>
      <c r="M142" s="3" t="s">
        <v>184</v>
      </c>
      <c r="N142" s="3">
        <v>1</v>
      </c>
      <c r="O142" s="3" t="s">
        <v>206</v>
      </c>
      <c r="P142" s="3">
        <v>1</v>
      </c>
      <c r="Q142" s="3" t="s">
        <v>186</v>
      </c>
      <c r="R142" s="3">
        <v>1</v>
      </c>
      <c r="S142" s="3" t="s">
        <v>187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98</v>
      </c>
      <c r="Z142" s="3">
        <v>0</v>
      </c>
      <c r="AA142" s="3">
        <v>0</v>
      </c>
      <c r="AB142" s="3">
        <v>1</v>
      </c>
      <c r="AC142" s="3" t="s">
        <v>22</v>
      </c>
      <c r="AD142" s="3">
        <v>0</v>
      </c>
      <c r="AE142" s="3" t="s">
        <v>188</v>
      </c>
      <c r="AF142" s="3">
        <v>0</v>
      </c>
      <c r="AG142" s="3" t="s">
        <v>188</v>
      </c>
      <c r="AH142" s="3" t="s">
        <v>47</v>
      </c>
      <c r="AI142" s="3"/>
      <c r="AJ142" s="3"/>
      <c r="AK142" s="3"/>
      <c r="AM142">
        <v>2</v>
      </c>
      <c r="AN142">
        <v>208</v>
      </c>
      <c r="AO142">
        <v>1</v>
      </c>
      <c r="AP142">
        <v>218</v>
      </c>
      <c r="AQ142">
        <v>1</v>
      </c>
      <c r="AR142">
        <v>219</v>
      </c>
      <c r="AS142">
        <v>1</v>
      </c>
      <c r="AT142">
        <v>167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152</v>
      </c>
      <c r="BA142">
        <v>0</v>
      </c>
      <c r="BB142">
        <v>0</v>
      </c>
      <c r="BC142">
        <v>1</v>
      </c>
      <c r="BD142">
        <v>165</v>
      </c>
      <c r="BE142">
        <v>0</v>
      </c>
      <c r="BF142">
        <v>90</v>
      </c>
      <c r="BG142">
        <v>0</v>
      </c>
      <c r="BH142">
        <v>90</v>
      </c>
      <c r="BI142">
        <v>240</v>
      </c>
      <c r="BM142" s="2" t="s">
        <v>97</v>
      </c>
      <c r="BN142">
        <v>720</v>
      </c>
      <c r="BO142" s="2" t="s">
        <v>98</v>
      </c>
      <c r="BP142">
        <v>474</v>
      </c>
      <c r="BQ142" s="2" t="s">
        <v>99</v>
      </c>
      <c r="BR142">
        <v>475</v>
      </c>
      <c r="BS142" s="2" t="s">
        <v>100</v>
      </c>
      <c r="BT142">
        <v>423</v>
      </c>
      <c r="BV142">
        <v>0</v>
      </c>
      <c r="BX142">
        <v>0</v>
      </c>
      <c r="BY142" s="2" t="s">
        <v>101</v>
      </c>
      <c r="BZ142">
        <v>152</v>
      </c>
      <c r="CB142">
        <v>0</v>
      </c>
      <c r="CC142" s="2" t="s">
        <v>102</v>
      </c>
      <c r="CD142">
        <v>421</v>
      </c>
      <c r="CE142" s="2" t="s">
        <v>103</v>
      </c>
      <c r="CF142">
        <v>90</v>
      </c>
      <c r="CG142" s="2" t="s">
        <v>104</v>
      </c>
      <c r="CH142">
        <v>90</v>
      </c>
      <c r="CJ142">
        <v>61440</v>
      </c>
    </row>
    <row r="143" spans="1:88" x14ac:dyDescent="0.25">
      <c r="A143" t="s">
        <v>245</v>
      </c>
      <c r="B143" t="s">
        <v>2</v>
      </c>
      <c r="C143" s="5">
        <v>18.916666666666668</v>
      </c>
      <c r="D143" t="s">
        <v>3</v>
      </c>
      <c r="E143" t="s">
        <v>4</v>
      </c>
      <c r="F143" s="3">
        <v>88</v>
      </c>
      <c r="G143" s="3">
        <v>0</v>
      </c>
      <c r="H143" s="3" t="s">
        <v>5</v>
      </c>
      <c r="I143" s="2">
        <v>18</v>
      </c>
      <c r="J143">
        <v>3</v>
      </c>
      <c r="K143" s="4" t="s">
        <v>91</v>
      </c>
      <c r="L143" s="3">
        <v>1</v>
      </c>
      <c r="M143" s="3" t="s">
        <v>246</v>
      </c>
      <c r="N143" s="3">
        <v>0</v>
      </c>
      <c r="O143" s="3" t="s">
        <v>192</v>
      </c>
      <c r="P143" s="3">
        <v>2</v>
      </c>
      <c r="Q143" s="3">
        <v>0</v>
      </c>
      <c r="R143" s="3">
        <v>2</v>
      </c>
      <c r="S143" s="3" t="s">
        <v>194</v>
      </c>
      <c r="T143" s="3" t="s">
        <v>188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M143">
        <v>1</v>
      </c>
      <c r="AN143">
        <v>199</v>
      </c>
      <c r="AO143">
        <v>0</v>
      </c>
      <c r="AP143">
        <v>59</v>
      </c>
      <c r="AQ143">
        <v>2</v>
      </c>
      <c r="AR143">
        <v>0</v>
      </c>
      <c r="AS143">
        <v>2</v>
      </c>
      <c r="AT143">
        <v>170</v>
      </c>
      <c r="AU143">
        <v>90</v>
      </c>
      <c r="BM143" s="2"/>
      <c r="BN143">
        <v>455</v>
      </c>
      <c r="BO143" s="2" t="s">
        <v>112</v>
      </c>
      <c r="BP143">
        <v>59</v>
      </c>
      <c r="BQ143" s="2" t="s">
        <v>113</v>
      </c>
      <c r="BR143">
        <v>512</v>
      </c>
      <c r="BS143" s="2" t="s">
        <v>114</v>
      </c>
      <c r="BT143">
        <v>682</v>
      </c>
      <c r="BV143">
        <v>23040</v>
      </c>
    </row>
    <row r="144" spans="1:88" x14ac:dyDescent="0.25">
      <c r="A144" t="s">
        <v>248</v>
      </c>
      <c r="B144" t="s">
        <v>2</v>
      </c>
      <c r="C144" s="5">
        <v>19.083333333333332</v>
      </c>
      <c r="D144" t="s">
        <v>3</v>
      </c>
      <c r="E144" t="s">
        <v>4</v>
      </c>
      <c r="F144" s="3">
        <v>88</v>
      </c>
      <c r="G144" s="3">
        <v>0</v>
      </c>
      <c r="H144" s="3" t="s">
        <v>5</v>
      </c>
      <c r="I144" s="2">
        <v>0</v>
      </c>
      <c r="J144">
        <v>3</v>
      </c>
      <c r="K144" s="4" t="s">
        <v>6</v>
      </c>
      <c r="L144" s="3">
        <v>0</v>
      </c>
      <c r="M144" s="3">
        <v>0</v>
      </c>
      <c r="N144" s="3" t="s">
        <v>7</v>
      </c>
      <c r="O144" s="3" t="s">
        <v>8</v>
      </c>
      <c r="P144" s="3">
        <v>8</v>
      </c>
      <c r="Q144" s="3">
        <v>34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7</v>
      </c>
      <c r="Y144" s="3">
        <v>8</v>
      </c>
      <c r="Z144" s="3" t="s">
        <v>9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M144">
        <v>0</v>
      </c>
      <c r="AN144">
        <v>0</v>
      </c>
      <c r="AO144">
        <v>27</v>
      </c>
      <c r="AP144">
        <v>228</v>
      </c>
      <c r="AQ144">
        <v>8</v>
      </c>
      <c r="AR144">
        <v>52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7</v>
      </c>
      <c r="AZ144">
        <v>8</v>
      </c>
      <c r="BA144">
        <v>243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88" x14ac:dyDescent="0.25">
      <c r="A145" t="s">
        <v>249</v>
      </c>
      <c r="B145" t="s">
        <v>2</v>
      </c>
      <c r="C145" s="5">
        <v>19.125</v>
      </c>
      <c r="D145" t="s">
        <v>3</v>
      </c>
      <c r="E145" t="s">
        <v>4</v>
      </c>
      <c r="F145" s="3">
        <v>88</v>
      </c>
      <c r="G145" s="3">
        <v>0</v>
      </c>
      <c r="H145" s="3" t="s">
        <v>5</v>
      </c>
      <c r="I145" s="2">
        <v>0</v>
      </c>
      <c r="J145">
        <v>3</v>
      </c>
      <c r="K145" s="4" t="s">
        <v>11</v>
      </c>
      <c r="L145" s="3">
        <v>0</v>
      </c>
      <c r="M145" s="3">
        <v>0</v>
      </c>
      <c r="N145" s="3">
        <v>36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M145">
        <v>0</v>
      </c>
      <c r="AN145">
        <v>0</v>
      </c>
      <c r="AO145">
        <v>54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88" x14ac:dyDescent="0.25">
      <c r="A146" t="s">
        <v>250</v>
      </c>
      <c r="B146" t="s">
        <v>2</v>
      </c>
      <c r="C146" s="5">
        <v>19.166666666666668</v>
      </c>
      <c r="D146" t="s">
        <v>3</v>
      </c>
      <c r="E146" t="s">
        <v>4</v>
      </c>
      <c r="F146" s="3">
        <v>88</v>
      </c>
      <c r="G146" s="3">
        <v>0</v>
      </c>
      <c r="H146" s="3" t="s">
        <v>5</v>
      </c>
      <c r="I146" s="2">
        <v>0</v>
      </c>
      <c r="J146">
        <v>3</v>
      </c>
      <c r="K146" s="4" t="s">
        <v>13</v>
      </c>
      <c r="L146" s="3">
        <v>0</v>
      </c>
      <c r="M146" s="3">
        <v>3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46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8</v>
      </c>
      <c r="AG146" s="3">
        <v>0</v>
      </c>
      <c r="AH146" s="3">
        <v>0</v>
      </c>
      <c r="AI146" s="3">
        <v>0</v>
      </c>
      <c r="AJ146" s="3" t="s">
        <v>14</v>
      </c>
      <c r="AK146" s="3"/>
      <c r="AM146">
        <v>0</v>
      </c>
      <c r="AN146">
        <v>3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70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8</v>
      </c>
      <c r="BH146">
        <v>0</v>
      </c>
      <c r="BI146">
        <v>0</v>
      </c>
      <c r="BJ146">
        <v>0</v>
      </c>
      <c r="BK146">
        <v>154</v>
      </c>
      <c r="BL146">
        <v>0</v>
      </c>
    </row>
    <row r="147" spans="1:88" x14ac:dyDescent="0.25">
      <c r="A147" t="s">
        <v>251</v>
      </c>
      <c r="B147" t="s">
        <v>2</v>
      </c>
      <c r="C147" s="5">
        <v>19.208333333333332</v>
      </c>
      <c r="D147" t="s">
        <v>3</v>
      </c>
      <c r="E147" t="s">
        <v>4</v>
      </c>
      <c r="F147" s="3">
        <v>88</v>
      </c>
      <c r="G147" s="3">
        <v>90</v>
      </c>
      <c r="H147" s="3" t="s">
        <v>5</v>
      </c>
      <c r="I147" s="2" t="s">
        <v>16</v>
      </c>
      <c r="J147">
        <v>1</v>
      </c>
      <c r="K147" s="4">
        <v>1</v>
      </c>
      <c r="L147" s="3">
        <v>40</v>
      </c>
      <c r="M147" s="3" t="s">
        <v>17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M147">
        <v>64</v>
      </c>
      <c r="AN147">
        <v>211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88" x14ac:dyDescent="0.25">
      <c r="A148" t="s">
        <v>252</v>
      </c>
      <c r="B148" t="s">
        <v>2</v>
      </c>
      <c r="C148" s="5">
        <v>19.25</v>
      </c>
      <c r="D148" t="s">
        <v>3</v>
      </c>
      <c r="E148" t="s">
        <v>4</v>
      </c>
      <c r="F148" s="3">
        <v>90</v>
      </c>
      <c r="G148" s="3">
        <v>8</v>
      </c>
      <c r="H148" s="3" t="s">
        <v>5</v>
      </c>
      <c r="I148" s="2" t="s">
        <v>16</v>
      </c>
      <c r="J148">
        <v>1</v>
      </c>
      <c r="K148" s="4">
        <v>40</v>
      </c>
      <c r="L148" s="3" t="s">
        <v>5</v>
      </c>
      <c r="M148" s="3" t="s">
        <v>19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M148">
        <v>255</v>
      </c>
      <c r="AN148">
        <v>26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88" x14ac:dyDescent="0.25">
      <c r="A149" t="s">
        <v>253</v>
      </c>
      <c r="B149" t="s">
        <v>2</v>
      </c>
      <c r="C149" s="5">
        <v>19.291666666666668</v>
      </c>
      <c r="D149" t="s">
        <v>3</v>
      </c>
      <c r="E149" t="s">
        <v>4</v>
      </c>
      <c r="F149" s="3">
        <v>88</v>
      </c>
      <c r="G149" s="3">
        <v>0</v>
      </c>
      <c r="H149" s="3" t="s">
        <v>5</v>
      </c>
      <c r="I149" s="2">
        <v>0</v>
      </c>
      <c r="J149">
        <v>3</v>
      </c>
      <c r="K149" s="4" t="s">
        <v>228</v>
      </c>
      <c r="L149" s="3">
        <v>1</v>
      </c>
      <c r="M149" s="3">
        <v>80</v>
      </c>
      <c r="N149" s="3">
        <v>10</v>
      </c>
      <c r="O149" s="3">
        <v>8</v>
      </c>
      <c r="P149" s="3">
        <v>1</v>
      </c>
      <c r="Q149" s="3">
        <v>0</v>
      </c>
      <c r="R149" s="3">
        <v>0</v>
      </c>
      <c r="S149" s="3">
        <v>1</v>
      </c>
      <c r="T149" s="3">
        <v>0</v>
      </c>
      <c r="U149" s="3">
        <v>0</v>
      </c>
      <c r="V149" s="3">
        <v>0</v>
      </c>
      <c r="W149" s="3">
        <v>24</v>
      </c>
      <c r="X149" s="3">
        <v>0</v>
      </c>
      <c r="Y149" s="3" t="s">
        <v>201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M149">
        <v>1</v>
      </c>
      <c r="AN149">
        <v>128</v>
      </c>
      <c r="AO149">
        <v>16</v>
      </c>
      <c r="AP149">
        <v>8</v>
      </c>
      <c r="AQ149">
        <v>1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0</v>
      </c>
      <c r="AX149">
        <v>36</v>
      </c>
      <c r="AY149">
        <v>0</v>
      </c>
      <c r="AZ149">
        <v>238</v>
      </c>
      <c r="BN149">
        <v>384</v>
      </c>
      <c r="BP149">
        <v>4104</v>
      </c>
      <c r="BR149">
        <v>256</v>
      </c>
      <c r="BT149">
        <v>1</v>
      </c>
      <c r="BV149">
        <v>0</v>
      </c>
      <c r="BW149" t="s">
        <v>229</v>
      </c>
      <c r="BX149">
        <v>36</v>
      </c>
      <c r="BZ149">
        <v>238</v>
      </c>
    </row>
    <row r="150" spans="1:88" x14ac:dyDescent="0.25">
      <c r="A150" t="s">
        <v>254</v>
      </c>
      <c r="B150" t="s">
        <v>2</v>
      </c>
      <c r="C150" s="5">
        <v>19.458333333333332</v>
      </c>
      <c r="D150" t="s">
        <v>3</v>
      </c>
      <c r="E150" t="s">
        <v>4</v>
      </c>
      <c r="F150" s="3">
        <v>88</v>
      </c>
      <c r="G150" s="3">
        <v>0</v>
      </c>
      <c r="H150" s="3" t="s">
        <v>5</v>
      </c>
      <c r="I150" s="2">
        <v>0</v>
      </c>
      <c r="J150">
        <v>3</v>
      </c>
      <c r="K150" s="4" t="s">
        <v>6</v>
      </c>
      <c r="L150" s="3">
        <v>0</v>
      </c>
      <c r="M150" s="3">
        <v>0</v>
      </c>
      <c r="N150" s="3" t="s">
        <v>7</v>
      </c>
      <c r="O150" s="3" t="s">
        <v>8</v>
      </c>
      <c r="P150" s="3">
        <v>8</v>
      </c>
      <c r="Q150" s="3">
        <v>34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7</v>
      </c>
      <c r="Y150" s="3">
        <v>8</v>
      </c>
      <c r="Z150" s="3" t="s">
        <v>9</v>
      </c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M150">
        <v>0</v>
      </c>
      <c r="AN150">
        <v>0</v>
      </c>
      <c r="AO150">
        <v>27</v>
      </c>
      <c r="AP150">
        <v>228</v>
      </c>
      <c r="AQ150">
        <v>8</v>
      </c>
      <c r="AR150">
        <v>52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7</v>
      </c>
      <c r="AZ150">
        <v>8</v>
      </c>
      <c r="BA150">
        <v>243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88" x14ac:dyDescent="0.25">
      <c r="A151" t="s">
        <v>255</v>
      </c>
      <c r="B151" t="s">
        <v>2</v>
      </c>
      <c r="C151" s="5">
        <v>19.5</v>
      </c>
      <c r="D151" t="s">
        <v>3</v>
      </c>
      <c r="E151" t="s">
        <v>4</v>
      </c>
      <c r="F151" s="3">
        <v>88</v>
      </c>
      <c r="G151" s="3">
        <v>0</v>
      </c>
      <c r="H151" s="3" t="s">
        <v>5</v>
      </c>
      <c r="I151" s="2">
        <v>0</v>
      </c>
      <c r="J151">
        <v>3</v>
      </c>
      <c r="K151" s="4" t="s">
        <v>11</v>
      </c>
      <c r="L151" s="3">
        <v>0</v>
      </c>
      <c r="M151" s="3">
        <v>0</v>
      </c>
      <c r="N151" s="3">
        <v>36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M151">
        <v>0</v>
      </c>
      <c r="AN151">
        <v>0</v>
      </c>
      <c r="AO151">
        <v>54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88" x14ac:dyDescent="0.25">
      <c r="A152" t="s">
        <v>256</v>
      </c>
      <c r="B152" t="s">
        <v>2</v>
      </c>
      <c r="C152" s="5">
        <v>19.541666666666668</v>
      </c>
      <c r="D152" t="s">
        <v>3</v>
      </c>
      <c r="E152" t="s">
        <v>4</v>
      </c>
      <c r="F152" s="3">
        <v>88</v>
      </c>
      <c r="G152" s="3">
        <v>0</v>
      </c>
      <c r="H152" s="3" t="s">
        <v>5</v>
      </c>
      <c r="I152" s="2">
        <v>0</v>
      </c>
      <c r="J152">
        <v>3</v>
      </c>
      <c r="K152" s="4" t="s">
        <v>13</v>
      </c>
      <c r="L152" s="3">
        <v>0</v>
      </c>
      <c r="M152" s="3">
        <v>3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46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8</v>
      </c>
      <c r="AG152" s="3">
        <v>0</v>
      </c>
      <c r="AH152" s="3">
        <v>0</v>
      </c>
      <c r="AI152" s="3">
        <v>0</v>
      </c>
      <c r="AJ152" s="3" t="s">
        <v>14</v>
      </c>
      <c r="AK152" s="3"/>
      <c r="AM152">
        <v>0</v>
      </c>
      <c r="AN152">
        <v>3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70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8</v>
      </c>
      <c r="BH152">
        <v>0</v>
      </c>
      <c r="BI152">
        <v>0</v>
      </c>
      <c r="BJ152">
        <v>0</v>
      </c>
      <c r="BK152">
        <v>154</v>
      </c>
      <c r="BL152">
        <v>0</v>
      </c>
    </row>
    <row r="153" spans="1:88" x14ac:dyDescent="0.25">
      <c r="A153" t="s">
        <v>257</v>
      </c>
      <c r="B153" t="s">
        <v>2</v>
      </c>
      <c r="C153" s="5">
        <v>19.583333333333332</v>
      </c>
      <c r="D153" t="s">
        <v>3</v>
      </c>
      <c r="E153" t="s">
        <v>4</v>
      </c>
      <c r="F153" s="3">
        <v>88</v>
      </c>
      <c r="G153" s="3">
        <v>90</v>
      </c>
      <c r="H153" s="3" t="s">
        <v>5</v>
      </c>
      <c r="I153" s="2" t="s">
        <v>16</v>
      </c>
      <c r="J153">
        <v>1</v>
      </c>
      <c r="K153" s="4">
        <v>1</v>
      </c>
      <c r="L153" s="3">
        <v>40</v>
      </c>
      <c r="M153" s="3" t="s">
        <v>17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M153">
        <v>64</v>
      </c>
      <c r="AN153">
        <v>211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88" x14ac:dyDescent="0.25">
      <c r="A154" t="s">
        <v>258</v>
      </c>
      <c r="B154" t="s">
        <v>2</v>
      </c>
      <c r="C154" s="5">
        <v>19.625</v>
      </c>
      <c r="D154" t="s">
        <v>3</v>
      </c>
      <c r="E154" t="s">
        <v>4</v>
      </c>
      <c r="F154" s="3">
        <v>90</v>
      </c>
      <c r="G154" s="3">
        <v>8</v>
      </c>
      <c r="H154" s="3" t="s">
        <v>5</v>
      </c>
      <c r="I154" s="2" t="s">
        <v>16</v>
      </c>
      <c r="J154">
        <v>1</v>
      </c>
      <c r="K154" s="4">
        <v>40</v>
      </c>
      <c r="L154" s="3" t="s">
        <v>5</v>
      </c>
      <c r="M154" s="3" t="s">
        <v>19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M154">
        <v>255</v>
      </c>
      <c r="AN154">
        <v>26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88" x14ac:dyDescent="0.25">
      <c r="A155" t="s">
        <v>259</v>
      </c>
      <c r="B155" t="s">
        <v>2</v>
      </c>
      <c r="C155" s="5">
        <v>19.708333333333332</v>
      </c>
      <c r="D155" t="s">
        <v>3</v>
      </c>
      <c r="E155" t="s">
        <v>4</v>
      </c>
      <c r="F155" s="3">
        <v>88</v>
      </c>
      <c r="G155" s="3">
        <v>0</v>
      </c>
      <c r="H155" s="3" t="s">
        <v>5</v>
      </c>
      <c r="I155" s="2">
        <v>0</v>
      </c>
      <c r="J155">
        <v>3</v>
      </c>
      <c r="K155" s="4" t="s">
        <v>91</v>
      </c>
      <c r="L155" s="3">
        <v>2</v>
      </c>
      <c r="M155" s="3" t="s">
        <v>184</v>
      </c>
      <c r="N155" s="3">
        <v>1</v>
      </c>
      <c r="O155" s="3" t="s">
        <v>206</v>
      </c>
      <c r="P155" s="3">
        <v>1</v>
      </c>
      <c r="Q155" s="3" t="s">
        <v>260</v>
      </c>
      <c r="R155" s="3">
        <v>1</v>
      </c>
      <c r="S155" s="3" t="s">
        <v>187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98</v>
      </c>
      <c r="Z155" s="3">
        <v>0</v>
      </c>
      <c r="AA155" s="3">
        <v>0</v>
      </c>
      <c r="AB155" s="3">
        <v>1</v>
      </c>
      <c r="AC155" s="3" t="s">
        <v>261</v>
      </c>
      <c r="AD155" s="3">
        <v>0</v>
      </c>
      <c r="AE155" s="3" t="s">
        <v>188</v>
      </c>
      <c r="AF155" s="3">
        <v>0</v>
      </c>
      <c r="AG155" s="3" t="s">
        <v>188</v>
      </c>
      <c r="AH155" s="3">
        <v>51</v>
      </c>
      <c r="AI155" s="3"/>
      <c r="AJ155" s="3"/>
      <c r="AK155" s="3"/>
      <c r="AM155">
        <v>2</v>
      </c>
      <c r="AN155">
        <v>208</v>
      </c>
      <c r="AO155">
        <v>1</v>
      </c>
      <c r="AP155">
        <v>218</v>
      </c>
      <c r="AQ155">
        <v>1</v>
      </c>
      <c r="AR155">
        <v>220</v>
      </c>
      <c r="AS155">
        <v>1</v>
      </c>
      <c r="AT155">
        <v>167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152</v>
      </c>
      <c r="BA155">
        <v>0</v>
      </c>
      <c r="BB155">
        <v>0</v>
      </c>
      <c r="BC155">
        <v>1</v>
      </c>
      <c r="BD155">
        <v>166</v>
      </c>
      <c r="BE155">
        <v>0</v>
      </c>
      <c r="BF155">
        <v>90</v>
      </c>
      <c r="BG155">
        <v>0</v>
      </c>
      <c r="BH155">
        <v>90</v>
      </c>
      <c r="BI155">
        <v>81</v>
      </c>
      <c r="BM155" s="2" t="s">
        <v>97</v>
      </c>
      <c r="BN155">
        <v>720</v>
      </c>
      <c r="BO155" s="2" t="s">
        <v>98</v>
      </c>
      <c r="BP155">
        <v>474</v>
      </c>
      <c r="BQ155" s="2" t="s">
        <v>99</v>
      </c>
      <c r="BR155">
        <v>476</v>
      </c>
      <c r="BS155" s="2" t="s">
        <v>100</v>
      </c>
      <c r="BT155">
        <v>423</v>
      </c>
      <c r="BV155">
        <v>0</v>
      </c>
      <c r="BX155">
        <v>0</v>
      </c>
      <c r="BY155" s="2" t="s">
        <v>101</v>
      </c>
      <c r="BZ155">
        <v>152</v>
      </c>
      <c r="CB155">
        <v>0</v>
      </c>
      <c r="CC155" s="2" t="s">
        <v>102</v>
      </c>
      <c r="CD155">
        <v>422</v>
      </c>
      <c r="CE155" s="2" t="s">
        <v>103</v>
      </c>
      <c r="CF155">
        <v>90</v>
      </c>
      <c r="CG155" s="2" t="s">
        <v>104</v>
      </c>
      <c r="CH155">
        <v>90</v>
      </c>
      <c r="CJ155">
        <v>20736</v>
      </c>
    </row>
    <row r="156" spans="1:88" x14ac:dyDescent="0.25">
      <c r="A156" t="s">
        <v>263</v>
      </c>
      <c r="B156" t="s">
        <v>2</v>
      </c>
      <c r="C156" s="5">
        <v>19.75</v>
      </c>
      <c r="D156" t="s">
        <v>3</v>
      </c>
      <c r="E156" t="s">
        <v>4</v>
      </c>
      <c r="F156" s="3">
        <v>88</v>
      </c>
      <c r="G156" s="3">
        <v>0</v>
      </c>
      <c r="H156" s="3" t="s">
        <v>5</v>
      </c>
      <c r="I156" s="2">
        <v>18</v>
      </c>
      <c r="J156">
        <v>3</v>
      </c>
      <c r="K156" s="4" t="s">
        <v>91</v>
      </c>
      <c r="L156" s="3">
        <v>1</v>
      </c>
      <c r="M156" s="3" t="s">
        <v>246</v>
      </c>
      <c r="N156" s="3">
        <v>0</v>
      </c>
      <c r="O156" s="3" t="s">
        <v>192</v>
      </c>
      <c r="P156" s="3">
        <v>1</v>
      </c>
      <c r="Q156" s="3" t="s">
        <v>193</v>
      </c>
      <c r="R156" s="3">
        <v>2</v>
      </c>
      <c r="S156" s="3" t="s">
        <v>194</v>
      </c>
      <c r="T156" s="3">
        <v>85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M156">
        <v>1</v>
      </c>
      <c r="AN156">
        <v>199</v>
      </c>
      <c r="AO156">
        <v>0</v>
      </c>
      <c r="AP156">
        <v>59</v>
      </c>
      <c r="AQ156">
        <v>1</v>
      </c>
      <c r="AR156">
        <v>251</v>
      </c>
      <c r="AS156">
        <v>2</v>
      </c>
      <c r="AT156">
        <v>170</v>
      </c>
      <c r="AU156">
        <v>133</v>
      </c>
      <c r="BM156" s="2"/>
      <c r="BN156">
        <v>455</v>
      </c>
      <c r="BO156" s="2" t="s">
        <v>112</v>
      </c>
      <c r="BP156">
        <v>59</v>
      </c>
      <c r="BQ156" s="2" t="s">
        <v>113</v>
      </c>
      <c r="BR156">
        <v>507</v>
      </c>
      <c r="BS156" s="2" t="s">
        <v>114</v>
      </c>
      <c r="BT156">
        <v>682</v>
      </c>
      <c r="BV156">
        <v>34048</v>
      </c>
    </row>
    <row r="157" spans="1:88" x14ac:dyDescent="0.25">
      <c r="A157" t="s">
        <v>265</v>
      </c>
      <c r="B157" t="s">
        <v>2</v>
      </c>
      <c r="C157" s="5">
        <v>19.916666666666668</v>
      </c>
      <c r="D157" t="s">
        <v>3</v>
      </c>
      <c r="E157" t="s">
        <v>4</v>
      </c>
      <c r="F157" s="3">
        <v>88</v>
      </c>
      <c r="G157" s="3">
        <v>0</v>
      </c>
      <c r="H157" s="3" t="s">
        <v>5</v>
      </c>
      <c r="I157" s="2">
        <v>0</v>
      </c>
      <c r="J157">
        <v>3</v>
      </c>
      <c r="K157" s="4" t="s">
        <v>6</v>
      </c>
      <c r="L157" s="3">
        <v>0</v>
      </c>
      <c r="M157" s="3">
        <v>0</v>
      </c>
      <c r="N157" s="3" t="s">
        <v>7</v>
      </c>
      <c r="O157" s="3" t="s">
        <v>8</v>
      </c>
      <c r="P157" s="3">
        <v>8</v>
      </c>
      <c r="Q157" s="3">
        <v>34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7</v>
      </c>
      <c r="Y157" s="3">
        <v>8</v>
      </c>
      <c r="Z157" s="3" t="s">
        <v>9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M157">
        <v>0</v>
      </c>
      <c r="AN157">
        <v>0</v>
      </c>
      <c r="AO157">
        <v>27</v>
      </c>
      <c r="AP157">
        <v>228</v>
      </c>
      <c r="AQ157">
        <v>8</v>
      </c>
      <c r="AR157">
        <v>52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7</v>
      </c>
      <c r="AZ157">
        <v>8</v>
      </c>
      <c r="BA157">
        <v>243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88" x14ac:dyDescent="0.25">
      <c r="A158" t="s">
        <v>266</v>
      </c>
      <c r="B158" t="s">
        <v>2</v>
      </c>
      <c r="C158" s="5">
        <v>19.958333333333332</v>
      </c>
      <c r="D158" t="s">
        <v>3</v>
      </c>
      <c r="E158" t="s">
        <v>4</v>
      </c>
      <c r="F158" s="3">
        <v>88</v>
      </c>
      <c r="G158" s="3">
        <v>0</v>
      </c>
      <c r="H158" s="3" t="s">
        <v>5</v>
      </c>
      <c r="I158" s="2">
        <v>0</v>
      </c>
      <c r="J158">
        <v>3</v>
      </c>
      <c r="K158" s="4" t="s">
        <v>11</v>
      </c>
      <c r="L158" s="3">
        <v>0</v>
      </c>
      <c r="M158" s="3">
        <v>0</v>
      </c>
      <c r="N158" s="3">
        <v>36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M158">
        <v>0</v>
      </c>
      <c r="AN158">
        <v>0</v>
      </c>
      <c r="AO158">
        <v>54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88" x14ac:dyDescent="0.25">
      <c r="A159" t="s">
        <v>267</v>
      </c>
      <c r="B159" t="s">
        <v>2</v>
      </c>
      <c r="C159" s="5">
        <v>20</v>
      </c>
      <c r="D159" t="s">
        <v>3</v>
      </c>
      <c r="E159" t="s">
        <v>4</v>
      </c>
      <c r="F159" s="3">
        <v>88</v>
      </c>
      <c r="G159" s="3">
        <v>0</v>
      </c>
      <c r="H159" s="3" t="s">
        <v>5</v>
      </c>
      <c r="I159" s="2">
        <v>0</v>
      </c>
      <c r="J159">
        <v>3</v>
      </c>
      <c r="K159" s="4" t="s">
        <v>13</v>
      </c>
      <c r="L159" s="3">
        <v>0</v>
      </c>
      <c r="M159" s="3">
        <v>3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46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8</v>
      </c>
      <c r="AG159" s="3">
        <v>0</v>
      </c>
      <c r="AH159" s="3">
        <v>0</v>
      </c>
      <c r="AI159" s="3">
        <v>0</v>
      </c>
      <c r="AJ159" s="3" t="s">
        <v>14</v>
      </c>
      <c r="AK159" s="3"/>
      <c r="AM159">
        <v>0</v>
      </c>
      <c r="AN159">
        <v>3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70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8</v>
      </c>
      <c r="BH159">
        <v>0</v>
      </c>
      <c r="BI159">
        <v>0</v>
      </c>
      <c r="BJ159">
        <v>0</v>
      </c>
      <c r="BK159">
        <v>154</v>
      </c>
      <c r="BL159">
        <v>0</v>
      </c>
    </row>
    <row r="160" spans="1:88" x14ac:dyDescent="0.25">
      <c r="A160" t="s">
        <v>268</v>
      </c>
      <c r="B160" t="s">
        <v>2</v>
      </c>
      <c r="C160" s="5">
        <v>20.041666666666668</v>
      </c>
      <c r="D160" t="s">
        <v>3</v>
      </c>
      <c r="E160" t="s">
        <v>4</v>
      </c>
      <c r="F160" s="3">
        <v>88</v>
      </c>
      <c r="G160" s="3">
        <v>90</v>
      </c>
      <c r="H160" s="3" t="s">
        <v>5</v>
      </c>
      <c r="I160" s="2" t="s">
        <v>16</v>
      </c>
      <c r="J160">
        <v>1</v>
      </c>
      <c r="K160" s="4">
        <v>1</v>
      </c>
      <c r="L160" s="3">
        <v>40</v>
      </c>
      <c r="M160" s="3" t="s">
        <v>17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M160">
        <v>64</v>
      </c>
      <c r="AN160">
        <v>211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88" x14ac:dyDescent="0.25">
      <c r="A161" t="s">
        <v>269</v>
      </c>
      <c r="B161" t="s">
        <v>2</v>
      </c>
      <c r="C161" s="5">
        <v>20.083333333333332</v>
      </c>
      <c r="D161" t="s">
        <v>3</v>
      </c>
      <c r="E161" t="s">
        <v>4</v>
      </c>
      <c r="F161" s="3">
        <v>90</v>
      </c>
      <c r="G161" s="3">
        <v>8</v>
      </c>
      <c r="H161" s="3" t="s">
        <v>5</v>
      </c>
      <c r="I161" s="2" t="s">
        <v>16</v>
      </c>
      <c r="J161">
        <v>1</v>
      </c>
      <c r="K161" s="4">
        <v>40</v>
      </c>
      <c r="L161" s="3" t="s">
        <v>5</v>
      </c>
      <c r="M161" s="3" t="s">
        <v>19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M161">
        <v>255</v>
      </c>
      <c r="AN161">
        <v>26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88" x14ac:dyDescent="0.25">
      <c r="A162" t="s">
        <v>270</v>
      </c>
      <c r="B162" t="s">
        <v>2</v>
      </c>
      <c r="C162" s="5">
        <v>20.125</v>
      </c>
      <c r="D162" t="s">
        <v>3</v>
      </c>
      <c r="E162" t="s">
        <v>4</v>
      </c>
      <c r="F162" s="3">
        <v>88</v>
      </c>
      <c r="G162" s="3">
        <v>90</v>
      </c>
      <c r="H162" s="3" t="s">
        <v>5</v>
      </c>
      <c r="I162" s="2">
        <v>0</v>
      </c>
      <c r="J162">
        <v>1</v>
      </c>
      <c r="K162" s="4">
        <v>1</v>
      </c>
      <c r="L162" s="3">
        <v>91</v>
      </c>
      <c r="M162" s="3">
        <v>62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M162">
        <v>145</v>
      </c>
      <c r="AN162">
        <v>98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88" x14ac:dyDescent="0.25">
      <c r="A163" t="s">
        <v>271</v>
      </c>
      <c r="B163" t="s">
        <v>2</v>
      </c>
      <c r="C163" s="5">
        <v>20.166666666666668</v>
      </c>
      <c r="D163" t="s">
        <v>3</v>
      </c>
      <c r="E163" t="s">
        <v>4</v>
      </c>
      <c r="F163" s="3">
        <v>90</v>
      </c>
      <c r="G163" s="3">
        <v>8</v>
      </c>
      <c r="H163" s="3" t="s">
        <v>5</v>
      </c>
      <c r="I163" s="2">
        <v>0</v>
      </c>
      <c r="J163">
        <v>1</v>
      </c>
      <c r="K163" s="4">
        <v>91</v>
      </c>
      <c r="L163" s="3">
        <v>1</v>
      </c>
      <c r="M163" s="3" t="s">
        <v>81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M163">
        <v>1</v>
      </c>
      <c r="AN163">
        <v>63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88" x14ac:dyDescent="0.25">
      <c r="A164" t="s">
        <v>272</v>
      </c>
      <c r="B164" t="s">
        <v>2</v>
      </c>
      <c r="C164" s="5">
        <v>20.208333333333332</v>
      </c>
      <c r="D164" t="s">
        <v>3</v>
      </c>
      <c r="E164" t="s">
        <v>4</v>
      </c>
      <c r="F164" s="3">
        <v>88</v>
      </c>
      <c r="G164" s="3">
        <v>90</v>
      </c>
      <c r="H164" s="3" t="s">
        <v>5</v>
      </c>
      <c r="I164" s="2">
        <v>1</v>
      </c>
      <c r="J164">
        <v>1</v>
      </c>
      <c r="K164" s="4">
        <v>1</v>
      </c>
      <c r="L164" s="3" t="s">
        <v>40</v>
      </c>
      <c r="M164" s="3">
        <v>60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M164">
        <v>155</v>
      </c>
      <c r="AN164">
        <v>96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88" x14ac:dyDescent="0.25">
      <c r="A165" t="s">
        <v>273</v>
      </c>
      <c r="B165" t="s">
        <v>2</v>
      </c>
      <c r="C165" s="5">
        <v>20.25</v>
      </c>
      <c r="D165" t="s">
        <v>3</v>
      </c>
      <c r="E165" t="s">
        <v>4</v>
      </c>
      <c r="F165" s="3">
        <v>90</v>
      </c>
      <c r="G165" s="3">
        <v>8</v>
      </c>
      <c r="H165" s="3" t="s">
        <v>5</v>
      </c>
      <c r="I165" s="2">
        <v>1</v>
      </c>
      <c r="J165">
        <v>1</v>
      </c>
      <c r="K165" s="4" t="s">
        <v>40</v>
      </c>
      <c r="L165" s="3">
        <v>1</v>
      </c>
      <c r="M165" s="3">
        <v>23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M165">
        <v>1</v>
      </c>
      <c r="AN165">
        <v>35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88" x14ac:dyDescent="0.25">
      <c r="A166" t="s">
        <v>274</v>
      </c>
      <c r="B166" t="s">
        <v>2</v>
      </c>
      <c r="C166" s="5">
        <v>20.291666666666668</v>
      </c>
      <c r="D166" t="s">
        <v>3</v>
      </c>
      <c r="E166" t="s">
        <v>4</v>
      </c>
      <c r="F166" s="3">
        <v>88</v>
      </c>
      <c r="G166" s="3">
        <v>90</v>
      </c>
      <c r="H166" s="3" t="s">
        <v>5</v>
      </c>
      <c r="I166" s="2">
        <v>7</v>
      </c>
      <c r="J166">
        <v>2</v>
      </c>
      <c r="K166" s="4">
        <v>1</v>
      </c>
      <c r="L166" s="3" t="s">
        <v>40</v>
      </c>
      <c r="M166" s="3" t="s">
        <v>85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M166">
        <v>155</v>
      </c>
      <c r="AN166">
        <v>92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88" x14ac:dyDescent="0.25">
      <c r="A167" t="s">
        <v>275</v>
      </c>
      <c r="B167" t="s">
        <v>2</v>
      </c>
      <c r="C167" s="5">
        <v>20.333333333333332</v>
      </c>
      <c r="D167" t="s">
        <v>3</v>
      </c>
      <c r="E167" t="s">
        <v>4</v>
      </c>
      <c r="F167" s="3">
        <v>90</v>
      </c>
      <c r="G167" s="3">
        <v>8</v>
      </c>
      <c r="H167" s="3" t="s">
        <v>5</v>
      </c>
      <c r="I167" s="2">
        <v>7</v>
      </c>
      <c r="J167">
        <v>1</v>
      </c>
      <c r="K167" s="4" t="s">
        <v>40</v>
      </c>
      <c r="L167" s="3">
        <v>30</v>
      </c>
      <c r="M167" s="3" t="s">
        <v>26</v>
      </c>
      <c r="N167" s="3" t="s">
        <v>87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M167">
        <v>48</v>
      </c>
      <c r="AN167">
        <v>58</v>
      </c>
      <c r="AO167">
        <v>126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88" x14ac:dyDescent="0.25">
      <c r="A168" t="s">
        <v>276</v>
      </c>
      <c r="B168" t="s">
        <v>2</v>
      </c>
      <c r="C168" s="5">
        <v>20.666666666666668</v>
      </c>
      <c r="D168" t="s">
        <v>3</v>
      </c>
      <c r="E168" t="s">
        <v>4</v>
      </c>
      <c r="F168" s="3">
        <v>88</v>
      </c>
      <c r="G168" s="3">
        <v>90</v>
      </c>
      <c r="H168" s="3" t="s">
        <v>5</v>
      </c>
      <c r="I168" s="2" t="s">
        <v>16</v>
      </c>
      <c r="J168">
        <v>1</v>
      </c>
      <c r="K168" s="4">
        <v>1</v>
      </c>
      <c r="L168" s="3">
        <v>40</v>
      </c>
      <c r="M168" s="3" t="s">
        <v>17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M168">
        <v>64</v>
      </c>
      <c r="AN168">
        <v>211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88" x14ac:dyDescent="0.25">
      <c r="A169" t="s">
        <v>277</v>
      </c>
      <c r="B169" t="s">
        <v>2</v>
      </c>
      <c r="C169" s="5">
        <v>20.708333333333332</v>
      </c>
      <c r="D169" t="s">
        <v>3</v>
      </c>
      <c r="E169" t="s">
        <v>4</v>
      </c>
      <c r="F169" s="3">
        <v>90</v>
      </c>
      <c r="G169" s="3">
        <v>8</v>
      </c>
      <c r="H169" s="3" t="s">
        <v>5</v>
      </c>
      <c r="I169" s="2" t="s">
        <v>16</v>
      </c>
      <c r="J169">
        <v>1</v>
      </c>
      <c r="K169" s="4">
        <v>40</v>
      </c>
      <c r="L169" s="3" t="s">
        <v>5</v>
      </c>
      <c r="M169" s="3" t="s">
        <v>19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M169">
        <v>255</v>
      </c>
      <c r="AN169">
        <v>26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88" x14ac:dyDescent="0.25">
      <c r="A170" t="s">
        <v>278</v>
      </c>
      <c r="B170" t="s">
        <v>2</v>
      </c>
      <c r="C170" s="5">
        <v>20.75</v>
      </c>
      <c r="D170" t="s">
        <v>3</v>
      </c>
      <c r="E170" t="s">
        <v>4</v>
      </c>
      <c r="F170" s="3">
        <v>88</v>
      </c>
      <c r="G170" s="3">
        <v>0</v>
      </c>
      <c r="H170" s="3" t="s">
        <v>5</v>
      </c>
      <c r="I170" s="2">
        <v>0</v>
      </c>
      <c r="J170">
        <v>3</v>
      </c>
      <c r="K170" s="4" t="s">
        <v>228</v>
      </c>
      <c r="L170" s="3">
        <v>1</v>
      </c>
      <c r="M170" s="3">
        <v>80</v>
      </c>
      <c r="N170" s="3">
        <v>10</v>
      </c>
      <c r="O170" s="3">
        <v>8</v>
      </c>
      <c r="P170" s="3">
        <v>1</v>
      </c>
      <c r="Q170" s="3">
        <v>0</v>
      </c>
      <c r="R170" s="3">
        <v>0</v>
      </c>
      <c r="S170" s="3">
        <v>1</v>
      </c>
      <c r="T170" s="3">
        <v>0</v>
      </c>
      <c r="U170" s="3">
        <v>0</v>
      </c>
      <c r="V170" s="3">
        <v>0</v>
      </c>
      <c r="W170" s="3">
        <v>23</v>
      </c>
      <c r="X170" s="3">
        <v>0</v>
      </c>
      <c r="Y170" s="3" t="s">
        <v>38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M170">
        <v>1</v>
      </c>
      <c r="AN170">
        <v>128</v>
      </c>
      <c r="AO170">
        <v>16</v>
      </c>
      <c r="AP170">
        <v>8</v>
      </c>
      <c r="AQ170">
        <v>1</v>
      </c>
      <c r="AR170">
        <v>0</v>
      </c>
      <c r="AS170">
        <v>0</v>
      </c>
      <c r="AT170">
        <v>1</v>
      </c>
      <c r="AU170">
        <v>0</v>
      </c>
      <c r="AV170">
        <v>0</v>
      </c>
      <c r="AW170">
        <v>0</v>
      </c>
      <c r="AX170">
        <v>35</v>
      </c>
      <c r="AY170">
        <v>0</v>
      </c>
      <c r="AZ170">
        <v>224</v>
      </c>
      <c r="BN170">
        <v>384</v>
      </c>
      <c r="BP170">
        <v>4104</v>
      </c>
      <c r="BR170">
        <v>256</v>
      </c>
      <c r="BT170">
        <v>1</v>
      </c>
      <c r="BV170">
        <v>0</v>
      </c>
      <c r="BW170" t="s">
        <v>229</v>
      </c>
      <c r="BX170">
        <v>35</v>
      </c>
      <c r="BZ170">
        <v>224</v>
      </c>
    </row>
    <row r="171" spans="1:88" x14ac:dyDescent="0.25">
      <c r="A171" t="s">
        <v>279</v>
      </c>
      <c r="B171" t="s">
        <v>2</v>
      </c>
      <c r="C171" s="5">
        <v>20.791666666666668</v>
      </c>
      <c r="D171" t="s">
        <v>3</v>
      </c>
      <c r="E171" t="s">
        <v>4</v>
      </c>
      <c r="F171" s="3">
        <v>88</v>
      </c>
      <c r="G171" s="3">
        <v>0</v>
      </c>
      <c r="H171" s="3" t="s">
        <v>5</v>
      </c>
      <c r="I171" s="2">
        <v>0</v>
      </c>
      <c r="J171">
        <v>3</v>
      </c>
      <c r="K171" s="4" t="s">
        <v>91</v>
      </c>
      <c r="L171" s="3">
        <v>2</v>
      </c>
      <c r="M171" s="3" t="s">
        <v>184</v>
      </c>
      <c r="N171" s="3">
        <v>1</v>
      </c>
      <c r="O171" s="3" t="s">
        <v>206</v>
      </c>
      <c r="P171" s="3">
        <v>1</v>
      </c>
      <c r="Q171" s="3" t="s">
        <v>260</v>
      </c>
      <c r="R171" s="3">
        <v>1</v>
      </c>
      <c r="S171" s="3" t="s">
        <v>187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98</v>
      </c>
      <c r="Z171" s="3">
        <v>0</v>
      </c>
      <c r="AA171" s="3">
        <v>0</v>
      </c>
      <c r="AB171" s="3">
        <v>1</v>
      </c>
      <c r="AC171" s="3" t="s">
        <v>261</v>
      </c>
      <c r="AD171" s="3">
        <v>0</v>
      </c>
      <c r="AE171" s="3" t="s">
        <v>188</v>
      </c>
      <c r="AF171" s="3">
        <v>0</v>
      </c>
      <c r="AG171" s="3" t="s">
        <v>188</v>
      </c>
      <c r="AH171" s="3">
        <v>51</v>
      </c>
      <c r="AI171" s="3"/>
      <c r="AJ171" s="3"/>
      <c r="AK171" s="3"/>
      <c r="AM171">
        <v>2</v>
      </c>
      <c r="AN171">
        <v>208</v>
      </c>
      <c r="AO171">
        <v>1</v>
      </c>
      <c r="AP171">
        <v>218</v>
      </c>
      <c r="AQ171">
        <v>1</v>
      </c>
      <c r="AR171">
        <v>220</v>
      </c>
      <c r="AS171">
        <v>1</v>
      </c>
      <c r="AT171">
        <v>167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152</v>
      </c>
      <c r="BA171">
        <v>0</v>
      </c>
      <c r="BB171">
        <v>0</v>
      </c>
      <c r="BC171">
        <v>1</v>
      </c>
      <c r="BD171">
        <v>166</v>
      </c>
      <c r="BE171">
        <v>0</v>
      </c>
      <c r="BF171">
        <v>90</v>
      </c>
      <c r="BG171">
        <v>0</v>
      </c>
      <c r="BH171">
        <v>90</v>
      </c>
      <c r="BI171">
        <v>81</v>
      </c>
      <c r="BM171" s="2" t="s">
        <v>97</v>
      </c>
      <c r="BN171">
        <v>720</v>
      </c>
      <c r="BO171" s="2" t="s">
        <v>98</v>
      </c>
      <c r="BP171">
        <v>474</v>
      </c>
      <c r="BQ171" s="2" t="s">
        <v>99</v>
      </c>
      <c r="BR171">
        <v>476</v>
      </c>
      <c r="BS171" s="2" t="s">
        <v>100</v>
      </c>
      <c r="BT171">
        <v>423</v>
      </c>
      <c r="BV171">
        <v>0</v>
      </c>
      <c r="BX171">
        <v>0</v>
      </c>
      <c r="BY171" s="2" t="s">
        <v>101</v>
      </c>
      <c r="BZ171">
        <v>152</v>
      </c>
      <c r="CB171">
        <v>0</v>
      </c>
      <c r="CC171" s="2" t="s">
        <v>102</v>
      </c>
      <c r="CD171">
        <v>422</v>
      </c>
      <c r="CE171" s="2" t="s">
        <v>103</v>
      </c>
      <c r="CF171">
        <v>90</v>
      </c>
      <c r="CG171" s="2" t="s">
        <v>104</v>
      </c>
      <c r="CH171">
        <v>90</v>
      </c>
      <c r="CJ171">
        <v>20736</v>
      </c>
    </row>
    <row r="172" spans="1:88" x14ac:dyDescent="0.25">
      <c r="A172" t="s">
        <v>282</v>
      </c>
      <c r="B172" t="s">
        <v>2</v>
      </c>
      <c r="C172" s="5">
        <v>20.833333333333332</v>
      </c>
      <c r="D172" t="s">
        <v>3</v>
      </c>
      <c r="E172" t="s">
        <v>4</v>
      </c>
      <c r="F172" s="3">
        <v>88</v>
      </c>
      <c r="G172" s="3">
        <v>0</v>
      </c>
      <c r="H172" s="3" t="s">
        <v>5</v>
      </c>
      <c r="I172" s="2">
        <v>18</v>
      </c>
      <c r="J172">
        <v>3</v>
      </c>
      <c r="K172" s="4" t="s">
        <v>91</v>
      </c>
      <c r="L172" s="3">
        <v>1</v>
      </c>
      <c r="M172" s="3" t="s">
        <v>246</v>
      </c>
      <c r="N172" s="3">
        <v>0</v>
      </c>
      <c r="O172" s="3" t="s">
        <v>192</v>
      </c>
      <c r="P172" s="3">
        <v>2</v>
      </c>
      <c r="Q172" s="3">
        <v>0</v>
      </c>
      <c r="R172" s="3">
        <v>2</v>
      </c>
      <c r="S172" s="3" t="s">
        <v>194</v>
      </c>
      <c r="T172" s="3" t="s">
        <v>188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M172">
        <v>1</v>
      </c>
      <c r="AN172">
        <v>199</v>
      </c>
      <c r="AO172">
        <v>0</v>
      </c>
      <c r="AP172">
        <v>59</v>
      </c>
      <c r="AQ172">
        <v>2</v>
      </c>
      <c r="AR172">
        <v>0</v>
      </c>
      <c r="AS172">
        <v>2</v>
      </c>
      <c r="AT172">
        <v>170</v>
      </c>
      <c r="AU172">
        <v>90</v>
      </c>
      <c r="BM172" s="2"/>
      <c r="BN172">
        <v>455</v>
      </c>
      <c r="BO172" s="2" t="s">
        <v>112</v>
      </c>
      <c r="BP172">
        <v>59</v>
      </c>
      <c r="BQ172" s="2" t="s">
        <v>113</v>
      </c>
      <c r="BR172">
        <v>512</v>
      </c>
      <c r="BS172" s="2" t="s">
        <v>114</v>
      </c>
      <c r="BT172">
        <v>682</v>
      </c>
      <c r="BV172">
        <v>23040</v>
      </c>
    </row>
    <row r="173" spans="1:88" x14ac:dyDescent="0.25">
      <c r="A173" t="s">
        <v>284</v>
      </c>
      <c r="B173" t="s">
        <v>2</v>
      </c>
      <c r="C173" s="5">
        <v>20.875</v>
      </c>
      <c r="D173" t="s">
        <v>3</v>
      </c>
      <c r="E173" t="s">
        <v>4</v>
      </c>
      <c r="F173" s="3">
        <v>88</v>
      </c>
      <c r="G173" s="3">
        <v>0</v>
      </c>
      <c r="H173" s="3" t="s">
        <v>5</v>
      </c>
      <c r="I173" s="2">
        <v>0</v>
      </c>
      <c r="J173">
        <v>3</v>
      </c>
      <c r="K173" s="4">
        <v>94</v>
      </c>
      <c r="L173" s="3">
        <v>0</v>
      </c>
      <c r="M173" s="3" t="s">
        <v>94</v>
      </c>
      <c r="N173" s="3" t="s">
        <v>285</v>
      </c>
      <c r="O173" s="3" t="s">
        <v>108</v>
      </c>
      <c r="P173" s="3">
        <v>0</v>
      </c>
      <c r="Q173" s="3">
        <v>0</v>
      </c>
      <c r="R173" s="3" t="s">
        <v>119</v>
      </c>
      <c r="S173" s="3" t="s">
        <v>200</v>
      </c>
      <c r="T173" s="3">
        <v>0</v>
      </c>
      <c r="U173" s="3">
        <v>0</v>
      </c>
      <c r="V173" s="3">
        <v>0</v>
      </c>
      <c r="W173" s="3" t="s">
        <v>121</v>
      </c>
      <c r="X173" s="3">
        <v>0</v>
      </c>
      <c r="Y173" s="3">
        <v>0</v>
      </c>
      <c r="Z173" s="3" t="s">
        <v>122</v>
      </c>
      <c r="AA173" s="3" t="s">
        <v>201</v>
      </c>
      <c r="AB173" s="3" t="s">
        <v>5</v>
      </c>
      <c r="AC173" s="3" t="s">
        <v>5</v>
      </c>
      <c r="AD173" s="3" t="s">
        <v>5</v>
      </c>
      <c r="AE173" s="3" t="s">
        <v>5</v>
      </c>
      <c r="AF173" s="3" t="s">
        <v>5</v>
      </c>
      <c r="AG173" s="3" t="s">
        <v>5</v>
      </c>
      <c r="AH173" s="3" t="s">
        <v>5</v>
      </c>
      <c r="AI173" s="3" t="s">
        <v>5</v>
      </c>
      <c r="AJ173" s="3" t="s">
        <v>285</v>
      </c>
      <c r="AK173" s="3"/>
      <c r="AM173">
        <v>0</v>
      </c>
      <c r="AN173">
        <v>213</v>
      </c>
      <c r="AO173">
        <v>196</v>
      </c>
      <c r="AP173">
        <v>45</v>
      </c>
      <c r="AQ173">
        <v>0</v>
      </c>
      <c r="AR173">
        <v>0</v>
      </c>
      <c r="AS173">
        <v>14</v>
      </c>
      <c r="AT173">
        <v>184</v>
      </c>
      <c r="AU173">
        <v>0</v>
      </c>
      <c r="AV173">
        <v>0</v>
      </c>
      <c r="AW173">
        <v>0</v>
      </c>
      <c r="AX173">
        <v>201</v>
      </c>
      <c r="AY173">
        <v>0</v>
      </c>
      <c r="AZ173">
        <v>0</v>
      </c>
      <c r="BA173">
        <v>13</v>
      </c>
      <c r="BB173">
        <v>238</v>
      </c>
      <c r="BC173">
        <v>255</v>
      </c>
      <c r="BD173">
        <v>255</v>
      </c>
      <c r="BE173">
        <v>255</v>
      </c>
      <c r="BF173">
        <v>255</v>
      </c>
      <c r="BG173">
        <v>255</v>
      </c>
      <c r="BH173">
        <v>255</v>
      </c>
      <c r="BI173">
        <v>255</v>
      </c>
      <c r="BJ173">
        <v>255</v>
      </c>
      <c r="BK173">
        <v>196</v>
      </c>
      <c r="BL173">
        <v>0</v>
      </c>
    </row>
    <row r="174" spans="1:88" x14ac:dyDescent="0.25">
      <c r="A174" t="s">
        <v>286</v>
      </c>
      <c r="B174" t="s">
        <v>2</v>
      </c>
      <c r="C174" s="5">
        <v>20.916666666666668</v>
      </c>
      <c r="D174" t="s">
        <v>3</v>
      </c>
      <c r="E174" t="s">
        <v>4</v>
      </c>
      <c r="F174" s="3">
        <v>88</v>
      </c>
      <c r="G174" s="3">
        <v>0</v>
      </c>
      <c r="H174" s="3" t="s">
        <v>5</v>
      </c>
      <c r="I174" s="2">
        <v>18</v>
      </c>
      <c r="J174">
        <v>3</v>
      </c>
      <c r="K174" s="4">
        <v>94</v>
      </c>
      <c r="L174" s="3">
        <v>0</v>
      </c>
      <c r="M174" s="3">
        <v>13</v>
      </c>
      <c r="N174" s="3" t="s">
        <v>125</v>
      </c>
      <c r="O174" s="3">
        <v>75</v>
      </c>
      <c r="P174" s="3">
        <v>0</v>
      </c>
      <c r="Q174" s="3">
        <v>0</v>
      </c>
      <c r="R174" s="3" t="s">
        <v>126</v>
      </c>
      <c r="S174" s="3">
        <v>3</v>
      </c>
      <c r="T174" s="3">
        <v>0</v>
      </c>
      <c r="U174" s="3">
        <v>12</v>
      </c>
      <c r="V174" s="3" t="s">
        <v>127</v>
      </c>
      <c r="W174" s="3" t="s">
        <v>128</v>
      </c>
      <c r="X174" s="3" t="s">
        <v>5</v>
      </c>
      <c r="Y174" s="3" t="s">
        <v>5</v>
      </c>
      <c r="Z174" s="3" t="s">
        <v>5</v>
      </c>
      <c r="AA174" s="3" t="s">
        <v>5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 t="s">
        <v>129</v>
      </c>
      <c r="AM174">
        <v>0</v>
      </c>
      <c r="AN174">
        <v>19</v>
      </c>
      <c r="AO174">
        <v>248</v>
      </c>
      <c r="AP174">
        <v>117</v>
      </c>
      <c r="AQ174">
        <v>0</v>
      </c>
      <c r="AR174">
        <v>0</v>
      </c>
      <c r="AS174">
        <v>246</v>
      </c>
      <c r="AT174">
        <v>3</v>
      </c>
      <c r="AU174">
        <v>0</v>
      </c>
      <c r="AV174">
        <v>18</v>
      </c>
      <c r="AW174">
        <v>254</v>
      </c>
      <c r="AX174">
        <v>227</v>
      </c>
      <c r="AY174">
        <v>255</v>
      </c>
      <c r="AZ174">
        <v>255</v>
      </c>
      <c r="BA174">
        <v>255</v>
      </c>
      <c r="BB174">
        <v>255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192</v>
      </c>
    </row>
    <row r="175" spans="1:88" x14ac:dyDescent="0.25">
      <c r="A175" t="s">
        <v>287</v>
      </c>
      <c r="B175" t="s">
        <v>2</v>
      </c>
      <c r="C175" s="5">
        <v>20.958333333333332</v>
      </c>
      <c r="D175" t="s">
        <v>3</v>
      </c>
      <c r="E175" t="s">
        <v>4</v>
      </c>
      <c r="F175" s="3">
        <v>88</v>
      </c>
      <c r="G175" s="3">
        <v>0</v>
      </c>
      <c r="H175" s="3" t="s">
        <v>5</v>
      </c>
      <c r="I175" s="2">
        <v>31</v>
      </c>
      <c r="J175">
        <v>3</v>
      </c>
      <c r="K175" s="4">
        <v>94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 t="s">
        <v>131</v>
      </c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202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88" x14ac:dyDescent="0.25">
      <c r="A176" t="s">
        <v>288</v>
      </c>
      <c r="B176" t="s">
        <v>2</v>
      </c>
      <c r="C176" s="5">
        <v>21</v>
      </c>
      <c r="D176" t="s">
        <v>3</v>
      </c>
      <c r="E176" t="s">
        <v>4</v>
      </c>
      <c r="F176" s="3">
        <v>88</v>
      </c>
      <c r="G176" s="3">
        <v>0</v>
      </c>
      <c r="H176" s="3" t="s">
        <v>5</v>
      </c>
      <c r="I176" s="2">
        <v>0</v>
      </c>
      <c r="J176">
        <v>3</v>
      </c>
      <c r="K176" s="4">
        <v>95</v>
      </c>
      <c r="L176" s="3">
        <v>0</v>
      </c>
      <c r="M176" s="3" t="s">
        <v>108</v>
      </c>
      <c r="N176" s="3" t="s">
        <v>35</v>
      </c>
      <c r="O176" s="3">
        <v>81</v>
      </c>
      <c r="P176" s="3">
        <v>0</v>
      </c>
      <c r="Q176" s="3">
        <v>2</v>
      </c>
      <c r="R176" s="3">
        <v>10</v>
      </c>
      <c r="S176" s="3">
        <v>47</v>
      </c>
      <c r="T176" s="3">
        <v>0</v>
      </c>
      <c r="U176" s="3" t="s">
        <v>28</v>
      </c>
      <c r="V176" s="3" t="s">
        <v>26</v>
      </c>
      <c r="W176" s="3">
        <v>17</v>
      </c>
      <c r="X176" s="3" t="s">
        <v>5</v>
      </c>
      <c r="Y176" s="3" t="s">
        <v>5</v>
      </c>
      <c r="Z176" s="3" t="s">
        <v>5</v>
      </c>
      <c r="AA176" s="3">
        <v>1</v>
      </c>
      <c r="AB176" s="3" t="s">
        <v>5</v>
      </c>
      <c r="AC176" s="3" t="s">
        <v>5</v>
      </c>
      <c r="AD176" s="3" t="s">
        <v>5</v>
      </c>
      <c r="AE176" s="3" t="s">
        <v>5</v>
      </c>
      <c r="AF176" s="3">
        <v>0</v>
      </c>
      <c r="AG176" s="3">
        <v>0</v>
      </c>
      <c r="AH176" s="3">
        <v>1</v>
      </c>
      <c r="AI176" s="3" t="s">
        <v>24</v>
      </c>
      <c r="AJ176" s="3">
        <v>66</v>
      </c>
      <c r="AK176" s="3"/>
      <c r="AM176">
        <v>0</v>
      </c>
      <c r="AN176">
        <v>45</v>
      </c>
      <c r="AO176">
        <v>110</v>
      </c>
      <c r="AP176">
        <v>129</v>
      </c>
      <c r="AQ176">
        <v>0</v>
      </c>
      <c r="AR176">
        <v>2</v>
      </c>
      <c r="AS176">
        <v>16</v>
      </c>
      <c r="AT176">
        <v>71</v>
      </c>
      <c r="AU176">
        <v>0</v>
      </c>
      <c r="AV176">
        <v>43</v>
      </c>
      <c r="AW176">
        <v>58</v>
      </c>
      <c r="AX176">
        <v>23</v>
      </c>
      <c r="AY176">
        <v>255</v>
      </c>
      <c r="AZ176">
        <v>255</v>
      </c>
      <c r="BA176">
        <v>255</v>
      </c>
      <c r="BB176">
        <v>1</v>
      </c>
      <c r="BC176">
        <v>255</v>
      </c>
      <c r="BD176">
        <v>255</v>
      </c>
      <c r="BE176">
        <v>255</v>
      </c>
      <c r="BF176">
        <v>255</v>
      </c>
      <c r="BG176">
        <v>0</v>
      </c>
      <c r="BH176">
        <v>0</v>
      </c>
      <c r="BI176">
        <v>1</v>
      </c>
      <c r="BJ176">
        <v>188</v>
      </c>
      <c r="BK176">
        <v>102</v>
      </c>
      <c r="BL176">
        <v>0</v>
      </c>
    </row>
    <row r="177" spans="1:64" x14ac:dyDescent="0.25">
      <c r="A177" t="s">
        <v>289</v>
      </c>
      <c r="B177" t="s">
        <v>2</v>
      </c>
      <c r="C177" s="5">
        <v>21.041666666666668</v>
      </c>
      <c r="D177" t="s">
        <v>3</v>
      </c>
      <c r="E177" t="s">
        <v>4</v>
      </c>
      <c r="F177" s="3">
        <v>88</v>
      </c>
      <c r="G177" s="3">
        <v>0</v>
      </c>
      <c r="H177" s="3" t="s">
        <v>5</v>
      </c>
      <c r="I177" s="2">
        <v>18</v>
      </c>
      <c r="J177">
        <v>3</v>
      </c>
      <c r="K177" s="4">
        <v>95</v>
      </c>
      <c r="L177" s="3">
        <v>0</v>
      </c>
      <c r="M177" s="3">
        <v>0</v>
      </c>
      <c r="N177" s="3">
        <v>0</v>
      </c>
      <c r="O177" s="3">
        <v>21</v>
      </c>
      <c r="P177" s="3">
        <v>0</v>
      </c>
      <c r="Q177" s="3">
        <v>0</v>
      </c>
      <c r="R177" s="3">
        <v>1</v>
      </c>
      <c r="S177" s="3" t="s">
        <v>14</v>
      </c>
      <c r="T177" s="3" t="s">
        <v>5</v>
      </c>
      <c r="U177" s="3" t="s">
        <v>5</v>
      </c>
      <c r="V177" s="3" t="s">
        <v>5</v>
      </c>
      <c r="W177" s="3" t="s">
        <v>5</v>
      </c>
      <c r="X177" s="3" t="s">
        <v>5</v>
      </c>
      <c r="Y177" s="3" t="s">
        <v>5</v>
      </c>
      <c r="Z177" s="3" t="s">
        <v>5</v>
      </c>
      <c r="AA177" s="3" t="s">
        <v>5</v>
      </c>
      <c r="AB177" s="3" t="s">
        <v>5</v>
      </c>
      <c r="AC177" s="3" t="s">
        <v>5</v>
      </c>
      <c r="AD177" s="3" t="s">
        <v>5</v>
      </c>
      <c r="AE177" s="3" t="s">
        <v>5</v>
      </c>
      <c r="AF177" s="3" t="s">
        <v>5</v>
      </c>
      <c r="AG177" s="3" t="s">
        <v>5</v>
      </c>
      <c r="AH177" s="3" t="s">
        <v>5</v>
      </c>
      <c r="AI177" s="3" t="s">
        <v>5</v>
      </c>
      <c r="AJ177" s="3" t="s">
        <v>30</v>
      </c>
      <c r="AK177" s="3"/>
      <c r="AM177">
        <v>0</v>
      </c>
      <c r="AN177">
        <v>0</v>
      </c>
      <c r="AO177">
        <v>0</v>
      </c>
      <c r="AP177">
        <v>33</v>
      </c>
      <c r="AQ177">
        <v>0</v>
      </c>
      <c r="AR177">
        <v>0</v>
      </c>
      <c r="AS177">
        <v>1</v>
      </c>
      <c r="AT177">
        <v>154</v>
      </c>
      <c r="AU177">
        <v>255</v>
      </c>
      <c r="AV177">
        <v>255</v>
      </c>
      <c r="AW177">
        <v>255</v>
      </c>
      <c r="AX177">
        <v>255</v>
      </c>
      <c r="AY177">
        <v>255</v>
      </c>
      <c r="AZ177">
        <v>255</v>
      </c>
      <c r="BA177">
        <v>255</v>
      </c>
      <c r="BB177">
        <v>255</v>
      </c>
      <c r="BC177">
        <v>255</v>
      </c>
      <c r="BD177">
        <v>255</v>
      </c>
      <c r="BE177">
        <v>255</v>
      </c>
      <c r="BF177">
        <v>255</v>
      </c>
      <c r="BG177">
        <v>255</v>
      </c>
      <c r="BH177">
        <v>255</v>
      </c>
      <c r="BI177">
        <v>255</v>
      </c>
      <c r="BJ177">
        <v>255</v>
      </c>
      <c r="BK177">
        <v>185</v>
      </c>
      <c r="BL177">
        <v>0</v>
      </c>
    </row>
    <row r="178" spans="1:64" x14ac:dyDescent="0.25">
      <c r="A178" t="s">
        <v>290</v>
      </c>
      <c r="B178" t="s">
        <v>2</v>
      </c>
      <c r="C178" s="5">
        <v>21.083333333333332</v>
      </c>
      <c r="D178" t="s">
        <v>3</v>
      </c>
      <c r="E178" t="s">
        <v>4</v>
      </c>
      <c r="F178" s="3">
        <v>88</v>
      </c>
      <c r="G178" s="3">
        <v>0</v>
      </c>
      <c r="H178" s="3" t="s">
        <v>5</v>
      </c>
      <c r="I178" s="2">
        <v>30</v>
      </c>
      <c r="J178">
        <v>3</v>
      </c>
      <c r="K178" s="4">
        <v>95</v>
      </c>
      <c r="L178" s="3" t="s">
        <v>5</v>
      </c>
      <c r="M178" s="3" t="s">
        <v>5</v>
      </c>
      <c r="N178" s="3" t="s">
        <v>5</v>
      </c>
      <c r="O178" s="3" t="s">
        <v>5</v>
      </c>
      <c r="P178" s="3" t="s">
        <v>5</v>
      </c>
      <c r="Q178" s="3" t="s">
        <v>5</v>
      </c>
      <c r="R178" s="3" t="s">
        <v>5</v>
      </c>
      <c r="S178" s="3" t="s">
        <v>5</v>
      </c>
      <c r="T178" s="3">
        <v>0</v>
      </c>
      <c r="U178" s="3">
        <v>0</v>
      </c>
      <c r="V178" s="3">
        <v>4</v>
      </c>
      <c r="W178" s="3">
        <v>97</v>
      </c>
      <c r="X178" s="3" t="s">
        <v>5</v>
      </c>
      <c r="Y178" s="3" t="s">
        <v>5</v>
      </c>
      <c r="Z178" s="3" t="s">
        <v>5</v>
      </c>
      <c r="AA178" s="3" t="s">
        <v>5</v>
      </c>
      <c r="AB178" s="3">
        <v>0</v>
      </c>
      <c r="AC178" s="3">
        <v>0</v>
      </c>
      <c r="AD178" s="3">
        <v>4</v>
      </c>
      <c r="AE178" s="3">
        <v>96</v>
      </c>
      <c r="AF178" s="3">
        <v>0</v>
      </c>
      <c r="AG178" s="3">
        <v>0</v>
      </c>
      <c r="AH178" s="3">
        <v>4</v>
      </c>
      <c r="AI178" s="3">
        <v>54</v>
      </c>
      <c r="AJ178" s="3" t="s">
        <v>209</v>
      </c>
      <c r="AK178" s="3"/>
      <c r="AM178">
        <v>255</v>
      </c>
      <c r="AN178">
        <v>255</v>
      </c>
      <c r="AO178">
        <v>255</v>
      </c>
      <c r="AP178">
        <v>255</v>
      </c>
      <c r="AQ178">
        <v>255</v>
      </c>
      <c r="AR178">
        <v>255</v>
      </c>
      <c r="AS178">
        <v>255</v>
      </c>
      <c r="AT178">
        <v>255</v>
      </c>
      <c r="AU178">
        <v>0</v>
      </c>
      <c r="AV178">
        <v>0</v>
      </c>
      <c r="AW178">
        <v>4</v>
      </c>
      <c r="AX178">
        <v>151</v>
      </c>
      <c r="AY178">
        <v>255</v>
      </c>
      <c r="AZ178">
        <v>255</v>
      </c>
      <c r="BA178">
        <v>255</v>
      </c>
      <c r="BB178">
        <v>255</v>
      </c>
      <c r="BC178">
        <v>0</v>
      </c>
      <c r="BD178">
        <v>0</v>
      </c>
      <c r="BE178">
        <v>4</v>
      </c>
      <c r="BF178">
        <v>150</v>
      </c>
      <c r="BG178">
        <v>0</v>
      </c>
      <c r="BH178">
        <v>0</v>
      </c>
      <c r="BI178">
        <v>4</v>
      </c>
      <c r="BJ178">
        <v>84</v>
      </c>
      <c r="BK178">
        <v>109</v>
      </c>
      <c r="BL178">
        <v>0</v>
      </c>
    </row>
    <row r="179" spans="1:64" x14ac:dyDescent="0.25">
      <c r="A179" t="s">
        <v>291</v>
      </c>
      <c r="B179" t="s">
        <v>2</v>
      </c>
      <c r="C179" s="5">
        <v>21.125</v>
      </c>
      <c r="D179" t="s">
        <v>3</v>
      </c>
      <c r="E179" t="s">
        <v>4</v>
      </c>
      <c r="F179" s="3">
        <v>88</v>
      </c>
      <c r="G179" s="3">
        <v>0</v>
      </c>
      <c r="H179" s="3" t="s">
        <v>5</v>
      </c>
      <c r="I179" s="2">
        <v>48</v>
      </c>
      <c r="J179">
        <v>3</v>
      </c>
      <c r="K179" s="4">
        <v>95</v>
      </c>
      <c r="L179" s="3">
        <v>0</v>
      </c>
      <c r="M179" s="3">
        <v>0</v>
      </c>
      <c r="N179" s="3">
        <v>0</v>
      </c>
      <c r="O179" s="3" t="s">
        <v>27</v>
      </c>
      <c r="P179" s="3" t="s">
        <v>5</v>
      </c>
      <c r="Q179" s="3" t="s">
        <v>5</v>
      </c>
      <c r="R179" s="3" t="s">
        <v>5</v>
      </c>
      <c r="S179" s="3" t="s">
        <v>5</v>
      </c>
      <c r="T179" s="3" t="s">
        <v>5</v>
      </c>
      <c r="U179" s="3" t="s">
        <v>5</v>
      </c>
      <c r="V179" s="3" t="s">
        <v>5</v>
      </c>
      <c r="W179" s="3" t="s">
        <v>5</v>
      </c>
      <c r="X179" s="3" t="s">
        <v>136</v>
      </c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M179">
        <v>0</v>
      </c>
      <c r="AN179">
        <v>0</v>
      </c>
      <c r="AO179">
        <v>0</v>
      </c>
      <c r="AP179">
        <v>60</v>
      </c>
      <c r="AQ179">
        <v>255</v>
      </c>
      <c r="AR179">
        <v>255</v>
      </c>
      <c r="AS179">
        <v>255</v>
      </c>
      <c r="AT179">
        <v>255</v>
      </c>
      <c r="AU179">
        <v>255</v>
      </c>
      <c r="AV179">
        <v>255</v>
      </c>
      <c r="AW179">
        <v>255</v>
      </c>
      <c r="AX179">
        <v>255</v>
      </c>
      <c r="AY179">
        <v>216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x14ac:dyDescent="0.25">
      <c r="A180" t="s">
        <v>292</v>
      </c>
      <c r="B180" t="s">
        <v>2</v>
      </c>
      <c r="C180" s="5">
        <v>21.166666666666668</v>
      </c>
      <c r="D180" t="s">
        <v>3</v>
      </c>
      <c r="E180" t="s">
        <v>4</v>
      </c>
      <c r="F180" s="3">
        <v>88</v>
      </c>
      <c r="G180" s="3">
        <v>0</v>
      </c>
      <c r="H180" s="3" t="s">
        <v>5</v>
      </c>
      <c r="I180" s="2">
        <v>0</v>
      </c>
      <c r="J180">
        <v>3</v>
      </c>
      <c r="K180" s="4" t="s">
        <v>6</v>
      </c>
      <c r="L180" s="3">
        <v>0</v>
      </c>
      <c r="M180" s="3">
        <v>0</v>
      </c>
      <c r="N180" s="3" t="s">
        <v>7</v>
      </c>
      <c r="O180" s="3" t="s">
        <v>8</v>
      </c>
      <c r="P180" s="3">
        <v>8</v>
      </c>
      <c r="Q180" s="3">
        <v>34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7</v>
      </c>
      <c r="Y180" s="3">
        <v>8</v>
      </c>
      <c r="Z180" s="3" t="s">
        <v>9</v>
      </c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M180">
        <v>0</v>
      </c>
      <c r="AN180">
        <v>0</v>
      </c>
      <c r="AO180">
        <v>27</v>
      </c>
      <c r="AP180">
        <v>228</v>
      </c>
      <c r="AQ180">
        <v>8</v>
      </c>
      <c r="AR180">
        <v>52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7</v>
      </c>
      <c r="AZ180">
        <v>8</v>
      </c>
      <c r="BA180">
        <v>243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x14ac:dyDescent="0.25">
      <c r="A181" t="s">
        <v>293</v>
      </c>
      <c r="B181" t="s">
        <v>2</v>
      </c>
      <c r="C181" s="5">
        <v>21.208333333333332</v>
      </c>
      <c r="D181" t="s">
        <v>3</v>
      </c>
      <c r="E181" t="s">
        <v>4</v>
      </c>
      <c r="F181" s="3">
        <v>88</v>
      </c>
      <c r="G181" s="3">
        <v>0</v>
      </c>
      <c r="H181" s="3" t="s">
        <v>5</v>
      </c>
      <c r="I181" s="2">
        <v>0</v>
      </c>
      <c r="J181">
        <v>3</v>
      </c>
      <c r="K181" s="4" t="s">
        <v>11</v>
      </c>
      <c r="L181" s="3">
        <v>0</v>
      </c>
      <c r="M181" s="3">
        <v>0</v>
      </c>
      <c r="N181" s="3">
        <v>36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M181">
        <v>0</v>
      </c>
      <c r="AN181">
        <v>0</v>
      </c>
      <c r="AO181">
        <v>54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x14ac:dyDescent="0.25">
      <c r="A182" t="s">
        <v>294</v>
      </c>
      <c r="B182" t="s">
        <v>2</v>
      </c>
      <c r="C182" s="5">
        <v>21.25</v>
      </c>
      <c r="D182" t="s">
        <v>3</v>
      </c>
      <c r="E182" t="s">
        <v>4</v>
      </c>
      <c r="F182" s="3">
        <v>88</v>
      </c>
      <c r="G182" s="3">
        <v>0</v>
      </c>
      <c r="H182" s="3" t="s">
        <v>5</v>
      </c>
      <c r="I182" s="2">
        <v>0</v>
      </c>
      <c r="J182">
        <v>3</v>
      </c>
      <c r="K182" s="4" t="s">
        <v>140</v>
      </c>
      <c r="L182" s="3">
        <v>12</v>
      </c>
      <c r="M182" s="3">
        <v>7</v>
      </c>
      <c r="N182" s="3">
        <v>6</v>
      </c>
      <c r="O182" s="3">
        <v>1</v>
      </c>
      <c r="P182" s="3">
        <v>0</v>
      </c>
      <c r="Q182" s="3" t="s">
        <v>109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M182">
        <v>18</v>
      </c>
      <c r="AN182">
        <v>7</v>
      </c>
      <c r="AO182">
        <v>6</v>
      </c>
      <c r="AP182">
        <v>1</v>
      </c>
      <c r="AQ182">
        <v>0</v>
      </c>
      <c r="AR182">
        <v>242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x14ac:dyDescent="0.25">
      <c r="A183" t="s">
        <v>295</v>
      </c>
      <c r="B183" t="s">
        <v>2</v>
      </c>
      <c r="C183" s="5">
        <v>21.291666666666668</v>
      </c>
      <c r="D183" t="s">
        <v>3</v>
      </c>
      <c r="E183" t="s">
        <v>4</v>
      </c>
      <c r="F183" s="3">
        <v>88</v>
      </c>
      <c r="G183" s="3">
        <v>0</v>
      </c>
      <c r="H183" s="3" t="s">
        <v>5</v>
      </c>
      <c r="I183" s="2">
        <v>0</v>
      </c>
      <c r="J183">
        <v>3</v>
      </c>
      <c r="K183" s="4" t="s">
        <v>13</v>
      </c>
      <c r="L183" s="3">
        <v>0</v>
      </c>
      <c r="M183" s="3">
        <v>3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46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8</v>
      </c>
      <c r="AG183" s="3">
        <v>0</v>
      </c>
      <c r="AH183" s="3">
        <v>0</v>
      </c>
      <c r="AI183" s="3">
        <v>0</v>
      </c>
      <c r="AJ183" s="3" t="s">
        <v>14</v>
      </c>
      <c r="AK183" s="3"/>
      <c r="AM183">
        <v>0</v>
      </c>
      <c r="AN183">
        <v>3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70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8</v>
      </c>
      <c r="BH183">
        <v>0</v>
      </c>
      <c r="BI183">
        <v>0</v>
      </c>
      <c r="BJ183">
        <v>0</v>
      </c>
      <c r="BK183">
        <v>154</v>
      </c>
      <c r="BL183">
        <v>0</v>
      </c>
    </row>
    <row r="184" spans="1:64" x14ac:dyDescent="0.25">
      <c r="A184" t="s">
        <v>296</v>
      </c>
      <c r="B184" t="s">
        <v>2</v>
      </c>
      <c r="C184" s="5">
        <v>21.375</v>
      </c>
      <c r="D184" t="s">
        <v>3</v>
      </c>
      <c r="E184" t="s">
        <v>4</v>
      </c>
      <c r="F184" s="3">
        <v>90</v>
      </c>
      <c r="G184" s="3">
        <v>8</v>
      </c>
      <c r="H184" s="3" t="s">
        <v>5</v>
      </c>
      <c r="I184" s="2">
        <v>0</v>
      </c>
      <c r="J184">
        <v>1</v>
      </c>
      <c r="K184" s="4" t="s">
        <v>38</v>
      </c>
      <c r="L184" s="3">
        <v>1</v>
      </c>
      <c r="M184" s="3">
        <v>28</v>
      </c>
      <c r="N184" s="3">
        <v>64</v>
      </c>
      <c r="O184" s="3">
        <v>0</v>
      </c>
      <c r="P184" s="3">
        <v>1</v>
      </c>
      <c r="Q184" s="3" t="s">
        <v>216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M184">
        <v>1</v>
      </c>
      <c r="AN184">
        <v>40</v>
      </c>
      <c r="AO184">
        <v>100</v>
      </c>
      <c r="AP184">
        <v>0</v>
      </c>
      <c r="AQ184">
        <v>1</v>
      </c>
      <c r="AR184">
        <v>180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x14ac:dyDescent="0.25">
      <c r="A185" t="s">
        <v>297</v>
      </c>
      <c r="B185" t="s">
        <v>2</v>
      </c>
      <c r="C185" s="5">
        <v>21.416666666666668</v>
      </c>
      <c r="D185" t="s">
        <v>3</v>
      </c>
      <c r="E185" t="s">
        <v>4</v>
      </c>
      <c r="F185" s="3">
        <v>90</v>
      </c>
      <c r="G185" s="3">
        <v>8</v>
      </c>
      <c r="H185" s="3" t="s">
        <v>5</v>
      </c>
      <c r="I185" s="2">
        <v>0</v>
      </c>
      <c r="J185">
        <v>1</v>
      </c>
      <c r="K185" s="4" t="s">
        <v>65</v>
      </c>
      <c r="L185" s="3">
        <v>0</v>
      </c>
      <c r="M185" s="3" t="s">
        <v>66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M185">
        <v>0</v>
      </c>
      <c r="AN185">
        <v>200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x14ac:dyDescent="0.25">
      <c r="A186" t="s">
        <v>298</v>
      </c>
      <c r="B186" t="s">
        <v>2</v>
      </c>
      <c r="C186" s="5">
        <v>21.458333333333332</v>
      </c>
      <c r="D186" t="s">
        <v>3</v>
      </c>
      <c r="E186" t="s">
        <v>4</v>
      </c>
      <c r="F186" s="3">
        <v>90</v>
      </c>
      <c r="G186" s="3">
        <v>0</v>
      </c>
      <c r="H186" s="3" t="s">
        <v>5</v>
      </c>
      <c r="I186" s="2">
        <v>19</v>
      </c>
      <c r="J186">
        <v>1</v>
      </c>
      <c r="K186" s="4" t="s">
        <v>22</v>
      </c>
      <c r="L186" s="3">
        <v>6</v>
      </c>
      <c r="M186" s="3">
        <v>4</v>
      </c>
      <c r="N186" s="3">
        <v>0</v>
      </c>
      <c r="O186" s="3">
        <v>0</v>
      </c>
      <c r="P186" s="3">
        <v>0</v>
      </c>
      <c r="Q186" s="3">
        <v>0</v>
      </c>
      <c r="R186" s="3" t="s">
        <v>5</v>
      </c>
      <c r="S186" s="3">
        <v>64</v>
      </c>
      <c r="T186" s="3" t="s">
        <v>26</v>
      </c>
      <c r="U186" s="3">
        <v>0</v>
      </c>
      <c r="V186" s="3" t="s">
        <v>27</v>
      </c>
      <c r="W186" s="3">
        <v>1</v>
      </c>
      <c r="X186" s="3" t="s">
        <v>5</v>
      </c>
      <c r="Y186" s="3" t="s">
        <v>68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M186">
        <v>6</v>
      </c>
      <c r="AN186">
        <v>4</v>
      </c>
      <c r="AO186">
        <v>0</v>
      </c>
      <c r="AP186">
        <v>0</v>
      </c>
      <c r="AQ186">
        <v>0</v>
      </c>
      <c r="AR186">
        <v>0</v>
      </c>
      <c r="AS186">
        <v>255</v>
      </c>
      <c r="AT186">
        <v>100</v>
      </c>
      <c r="AU186">
        <v>58</v>
      </c>
      <c r="AV186">
        <v>0</v>
      </c>
      <c r="AW186">
        <v>60</v>
      </c>
      <c r="AX186">
        <v>1</v>
      </c>
      <c r="AY186">
        <v>255</v>
      </c>
      <c r="AZ186">
        <v>31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x14ac:dyDescent="0.25">
      <c r="A187" t="s">
        <v>299</v>
      </c>
      <c r="B187" t="s">
        <v>2</v>
      </c>
      <c r="C187" s="5">
        <v>21.5</v>
      </c>
      <c r="D187" t="s">
        <v>3</v>
      </c>
      <c r="E187" t="s">
        <v>4</v>
      </c>
      <c r="F187" s="3">
        <v>90</v>
      </c>
      <c r="G187" s="3">
        <v>0</v>
      </c>
      <c r="H187" s="3" t="s">
        <v>5</v>
      </c>
      <c r="I187" s="2">
        <v>0</v>
      </c>
      <c r="J187">
        <v>1</v>
      </c>
      <c r="K187" s="4">
        <v>67</v>
      </c>
      <c r="L187" s="3">
        <v>0</v>
      </c>
      <c r="M187" s="3">
        <v>0</v>
      </c>
      <c r="N187" s="3" t="s">
        <v>70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M187">
        <v>0</v>
      </c>
      <c r="AN187">
        <v>0</v>
      </c>
      <c r="AO187">
        <v>189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x14ac:dyDescent="0.25">
      <c r="A188" t="s">
        <v>300</v>
      </c>
      <c r="B188" t="s">
        <v>2</v>
      </c>
      <c r="C188" s="5">
        <v>21.541666666666668</v>
      </c>
      <c r="D188" t="s">
        <v>3</v>
      </c>
      <c r="E188" t="s">
        <v>4</v>
      </c>
      <c r="F188" s="3">
        <v>90</v>
      </c>
      <c r="G188" s="3">
        <v>0</v>
      </c>
      <c r="H188" s="3" t="s">
        <v>5</v>
      </c>
      <c r="I188" s="2">
        <v>0</v>
      </c>
      <c r="J188">
        <v>1</v>
      </c>
      <c r="K188" s="4" t="s">
        <v>22</v>
      </c>
      <c r="L188" s="3">
        <v>80</v>
      </c>
      <c r="M188" s="3">
        <v>0</v>
      </c>
      <c r="N188" s="3">
        <v>1</v>
      </c>
      <c r="O188" s="3">
        <v>28</v>
      </c>
      <c r="P188" s="3">
        <v>28</v>
      </c>
      <c r="Q188" s="3">
        <v>0</v>
      </c>
      <c r="R188" s="3">
        <v>28</v>
      </c>
      <c r="S188" s="3" t="s">
        <v>23</v>
      </c>
      <c r="T188" s="3">
        <v>5</v>
      </c>
      <c r="U188" s="3" t="s">
        <v>11</v>
      </c>
      <c r="V188" s="3">
        <v>3</v>
      </c>
      <c r="W188" s="3">
        <v>3</v>
      </c>
      <c r="X188" s="3">
        <v>3</v>
      </c>
      <c r="Y188" s="3">
        <v>5</v>
      </c>
      <c r="Z188" s="3" t="s">
        <v>11</v>
      </c>
      <c r="AA188" s="3">
        <v>5</v>
      </c>
      <c r="AB188" s="3" t="s">
        <v>11</v>
      </c>
      <c r="AC188" s="3">
        <v>0</v>
      </c>
      <c r="AD188" s="3">
        <v>0</v>
      </c>
      <c r="AE188" s="3">
        <v>11</v>
      </c>
      <c r="AF188" s="3">
        <v>1</v>
      </c>
      <c r="AG188" s="3">
        <v>3</v>
      </c>
      <c r="AH188" s="3" t="s">
        <v>5</v>
      </c>
      <c r="AI188" s="3" t="s">
        <v>5</v>
      </c>
      <c r="AJ188" s="3">
        <v>0</v>
      </c>
      <c r="AK188" s="3" t="s">
        <v>202</v>
      </c>
      <c r="AM188">
        <v>128</v>
      </c>
      <c r="AN188">
        <v>0</v>
      </c>
      <c r="AO188">
        <v>1</v>
      </c>
      <c r="AP188">
        <v>40</v>
      </c>
      <c r="AQ188">
        <v>40</v>
      </c>
      <c r="AR188">
        <v>0</v>
      </c>
      <c r="AS188">
        <v>40</v>
      </c>
      <c r="AT188">
        <v>42</v>
      </c>
      <c r="AU188">
        <v>5</v>
      </c>
      <c r="AV188">
        <v>160</v>
      </c>
      <c r="AW188">
        <v>3</v>
      </c>
      <c r="AX188">
        <v>3</v>
      </c>
      <c r="AY188">
        <v>3</v>
      </c>
      <c r="AZ188">
        <v>5</v>
      </c>
      <c r="BA188">
        <v>160</v>
      </c>
      <c r="BB188">
        <v>5</v>
      </c>
      <c r="BC188">
        <v>160</v>
      </c>
      <c r="BD188">
        <v>0</v>
      </c>
      <c r="BE188">
        <v>0</v>
      </c>
      <c r="BF188">
        <v>17</v>
      </c>
      <c r="BG188">
        <v>1</v>
      </c>
      <c r="BH188">
        <v>3</v>
      </c>
      <c r="BI188">
        <v>255</v>
      </c>
      <c r="BJ188">
        <v>255</v>
      </c>
      <c r="BK188">
        <v>0</v>
      </c>
      <c r="BL188">
        <v>191</v>
      </c>
    </row>
    <row r="189" spans="1:64" x14ac:dyDescent="0.25">
      <c r="A189" t="s">
        <v>301</v>
      </c>
      <c r="B189" t="s">
        <v>2</v>
      </c>
      <c r="C189" s="5">
        <v>21.583333333333332</v>
      </c>
      <c r="D189" t="s">
        <v>3</v>
      </c>
      <c r="E189" t="s">
        <v>4</v>
      </c>
      <c r="F189" s="3">
        <v>90</v>
      </c>
      <c r="G189" s="3">
        <v>0</v>
      </c>
      <c r="H189" s="3" t="s">
        <v>5</v>
      </c>
      <c r="I189" s="2">
        <v>0</v>
      </c>
      <c r="J189">
        <v>2</v>
      </c>
      <c r="K189" s="4" t="s">
        <v>73</v>
      </c>
      <c r="L189" s="3">
        <v>0</v>
      </c>
      <c r="M189" s="3">
        <v>0</v>
      </c>
      <c r="N189" s="3">
        <v>4</v>
      </c>
      <c r="O189" s="3">
        <v>7</v>
      </c>
      <c r="P189" s="3">
        <v>46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M189">
        <v>0</v>
      </c>
      <c r="AN189">
        <v>0</v>
      </c>
      <c r="AO189">
        <v>4</v>
      </c>
      <c r="AP189">
        <v>7</v>
      </c>
      <c r="AQ189">
        <v>70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x14ac:dyDescent="0.25">
      <c r="A190" t="s">
        <v>302</v>
      </c>
      <c r="B190" t="s">
        <v>2</v>
      </c>
      <c r="C190" s="5">
        <v>21.791666666666668</v>
      </c>
      <c r="D190" t="s">
        <v>3</v>
      </c>
      <c r="E190" t="s">
        <v>4</v>
      </c>
      <c r="F190" s="3">
        <v>88</v>
      </c>
      <c r="G190" s="3">
        <v>0</v>
      </c>
      <c r="H190" s="3" t="s">
        <v>5</v>
      </c>
      <c r="I190" s="2">
        <v>0</v>
      </c>
      <c r="J190">
        <v>3</v>
      </c>
      <c r="K190" s="4" t="s">
        <v>6</v>
      </c>
      <c r="L190" s="3">
        <v>0</v>
      </c>
      <c r="M190" s="3">
        <v>0</v>
      </c>
      <c r="N190" s="3" t="s">
        <v>7</v>
      </c>
      <c r="O190" s="3" t="s">
        <v>8</v>
      </c>
      <c r="P190" s="3">
        <v>8</v>
      </c>
      <c r="Q190" s="3">
        <v>34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7</v>
      </c>
      <c r="Y190" s="3">
        <v>8</v>
      </c>
      <c r="Z190" s="3" t="s">
        <v>9</v>
      </c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M190">
        <v>0</v>
      </c>
      <c r="AN190">
        <v>0</v>
      </c>
      <c r="AO190">
        <v>27</v>
      </c>
      <c r="AP190">
        <v>228</v>
      </c>
      <c r="AQ190">
        <v>8</v>
      </c>
      <c r="AR190">
        <v>52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7</v>
      </c>
      <c r="AZ190">
        <v>8</v>
      </c>
      <c r="BA190">
        <v>243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x14ac:dyDescent="0.25">
      <c r="A191" t="s">
        <v>303</v>
      </c>
      <c r="B191" t="s">
        <v>2</v>
      </c>
      <c r="C191" s="5">
        <v>21.833333333333332</v>
      </c>
      <c r="D191" t="s">
        <v>3</v>
      </c>
      <c r="E191" t="s">
        <v>4</v>
      </c>
      <c r="F191" s="3">
        <v>88</v>
      </c>
      <c r="G191" s="3">
        <v>0</v>
      </c>
      <c r="H191" s="3" t="s">
        <v>5</v>
      </c>
      <c r="I191" s="2">
        <v>0</v>
      </c>
      <c r="J191">
        <v>3</v>
      </c>
      <c r="K191" s="4" t="s">
        <v>11</v>
      </c>
      <c r="L191" s="3">
        <v>0</v>
      </c>
      <c r="M191" s="3">
        <v>0</v>
      </c>
      <c r="N191" s="3">
        <v>36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M191">
        <v>0</v>
      </c>
      <c r="AN191">
        <v>0</v>
      </c>
      <c r="AO191">
        <v>54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x14ac:dyDescent="0.25">
      <c r="A192" t="s">
        <v>304</v>
      </c>
      <c r="B192" t="s">
        <v>2</v>
      </c>
      <c r="C192" s="5">
        <v>21.875</v>
      </c>
      <c r="D192" t="s">
        <v>3</v>
      </c>
      <c r="E192" t="s">
        <v>4</v>
      </c>
      <c r="F192" s="3">
        <v>88</v>
      </c>
      <c r="G192" s="3">
        <v>0</v>
      </c>
      <c r="H192" s="3" t="s">
        <v>5</v>
      </c>
      <c r="I192" s="2">
        <v>0</v>
      </c>
      <c r="J192">
        <v>3</v>
      </c>
      <c r="K192" s="4" t="s">
        <v>13</v>
      </c>
      <c r="L192" s="3">
        <v>0</v>
      </c>
      <c r="M192" s="3">
        <v>3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46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8</v>
      </c>
      <c r="AG192" s="3">
        <v>0</v>
      </c>
      <c r="AH192" s="3">
        <v>0</v>
      </c>
      <c r="AI192" s="3">
        <v>0</v>
      </c>
      <c r="AJ192" s="3" t="s">
        <v>14</v>
      </c>
      <c r="AK192" s="3"/>
      <c r="AM192">
        <v>0</v>
      </c>
      <c r="AN192">
        <v>3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70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8</v>
      </c>
      <c r="BH192">
        <v>0</v>
      </c>
      <c r="BI192">
        <v>0</v>
      </c>
      <c r="BJ192">
        <v>0</v>
      </c>
      <c r="BK192">
        <v>154</v>
      </c>
      <c r="BL192">
        <v>0</v>
      </c>
    </row>
    <row r="193" spans="1:78" x14ac:dyDescent="0.25">
      <c r="A193" t="s">
        <v>305</v>
      </c>
      <c r="B193" t="s">
        <v>2</v>
      </c>
      <c r="C193" s="5">
        <v>21.916666666666668</v>
      </c>
      <c r="D193" t="s">
        <v>3</v>
      </c>
      <c r="E193" t="s">
        <v>4</v>
      </c>
      <c r="F193" s="3">
        <v>88</v>
      </c>
      <c r="G193" s="3">
        <v>90</v>
      </c>
      <c r="H193" s="3" t="s">
        <v>5</v>
      </c>
      <c r="I193" s="2" t="s">
        <v>16</v>
      </c>
      <c r="J193">
        <v>1</v>
      </c>
      <c r="K193" s="4">
        <v>1</v>
      </c>
      <c r="L193" s="3">
        <v>40</v>
      </c>
      <c r="M193" s="3" t="s">
        <v>17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M193">
        <v>64</v>
      </c>
      <c r="AN193">
        <v>211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78" x14ac:dyDescent="0.25">
      <c r="A194" t="s">
        <v>306</v>
      </c>
      <c r="B194" t="s">
        <v>2</v>
      </c>
      <c r="C194" s="5">
        <v>21.958333333333332</v>
      </c>
      <c r="D194" t="s">
        <v>3</v>
      </c>
      <c r="E194" t="s">
        <v>4</v>
      </c>
      <c r="F194" s="3">
        <v>90</v>
      </c>
      <c r="G194" s="3">
        <v>8</v>
      </c>
      <c r="H194" s="3" t="s">
        <v>5</v>
      </c>
      <c r="I194" s="2" t="s">
        <v>16</v>
      </c>
      <c r="J194">
        <v>1</v>
      </c>
      <c r="K194" s="4">
        <v>40</v>
      </c>
      <c r="L194" s="3" t="s">
        <v>5</v>
      </c>
      <c r="M194" s="3" t="s">
        <v>19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M194">
        <v>255</v>
      </c>
      <c r="AN194">
        <v>26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78" x14ac:dyDescent="0.25">
      <c r="A195" t="s">
        <v>307</v>
      </c>
      <c r="B195" t="s">
        <v>2</v>
      </c>
      <c r="C195" s="5">
        <v>22.166666666666668</v>
      </c>
      <c r="D195" t="s">
        <v>3</v>
      </c>
      <c r="E195" t="s">
        <v>4</v>
      </c>
      <c r="F195" s="3">
        <v>90</v>
      </c>
      <c r="G195" s="3" t="s">
        <v>21</v>
      </c>
      <c r="H195" s="3" t="s">
        <v>5</v>
      </c>
      <c r="I195" s="2">
        <v>0</v>
      </c>
      <c r="J195">
        <v>1</v>
      </c>
      <c r="K195" s="4" t="s">
        <v>22</v>
      </c>
      <c r="L195" s="3">
        <v>80</v>
      </c>
      <c r="M195" s="3">
        <v>0</v>
      </c>
      <c r="N195" s="3">
        <v>1</v>
      </c>
      <c r="O195" s="3">
        <v>28</v>
      </c>
      <c r="P195" s="3">
        <v>28</v>
      </c>
      <c r="Q195" s="3">
        <v>0</v>
      </c>
      <c r="R195" s="3">
        <v>28</v>
      </c>
      <c r="S195" s="3" t="s">
        <v>23</v>
      </c>
      <c r="T195" s="3">
        <v>5</v>
      </c>
      <c r="U195" s="3" t="s">
        <v>11</v>
      </c>
      <c r="V195" s="3">
        <v>3</v>
      </c>
      <c r="W195" s="3">
        <v>3</v>
      </c>
      <c r="X195" s="3">
        <v>3</v>
      </c>
      <c r="Y195" s="3">
        <v>5</v>
      </c>
      <c r="Z195" s="3" t="s">
        <v>11</v>
      </c>
      <c r="AA195" s="3">
        <v>5</v>
      </c>
      <c r="AB195" s="3" t="s">
        <v>11</v>
      </c>
      <c r="AC195" s="3">
        <v>0</v>
      </c>
      <c r="AD195" s="3">
        <v>0</v>
      </c>
      <c r="AE195" s="3">
        <v>11</v>
      </c>
      <c r="AF195" s="3">
        <v>1</v>
      </c>
      <c r="AG195" s="3">
        <v>3</v>
      </c>
      <c r="AH195" s="3" t="s">
        <v>5</v>
      </c>
      <c r="AI195" s="3" t="s">
        <v>5</v>
      </c>
      <c r="AJ195" s="3">
        <v>0</v>
      </c>
      <c r="AK195" s="3">
        <v>41</v>
      </c>
      <c r="AM195">
        <v>128</v>
      </c>
      <c r="AN195">
        <v>0</v>
      </c>
      <c r="AO195">
        <v>1</v>
      </c>
      <c r="AP195">
        <v>40</v>
      </c>
      <c r="AQ195">
        <v>40</v>
      </c>
      <c r="AR195">
        <v>0</v>
      </c>
      <c r="AS195">
        <v>40</v>
      </c>
      <c r="AT195">
        <v>42</v>
      </c>
      <c r="AU195">
        <v>5</v>
      </c>
      <c r="AV195">
        <v>160</v>
      </c>
      <c r="AW195">
        <v>3</v>
      </c>
      <c r="AX195">
        <v>3</v>
      </c>
      <c r="AY195">
        <v>3</v>
      </c>
      <c r="AZ195">
        <v>5</v>
      </c>
      <c r="BA195">
        <v>160</v>
      </c>
      <c r="BB195">
        <v>5</v>
      </c>
      <c r="BC195">
        <v>160</v>
      </c>
      <c r="BD195">
        <v>0</v>
      </c>
      <c r="BE195">
        <v>0</v>
      </c>
      <c r="BF195">
        <v>17</v>
      </c>
      <c r="BG195">
        <v>1</v>
      </c>
      <c r="BH195">
        <v>3</v>
      </c>
      <c r="BI195">
        <v>255</v>
      </c>
      <c r="BJ195">
        <v>255</v>
      </c>
      <c r="BK195">
        <v>0</v>
      </c>
      <c r="BL195">
        <v>65</v>
      </c>
    </row>
    <row r="196" spans="1:78" x14ac:dyDescent="0.25">
      <c r="A196" t="s">
        <v>308</v>
      </c>
      <c r="B196" t="s">
        <v>2</v>
      </c>
      <c r="C196" s="5">
        <v>22.208333333333332</v>
      </c>
      <c r="D196" t="s">
        <v>3</v>
      </c>
      <c r="E196" t="s">
        <v>4</v>
      </c>
      <c r="F196" s="3">
        <v>90</v>
      </c>
      <c r="G196" s="3" t="s">
        <v>21</v>
      </c>
      <c r="H196" s="3" t="s">
        <v>5</v>
      </c>
      <c r="I196" s="2">
        <v>19</v>
      </c>
      <c r="J196">
        <v>1</v>
      </c>
      <c r="K196" s="4" t="s">
        <v>22</v>
      </c>
      <c r="L196" s="3">
        <v>6</v>
      </c>
      <c r="M196" s="3">
        <v>4</v>
      </c>
      <c r="N196" s="3">
        <v>0</v>
      </c>
      <c r="O196" s="3">
        <v>0</v>
      </c>
      <c r="P196" s="3">
        <v>0</v>
      </c>
      <c r="Q196" s="3">
        <v>0</v>
      </c>
      <c r="R196" s="3" t="s">
        <v>5</v>
      </c>
      <c r="S196" s="3">
        <v>64</v>
      </c>
      <c r="T196" s="3" t="s">
        <v>26</v>
      </c>
      <c r="U196" s="3">
        <v>0</v>
      </c>
      <c r="V196" s="3" t="s">
        <v>27</v>
      </c>
      <c r="W196" s="3">
        <v>1</v>
      </c>
      <c r="X196" s="3" t="s">
        <v>5</v>
      </c>
      <c r="Y196" s="3" t="s">
        <v>28</v>
      </c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M196">
        <v>6</v>
      </c>
      <c r="AN196">
        <v>4</v>
      </c>
      <c r="AO196">
        <v>0</v>
      </c>
      <c r="AP196">
        <v>0</v>
      </c>
      <c r="AQ196">
        <v>0</v>
      </c>
      <c r="AR196">
        <v>0</v>
      </c>
      <c r="AS196">
        <v>255</v>
      </c>
      <c r="AT196">
        <v>100</v>
      </c>
      <c r="AU196">
        <v>58</v>
      </c>
      <c r="AV196">
        <v>0</v>
      </c>
      <c r="AW196">
        <v>60</v>
      </c>
      <c r="AX196">
        <v>1</v>
      </c>
      <c r="AY196">
        <v>255</v>
      </c>
      <c r="AZ196">
        <v>43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78" x14ac:dyDescent="0.25">
      <c r="A197" t="s">
        <v>309</v>
      </c>
      <c r="B197" t="s">
        <v>2</v>
      </c>
      <c r="C197" s="5">
        <v>22.25</v>
      </c>
      <c r="D197" t="s">
        <v>3</v>
      </c>
      <c r="E197" t="s">
        <v>4</v>
      </c>
      <c r="F197" s="3">
        <v>90</v>
      </c>
      <c r="G197" s="3" t="s">
        <v>21</v>
      </c>
      <c r="H197" s="3" t="s">
        <v>5</v>
      </c>
      <c r="I197" s="2">
        <v>0</v>
      </c>
      <c r="J197">
        <v>1</v>
      </c>
      <c r="K197" s="4" t="s">
        <v>30</v>
      </c>
      <c r="L197" s="3" t="s">
        <v>5</v>
      </c>
      <c r="M197" s="3" t="s">
        <v>31</v>
      </c>
      <c r="N197" s="3">
        <v>28</v>
      </c>
      <c r="O197" s="3">
        <v>26</v>
      </c>
      <c r="P197" s="3" t="s">
        <v>32</v>
      </c>
      <c r="Q197" s="3">
        <v>3</v>
      </c>
      <c r="R197" s="3">
        <v>0</v>
      </c>
      <c r="S197" s="3" t="s">
        <v>5</v>
      </c>
      <c r="T197" s="3" t="s">
        <v>5</v>
      </c>
      <c r="U197" s="3">
        <v>5</v>
      </c>
      <c r="V197" s="3">
        <v>24</v>
      </c>
      <c r="W197" s="3">
        <v>1</v>
      </c>
      <c r="X197" s="3" t="s">
        <v>33</v>
      </c>
      <c r="Y197" s="3">
        <v>20</v>
      </c>
      <c r="Z197" s="3">
        <v>1</v>
      </c>
      <c r="AA197" s="3" t="s">
        <v>34</v>
      </c>
      <c r="AB197" s="3">
        <v>5</v>
      </c>
      <c r="AC197" s="3" t="s">
        <v>23</v>
      </c>
      <c r="AD197" s="3">
        <v>0</v>
      </c>
      <c r="AE197" s="3">
        <v>1</v>
      </c>
      <c r="AF197" s="3" t="s">
        <v>35</v>
      </c>
      <c r="AG197" s="3"/>
      <c r="AH197" s="3"/>
      <c r="AI197" s="3"/>
      <c r="AJ197" s="3"/>
      <c r="AK197" s="3"/>
      <c r="AM197">
        <v>255</v>
      </c>
      <c r="AN197">
        <v>46</v>
      </c>
      <c r="AO197">
        <v>40</v>
      </c>
      <c r="AP197">
        <v>38</v>
      </c>
      <c r="AQ197">
        <v>30</v>
      </c>
      <c r="AR197">
        <v>3</v>
      </c>
      <c r="AS197">
        <v>0</v>
      </c>
      <c r="AT197">
        <v>255</v>
      </c>
      <c r="AU197">
        <v>255</v>
      </c>
      <c r="AV197">
        <v>5</v>
      </c>
      <c r="AW197">
        <v>36</v>
      </c>
      <c r="AX197">
        <v>1</v>
      </c>
      <c r="AY197">
        <v>225</v>
      </c>
      <c r="AZ197">
        <v>32</v>
      </c>
      <c r="BA197">
        <v>1</v>
      </c>
      <c r="BB197">
        <v>15</v>
      </c>
      <c r="BC197">
        <v>5</v>
      </c>
      <c r="BD197">
        <v>42</v>
      </c>
      <c r="BE197">
        <v>0</v>
      </c>
      <c r="BF197">
        <v>1</v>
      </c>
      <c r="BG197">
        <v>110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78" x14ac:dyDescent="0.25">
      <c r="A198" t="s">
        <v>310</v>
      </c>
      <c r="B198" t="s">
        <v>2</v>
      </c>
      <c r="C198" s="5">
        <v>22.291666666666668</v>
      </c>
      <c r="D198" t="s">
        <v>3</v>
      </c>
      <c r="E198" t="s">
        <v>4</v>
      </c>
      <c r="F198" s="3">
        <v>90</v>
      </c>
      <c r="G198" s="3" t="s">
        <v>21</v>
      </c>
      <c r="H198" s="3" t="s">
        <v>5</v>
      </c>
      <c r="I198" s="2">
        <v>0</v>
      </c>
      <c r="J198">
        <v>1</v>
      </c>
      <c r="K198" s="4" t="s">
        <v>37</v>
      </c>
      <c r="L198" s="3">
        <v>0</v>
      </c>
      <c r="M198" s="3">
        <v>28</v>
      </c>
      <c r="N198" s="3">
        <v>0</v>
      </c>
      <c r="O198" s="3">
        <v>0</v>
      </c>
      <c r="P198" s="3">
        <v>44</v>
      </c>
      <c r="Q198" s="3">
        <v>38</v>
      </c>
      <c r="R198" s="3">
        <v>0</v>
      </c>
      <c r="S198" s="3">
        <v>0</v>
      </c>
      <c r="T198" s="3" t="s">
        <v>32</v>
      </c>
      <c r="U198" s="3" t="s">
        <v>32</v>
      </c>
      <c r="V198" s="3">
        <v>0</v>
      </c>
      <c r="W198" s="3" t="s">
        <v>38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M198">
        <v>0</v>
      </c>
      <c r="AN198">
        <v>40</v>
      </c>
      <c r="AO198">
        <v>0</v>
      </c>
      <c r="AP198">
        <v>0</v>
      </c>
      <c r="AQ198">
        <v>68</v>
      </c>
      <c r="AR198">
        <v>56</v>
      </c>
      <c r="AS198">
        <v>0</v>
      </c>
      <c r="AT198">
        <v>0</v>
      </c>
      <c r="AU198">
        <v>30</v>
      </c>
      <c r="AV198">
        <v>30</v>
      </c>
      <c r="AW198">
        <v>0</v>
      </c>
      <c r="AX198">
        <v>224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78" x14ac:dyDescent="0.25">
      <c r="A199" t="s">
        <v>311</v>
      </c>
      <c r="B199" t="s">
        <v>2</v>
      </c>
      <c r="C199" s="5">
        <v>22.333333333333332</v>
      </c>
      <c r="D199" t="s">
        <v>3</v>
      </c>
      <c r="E199" t="s">
        <v>4</v>
      </c>
      <c r="F199" s="3">
        <v>90</v>
      </c>
      <c r="G199" s="3" t="s">
        <v>21</v>
      </c>
      <c r="H199" s="3" t="s">
        <v>5</v>
      </c>
      <c r="I199" s="2">
        <v>0</v>
      </c>
      <c r="J199">
        <v>1</v>
      </c>
      <c r="K199" s="4" t="s">
        <v>40</v>
      </c>
      <c r="L199" s="3">
        <v>2</v>
      </c>
      <c r="M199" s="3">
        <v>1</v>
      </c>
      <c r="N199" s="3">
        <v>0</v>
      </c>
      <c r="O199" s="3">
        <v>0</v>
      </c>
      <c r="P199" s="3">
        <v>0</v>
      </c>
      <c r="Q199" s="3">
        <v>2</v>
      </c>
      <c r="R199" s="3">
        <v>5</v>
      </c>
      <c r="S199" s="3">
        <v>30</v>
      </c>
      <c r="T199" s="3" t="s">
        <v>26</v>
      </c>
      <c r="U199" s="3">
        <v>0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M199">
        <v>2</v>
      </c>
      <c r="AN199">
        <v>1</v>
      </c>
      <c r="AO199">
        <v>0</v>
      </c>
      <c r="AP199">
        <v>0</v>
      </c>
      <c r="AQ199">
        <v>0</v>
      </c>
      <c r="AR199">
        <v>2</v>
      </c>
      <c r="AS199">
        <v>5</v>
      </c>
      <c r="AT199">
        <v>48</v>
      </c>
      <c r="AU199">
        <v>58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78" x14ac:dyDescent="0.25">
      <c r="A200" t="s">
        <v>312</v>
      </c>
      <c r="B200" t="s">
        <v>2</v>
      </c>
      <c r="C200" s="5">
        <v>22.375</v>
      </c>
      <c r="D200" t="s">
        <v>3</v>
      </c>
      <c r="E200" t="s">
        <v>4</v>
      </c>
      <c r="F200" s="3">
        <v>90</v>
      </c>
      <c r="G200" s="3" t="s">
        <v>21</v>
      </c>
      <c r="H200" s="3" t="s">
        <v>5</v>
      </c>
      <c r="I200" s="2">
        <v>0</v>
      </c>
      <c r="J200">
        <v>1</v>
      </c>
      <c r="K200" s="4" t="s">
        <v>42</v>
      </c>
      <c r="L200" s="3">
        <v>1</v>
      </c>
      <c r="M200" s="3">
        <v>0</v>
      </c>
      <c r="N200" s="3">
        <v>1</v>
      </c>
      <c r="O200" s="3">
        <v>3</v>
      </c>
      <c r="P200" s="3">
        <v>0</v>
      </c>
      <c r="Q200" s="3">
        <v>0</v>
      </c>
      <c r="R200" s="3">
        <v>8</v>
      </c>
      <c r="S200" s="3">
        <v>1</v>
      </c>
      <c r="T200" s="3">
        <v>0</v>
      </c>
      <c r="U200" s="3">
        <v>8</v>
      </c>
      <c r="V200" s="3">
        <v>4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44</v>
      </c>
      <c r="AG200" s="3"/>
      <c r="AH200" s="3"/>
      <c r="AI200" s="3"/>
      <c r="AJ200" s="3"/>
      <c r="AK200" s="3"/>
      <c r="AM200">
        <v>1</v>
      </c>
      <c r="AN200">
        <v>0</v>
      </c>
      <c r="AO200">
        <v>1</v>
      </c>
      <c r="AP200">
        <v>3</v>
      </c>
      <c r="AQ200">
        <v>0</v>
      </c>
      <c r="AR200">
        <v>0</v>
      </c>
      <c r="AS200">
        <v>8</v>
      </c>
      <c r="AT200">
        <v>1</v>
      </c>
      <c r="AU200">
        <v>0</v>
      </c>
      <c r="AV200">
        <v>8</v>
      </c>
      <c r="AW200">
        <v>4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68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78" x14ac:dyDescent="0.25">
      <c r="A201" t="s">
        <v>313</v>
      </c>
      <c r="B201" t="s">
        <v>2</v>
      </c>
      <c r="C201" s="5">
        <v>22.416666666666668</v>
      </c>
      <c r="D201" t="s">
        <v>3</v>
      </c>
      <c r="E201" t="s">
        <v>4</v>
      </c>
      <c r="F201" s="3">
        <v>90</v>
      </c>
      <c r="G201" s="3" t="s">
        <v>21</v>
      </c>
      <c r="H201" s="3" t="s">
        <v>5</v>
      </c>
      <c r="I201" s="2">
        <v>0</v>
      </c>
      <c r="J201">
        <v>1</v>
      </c>
      <c r="K201" s="4" t="s">
        <v>26</v>
      </c>
      <c r="L201" s="3">
        <v>0</v>
      </c>
      <c r="M201" s="3">
        <v>53</v>
      </c>
      <c r="N201" s="3">
        <v>71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M201">
        <v>0</v>
      </c>
      <c r="AN201">
        <v>83</v>
      </c>
      <c r="AO201">
        <v>113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78" x14ac:dyDescent="0.25">
      <c r="A202" t="s">
        <v>314</v>
      </c>
      <c r="B202" t="s">
        <v>2</v>
      </c>
      <c r="C202" s="5">
        <v>22.5</v>
      </c>
      <c r="D202" t="s">
        <v>3</v>
      </c>
      <c r="E202" t="s">
        <v>4</v>
      </c>
      <c r="F202" s="3">
        <v>90</v>
      </c>
      <c r="G202" s="3" t="s">
        <v>21</v>
      </c>
      <c r="H202" s="3" t="s">
        <v>5</v>
      </c>
      <c r="I202" s="2">
        <v>0</v>
      </c>
      <c r="J202">
        <v>1</v>
      </c>
      <c r="K202" s="4">
        <v>40</v>
      </c>
      <c r="L202" s="3">
        <v>32</v>
      </c>
      <c r="M202" s="3">
        <v>0</v>
      </c>
      <c r="N202" s="3">
        <v>3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 t="s">
        <v>5</v>
      </c>
      <c r="U202" s="3">
        <v>2</v>
      </c>
      <c r="V202" s="3" t="s">
        <v>47</v>
      </c>
      <c r="W202" s="3">
        <v>6</v>
      </c>
      <c r="X202" s="3" t="s">
        <v>5</v>
      </c>
      <c r="Y202" s="3">
        <v>0</v>
      </c>
      <c r="Z202" s="3">
        <v>0</v>
      </c>
      <c r="AA202" s="3">
        <v>62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M202">
        <v>50</v>
      </c>
      <c r="AN202">
        <v>0</v>
      </c>
      <c r="AO202">
        <v>3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255</v>
      </c>
      <c r="AV202">
        <v>2</v>
      </c>
      <c r="AW202">
        <v>240</v>
      </c>
      <c r="AX202">
        <v>6</v>
      </c>
      <c r="AY202">
        <v>255</v>
      </c>
      <c r="AZ202">
        <v>0</v>
      </c>
      <c r="BA202">
        <v>0</v>
      </c>
      <c r="BB202">
        <v>98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78" x14ac:dyDescent="0.25">
      <c r="A203" t="s">
        <v>315</v>
      </c>
      <c r="B203" t="s">
        <v>2</v>
      </c>
      <c r="C203" s="5">
        <v>22.666666666666668</v>
      </c>
      <c r="D203" t="s">
        <v>3</v>
      </c>
      <c r="E203" t="s">
        <v>4</v>
      </c>
      <c r="F203" s="3">
        <v>88</v>
      </c>
      <c r="G203" s="3">
        <v>0</v>
      </c>
      <c r="H203" s="3" t="s">
        <v>5</v>
      </c>
      <c r="I203" s="2">
        <v>0</v>
      </c>
      <c r="J203">
        <v>3</v>
      </c>
      <c r="K203" s="4" t="s">
        <v>6</v>
      </c>
      <c r="L203" s="3">
        <v>0</v>
      </c>
      <c r="M203" s="3">
        <v>0</v>
      </c>
      <c r="N203" s="3" t="s">
        <v>7</v>
      </c>
      <c r="O203" s="3" t="s">
        <v>8</v>
      </c>
      <c r="P203" s="3">
        <v>8</v>
      </c>
      <c r="Q203" s="3">
        <v>34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7</v>
      </c>
      <c r="Y203" s="3">
        <v>8</v>
      </c>
      <c r="Z203" s="3" t="s">
        <v>9</v>
      </c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M203">
        <v>0</v>
      </c>
      <c r="AN203">
        <v>0</v>
      </c>
      <c r="AO203">
        <v>27</v>
      </c>
      <c r="AP203">
        <v>228</v>
      </c>
      <c r="AQ203">
        <v>8</v>
      </c>
      <c r="AR203">
        <v>52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7</v>
      </c>
      <c r="AZ203">
        <v>8</v>
      </c>
      <c r="BA203">
        <v>243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78" x14ac:dyDescent="0.25">
      <c r="A204" t="s">
        <v>316</v>
      </c>
      <c r="B204" t="s">
        <v>2</v>
      </c>
      <c r="C204" s="5">
        <v>22.708333333333332</v>
      </c>
      <c r="D204" t="s">
        <v>3</v>
      </c>
      <c r="E204" t="s">
        <v>4</v>
      </c>
      <c r="F204" s="3">
        <v>88</v>
      </c>
      <c r="G204" s="3">
        <v>0</v>
      </c>
      <c r="H204" s="3" t="s">
        <v>5</v>
      </c>
      <c r="I204" s="2">
        <v>0</v>
      </c>
      <c r="J204">
        <v>3</v>
      </c>
      <c r="K204" s="4" t="s">
        <v>11</v>
      </c>
      <c r="L204" s="3">
        <v>0</v>
      </c>
      <c r="M204" s="3">
        <v>0</v>
      </c>
      <c r="N204" s="3">
        <v>36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M204">
        <v>0</v>
      </c>
      <c r="AN204">
        <v>0</v>
      </c>
      <c r="AO204">
        <v>54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78" x14ac:dyDescent="0.25">
      <c r="A205" t="s">
        <v>317</v>
      </c>
      <c r="B205" t="s">
        <v>2</v>
      </c>
      <c r="C205" s="5">
        <v>22.75</v>
      </c>
      <c r="D205" t="s">
        <v>3</v>
      </c>
      <c r="E205" t="s">
        <v>4</v>
      </c>
      <c r="F205" s="3">
        <v>88</v>
      </c>
      <c r="G205" s="3">
        <v>0</v>
      </c>
      <c r="H205" s="3" t="s">
        <v>5</v>
      </c>
      <c r="I205" s="2">
        <v>0</v>
      </c>
      <c r="J205">
        <v>3</v>
      </c>
      <c r="K205" s="4" t="s">
        <v>13</v>
      </c>
      <c r="L205" s="3">
        <v>0</v>
      </c>
      <c r="M205" s="3">
        <v>3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46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8</v>
      </c>
      <c r="AG205" s="3">
        <v>0</v>
      </c>
      <c r="AH205" s="3">
        <v>0</v>
      </c>
      <c r="AI205" s="3">
        <v>0</v>
      </c>
      <c r="AJ205" s="3" t="s">
        <v>14</v>
      </c>
      <c r="AK205" s="3"/>
      <c r="AM205">
        <v>0</v>
      </c>
      <c r="AN205">
        <v>3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70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8</v>
      </c>
      <c r="BH205">
        <v>0</v>
      </c>
      <c r="BI205">
        <v>0</v>
      </c>
      <c r="BJ205">
        <v>0</v>
      </c>
      <c r="BK205">
        <v>154</v>
      </c>
      <c r="BL205">
        <v>0</v>
      </c>
    </row>
    <row r="206" spans="1:78" x14ac:dyDescent="0.25">
      <c r="A206" t="s">
        <v>318</v>
      </c>
      <c r="B206" t="s">
        <v>2</v>
      </c>
      <c r="C206" s="5">
        <v>22.791666666666668</v>
      </c>
      <c r="D206" t="s">
        <v>3</v>
      </c>
      <c r="E206" t="s">
        <v>4</v>
      </c>
      <c r="F206" s="3">
        <v>88</v>
      </c>
      <c r="G206" s="3">
        <v>90</v>
      </c>
      <c r="H206" s="3" t="s">
        <v>5</v>
      </c>
      <c r="I206" s="2" t="s">
        <v>16</v>
      </c>
      <c r="J206">
        <v>1</v>
      </c>
      <c r="K206" s="4">
        <v>1</v>
      </c>
      <c r="L206" s="3">
        <v>40</v>
      </c>
      <c r="M206" s="3" t="s">
        <v>17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M206">
        <v>64</v>
      </c>
      <c r="AN206">
        <v>211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78" x14ac:dyDescent="0.25">
      <c r="A207" t="s">
        <v>319</v>
      </c>
      <c r="B207" t="s">
        <v>2</v>
      </c>
      <c r="C207" s="5">
        <v>22.833333333333332</v>
      </c>
      <c r="D207" t="s">
        <v>3</v>
      </c>
      <c r="E207" t="s">
        <v>4</v>
      </c>
      <c r="F207" s="3">
        <v>90</v>
      </c>
      <c r="G207" s="3">
        <v>8</v>
      </c>
      <c r="H207" s="3" t="s">
        <v>5</v>
      </c>
      <c r="I207" s="2" t="s">
        <v>16</v>
      </c>
      <c r="J207">
        <v>1</v>
      </c>
      <c r="K207" s="4">
        <v>40</v>
      </c>
      <c r="L207" s="3" t="s">
        <v>5</v>
      </c>
      <c r="M207" s="3" t="s">
        <v>19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M207">
        <v>255</v>
      </c>
      <c r="AN207">
        <v>26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78" x14ac:dyDescent="0.25">
      <c r="A208" t="s">
        <v>320</v>
      </c>
      <c r="B208" t="s">
        <v>2</v>
      </c>
      <c r="C208" s="5">
        <v>22.916666666666668</v>
      </c>
      <c r="D208" t="s">
        <v>3</v>
      </c>
      <c r="E208" t="s">
        <v>4</v>
      </c>
      <c r="F208" s="3">
        <v>88</v>
      </c>
      <c r="G208" s="3">
        <v>0</v>
      </c>
      <c r="H208" s="3" t="s">
        <v>5</v>
      </c>
      <c r="I208" s="2">
        <v>0</v>
      </c>
      <c r="J208">
        <v>3</v>
      </c>
      <c r="K208" s="4" t="s">
        <v>228</v>
      </c>
      <c r="L208" s="3">
        <v>1</v>
      </c>
      <c r="M208" s="3">
        <v>80</v>
      </c>
      <c r="N208" s="3">
        <v>10</v>
      </c>
      <c r="O208" s="3">
        <v>8</v>
      </c>
      <c r="P208" s="3">
        <v>1</v>
      </c>
      <c r="Q208" s="3">
        <v>0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24</v>
      </c>
      <c r="X208" s="3">
        <v>0</v>
      </c>
      <c r="Y208" s="3" t="s">
        <v>201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M208">
        <v>1</v>
      </c>
      <c r="AN208">
        <v>128</v>
      </c>
      <c r="AO208">
        <v>16</v>
      </c>
      <c r="AP208">
        <v>8</v>
      </c>
      <c r="AQ208">
        <v>1</v>
      </c>
      <c r="AR208">
        <v>0</v>
      </c>
      <c r="AS208">
        <v>0</v>
      </c>
      <c r="AT208">
        <v>1</v>
      </c>
      <c r="AU208">
        <v>0</v>
      </c>
      <c r="AV208">
        <v>0</v>
      </c>
      <c r="AW208">
        <v>0</v>
      </c>
      <c r="AX208">
        <v>36</v>
      </c>
      <c r="AY208">
        <v>0</v>
      </c>
      <c r="AZ208">
        <v>238</v>
      </c>
      <c r="BN208">
        <v>384</v>
      </c>
      <c r="BP208">
        <v>4104</v>
      </c>
      <c r="BR208">
        <v>256</v>
      </c>
      <c r="BT208">
        <v>1</v>
      </c>
      <c r="BV208">
        <v>0</v>
      </c>
      <c r="BW208" t="s">
        <v>229</v>
      </c>
      <c r="BX208">
        <v>36</v>
      </c>
      <c r="BZ208">
        <v>238</v>
      </c>
    </row>
    <row r="209" spans="1:88" x14ac:dyDescent="0.25">
      <c r="A209" t="s">
        <v>321</v>
      </c>
      <c r="B209" t="s">
        <v>2</v>
      </c>
      <c r="C209" s="5">
        <v>23.083333333333332</v>
      </c>
      <c r="D209" t="s">
        <v>3</v>
      </c>
      <c r="E209" t="s">
        <v>4</v>
      </c>
      <c r="F209" s="3">
        <v>88</v>
      </c>
      <c r="G209" s="3">
        <v>90</v>
      </c>
      <c r="H209" s="3" t="s">
        <v>5</v>
      </c>
      <c r="I209" s="2" t="s">
        <v>16</v>
      </c>
      <c r="J209">
        <v>1</v>
      </c>
      <c r="K209" s="4">
        <v>1</v>
      </c>
      <c r="L209" s="3">
        <v>40</v>
      </c>
      <c r="M209" s="3" t="s">
        <v>17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M209">
        <v>64</v>
      </c>
      <c r="AN209">
        <v>211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88" x14ac:dyDescent="0.25">
      <c r="A210" t="s">
        <v>322</v>
      </c>
      <c r="B210" t="s">
        <v>2</v>
      </c>
      <c r="C210" s="5">
        <v>23.125</v>
      </c>
      <c r="D210" t="s">
        <v>3</v>
      </c>
      <c r="E210" t="s">
        <v>4</v>
      </c>
      <c r="F210" s="3">
        <v>90</v>
      </c>
      <c r="G210" s="3">
        <v>8</v>
      </c>
      <c r="H210" s="3" t="s">
        <v>5</v>
      </c>
      <c r="I210" s="2" t="s">
        <v>16</v>
      </c>
      <c r="J210">
        <v>1</v>
      </c>
      <c r="K210" s="4">
        <v>40</v>
      </c>
      <c r="L210" s="3" t="s">
        <v>5</v>
      </c>
      <c r="M210" s="3" t="s">
        <v>19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M210">
        <v>255</v>
      </c>
      <c r="AN210">
        <v>26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88" x14ac:dyDescent="0.25">
      <c r="A211" t="s">
        <v>323</v>
      </c>
      <c r="B211" t="s">
        <v>2</v>
      </c>
      <c r="C211" s="5">
        <v>23.166666666666668</v>
      </c>
      <c r="D211" t="s">
        <v>3</v>
      </c>
      <c r="E211" t="s">
        <v>4</v>
      </c>
      <c r="F211" s="3">
        <v>88</v>
      </c>
      <c r="G211" s="3">
        <v>0</v>
      </c>
      <c r="H211" s="3" t="s">
        <v>5</v>
      </c>
      <c r="I211" s="2">
        <v>0</v>
      </c>
      <c r="J211">
        <v>3</v>
      </c>
      <c r="K211" s="4" t="s">
        <v>6</v>
      </c>
      <c r="L211" s="3">
        <v>0</v>
      </c>
      <c r="M211" s="3">
        <v>0</v>
      </c>
      <c r="N211" s="3" t="s">
        <v>7</v>
      </c>
      <c r="O211" s="3" t="s">
        <v>8</v>
      </c>
      <c r="P211" s="3">
        <v>8</v>
      </c>
      <c r="Q211" s="3">
        <v>34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7</v>
      </c>
      <c r="Y211" s="3">
        <v>8</v>
      </c>
      <c r="Z211" s="3" t="s">
        <v>9</v>
      </c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M211">
        <v>0</v>
      </c>
      <c r="AN211">
        <v>0</v>
      </c>
      <c r="AO211">
        <v>27</v>
      </c>
      <c r="AP211">
        <v>228</v>
      </c>
      <c r="AQ211">
        <v>8</v>
      </c>
      <c r="AR211">
        <v>52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7</v>
      </c>
      <c r="AZ211">
        <v>8</v>
      </c>
      <c r="BA211">
        <v>243</v>
      </c>
    </row>
    <row r="212" spans="1:88" x14ac:dyDescent="0.25">
      <c r="A212" t="s">
        <v>324</v>
      </c>
      <c r="B212" t="s">
        <v>2</v>
      </c>
      <c r="C212" s="5">
        <v>23.208333333333332</v>
      </c>
      <c r="D212" t="s">
        <v>3</v>
      </c>
      <c r="E212" t="s">
        <v>4</v>
      </c>
      <c r="F212" s="3">
        <v>88</v>
      </c>
      <c r="G212" s="3">
        <v>0</v>
      </c>
      <c r="H212" s="3" t="s">
        <v>5</v>
      </c>
      <c r="I212" s="2">
        <v>0</v>
      </c>
      <c r="J212">
        <v>3</v>
      </c>
      <c r="K212" s="4" t="s">
        <v>11</v>
      </c>
      <c r="L212" s="3">
        <v>0</v>
      </c>
      <c r="M212" s="3">
        <v>0</v>
      </c>
      <c r="N212" s="3">
        <v>36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M212">
        <v>0</v>
      </c>
      <c r="AN212">
        <v>0</v>
      </c>
      <c r="AO212">
        <v>54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88" x14ac:dyDescent="0.25">
      <c r="A213" t="s">
        <v>325</v>
      </c>
      <c r="B213" t="s">
        <v>2</v>
      </c>
      <c r="C213" s="5">
        <v>23.25</v>
      </c>
      <c r="D213" t="s">
        <v>3</v>
      </c>
      <c r="E213" t="s">
        <v>4</v>
      </c>
      <c r="F213" s="3">
        <v>88</v>
      </c>
      <c r="G213" s="3">
        <v>0</v>
      </c>
      <c r="H213" s="3" t="s">
        <v>5</v>
      </c>
      <c r="I213" s="2">
        <v>0</v>
      </c>
      <c r="J213">
        <v>3</v>
      </c>
      <c r="K213" s="4" t="s">
        <v>13</v>
      </c>
      <c r="L213" s="3">
        <v>0</v>
      </c>
      <c r="M213" s="3">
        <v>3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46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8</v>
      </c>
      <c r="AG213" s="3">
        <v>0</v>
      </c>
      <c r="AH213" s="3">
        <v>0</v>
      </c>
      <c r="AI213" s="3">
        <v>0</v>
      </c>
      <c r="AJ213" s="3" t="s">
        <v>14</v>
      </c>
      <c r="AK213" s="3"/>
      <c r="AM213">
        <v>0</v>
      </c>
      <c r="AN213">
        <v>3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70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8</v>
      </c>
      <c r="BH213">
        <v>0</v>
      </c>
      <c r="BI213">
        <v>0</v>
      </c>
      <c r="BJ213">
        <v>0</v>
      </c>
      <c r="BK213">
        <v>154</v>
      </c>
      <c r="BL213">
        <v>0</v>
      </c>
    </row>
    <row r="214" spans="1:88" x14ac:dyDescent="0.25">
      <c r="A214" t="s">
        <v>326</v>
      </c>
      <c r="B214" t="s">
        <v>2</v>
      </c>
      <c r="C214" s="5">
        <v>23.291666666666668</v>
      </c>
      <c r="D214" t="s">
        <v>3</v>
      </c>
      <c r="E214" t="s">
        <v>4</v>
      </c>
      <c r="F214" s="3">
        <v>88</v>
      </c>
      <c r="G214" s="3">
        <v>0</v>
      </c>
      <c r="H214" s="3" t="s">
        <v>5</v>
      </c>
      <c r="I214" s="2">
        <v>0</v>
      </c>
      <c r="J214">
        <v>3</v>
      </c>
      <c r="K214" s="4" t="s">
        <v>91</v>
      </c>
      <c r="L214" s="3">
        <v>2</v>
      </c>
      <c r="M214" s="3" t="s">
        <v>184</v>
      </c>
      <c r="N214" s="3">
        <v>1</v>
      </c>
      <c r="O214" s="3" t="s">
        <v>206</v>
      </c>
      <c r="P214" s="3">
        <v>1</v>
      </c>
      <c r="Q214" s="3" t="s">
        <v>260</v>
      </c>
      <c r="R214" s="3">
        <v>1</v>
      </c>
      <c r="S214" s="3" t="s">
        <v>187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98</v>
      </c>
      <c r="Z214" s="3">
        <v>0</v>
      </c>
      <c r="AA214" s="3">
        <v>0</v>
      </c>
      <c r="AB214" s="3">
        <v>1</v>
      </c>
      <c r="AC214" s="3" t="s">
        <v>261</v>
      </c>
      <c r="AD214" s="3">
        <v>0</v>
      </c>
      <c r="AE214" s="3" t="s">
        <v>188</v>
      </c>
      <c r="AF214" s="3">
        <v>0</v>
      </c>
      <c r="AG214" s="3" t="s">
        <v>188</v>
      </c>
      <c r="AH214" s="3">
        <v>51</v>
      </c>
      <c r="AI214" s="3"/>
      <c r="AJ214" s="3"/>
      <c r="AK214" s="3"/>
      <c r="AM214">
        <v>2</v>
      </c>
      <c r="AN214">
        <v>208</v>
      </c>
      <c r="AO214">
        <v>1</v>
      </c>
      <c r="AP214">
        <v>218</v>
      </c>
      <c r="AQ214">
        <v>1</v>
      </c>
      <c r="AR214">
        <v>220</v>
      </c>
      <c r="AS214">
        <v>1</v>
      </c>
      <c r="AT214">
        <v>167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152</v>
      </c>
      <c r="BA214">
        <v>0</v>
      </c>
      <c r="BB214">
        <v>0</v>
      </c>
      <c r="BC214">
        <v>1</v>
      </c>
      <c r="BD214">
        <v>166</v>
      </c>
      <c r="BE214">
        <v>0</v>
      </c>
      <c r="BF214">
        <v>90</v>
      </c>
      <c r="BG214">
        <v>0</v>
      </c>
      <c r="BH214">
        <v>90</v>
      </c>
      <c r="BI214">
        <v>81</v>
      </c>
      <c r="BM214" s="2" t="s">
        <v>97</v>
      </c>
      <c r="BN214">
        <v>720</v>
      </c>
      <c r="BO214" s="2" t="s">
        <v>98</v>
      </c>
      <c r="BP214">
        <v>474</v>
      </c>
      <c r="BQ214" s="2" t="s">
        <v>99</v>
      </c>
      <c r="BR214">
        <v>476</v>
      </c>
      <c r="BS214" s="2" t="s">
        <v>100</v>
      </c>
      <c r="BT214">
        <v>423</v>
      </c>
      <c r="BV214">
        <v>0</v>
      </c>
      <c r="BX214">
        <v>0</v>
      </c>
      <c r="BY214" s="2" t="s">
        <v>101</v>
      </c>
      <c r="BZ214">
        <v>152</v>
      </c>
      <c r="CB214">
        <v>0</v>
      </c>
      <c r="CC214" s="2" t="s">
        <v>102</v>
      </c>
      <c r="CD214">
        <v>422</v>
      </c>
      <c r="CE214" s="2" t="s">
        <v>103</v>
      </c>
      <c r="CF214">
        <v>90</v>
      </c>
      <c r="CG214" s="2" t="s">
        <v>104</v>
      </c>
      <c r="CH214">
        <v>90</v>
      </c>
      <c r="CJ214">
        <v>20736</v>
      </c>
    </row>
    <row r="215" spans="1:88" x14ac:dyDescent="0.25">
      <c r="A215" t="s">
        <v>328</v>
      </c>
      <c r="B215" t="s">
        <v>2</v>
      </c>
      <c r="C215" s="5">
        <v>23.333333333333332</v>
      </c>
      <c r="D215" t="s">
        <v>3</v>
      </c>
      <c r="E215" t="s">
        <v>4</v>
      </c>
      <c r="F215" s="3">
        <v>88</v>
      </c>
      <c r="G215" s="3">
        <v>0</v>
      </c>
      <c r="H215" s="3" t="s">
        <v>5</v>
      </c>
      <c r="I215" s="2">
        <v>18</v>
      </c>
      <c r="J215">
        <v>3</v>
      </c>
      <c r="K215" s="4" t="s">
        <v>91</v>
      </c>
      <c r="L215" s="3">
        <v>1</v>
      </c>
      <c r="M215" s="3" t="s">
        <v>246</v>
      </c>
      <c r="N215" s="3">
        <v>0</v>
      </c>
      <c r="O215" s="3" t="s">
        <v>192</v>
      </c>
      <c r="P215" s="3">
        <v>1</v>
      </c>
      <c r="Q215" s="3" t="s">
        <v>193</v>
      </c>
      <c r="R215" s="3">
        <v>2</v>
      </c>
      <c r="S215" s="3" t="s">
        <v>329</v>
      </c>
      <c r="T215" s="3">
        <v>86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M215">
        <v>1</v>
      </c>
      <c r="AN215">
        <v>199</v>
      </c>
      <c r="AO215">
        <v>0</v>
      </c>
      <c r="AP215">
        <v>59</v>
      </c>
      <c r="AQ215">
        <v>1</v>
      </c>
      <c r="AR215">
        <v>251</v>
      </c>
      <c r="AS215">
        <v>2</v>
      </c>
      <c r="AT215">
        <v>169</v>
      </c>
      <c r="AU215">
        <v>134</v>
      </c>
      <c r="BM215" s="2"/>
      <c r="BN215">
        <v>455</v>
      </c>
      <c r="BO215" s="2" t="s">
        <v>112</v>
      </c>
      <c r="BP215">
        <v>59</v>
      </c>
      <c r="BQ215" s="2" t="s">
        <v>113</v>
      </c>
      <c r="BR215">
        <v>507</v>
      </c>
      <c r="BS215" s="2" t="s">
        <v>114</v>
      </c>
      <c r="BT215">
        <v>681</v>
      </c>
      <c r="BV215">
        <v>34304</v>
      </c>
    </row>
    <row r="216" spans="1:88" x14ac:dyDescent="0.25">
      <c r="A216" t="s">
        <v>331</v>
      </c>
      <c r="B216" t="s">
        <v>2</v>
      </c>
      <c r="C216" s="5">
        <v>23.5</v>
      </c>
      <c r="D216" t="s">
        <v>3</v>
      </c>
      <c r="E216" t="s">
        <v>4</v>
      </c>
      <c r="F216" s="3">
        <v>88</v>
      </c>
      <c r="G216" s="3">
        <v>0</v>
      </c>
      <c r="H216" s="3" t="s">
        <v>5</v>
      </c>
      <c r="I216" s="2">
        <v>0</v>
      </c>
      <c r="J216">
        <v>3</v>
      </c>
      <c r="K216" s="4" t="s">
        <v>6</v>
      </c>
      <c r="L216" s="3">
        <v>0</v>
      </c>
      <c r="M216" s="3">
        <v>0</v>
      </c>
      <c r="N216" s="3" t="s">
        <v>7</v>
      </c>
      <c r="O216" s="3" t="s">
        <v>8</v>
      </c>
      <c r="P216" s="3">
        <v>8</v>
      </c>
      <c r="Q216" s="3">
        <v>34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7</v>
      </c>
      <c r="Y216" s="3">
        <v>8</v>
      </c>
      <c r="Z216" s="3" t="s">
        <v>9</v>
      </c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M216">
        <v>0</v>
      </c>
      <c r="AN216">
        <v>0</v>
      </c>
      <c r="AO216">
        <v>27</v>
      </c>
      <c r="AP216">
        <v>228</v>
      </c>
      <c r="AQ216">
        <v>8</v>
      </c>
      <c r="AR216">
        <v>52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7</v>
      </c>
      <c r="AZ216">
        <v>8</v>
      </c>
      <c r="BA216">
        <v>243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88" x14ac:dyDescent="0.25">
      <c r="A217" t="s">
        <v>332</v>
      </c>
      <c r="B217" t="s">
        <v>2</v>
      </c>
      <c r="C217" s="5">
        <v>23.541666666666668</v>
      </c>
      <c r="D217" t="s">
        <v>3</v>
      </c>
      <c r="E217" t="s">
        <v>4</v>
      </c>
      <c r="F217" s="3">
        <v>88</v>
      </c>
      <c r="G217" s="3">
        <v>0</v>
      </c>
      <c r="H217" s="3" t="s">
        <v>5</v>
      </c>
      <c r="I217" s="2">
        <v>0</v>
      </c>
      <c r="J217">
        <v>3</v>
      </c>
      <c r="K217" s="4" t="s">
        <v>11</v>
      </c>
      <c r="L217" s="3">
        <v>0</v>
      </c>
      <c r="M217" s="3">
        <v>0</v>
      </c>
      <c r="N217" s="3">
        <v>36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M217">
        <v>0</v>
      </c>
      <c r="AN217">
        <v>0</v>
      </c>
      <c r="AO217">
        <v>54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88" x14ac:dyDescent="0.25">
      <c r="A218" t="s">
        <v>333</v>
      </c>
      <c r="B218" t="s">
        <v>2</v>
      </c>
      <c r="C218" s="5">
        <v>23.583333333333332</v>
      </c>
      <c r="D218" t="s">
        <v>3</v>
      </c>
      <c r="E218" t="s">
        <v>4</v>
      </c>
      <c r="F218" s="3">
        <v>88</v>
      </c>
      <c r="G218" s="3">
        <v>0</v>
      </c>
      <c r="H218" s="3" t="s">
        <v>5</v>
      </c>
      <c r="I218" s="2">
        <v>0</v>
      </c>
      <c r="J218">
        <v>3</v>
      </c>
      <c r="K218" s="4" t="s">
        <v>13</v>
      </c>
      <c r="L218" s="3">
        <v>0</v>
      </c>
      <c r="M218" s="3">
        <v>3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46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8</v>
      </c>
      <c r="AG218" s="3">
        <v>0</v>
      </c>
      <c r="AH218" s="3">
        <v>0</v>
      </c>
      <c r="AI218" s="3">
        <v>0</v>
      </c>
      <c r="AJ218" s="3" t="s">
        <v>14</v>
      </c>
      <c r="AK218" s="3"/>
      <c r="AM218">
        <v>0</v>
      </c>
      <c r="AN218">
        <v>3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70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8</v>
      </c>
      <c r="BH218">
        <v>0</v>
      </c>
      <c r="BI218">
        <v>0</v>
      </c>
      <c r="BJ218">
        <v>0</v>
      </c>
      <c r="BK218">
        <v>154</v>
      </c>
      <c r="BL218">
        <v>0</v>
      </c>
    </row>
    <row r="219" spans="1:88" x14ac:dyDescent="0.25">
      <c r="A219" t="s">
        <v>334</v>
      </c>
      <c r="B219" t="s">
        <v>2</v>
      </c>
      <c r="C219" s="5">
        <v>23.625</v>
      </c>
      <c r="D219" t="s">
        <v>3</v>
      </c>
      <c r="E219" t="s">
        <v>4</v>
      </c>
      <c r="F219" s="3">
        <v>88</v>
      </c>
      <c r="G219" s="3">
        <v>90</v>
      </c>
      <c r="H219" s="3" t="s">
        <v>5</v>
      </c>
      <c r="I219" s="2" t="s">
        <v>16</v>
      </c>
      <c r="J219">
        <v>1</v>
      </c>
      <c r="K219" s="4">
        <v>1</v>
      </c>
      <c r="L219" s="3">
        <v>40</v>
      </c>
      <c r="M219" s="3" t="s">
        <v>17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M219">
        <v>64</v>
      </c>
      <c r="AN219">
        <v>211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88" x14ac:dyDescent="0.25">
      <c r="A220" t="s">
        <v>335</v>
      </c>
      <c r="B220" t="s">
        <v>2</v>
      </c>
      <c r="C220" s="5">
        <v>23.666666666666668</v>
      </c>
      <c r="D220" t="s">
        <v>3</v>
      </c>
      <c r="E220" t="s">
        <v>4</v>
      </c>
      <c r="F220" s="3">
        <v>90</v>
      </c>
      <c r="G220" s="3">
        <v>8</v>
      </c>
      <c r="H220" s="3" t="s">
        <v>5</v>
      </c>
      <c r="I220" s="2" t="s">
        <v>16</v>
      </c>
      <c r="J220">
        <v>1</v>
      </c>
      <c r="K220" s="4">
        <v>40</v>
      </c>
      <c r="L220" s="3" t="s">
        <v>5</v>
      </c>
      <c r="M220" s="3" t="s">
        <v>19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M220">
        <v>255</v>
      </c>
      <c r="AN220">
        <v>26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88" x14ac:dyDescent="0.25">
      <c r="A221" t="s">
        <v>336</v>
      </c>
      <c r="B221" t="s">
        <v>2</v>
      </c>
      <c r="C221" s="5">
        <v>23.875</v>
      </c>
      <c r="D221" t="s">
        <v>3</v>
      </c>
      <c r="E221" t="s">
        <v>4</v>
      </c>
      <c r="F221" s="3">
        <v>88</v>
      </c>
      <c r="G221" s="3">
        <v>0</v>
      </c>
      <c r="H221" s="3" t="s">
        <v>5</v>
      </c>
      <c r="I221" s="2">
        <v>0</v>
      </c>
      <c r="J221">
        <v>3</v>
      </c>
      <c r="K221" s="4" t="s">
        <v>6</v>
      </c>
      <c r="L221" s="3">
        <v>0</v>
      </c>
      <c r="M221" s="3">
        <v>0</v>
      </c>
      <c r="N221" s="3" t="s">
        <v>7</v>
      </c>
      <c r="O221" s="3" t="s">
        <v>8</v>
      </c>
      <c r="P221" s="3">
        <v>8</v>
      </c>
      <c r="Q221" s="3">
        <v>34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7</v>
      </c>
      <c r="Y221" s="3">
        <v>8</v>
      </c>
      <c r="Z221" s="3" t="s">
        <v>9</v>
      </c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M221">
        <v>0</v>
      </c>
      <c r="AN221">
        <v>0</v>
      </c>
      <c r="AO221">
        <v>27</v>
      </c>
      <c r="AP221">
        <v>228</v>
      </c>
      <c r="AQ221">
        <v>8</v>
      </c>
      <c r="AR221">
        <v>52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7</v>
      </c>
      <c r="AZ221">
        <v>8</v>
      </c>
      <c r="BA221">
        <v>243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88" x14ac:dyDescent="0.25">
      <c r="A222" t="s">
        <v>337</v>
      </c>
      <c r="B222" t="s">
        <v>2</v>
      </c>
      <c r="C222" s="5">
        <v>23.916666666666668</v>
      </c>
      <c r="D222" t="s">
        <v>3</v>
      </c>
      <c r="E222" t="s">
        <v>4</v>
      </c>
      <c r="F222" s="3">
        <v>88</v>
      </c>
      <c r="G222" s="3">
        <v>0</v>
      </c>
      <c r="H222" s="3" t="s">
        <v>5</v>
      </c>
      <c r="I222" s="2">
        <v>0</v>
      </c>
      <c r="J222">
        <v>3</v>
      </c>
      <c r="K222" s="4" t="s">
        <v>11</v>
      </c>
      <c r="L222" s="3">
        <v>0</v>
      </c>
      <c r="M222" s="3">
        <v>0</v>
      </c>
      <c r="N222" s="3">
        <v>36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M222">
        <v>0</v>
      </c>
      <c r="AN222">
        <v>0</v>
      </c>
      <c r="AO222">
        <v>54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88" x14ac:dyDescent="0.25">
      <c r="A223" t="s">
        <v>338</v>
      </c>
      <c r="B223" t="s">
        <v>2</v>
      </c>
      <c r="C223" s="5">
        <v>23.958333333333332</v>
      </c>
      <c r="D223" t="s">
        <v>3</v>
      </c>
      <c r="E223" t="s">
        <v>4</v>
      </c>
      <c r="F223" s="3">
        <v>88</v>
      </c>
      <c r="G223" s="3">
        <v>0</v>
      </c>
      <c r="H223" s="3" t="s">
        <v>5</v>
      </c>
      <c r="I223" s="2">
        <v>0</v>
      </c>
      <c r="J223">
        <v>3</v>
      </c>
      <c r="K223" s="4" t="s">
        <v>13</v>
      </c>
      <c r="L223" s="3">
        <v>0</v>
      </c>
      <c r="M223" s="3">
        <v>3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46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8</v>
      </c>
      <c r="AG223" s="3">
        <v>0</v>
      </c>
      <c r="AH223" s="3">
        <v>0</v>
      </c>
      <c r="AI223" s="3">
        <v>0</v>
      </c>
      <c r="AJ223" s="3" t="s">
        <v>14</v>
      </c>
      <c r="AK223" s="3"/>
      <c r="AM223">
        <v>0</v>
      </c>
      <c r="AN223">
        <v>3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70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8</v>
      </c>
      <c r="BH223">
        <v>0</v>
      </c>
      <c r="BI223">
        <v>0</v>
      </c>
      <c r="BJ223">
        <v>0</v>
      </c>
      <c r="BK223">
        <v>154</v>
      </c>
      <c r="BL223">
        <v>0</v>
      </c>
    </row>
    <row r="224" spans="1:88" x14ac:dyDescent="0.25">
      <c r="A224" t="s">
        <v>339</v>
      </c>
      <c r="B224" t="s">
        <v>2</v>
      </c>
      <c r="C224" s="5">
        <v>24</v>
      </c>
      <c r="D224" t="s">
        <v>3</v>
      </c>
      <c r="E224" t="s">
        <v>4</v>
      </c>
      <c r="F224" s="3">
        <v>88</v>
      </c>
      <c r="G224" s="3">
        <v>90</v>
      </c>
      <c r="H224" s="3" t="s">
        <v>5</v>
      </c>
      <c r="I224" s="2" t="s">
        <v>16</v>
      </c>
      <c r="J224">
        <v>1</v>
      </c>
      <c r="K224" s="4">
        <v>1</v>
      </c>
      <c r="L224" s="3">
        <v>40</v>
      </c>
      <c r="M224" s="3" t="s">
        <v>17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M224">
        <v>64</v>
      </c>
      <c r="AN224">
        <v>211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88" x14ac:dyDescent="0.25">
      <c r="A225" t="s">
        <v>340</v>
      </c>
      <c r="B225" t="s">
        <v>2</v>
      </c>
      <c r="C225" s="5">
        <v>24.041666666666668</v>
      </c>
      <c r="D225" t="s">
        <v>3</v>
      </c>
      <c r="E225" t="s">
        <v>4</v>
      </c>
      <c r="F225" s="3">
        <v>90</v>
      </c>
      <c r="G225" s="3">
        <v>8</v>
      </c>
      <c r="H225" s="3" t="s">
        <v>5</v>
      </c>
      <c r="I225" s="2" t="s">
        <v>16</v>
      </c>
      <c r="J225">
        <v>1</v>
      </c>
      <c r="K225" s="4">
        <v>40</v>
      </c>
      <c r="L225" s="3" t="s">
        <v>5</v>
      </c>
      <c r="M225" s="3" t="s">
        <v>19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M225">
        <v>255</v>
      </c>
      <c r="AN225">
        <v>26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88" x14ac:dyDescent="0.25">
      <c r="A226" t="s">
        <v>341</v>
      </c>
      <c r="B226" t="s">
        <v>2</v>
      </c>
      <c r="C226" s="5">
        <v>24.083333333333332</v>
      </c>
      <c r="D226" t="s">
        <v>3</v>
      </c>
      <c r="E226" t="s">
        <v>4</v>
      </c>
      <c r="F226" s="3">
        <v>88</v>
      </c>
      <c r="G226" s="3">
        <v>90</v>
      </c>
      <c r="H226" s="3" t="s">
        <v>5</v>
      </c>
      <c r="I226" s="2">
        <v>0</v>
      </c>
      <c r="J226">
        <v>1</v>
      </c>
      <c r="K226" s="4">
        <v>1</v>
      </c>
      <c r="L226" s="3">
        <v>91</v>
      </c>
      <c r="M226" s="3">
        <v>62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M226">
        <v>145</v>
      </c>
      <c r="AN226">
        <v>98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88" x14ac:dyDescent="0.25">
      <c r="A227" t="s">
        <v>342</v>
      </c>
      <c r="B227" t="s">
        <v>2</v>
      </c>
      <c r="C227" s="5">
        <v>24.125</v>
      </c>
      <c r="D227" t="s">
        <v>3</v>
      </c>
      <c r="E227" t="s">
        <v>4</v>
      </c>
      <c r="F227" s="3">
        <v>90</v>
      </c>
      <c r="G227" s="3">
        <v>8</v>
      </c>
      <c r="H227" s="3" t="s">
        <v>5</v>
      </c>
      <c r="I227" s="2">
        <v>0</v>
      </c>
      <c r="J227">
        <v>1</v>
      </c>
      <c r="K227" s="4">
        <v>91</v>
      </c>
      <c r="L227" s="3">
        <v>1</v>
      </c>
      <c r="M227" s="3" t="s">
        <v>81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M227">
        <v>1</v>
      </c>
      <c r="AN227">
        <v>63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88" x14ac:dyDescent="0.25">
      <c r="A228" t="s">
        <v>343</v>
      </c>
      <c r="B228" t="s">
        <v>2</v>
      </c>
      <c r="C228" s="5">
        <v>24.166666666666668</v>
      </c>
      <c r="D228" t="s">
        <v>3</v>
      </c>
      <c r="E228" t="s">
        <v>4</v>
      </c>
      <c r="F228" s="3">
        <v>88</v>
      </c>
      <c r="G228" s="3">
        <v>90</v>
      </c>
      <c r="H228" s="3" t="s">
        <v>5</v>
      </c>
      <c r="I228" s="2">
        <v>1</v>
      </c>
      <c r="J228">
        <v>1</v>
      </c>
      <c r="K228" s="4">
        <v>1</v>
      </c>
      <c r="L228" s="3" t="s">
        <v>40</v>
      </c>
      <c r="M228" s="3">
        <v>60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M228">
        <v>155</v>
      </c>
      <c r="AN228">
        <v>96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88" x14ac:dyDescent="0.25">
      <c r="A229" t="s">
        <v>344</v>
      </c>
      <c r="B229" t="s">
        <v>2</v>
      </c>
      <c r="C229" s="5">
        <v>24.208333333333332</v>
      </c>
      <c r="D229" t="s">
        <v>3</v>
      </c>
      <c r="E229" t="s">
        <v>4</v>
      </c>
      <c r="F229" s="3">
        <v>90</v>
      </c>
      <c r="G229" s="3">
        <v>8</v>
      </c>
      <c r="H229" s="3" t="s">
        <v>5</v>
      </c>
      <c r="I229" s="2">
        <v>1</v>
      </c>
      <c r="J229">
        <v>1</v>
      </c>
      <c r="K229" s="4" t="s">
        <v>40</v>
      </c>
      <c r="L229" s="3">
        <v>1</v>
      </c>
      <c r="M229" s="3">
        <v>23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M229">
        <v>1</v>
      </c>
      <c r="AN229">
        <v>35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88" x14ac:dyDescent="0.25">
      <c r="A230" t="s">
        <v>345</v>
      </c>
      <c r="B230" t="s">
        <v>2</v>
      </c>
      <c r="C230" s="5">
        <v>24.25</v>
      </c>
      <c r="D230" t="s">
        <v>3</v>
      </c>
      <c r="E230" t="s">
        <v>4</v>
      </c>
      <c r="F230" s="3">
        <v>88</v>
      </c>
      <c r="G230" s="3">
        <v>90</v>
      </c>
      <c r="H230" s="3" t="s">
        <v>5</v>
      </c>
      <c r="I230" s="2">
        <v>7</v>
      </c>
      <c r="J230">
        <v>2</v>
      </c>
      <c r="K230" s="4">
        <v>1</v>
      </c>
      <c r="L230" s="3" t="s">
        <v>40</v>
      </c>
      <c r="M230" s="3" t="s">
        <v>85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M230">
        <v>155</v>
      </c>
      <c r="AN230">
        <v>92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88" x14ac:dyDescent="0.25">
      <c r="A231" t="s">
        <v>346</v>
      </c>
      <c r="B231" t="s">
        <v>2</v>
      </c>
      <c r="C231" s="5">
        <v>24.291666666666668</v>
      </c>
      <c r="D231" t="s">
        <v>3</v>
      </c>
      <c r="E231" t="s">
        <v>4</v>
      </c>
      <c r="F231" s="3">
        <v>90</v>
      </c>
      <c r="G231" s="3">
        <v>8</v>
      </c>
      <c r="H231" s="3" t="s">
        <v>5</v>
      </c>
      <c r="I231" s="2">
        <v>7</v>
      </c>
      <c r="J231">
        <v>1</v>
      </c>
      <c r="K231" s="4" t="s">
        <v>40</v>
      </c>
      <c r="L231" s="3">
        <v>30</v>
      </c>
      <c r="M231" s="3" t="s">
        <v>26</v>
      </c>
      <c r="N231" s="3" t="s">
        <v>87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M231">
        <v>48</v>
      </c>
      <c r="AN231">
        <v>58</v>
      </c>
      <c r="AO231">
        <v>126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88" x14ac:dyDescent="0.25">
      <c r="A232" t="s">
        <v>347</v>
      </c>
      <c r="B232" t="s">
        <v>2</v>
      </c>
      <c r="C232" s="5">
        <v>24.333333333333332</v>
      </c>
      <c r="D232" t="s">
        <v>3</v>
      </c>
      <c r="E232" t="s">
        <v>4</v>
      </c>
      <c r="F232" s="3">
        <v>88</v>
      </c>
      <c r="G232" s="3">
        <v>0</v>
      </c>
      <c r="H232" s="3" t="s">
        <v>5</v>
      </c>
      <c r="I232" s="2">
        <v>0</v>
      </c>
      <c r="J232">
        <v>3</v>
      </c>
      <c r="K232" s="4" t="s">
        <v>91</v>
      </c>
      <c r="L232" s="3">
        <v>2</v>
      </c>
      <c r="M232" s="3" t="s">
        <v>184</v>
      </c>
      <c r="N232" s="3">
        <v>1</v>
      </c>
      <c r="O232" s="3" t="s">
        <v>206</v>
      </c>
      <c r="P232" s="3">
        <v>1</v>
      </c>
      <c r="Q232" s="3" t="s">
        <v>186</v>
      </c>
      <c r="R232" s="3">
        <v>1</v>
      </c>
      <c r="S232" s="3" t="s">
        <v>187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98</v>
      </c>
      <c r="Z232" s="3">
        <v>0</v>
      </c>
      <c r="AA232" s="3">
        <v>0</v>
      </c>
      <c r="AB232" s="3">
        <v>1</v>
      </c>
      <c r="AC232" s="3" t="s">
        <v>22</v>
      </c>
      <c r="AD232" s="3">
        <v>0</v>
      </c>
      <c r="AE232" s="3" t="s">
        <v>188</v>
      </c>
      <c r="AF232" s="3">
        <v>0</v>
      </c>
      <c r="AG232" s="3" t="s">
        <v>188</v>
      </c>
      <c r="AH232" s="3" t="s">
        <v>47</v>
      </c>
      <c r="AI232" s="3"/>
      <c r="AJ232" s="3"/>
      <c r="AK232" s="3"/>
      <c r="AM232">
        <v>2</v>
      </c>
      <c r="AN232">
        <v>208</v>
      </c>
      <c r="AO232">
        <v>1</v>
      </c>
      <c r="AP232">
        <v>218</v>
      </c>
      <c r="AQ232">
        <v>1</v>
      </c>
      <c r="AR232">
        <v>219</v>
      </c>
      <c r="AS232">
        <v>1</v>
      </c>
      <c r="AT232">
        <v>167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152</v>
      </c>
      <c r="BA232">
        <v>0</v>
      </c>
      <c r="BB232">
        <v>0</v>
      </c>
      <c r="BC232">
        <v>1</v>
      </c>
      <c r="BD232">
        <v>165</v>
      </c>
      <c r="BE232">
        <v>0</v>
      </c>
      <c r="BF232">
        <v>90</v>
      </c>
      <c r="BG232">
        <v>0</v>
      </c>
      <c r="BH232">
        <v>90</v>
      </c>
      <c r="BI232">
        <v>240</v>
      </c>
      <c r="BM232" s="2" t="s">
        <v>97</v>
      </c>
      <c r="BN232">
        <v>720</v>
      </c>
      <c r="BO232" s="2" t="s">
        <v>98</v>
      </c>
      <c r="BP232">
        <v>474</v>
      </c>
      <c r="BQ232" s="2" t="s">
        <v>99</v>
      </c>
      <c r="BR232">
        <v>475</v>
      </c>
      <c r="BS232" s="2" t="s">
        <v>100</v>
      </c>
      <c r="BT232">
        <v>423</v>
      </c>
      <c r="BV232">
        <v>0</v>
      </c>
      <c r="BX232">
        <v>0</v>
      </c>
      <c r="BY232" s="2" t="s">
        <v>101</v>
      </c>
      <c r="BZ232">
        <v>152</v>
      </c>
      <c r="CB232">
        <v>0</v>
      </c>
      <c r="CC232" s="2" t="s">
        <v>102</v>
      </c>
      <c r="CD232">
        <v>421</v>
      </c>
      <c r="CE232" s="2" t="s">
        <v>103</v>
      </c>
      <c r="CF232">
        <v>90</v>
      </c>
      <c r="CG232" s="2" t="s">
        <v>104</v>
      </c>
      <c r="CH232">
        <v>90</v>
      </c>
      <c r="CJ232">
        <v>61440</v>
      </c>
    </row>
    <row r="233" spans="1:88" x14ac:dyDescent="0.25">
      <c r="A233" t="s">
        <v>348</v>
      </c>
      <c r="B233" t="s">
        <v>2</v>
      </c>
      <c r="C233" s="5">
        <v>24.375</v>
      </c>
      <c r="D233" t="s">
        <v>3</v>
      </c>
      <c r="E233" t="s">
        <v>4</v>
      </c>
      <c r="F233" s="3">
        <v>88</v>
      </c>
      <c r="G233" s="3">
        <v>0</v>
      </c>
      <c r="H233" s="3" t="s">
        <v>5</v>
      </c>
      <c r="I233" s="2">
        <v>18</v>
      </c>
      <c r="J233">
        <v>3</v>
      </c>
      <c r="K233" s="4" t="s">
        <v>91</v>
      </c>
      <c r="L233" s="3">
        <v>1</v>
      </c>
      <c r="M233" s="3" t="s">
        <v>246</v>
      </c>
      <c r="N233" s="3">
        <v>0</v>
      </c>
      <c r="O233" s="3" t="s">
        <v>192</v>
      </c>
      <c r="P233" s="3">
        <v>2</v>
      </c>
      <c r="Q233" s="3">
        <v>0</v>
      </c>
      <c r="R233" s="3">
        <v>2</v>
      </c>
      <c r="S233" s="3" t="s">
        <v>329</v>
      </c>
      <c r="T233" s="3">
        <v>59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M233">
        <v>1</v>
      </c>
      <c r="AN233">
        <v>199</v>
      </c>
      <c r="AO233">
        <v>0</v>
      </c>
      <c r="AP233">
        <v>59</v>
      </c>
      <c r="AQ233">
        <v>2</v>
      </c>
      <c r="AR233">
        <v>0</v>
      </c>
      <c r="AS233">
        <v>2</v>
      </c>
      <c r="AT233">
        <v>169</v>
      </c>
      <c r="AU233">
        <v>89</v>
      </c>
      <c r="BM233" s="2"/>
      <c r="BN233">
        <v>455</v>
      </c>
      <c r="BO233" s="2" t="s">
        <v>112</v>
      </c>
      <c r="BP233">
        <v>59</v>
      </c>
      <c r="BQ233" s="2" t="s">
        <v>113</v>
      </c>
      <c r="BR233">
        <v>512</v>
      </c>
      <c r="BS233" s="2" t="s">
        <v>114</v>
      </c>
      <c r="BT233">
        <v>681</v>
      </c>
      <c r="BV233">
        <v>22784</v>
      </c>
    </row>
    <row r="234" spans="1:88" x14ac:dyDescent="0.25">
      <c r="A234" t="s">
        <v>349</v>
      </c>
      <c r="B234" t="s">
        <v>2</v>
      </c>
      <c r="C234" s="5">
        <v>24.666666666666668</v>
      </c>
      <c r="D234" t="s">
        <v>3</v>
      </c>
      <c r="E234" t="s">
        <v>4</v>
      </c>
      <c r="F234" s="3">
        <v>88</v>
      </c>
      <c r="G234" s="3">
        <v>90</v>
      </c>
      <c r="H234" s="3" t="s">
        <v>5</v>
      </c>
      <c r="I234" s="2" t="s">
        <v>16</v>
      </c>
      <c r="J234">
        <v>1</v>
      </c>
      <c r="K234" s="4">
        <v>1</v>
      </c>
      <c r="L234" s="3">
        <v>40</v>
      </c>
      <c r="M234" s="3" t="s">
        <v>17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M234">
        <v>64</v>
      </c>
      <c r="AN234">
        <v>211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88" x14ac:dyDescent="0.25">
      <c r="A235" t="s">
        <v>350</v>
      </c>
      <c r="B235" t="s">
        <v>2</v>
      </c>
      <c r="C235" s="5">
        <v>24.708333333333332</v>
      </c>
      <c r="D235" t="s">
        <v>3</v>
      </c>
      <c r="E235" t="s">
        <v>4</v>
      </c>
      <c r="F235" s="3">
        <v>90</v>
      </c>
      <c r="G235" s="3">
        <v>8</v>
      </c>
      <c r="H235" s="3" t="s">
        <v>5</v>
      </c>
      <c r="I235" s="2" t="s">
        <v>16</v>
      </c>
      <c r="J235">
        <v>1</v>
      </c>
      <c r="K235" s="4">
        <v>40</v>
      </c>
      <c r="L235" s="3" t="s">
        <v>5</v>
      </c>
      <c r="M235" s="3" t="s">
        <v>19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M235">
        <v>255</v>
      </c>
      <c r="AN235">
        <v>26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88" x14ac:dyDescent="0.25">
      <c r="A236" t="s">
        <v>351</v>
      </c>
      <c r="B236" t="s">
        <v>2</v>
      </c>
      <c r="C236" s="5">
        <v>24.75</v>
      </c>
      <c r="D236" t="s">
        <v>3</v>
      </c>
      <c r="E236" t="s">
        <v>4</v>
      </c>
      <c r="F236" s="3">
        <v>88</v>
      </c>
      <c r="G236" s="3">
        <v>0</v>
      </c>
      <c r="H236" s="3" t="s">
        <v>5</v>
      </c>
      <c r="I236" s="2">
        <v>0</v>
      </c>
      <c r="J236">
        <v>3</v>
      </c>
      <c r="K236" s="4" t="s">
        <v>91</v>
      </c>
      <c r="L236" s="3">
        <v>2</v>
      </c>
      <c r="M236" s="3" t="s">
        <v>184</v>
      </c>
      <c r="N236" s="3">
        <v>1</v>
      </c>
      <c r="O236" s="3" t="s">
        <v>206</v>
      </c>
      <c r="P236" s="3">
        <v>1</v>
      </c>
      <c r="Q236" s="3" t="s">
        <v>186</v>
      </c>
      <c r="R236" s="3">
        <v>1</v>
      </c>
      <c r="S236" s="3" t="s">
        <v>261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98</v>
      </c>
      <c r="Z236" s="3">
        <v>0</v>
      </c>
      <c r="AA236" s="3">
        <v>0</v>
      </c>
      <c r="AB236" s="3">
        <v>1</v>
      </c>
      <c r="AC236" s="3" t="s">
        <v>22</v>
      </c>
      <c r="AD236" s="3">
        <v>0</v>
      </c>
      <c r="AE236" s="3" t="s">
        <v>188</v>
      </c>
      <c r="AF236" s="3">
        <v>0</v>
      </c>
      <c r="AG236" s="3" t="s">
        <v>188</v>
      </c>
      <c r="AH236" s="3" t="s">
        <v>352</v>
      </c>
      <c r="AI236" s="3"/>
      <c r="AJ236" s="3"/>
      <c r="AK236" s="3"/>
      <c r="AM236">
        <v>2</v>
      </c>
      <c r="AN236">
        <v>208</v>
      </c>
      <c r="AO236">
        <v>1</v>
      </c>
      <c r="AP236">
        <v>218</v>
      </c>
      <c r="AQ236">
        <v>1</v>
      </c>
      <c r="AR236">
        <v>219</v>
      </c>
      <c r="AS236">
        <v>1</v>
      </c>
      <c r="AT236">
        <v>166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152</v>
      </c>
      <c r="BA236">
        <v>0</v>
      </c>
      <c r="BB236">
        <v>0</v>
      </c>
      <c r="BC236">
        <v>1</v>
      </c>
      <c r="BD236">
        <v>165</v>
      </c>
      <c r="BE236">
        <v>0</v>
      </c>
      <c r="BF236">
        <v>90</v>
      </c>
      <c r="BG236">
        <v>0</v>
      </c>
      <c r="BH236">
        <v>90</v>
      </c>
      <c r="BI236">
        <v>230</v>
      </c>
      <c r="BM236" s="2" t="s">
        <v>97</v>
      </c>
      <c r="BN236">
        <v>720</v>
      </c>
      <c r="BO236" s="2" t="s">
        <v>98</v>
      </c>
      <c r="BP236">
        <v>474</v>
      </c>
      <c r="BQ236" s="2" t="s">
        <v>99</v>
      </c>
      <c r="BR236">
        <v>475</v>
      </c>
      <c r="BS236" s="2" t="s">
        <v>100</v>
      </c>
      <c r="BT236">
        <v>422</v>
      </c>
      <c r="BV236">
        <v>0</v>
      </c>
      <c r="BX236">
        <v>0</v>
      </c>
      <c r="BY236" s="2" t="s">
        <v>101</v>
      </c>
      <c r="BZ236">
        <v>152</v>
      </c>
      <c r="CB236">
        <v>0</v>
      </c>
      <c r="CC236" s="2" t="s">
        <v>102</v>
      </c>
      <c r="CD236">
        <v>421</v>
      </c>
      <c r="CE236" s="2" t="s">
        <v>103</v>
      </c>
      <c r="CF236">
        <v>90</v>
      </c>
      <c r="CG236" s="2" t="s">
        <v>104</v>
      </c>
      <c r="CH236">
        <v>90</v>
      </c>
      <c r="CJ236">
        <v>58880</v>
      </c>
    </row>
    <row r="237" spans="1:88" x14ac:dyDescent="0.25">
      <c r="A237" t="s">
        <v>353</v>
      </c>
      <c r="B237" t="s">
        <v>2</v>
      </c>
      <c r="C237" s="5">
        <v>24.791666666666668</v>
      </c>
      <c r="D237" t="s">
        <v>3</v>
      </c>
      <c r="E237" t="s">
        <v>4</v>
      </c>
      <c r="F237" s="3">
        <v>88</v>
      </c>
      <c r="G237" s="3">
        <v>0</v>
      </c>
      <c r="H237" s="3" t="s">
        <v>5</v>
      </c>
      <c r="I237" s="2">
        <v>18</v>
      </c>
      <c r="J237">
        <v>3</v>
      </c>
      <c r="K237" s="4" t="s">
        <v>91</v>
      </c>
      <c r="L237" s="3">
        <v>1</v>
      </c>
      <c r="M237" s="3" t="s">
        <v>246</v>
      </c>
      <c r="N237" s="3">
        <v>0</v>
      </c>
      <c r="O237" s="3" t="s">
        <v>192</v>
      </c>
      <c r="P237" s="3">
        <v>2</v>
      </c>
      <c r="Q237" s="3">
        <v>0</v>
      </c>
      <c r="R237" s="3">
        <v>2</v>
      </c>
      <c r="S237" s="3" t="s">
        <v>329</v>
      </c>
      <c r="T237" s="3">
        <v>59</v>
      </c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M237">
        <v>1</v>
      </c>
      <c r="AN237">
        <v>199</v>
      </c>
      <c r="AO237">
        <v>0</v>
      </c>
      <c r="AP237">
        <v>59</v>
      </c>
      <c r="AQ237">
        <v>2</v>
      </c>
      <c r="AR237">
        <v>0</v>
      </c>
      <c r="AS237">
        <v>2</v>
      </c>
      <c r="AT237">
        <v>169</v>
      </c>
      <c r="AU237">
        <v>89</v>
      </c>
      <c r="BM237" s="2"/>
      <c r="BN237">
        <v>455</v>
      </c>
      <c r="BO237" s="2" t="s">
        <v>112</v>
      </c>
      <c r="BP237">
        <v>59</v>
      </c>
      <c r="BQ237" s="2" t="s">
        <v>113</v>
      </c>
      <c r="BR237">
        <v>512</v>
      </c>
      <c r="BS237" s="2" t="s">
        <v>114</v>
      </c>
      <c r="BT237">
        <v>681</v>
      </c>
      <c r="BV237">
        <v>22784</v>
      </c>
    </row>
    <row r="238" spans="1:88" x14ac:dyDescent="0.25">
      <c r="A238" t="s">
        <v>354</v>
      </c>
      <c r="B238" t="s">
        <v>2</v>
      </c>
      <c r="C238" s="5">
        <v>24.833333333333332</v>
      </c>
      <c r="D238" t="s">
        <v>3</v>
      </c>
      <c r="E238" t="s">
        <v>4</v>
      </c>
      <c r="F238" s="3">
        <v>88</v>
      </c>
      <c r="G238" s="3">
        <v>0</v>
      </c>
      <c r="H238" s="3" t="s">
        <v>5</v>
      </c>
      <c r="I238" s="2">
        <v>0</v>
      </c>
      <c r="J238">
        <v>3</v>
      </c>
      <c r="K238" s="4">
        <v>94</v>
      </c>
      <c r="L238" s="3">
        <v>0</v>
      </c>
      <c r="M238" s="3" t="s">
        <v>94</v>
      </c>
      <c r="N238" s="3" t="s">
        <v>285</v>
      </c>
      <c r="O238" s="3">
        <v>69</v>
      </c>
      <c r="P238" s="3">
        <v>0</v>
      </c>
      <c r="Q238" s="3">
        <v>0</v>
      </c>
      <c r="R238" s="3" t="s">
        <v>119</v>
      </c>
      <c r="S238" s="3" t="s">
        <v>200</v>
      </c>
      <c r="T238" s="3">
        <v>0</v>
      </c>
      <c r="U238" s="3">
        <v>0</v>
      </c>
      <c r="V238" s="3">
        <v>0</v>
      </c>
      <c r="W238" s="3" t="s">
        <v>121</v>
      </c>
      <c r="X238" s="3">
        <v>0</v>
      </c>
      <c r="Y238" s="3">
        <v>0</v>
      </c>
      <c r="Z238" s="3" t="s">
        <v>122</v>
      </c>
      <c r="AA238" s="3" t="s">
        <v>201</v>
      </c>
      <c r="AB238" s="3" t="s">
        <v>5</v>
      </c>
      <c r="AC238" s="3" t="s">
        <v>5</v>
      </c>
      <c r="AD238" s="3" t="s">
        <v>5</v>
      </c>
      <c r="AE238" s="3" t="s">
        <v>5</v>
      </c>
      <c r="AF238" s="3" t="s">
        <v>5</v>
      </c>
      <c r="AG238" s="3" t="s">
        <v>5</v>
      </c>
      <c r="AH238" s="3" t="s">
        <v>5</v>
      </c>
      <c r="AI238" s="3" t="s">
        <v>5</v>
      </c>
      <c r="AJ238" s="3" t="s">
        <v>355</v>
      </c>
      <c r="AK238" s="3"/>
      <c r="AM238">
        <v>0</v>
      </c>
      <c r="AN238">
        <v>213</v>
      </c>
      <c r="AO238">
        <v>196</v>
      </c>
      <c r="AP238">
        <v>105</v>
      </c>
      <c r="AQ238">
        <v>0</v>
      </c>
      <c r="AR238">
        <v>0</v>
      </c>
      <c r="AS238">
        <v>14</v>
      </c>
      <c r="AT238">
        <v>184</v>
      </c>
      <c r="AU238">
        <v>0</v>
      </c>
      <c r="AV238">
        <v>0</v>
      </c>
      <c r="AW238">
        <v>0</v>
      </c>
      <c r="AX238">
        <v>201</v>
      </c>
      <c r="AY238">
        <v>0</v>
      </c>
      <c r="AZ238">
        <v>0</v>
      </c>
      <c r="BA238">
        <v>13</v>
      </c>
      <c r="BB238">
        <v>238</v>
      </c>
      <c r="BC238">
        <v>255</v>
      </c>
      <c r="BD238">
        <v>255</v>
      </c>
      <c r="BE238">
        <v>255</v>
      </c>
      <c r="BF238">
        <v>255</v>
      </c>
      <c r="BG238">
        <v>255</v>
      </c>
      <c r="BH238">
        <v>255</v>
      </c>
      <c r="BI238">
        <v>255</v>
      </c>
      <c r="BJ238">
        <v>255</v>
      </c>
      <c r="BK238">
        <v>94</v>
      </c>
      <c r="BL238">
        <v>0</v>
      </c>
    </row>
    <row r="239" spans="1:88" x14ac:dyDescent="0.25">
      <c r="A239" t="s">
        <v>356</v>
      </c>
      <c r="B239" t="s">
        <v>2</v>
      </c>
      <c r="C239" s="5">
        <v>24.875</v>
      </c>
      <c r="D239" t="s">
        <v>3</v>
      </c>
      <c r="E239" t="s">
        <v>4</v>
      </c>
      <c r="F239" s="3">
        <v>88</v>
      </c>
      <c r="G239" s="3">
        <v>0</v>
      </c>
      <c r="H239" s="3" t="s">
        <v>5</v>
      </c>
      <c r="I239" s="2">
        <v>18</v>
      </c>
      <c r="J239">
        <v>3</v>
      </c>
      <c r="K239" s="4">
        <v>94</v>
      </c>
      <c r="L239" s="3">
        <v>0</v>
      </c>
      <c r="M239" s="3">
        <v>13</v>
      </c>
      <c r="N239" s="3" t="s">
        <v>125</v>
      </c>
      <c r="O239" s="3">
        <v>75</v>
      </c>
      <c r="P239" s="3">
        <v>0</v>
      </c>
      <c r="Q239" s="3">
        <v>0</v>
      </c>
      <c r="R239" s="3" t="s">
        <v>126</v>
      </c>
      <c r="S239" s="3">
        <v>3</v>
      </c>
      <c r="T239" s="3">
        <v>0</v>
      </c>
      <c r="U239" s="3">
        <v>12</v>
      </c>
      <c r="V239" s="3" t="s">
        <v>127</v>
      </c>
      <c r="W239" s="3" t="s">
        <v>128</v>
      </c>
      <c r="X239" s="3" t="s">
        <v>5</v>
      </c>
      <c r="Y239" s="3" t="s">
        <v>5</v>
      </c>
      <c r="Z239" s="3" t="s">
        <v>5</v>
      </c>
      <c r="AA239" s="3" t="s">
        <v>5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 t="s">
        <v>129</v>
      </c>
      <c r="AM239">
        <v>0</v>
      </c>
      <c r="AN239">
        <v>19</v>
      </c>
      <c r="AO239">
        <v>248</v>
      </c>
      <c r="AP239">
        <v>117</v>
      </c>
      <c r="AQ239">
        <v>0</v>
      </c>
      <c r="AR239">
        <v>0</v>
      </c>
      <c r="AS239">
        <v>246</v>
      </c>
      <c r="AT239">
        <v>3</v>
      </c>
      <c r="AU239">
        <v>0</v>
      </c>
      <c r="AV239">
        <v>18</v>
      </c>
      <c r="AW239">
        <v>254</v>
      </c>
      <c r="AX239">
        <v>227</v>
      </c>
      <c r="AY239">
        <v>255</v>
      </c>
      <c r="AZ239">
        <v>255</v>
      </c>
      <c r="BA239">
        <v>255</v>
      </c>
      <c r="BB239">
        <v>255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192</v>
      </c>
    </row>
    <row r="240" spans="1:88" x14ac:dyDescent="0.25">
      <c r="A240" t="s">
        <v>357</v>
      </c>
      <c r="B240" t="s">
        <v>2</v>
      </c>
      <c r="C240" s="5">
        <v>24.916666666666668</v>
      </c>
      <c r="D240" t="s">
        <v>3</v>
      </c>
      <c r="E240" t="s">
        <v>4</v>
      </c>
      <c r="F240" s="3">
        <v>88</v>
      </c>
      <c r="G240" s="3">
        <v>0</v>
      </c>
      <c r="H240" s="3" t="s">
        <v>5</v>
      </c>
      <c r="I240" s="2">
        <v>31</v>
      </c>
      <c r="J240">
        <v>3</v>
      </c>
      <c r="K240" s="4">
        <v>94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 t="s">
        <v>131</v>
      </c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202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x14ac:dyDescent="0.25">
      <c r="A241" t="s">
        <v>358</v>
      </c>
      <c r="B241" t="s">
        <v>2</v>
      </c>
      <c r="C241" s="5">
        <v>24.958333333333332</v>
      </c>
      <c r="D241" t="s">
        <v>3</v>
      </c>
      <c r="E241" t="s">
        <v>4</v>
      </c>
      <c r="F241" s="3">
        <v>88</v>
      </c>
      <c r="G241" s="3">
        <v>0</v>
      </c>
      <c r="H241" s="3" t="s">
        <v>5</v>
      </c>
      <c r="I241" s="2">
        <v>0</v>
      </c>
      <c r="J241">
        <v>3</v>
      </c>
      <c r="K241" s="4">
        <v>95</v>
      </c>
      <c r="L241" s="3">
        <v>0</v>
      </c>
      <c r="M241" s="3" t="s">
        <v>108</v>
      </c>
      <c r="N241" s="3" t="s">
        <v>35</v>
      </c>
      <c r="O241" s="3" t="s">
        <v>70</v>
      </c>
      <c r="P241" s="3">
        <v>0</v>
      </c>
      <c r="Q241" s="3">
        <v>2</v>
      </c>
      <c r="R241" s="3">
        <v>10</v>
      </c>
      <c r="S241" s="3">
        <v>47</v>
      </c>
      <c r="T241" s="3">
        <v>0</v>
      </c>
      <c r="U241" s="3" t="s">
        <v>28</v>
      </c>
      <c r="V241" s="3" t="s">
        <v>26</v>
      </c>
      <c r="W241" s="3">
        <v>53</v>
      </c>
      <c r="X241" s="3" t="s">
        <v>5</v>
      </c>
      <c r="Y241" s="3" t="s">
        <v>5</v>
      </c>
      <c r="Z241" s="3" t="s">
        <v>5</v>
      </c>
      <c r="AA241" s="3">
        <v>1</v>
      </c>
      <c r="AB241" s="3" t="s">
        <v>5</v>
      </c>
      <c r="AC241" s="3" t="s">
        <v>5</v>
      </c>
      <c r="AD241" s="3" t="s">
        <v>5</v>
      </c>
      <c r="AE241" s="3" t="s">
        <v>5</v>
      </c>
      <c r="AF241" s="3">
        <v>0</v>
      </c>
      <c r="AG241" s="3">
        <v>0</v>
      </c>
      <c r="AH241" s="3">
        <v>1</v>
      </c>
      <c r="AI241" s="3" t="s">
        <v>24</v>
      </c>
      <c r="AJ241" s="3">
        <v>88</v>
      </c>
      <c r="AK241" s="3"/>
      <c r="AM241">
        <v>0</v>
      </c>
      <c r="AN241">
        <v>45</v>
      </c>
      <c r="AO241">
        <v>110</v>
      </c>
      <c r="AP241">
        <v>189</v>
      </c>
      <c r="AQ241">
        <v>0</v>
      </c>
      <c r="AR241">
        <v>2</v>
      </c>
      <c r="AS241">
        <v>16</v>
      </c>
      <c r="AT241">
        <v>71</v>
      </c>
      <c r="AU241">
        <v>0</v>
      </c>
      <c r="AV241">
        <v>43</v>
      </c>
      <c r="AW241">
        <v>58</v>
      </c>
      <c r="AX241">
        <v>83</v>
      </c>
      <c r="AY241">
        <v>255</v>
      </c>
      <c r="AZ241">
        <v>255</v>
      </c>
      <c r="BA241">
        <v>255</v>
      </c>
      <c r="BB241">
        <v>1</v>
      </c>
      <c r="BC241">
        <v>255</v>
      </c>
      <c r="BD241">
        <v>255</v>
      </c>
      <c r="BE241">
        <v>255</v>
      </c>
      <c r="BF241">
        <v>255</v>
      </c>
      <c r="BG241">
        <v>0</v>
      </c>
      <c r="BH241">
        <v>0</v>
      </c>
      <c r="BI241">
        <v>1</v>
      </c>
      <c r="BJ241">
        <v>188</v>
      </c>
      <c r="BK241">
        <v>136</v>
      </c>
      <c r="BL241">
        <v>0</v>
      </c>
    </row>
    <row r="242" spans="1:64" x14ac:dyDescent="0.25">
      <c r="A242" t="s">
        <v>359</v>
      </c>
      <c r="B242" t="s">
        <v>2</v>
      </c>
      <c r="C242" s="5">
        <v>25</v>
      </c>
      <c r="D242" t="s">
        <v>3</v>
      </c>
      <c r="E242" t="s">
        <v>4</v>
      </c>
      <c r="F242" s="3">
        <v>88</v>
      </c>
      <c r="G242" s="3">
        <v>0</v>
      </c>
      <c r="H242" s="3" t="s">
        <v>5</v>
      </c>
      <c r="I242" s="2">
        <v>18</v>
      </c>
      <c r="J242">
        <v>3</v>
      </c>
      <c r="K242" s="4">
        <v>95</v>
      </c>
      <c r="L242" s="3">
        <v>0</v>
      </c>
      <c r="M242" s="3">
        <v>0</v>
      </c>
      <c r="N242" s="3">
        <v>0</v>
      </c>
      <c r="O242" s="3">
        <v>21</v>
      </c>
      <c r="P242" s="3">
        <v>0</v>
      </c>
      <c r="Q242" s="3">
        <v>0</v>
      </c>
      <c r="R242" s="3">
        <v>1</v>
      </c>
      <c r="S242" s="3" t="s">
        <v>14</v>
      </c>
      <c r="T242" s="3" t="s">
        <v>5</v>
      </c>
      <c r="U242" s="3" t="s">
        <v>5</v>
      </c>
      <c r="V242" s="3" t="s">
        <v>5</v>
      </c>
      <c r="W242" s="3" t="s">
        <v>5</v>
      </c>
      <c r="X242" s="3" t="s">
        <v>5</v>
      </c>
      <c r="Y242" s="3" t="s">
        <v>5</v>
      </c>
      <c r="Z242" s="3" t="s">
        <v>5</v>
      </c>
      <c r="AA242" s="3" t="s">
        <v>5</v>
      </c>
      <c r="AB242" s="3" t="s">
        <v>5</v>
      </c>
      <c r="AC242" s="3" t="s">
        <v>5</v>
      </c>
      <c r="AD242" s="3" t="s">
        <v>5</v>
      </c>
      <c r="AE242" s="3" t="s">
        <v>5</v>
      </c>
      <c r="AF242" s="3" t="s">
        <v>5</v>
      </c>
      <c r="AG242" s="3" t="s">
        <v>5</v>
      </c>
      <c r="AH242" s="3" t="s">
        <v>5</v>
      </c>
      <c r="AI242" s="3" t="s">
        <v>5</v>
      </c>
      <c r="AJ242" s="3" t="s">
        <v>30</v>
      </c>
      <c r="AK242" s="3"/>
      <c r="AM242">
        <v>0</v>
      </c>
      <c r="AN242">
        <v>0</v>
      </c>
      <c r="AO242">
        <v>0</v>
      </c>
      <c r="AP242">
        <v>33</v>
      </c>
      <c r="AQ242">
        <v>0</v>
      </c>
      <c r="AR242">
        <v>0</v>
      </c>
      <c r="AS242">
        <v>1</v>
      </c>
      <c r="AT242">
        <v>154</v>
      </c>
      <c r="AU242">
        <v>255</v>
      </c>
      <c r="AV242">
        <v>255</v>
      </c>
      <c r="AW242">
        <v>255</v>
      </c>
      <c r="AX242">
        <v>255</v>
      </c>
      <c r="AY242">
        <v>255</v>
      </c>
      <c r="AZ242">
        <v>255</v>
      </c>
      <c r="BA242">
        <v>255</v>
      </c>
      <c r="BB242">
        <v>255</v>
      </c>
      <c r="BC242">
        <v>255</v>
      </c>
      <c r="BD242">
        <v>255</v>
      </c>
      <c r="BE242">
        <v>255</v>
      </c>
      <c r="BF242">
        <v>255</v>
      </c>
      <c r="BG242">
        <v>255</v>
      </c>
      <c r="BH242">
        <v>255</v>
      </c>
      <c r="BI242">
        <v>255</v>
      </c>
      <c r="BJ242">
        <v>255</v>
      </c>
      <c r="BK242">
        <v>185</v>
      </c>
      <c r="BL242">
        <v>0</v>
      </c>
    </row>
    <row r="243" spans="1:64" x14ac:dyDescent="0.25">
      <c r="A243" t="s">
        <v>360</v>
      </c>
      <c r="B243" t="s">
        <v>2</v>
      </c>
      <c r="C243" s="5">
        <v>25.041666666666668</v>
      </c>
      <c r="D243" t="s">
        <v>3</v>
      </c>
      <c r="E243" t="s">
        <v>4</v>
      </c>
      <c r="F243" s="3">
        <v>88</v>
      </c>
      <c r="G243" s="3">
        <v>0</v>
      </c>
      <c r="H243" s="3" t="s">
        <v>5</v>
      </c>
      <c r="I243" s="2">
        <v>30</v>
      </c>
      <c r="J243">
        <v>3</v>
      </c>
      <c r="K243" s="4">
        <v>95</v>
      </c>
      <c r="L243" s="3" t="s">
        <v>5</v>
      </c>
      <c r="M243" s="3" t="s">
        <v>5</v>
      </c>
      <c r="N243" s="3" t="s">
        <v>5</v>
      </c>
      <c r="O243" s="3" t="s">
        <v>5</v>
      </c>
      <c r="P243" s="3" t="s">
        <v>5</v>
      </c>
      <c r="Q243" s="3" t="s">
        <v>5</v>
      </c>
      <c r="R243" s="3" t="s">
        <v>5</v>
      </c>
      <c r="S243" s="3" t="s">
        <v>5</v>
      </c>
      <c r="T243" s="3">
        <v>0</v>
      </c>
      <c r="U243" s="3">
        <v>0</v>
      </c>
      <c r="V243" s="3">
        <v>4</v>
      </c>
      <c r="W243" s="3">
        <v>97</v>
      </c>
      <c r="X243" s="3" t="s">
        <v>5</v>
      </c>
      <c r="Y243" s="3" t="s">
        <v>5</v>
      </c>
      <c r="Z243" s="3" t="s">
        <v>5</v>
      </c>
      <c r="AA243" s="3" t="s">
        <v>5</v>
      </c>
      <c r="AB243" s="3">
        <v>0</v>
      </c>
      <c r="AC243" s="3">
        <v>0</v>
      </c>
      <c r="AD243" s="3">
        <v>4</v>
      </c>
      <c r="AE243" s="3">
        <v>96</v>
      </c>
      <c r="AF243" s="3">
        <v>0</v>
      </c>
      <c r="AG243" s="3">
        <v>0</v>
      </c>
      <c r="AH243" s="3">
        <v>4</v>
      </c>
      <c r="AI243" s="3">
        <v>54</v>
      </c>
      <c r="AJ243" s="3" t="s">
        <v>209</v>
      </c>
      <c r="AK243" s="3"/>
      <c r="AM243">
        <v>255</v>
      </c>
      <c r="AN243">
        <v>255</v>
      </c>
      <c r="AO243">
        <v>255</v>
      </c>
      <c r="AP243">
        <v>255</v>
      </c>
      <c r="AQ243">
        <v>255</v>
      </c>
      <c r="AR243">
        <v>255</v>
      </c>
      <c r="AS243">
        <v>255</v>
      </c>
      <c r="AT243">
        <v>255</v>
      </c>
      <c r="AU243">
        <v>0</v>
      </c>
      <c r="AV243">
        <v>0</v>
      </c>
      <c r="AW243">
        <v>4</v>
      </c>
      <c r="AX243">
        <v>151</v>
      </c>
      <c r="AY243">
        <v>255</v>
      </c>
      <c r="AZ243">
        <v>255</v>
      </c>
      <c r="BA243">
        <v>255</v>
      </c>
      <c r="BB243">
        <v>255</v>
      </c>
      <c r="BC243">
        <v>0</v>
      </c>
      <c r="BD243">
        <v>0</v>
      </c>
      <c r="BE243">
        <v>4</v>
      </c>
      <c r="BF243">
        <v>150</v>
      </c>
      <c r="BG243">
        <v>0</v>
      </c>
      <c r="BH243">
        <v>0</v>
      </c>
      <c r="BI243">
        <v>4</v>
      </c>
      <c r="BJ243">
        <v>84</v>
      </c>
      <c r="BK243">
        <v>109</v>
      </c>
      <c r="BL243">
        <v>0</v>
      </c>
    </row>
    <row r="244" spans="1:64" x14ac:dyDescent="0.25">
      <c r="A244" t="s">
        <v>361</v>
      </c>
      <c r="B244" t="s">
        <v>2</v>
      </c>
      <c r="C244" s="5">
        <v>25.083333333333332</v>
      </c>
      <c r="D244" t="s">
        <v>3</v>
      </c>
      <c r="E244" t="s">
        <v>4</v>
      </c>
      <c r="F244" s="3">
        <v>88</v>
      </c>
      <c r="G244" s="3">
        <v>0</v>
      </c>
      <c r="H244" s="3" t="s">
        <v>5</v>
      </c>
      <c r="I244" s="2">
        <v>48</v>
      </c>
      <c r="J244">
        <v>3</v>
      </c>
      <c r="K244" s="4">
        <v>95</v>
      </c>
      <c r="L244" s="3">
        <v>0</v>
      </c>
      <c r="M244" s="3">
        <v>0</v>
      </c>
      <c r="N244" s="3">
        <v>0</v>
      </c>
      <c r="O244" s="3" t="s">
        <v>27</v>
      </c>
      <c r="P244" s="3" t="s">
        <v>5</v>
      </c>
      <c r="Q244" s="3" t="s">
        <v>5</v>
      </c>
      <c r="R244" s="3" t="s">
        <v>5</v>
      </c>
      <c r="S244" s="3" t="s">
        <v>5</v>
      </c>
      <c r="T244" s="3" t="s">
        <v>5</v>
      </c>
      <c r="U244" s="3" t="s">
        <v>5</v>
      </c>
      <c r="V244" s="3" t="s">
        <v>5</v>
      </c>
      <c r="W244" s="3" t="s">
        <v>5</v>
      </c>
      <c r="X244" s="3" t="s">
        <v>136</v>
      </c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M244">
        <v>0</v>
      </c>
      <c r="AN244">
        <v>0</v>
      </c>
      <c r="AO244">
        <v>0</v>
      </c>
      <c r="AP244">
        <v>60</v>
      </c>
      <c r="AQ244">
        <v>255</v>
      </c>
      <c r="AR244">
        <v>255</v>
      </c>
      <c r="AS244">
        <v>255</v>
      </c>
      <c r="AT244">
        <v>255</v>
      </c>
      <c r="AU244">
        <v>255</v>
      </c>
      <c r="AV244">
        <v>255</v>
      </c>
      <c r="AW244">
        <v>255</v>
      </c>
      <c r="AX244">
        <v>255</v>
      </c>
      <c r="AY244">
        <v>216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x14ac:dyDescent="0.25">
      <c r="A245" t="s">
        <v>362</v>
      </c>
      <c r="B245" t="s">
        <v>2</v>
      </c>
      <c r="C245" s="5">
        <v>25.125</v>
      </c>
      <c r="D245" t="s">
        <v>3</v>
      </c>
      <c r="E245" t="s">
        <v>4</v>
      </c>
      <c r="F245" s="3">
        <v>88</v>
      </c>
      <c r="G245" s="3">
        <v>0</v>
      </c>
      <c r="H245" s="3" t="s">
        <v>5</v>
      </c>
      <c r="I245" s="2">
        <v>0</v>
      </c>
      <c r="J245">
        <v>3</v>
      </c>
      <c r="K245" s="4" t="s">
        <v>6</v>
      </c>
      <c r="L245" s="3">
        <v>0</v>
      </c>
      <c r="M245" s="3">
        <v>0</v>
      </c>
      <c r="N245" s="3" t="s">
        <v>7</v>
      </c>
      <c r="O245" s="3" t="s">
        <v>8</v>
      </c>
      <c r="P245" s="3">
        <v>8</v>
      </c>
      <c r="Q245" s="3">
        <v>34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7</v>
      </c>
      <c r="Y245" s="3">
        <v>8</v>
      </c>
      <c r="Z245" s="3" t="s">
        <v>9</v>
      </c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M245">
        <v>0</v>
      </c>
      <c r="AN245">
        <v>0</v>
      </c>
      <c r="AO245">
        <v>27</v>
      </c>
      <c r="AP245">
        <v>228</v>
      </c>
      <c r="AQ245">
        <v>8</v>
      </c>
      <c r="AR245">
        <v>52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7</v>
      </c>
      <c r="AZ245">
        <v>8</v>
      </c>
      <c r="BA245">
        <v>243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x14ac:dyDescent="0.25">
      <c r="A246" t="s">
        <v>363</v>
      </c>
      <c r="B246" t="s">
        <v>2</v>
      </c>
      <c r="C246" s="5">
        <v>25.166666666666668</v>
      </c>
      <c r="D246" t="s">
        <v>3</v>
      </c>
      <c r="E246" t="s">
        <v>4</v>
      </c>
      <c r="F246" s="3">
        <v>88</v>
      </c>
      <c r="G246" s="3">
        <v>0</v>
      </c>
      <c r="H246" s="3" t="s">
        <v>5</v>
      </c>
      <c r="I246" s="2">
        <v>0</v>
      </c>
      <c r="J246">
        <v>3</v>
      </c>
      <c r="K246" s="4" t="s">
        <v>11</v>
      </c>
      <c r="L246" s="3">
        <v>0</v>
      </c>
      <c r="M246" s="3">
        <v>0</v>
      </c>
      <c r="N246" s="3">
        <v>36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M246">
        <v>0</v>
      </c>
      <c r="AN246">
        <v>0</v>
      </c>
      <c r="AO246">
        <v>54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x14ac:dyDescent="0.25">
      <c r="A247" t="s">
        <v>364</v>
      </c>
      <c r="B247" t="s">
        <v>2</v>
      </c>
      <c r="C247" s="5">
        <v>25.208333333333332</v>
      </c>
      <c r="D247" t="s">
        <v>3</v>
      </c>
      <c r="E247" t="s">
        <v>4</v>
      </c>
      <c r="F247" s="3">
        <v>88</v>
      </c>
      <c r="G247" s="3">
        <v>0</v>
      </c>
      <c r="H247" s="3" t="s">
        <v>5</v>
      </c>
      <c r="I247" s="2">
        <v>0</v>
      </c>
      <c r="J247">
        <v>3</v>
      </c>
      <c r="K247" s="4" t="s">
        <v>140</v>
      </c>
      <c r="L247" s="3">
        <v>12</v>
      </c>
      <c r="M247" s="3">
        <v>7</v>
      </c>
      <c r="N247" s="3">
        <v>6</v>
      </c>
      <c r="O247" s="3">
        <v>1</v>
      </c>
      <c r="P247" s="3">
        <v>0</v>
      </c>
      <c r="Q247" s="3" t="s">
        <v>109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M247">
        <v>18</v>
      </c>
      <c r="AN247">
        <v>7</v>
      </c>
      <c r="AO247">
        <v>6</v>
      </c>
      <c r="AP247">
        <v>1</v>
      </c>
      <c r="AQ247">
        <v>0</v>
      </c>
      <c r="AR247">
        <v>242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x14ac:dyDescent="0.25">
      <c r="A248" t="s">
        <v>365</v>
      </c>
      <c r="B248" t="s">
        <v>2</v>
      </c>
      <c r="C248" s="5">
        <v>25.25</v>
      </c>
      <c r="D248" t="s">
        <v>3</v>
      </c>
      <c r="E248" t="s">
        <v>4</v>
      </c>
      <c r="F248" s="3">
        <v>88</v>
      </c>
      <c r="G248" s="3">
        <v>0</v>
      </c>
      <c r="H248" s="3" t="s">
        <v>5</v>
      </c>
      <c r="I248" s="2">
        <v>0</v>
      </c>
      <c r="J248">
        <v>3</v>
      </c>
      <c r="K248" s="4" t="s">
        <v>13</v>
      </c>
      <c r="L248" s="3">
        <v>0</v>
      </c>
      <c r="M248" s="3">
        <v>3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46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8</v>
      </c>
      <c r="AG248" s="3">
        <v>0</v>
      </c>
      <c r="AH248" s="3">
        <v>0</v>
      </c>
      <c r="AI248" s="3">
        <v>0</v>
      </c>
      <c r="AJ248" s="3" t="s">
        <v>14</v>
      </c>
      <c r="AK248" s="3"/>
      <c r="AM248">
        <v>0</v>
      </c>
      <c r="AN248">
        <v>3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70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8</v>
      </c>
      <c r="BH248">
        <v>0</v>
      </c>
      <c r="BI248">
        <v>0</v>
      </c>
      <c r="BJ248">
        <v>0</v>
      </c>
      <c r="BK248">
        <v>154</v>
      </c>
      <c r="BL248">
        <v>0</v>
      </c>
    </row>
    <row r="249" spans="1:64" x14ac:dyDescent="0.25">
      <c r="A249" t="s">
        <v>366</v>
      </c>
      <c r="B249" t="s">
        <v>2</v>
      </c>
      <c r="C249" s="5">
        <v>25.333333333333332</v>
      </c>
      <c r="D249" t="s">
        <v>3</v>
      </c>
      <c r="E249" t="s">
        <v>4</v>
      </c>
      <c r="F249" s="3">
        <v>90</v>
      </c>
      <c r="G249" s="3">
        <v>8</v>
      </c>
      <c r="H249" s="3" t="s">
        <v>5</v>
      </c>
      <c r="I249" s="2">
        <v>0</v>
      </c>
      <c r="J249">
        <v>1</v>
      </c>
      <c r="K249" s="4" t="s">
        <v>38</v>
      </c>
      <c r="L249" s="3">
        <v>1</v>
      </c>
      <c r="M249" s="3">
        <v>28</v>
      </c>
      <c r="N249" s="3">
        <v>64</v>
      </c>
      <c r="O249" s="3">
        <v>0</v>
      </c>
      <c r="P249" s="3">
        <v>1</v>
      </c>
      <c r="Q249" s="3" t="s">
        <v>216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M249">
        <v>1</v>
      </c>
      <c r="AN249">
        <v>40</v>
      </c>
      <c r="AO249">
        <v>100</v>
      </c>
      <c r="AP249">
        <v>0</v>
      </c>
      <c r="AQ249">
        <v>1</v>
      </c>
      <c r="AR249">
        <v>180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x14ac:dyDescent="0.25">
      <c r="A250" t="s">
        <v>367</v>
      </c>
      <c r="B250" t="s">
        <v>2</v>
      </c>
      <c r="C250" s="5">
        <v>25.375</v>
      </c>
      <c r="D250" t="s">
        <v>3</v>
      </c>
      <c r="E250" t="s">
        <v>4</v>
      </c>
      <c r="F250" s="3">
        <v>90</v>
      </c>
      <c r="G250" s="3">
        <v>8</v>
      </c>
      <c r="H250" s="3" t="s">
        <v>5</v>
      </c>
      <c r="I250" s="2">
        <v>0</v>
      </c>
      <c r="J250">
        <v>1</v>
      </c>
      <c r="K250" s="4" t="s">
        <v>65</v>
      </c>
      <c r="L250" s="3">
        <v>0</v>
      </c>
      <c r="M250" s="3" t="s">
        <v>66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M250">
        <v>0</v>
      </c>
      <c r="AN250">
        <v>200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x14ac:dyDescent="0.25">
      <c r="A251" t="s">
        <v>368</v>
      </c>
      <c r="B251" t="s">
        <v>2</v>
      </c>
      <c r="C251" s="5">
        <v>25.416666666666668</v>
      </c>
      <c r="D251" t="s">
        <v>3</v>
      </c>
      <c r="E251" t="s">
        <v>4</v>
      </c>
      <c r="F251" s="3">
        <v>90</v>
      </c>
      <c r="G251" s="3">
        <v>0</v>
      </c>
      <c r="H251" s="3" t="s">
        <v>5</v>
      </c>
      <c r="I251" s="2">
        <v>19</v>
      </c>
      <c r="J251">
        <v>1</v>
      </c>
      <c r="K251" s="4" t="s">
        <v>22</v>
      </c>
      <c r="L251" s="3">
        <v>6</v>
      </c>
      <c r="M251" s="3">
        <v>4</v>
      </c>
      <c r="N251" s="3">
        <v>0</v>
      </c>
      <c r="O251" s="3">
        <v>0</v>
      </c>
      <c r="P251" s="3">
        <v>0</v>
      </c>
      <c r="Q251" s="3">
        <v>0</v>
      </c>
      <c r="R251" s="3" t="s">
        <v>5</v>
      </c>
      <c r="S251" s="3">
        <v>64</v>
      </c>
      <c r="T251" s="3" t="s">
        <v>26</v>
      </c>
      <c r="U251" s="3">
        <v>0</v>
      </c>
      <c r="V251" s="3" t="s">
        <v>27</v>
      </c>
      <c r="W251" s="3">
        <v>1</v>
      </c>
      <c r="X251" s="3" t="s">
        <v>5</v>
      </c>
      <c r="Y251" s="3" t="s">
        <v>68</v>
      </c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M251">
        <v>6</v>
      </c>
      <c r="AN251">
        <v>4</v>
      </c>
      <c r="AO251">
        <v>0</v>
      </c>
      <c r="AP251">
        <v>0</v>
      </c>
      <c r="AQ251">
        <v>0</v>
      </c>
      <c r="AR251">
        <v>0</v>
      </c>
      <c r="AS251">
        <v>255</v>
      </c>
      <c r="AT251">
        <v>100</v>
      </c>
      <c r="AU251">
        <v>58</v>
      </c>
      <c r="AV251">
        <v>0</v>
      </c>
      <c r="AW251">
        <v>60</v>
      </c>
      <c r="AX251">
        <v>1</v>
      </c>
      <c r="AY251">
        <v>255</v>
      </c>
      <c r="AZ251">
        <v>31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x14ac:dyDescent="0.25">
      <c r="A252" t="s">
        <v>369</v>
      </c>
      <c r="B252" t="s">
        <v>2</v>
      </c>
      <c r="C252" s="5">
        <v>25.458333333333332</v>
      </c>
      <c r="D252" t="s">
        <v>3</v>
      </c>
      <c r="E252" t="s">
        <v>4</v>
      </c>
      <c r="F252" s="3">
        <v>90</v>
      </c>
      <c r="G252" s="3">
        <v>0</v>
      </c>
      <c r="H252" s="3" t="s">
        <v>5</v>
      </c>
      <c r="I252" s="2">
        <v>0</v>
      </c>
      <c r="J252">
        <v>1</v>
      </c>
      <c r="K252" s="4">
        <v>67</v>
      </c>
      <c r="L252" s="3">
        <v>0</v>
      </c>
      <c r="M252" s="3">
        <v>0</v>
      </c>
      <c r="N252" s="3" t="s">
        <v>70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M252">
        <v>0</v>
      </c>
      <c r="AN252">
        <v>0</v>
      </c>
      <c r="AO252">
        <v>189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x14ac:dyDescent="0.25">
      <c r="A253" t="s">
        <v>370</v>
      </c>
      <c r="B253" t="s">
        <v>2</v>
      </c>
      <c r="C253" s="5">
        <v>25.5</v>
      </c>
      <c r="D253" t="s">
        <v>3</v>
      </c>
      <c r="E253" t="s">
        <v>4</v>
      </c>
      <c r="F253" s="3">
        <v>90</v>
      </c>
      <c r="G253" s="3">
        <v>0</v>
      </c>
      <c r="H253" s="3" t="s">
        <v>5</v>
      </c>
      <c r="I253" s="2">
        <v>0</v>
      </c>
      <c r="J253">
        <v>1</v>
      </c>
      <c r="K253" s="4" t="s">
        <v>22</v>
      </c>
      <c r="L253" s="3">
        <v>80</v>
      </c>
      <c r="M253" s="3">
        <v>0</v>
      </c>
      <c r="N253" s="3">
        <v>1</v>
      </c>
      <c r="O253" s="3">
        <v>28</v>
      </c>
      <c r="P253" s="3">
        <v>28</v>
      </c>
      <c r="Q253" s="3">
        <v>0</v>
      </c>
      <c r="R253" s="3">
        <v>28</v>
      </c>
      <c r="S253" s="3" t="s">
        <v>23</v>
      </c>
      <c r="T253" s="3">
        <v>5</v>
      </c>
      <c r="U253" s="3" t="s">
        <v>11</v>
      </c>
      <c r="V253" s="3">
        <v>3</v>
      </c>
      <c r="W253" s="3">
        <v>3</v>
      </c>
      <c r="X253" s="3">
        <v>3</v>
      </c>
      <c r="Y253" s="3">
        <v>5</v>
      </c>
      <c r="Z253" s="3" t="s">
        <v>11</v>
      </c>
      <c r="AA253" s="3">
        <v>5</v>
      </c>
      <c r="AB253" s="3" t="s">
        <v>11</v>
      </c>
      <c r="AC253" s="3">
        <v>0</v>
      </c>
      <c r="AD253" s="3">
        <v>0</v>
      </c>
      <c r="AE253" s="3">
        <v>11</v>
      </c>
      <c r="AF253" s="3">
        <v>1</v>
      </c>
      <c r="AG253" s="3">
        <v>3</v>
      </c>
      <c r="AH253" s="3" t="s">
        <v>5</v>
      </c>
      <c r="AI253" s="3" t="s">
        <v>5</v>
      </c>
      <c r="AJ253" s="3">
        <v>0</v>
      </c>
      <c r="AK253" s="3" t="s">
        <v>202</v>
      </c>
      <c r="AM253">
        <v>128</v>
      </c>
      <c r="AN253">
        <v>0</v>
      </c>
      <c r="AO253">
        <v>1</v>
      </c>
      <c r="AP253">
        <v>40</v>
      </c>
      <c r="AQ253">
        <v>40</v>
      </c>
      <c r="AR253">
        <v>0</v>
      </c>
      <c r="AS253">
        <v>40</v>
      </c>
      <c r="AT253">
        <v>42</v>
      </c>
      <c r="AU253">
        <v>5</v>
      </c>
      <c r="AV253">
        <v>160</v>
      </c>
      <c r="AW253">
        <v>3</v>
      </c>
      <c r="AX253">
        <v>3</v>
      </c>
      <c r="AY253">
        <v>3</v>
      </c>
      <c r="AZ253">
        <v>5</v>
      </c>
      <c r="BA253">
        <v>160</v>
      </c>
      <c r="BB253">
        <v>5</v>
      </c>
      <c r="BC253">
        <v>160</v>
      </c>
      <c r="BD253">
        <v>0</v>
      </c>
      <c r="BE253">
        <v>0</v>
      </c>
      <c r="BF253">
        <v>17</v>
      </c>
      <c r="BG253">
        <v>1</v>
      </c>
      <c r="BH253">
        <v>3</v>
      </c>
      <c r="BI253">
        <v>255</v>
      </c>
      <c r="BJ253">
        <v>255</v>
      </c>
      <c r="BK253">
        <v>0</v>
      </c>
      <c r="BL253">
        <v>191</v>
      </c>
    </row>
    <row r="254" spans="1:64" x14ac:dyDescent="0.25">
      <c r="A254" t="s">
        <v>371</v>
      </c>
      <c r="B254" t="s">
        <v>2</v>
      </c>
      <c r="C254" s="5">
        <v>25.541666666666668</v>
      </c>
      <c r="D254" t="s">
        <v>3</v>
      </c>
      <c r="E254" t="s">
        <v>4</v>
      </c>
      <c r="F254" s="3">
        <v>90</v>
      </c>
      <c r="G254" s="3">
        <v>0</v>
      </c>
      <c r="H254" s="3" t="s">
        <v>5</v>
      </c>
      <c r="I254" s="2">
        <v>0</v>
      </c>
      <c r="J254">
        <v>2</v>
      </c>
      <c r="K254" s="4" t="s">
        <v>73</v>
      </c>
      <c r="L254" s="3">
        <v>0</v>
      </c>
      <c r="M254" s="3">
        <v>0</v>
      </c>
      <c r="N254" s="3">
        <v>4</v>
      </c>
      <c r="O254" s="3">
        <v>7</v>
      </c>
      <c r="P254" s="3">
        <v>46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M254">
        <v>0</v>
      </c>
      <c r="AN254">
        <v>0</v>
      </c>
      <c r="AO254">
        <v>4</v>
      </c>
      <c r="AP254">
        <v>7</v>
      </c>
      <c r="AQ254">
        <v>70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x14ac:dyDescent="0.25">
      <c r="A255" t="s">
        <v>372</v>
      </c>
      <c r="B255" t="s">
        <v>2</v>
      </c>
      <c r="C255" s="5">
        <v>25.708333333333332</v>
      </c>
      <c r="D255" t="s">
        <v>3</v>
      </c>
      <c r="E255" t="s">
        <v>4</v>
      </c>
      <c r="F255" s="3">
        <v>88</v>
      </c>
      <c r="G255" s="3">
        <v>0</v>
      </c>
      <c r="H255" s="3" t="s">
        <v>5</v>
      </c>
      <c r="I255" s="2">
        <v>0</v>
      </c>
      <c r="J255">
        <v>3</v>
      </c>
      <c r="K255" s="4" t="s">
        <v>6</v>
      </c>
      <c r="L255" s="3">
        <v>0</v>
      </c>
      <c r="M255" s="3">
        <v>0</v>
      </c>
      <c r="N255" s="3" t="s">
        <v>7</v>
      </c>
      <c r="O255" s="3" t="s">
        <v>8</v>
      </c>
      <c r="P255" s="3">
        <v>8</v>
      </c>
      <c r="Q255" s="3">
        <v>34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7</v>
      </c>
      <c r="Y255" s="3">
        <v>8</v>
      </c>
      <c r="Z255" s="3" t="s">
        <v>9</v>
      </c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M255">
        <v>0</v>
      </c>
      <c r="AN255">
        <v>0</v>
      </c>
      <c r="AO255">
        <v>27</v>
      </c>
      <c r="AP255">
        <v>228</v>
      </c>
      <c r="AQ255">
        <v>8</v>
      </c>
      <c r="AR255">
        <v>52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7</v>
      </c>
      <c r="AZ255">
        <v>8</v>
      </c>
      <c r="BA255">
        <v>243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x14ac:dyDescent="0.25">
      <c r="A256" t="s">
        <v>373</v>
      </c>
      <c r="B256" t="s">
        <v>2</v>
      </c>
      <c r="C256" s="5">
        <v>25.75</v>
      </c>
      <c r="D256" t="s">
        <v>3</v>
      </c>
      <c r="E256" t="s">
        <v>4</v>
      </c>
      <c r="F256" s="3">
        <v>88</v>
      </c>
      <c r="G256" s="3">
        <v>0</v>
      </c>
      <c r="H256" s="3" t="s">
        <v>5</v>
      </c>
      <c r="I256" s="2">
        <v>0</v>
      </c>
      <c r="J256">
        <v>3</v>
      </c>
      <c r="K256" s="4" t="s">
        <v>11</v>
      </c>
      <c r="L256" s="3">
        <v>0</v>
      </c>
      <c r="M256" s="3">
        <v>0</v>
      </c>
      <c r="N256" s="3">
        <v>36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M256">
        <v>0</v>
      </c>
      <c r="AN256">
        <v>0</v>
      </c>
      <c r="AO256">
        <v>54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88" x14ac:dyDescent="0.25">
      <c r="A257" t="s">
        <v>374</v>
      </c>
      <c r="B257" t="s">
        <v>2</v>
      </c>
      <c r="C257" s="5">
        <v>25.791666666666668</v>
      </c>
      <c r="D257" t="s">
        <v>3</v>
      </c>
      <c r="E257" t="s">
        <v>4</v>
      </c>
      <c r="F257" s="3">
        <v>88</v>
      </c>
      <c r="G257" s="3">
        <v>0</v>
      </c>
      <c r="H257" s="3" t="s">
        <v>5</v>
      </c>
      <c r="I257" s="2">
        <v>0</v>
      </c>
      <c r="J257">
        <v>3</v>
      </c>
      <c r="K257" s="4" t="s">
        <v>13</v>
      </c>
      <c r="L257" s="3">
        <v>0</v>
      </c>
      <c r="M257" s="3">
        <v>3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46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8</v>
      </c>
      <c r="AG257" s="3">
        <v>0</v>
      </c>
      <c r="AH257" s="3">
        <v>0</v>
      </c>
      <c r="AI257" s="3">
        <v>0</v>
      </c>
      <c r="AJ257" s="3" t="s">
        <v>14</v>
      </c>
      <c r="AK257" s="3"/>
      <c r="AM257">
        <v>0</v>
      </c>
      <c r="AN257">
        <v>3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70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8</v>
      </c>
      <c r="BH257">
        <v>0</v>
      </c>
      <c r="BI257">
        <v>0</v>
      </c>
      <c r="BJ257">
        <v>0</v>
      </c>
      <c r="BK257">
        <v>154</v>
      </c>
      <c r="BL257">
        <v>0</v>
      </c>
    </row>
    <row r="258" spans="1:88" x14ac:dyDescent="0.25">
      <c r="A258" t="s">
        <v>375</v>
      </c>
      <c r="B258" t="s">
        <v>2</v>
      </c>
      <c r="C258" s="5">
        <v>25.833333333333332</v>
      </c>
      <c r="D258" t="s">
        <v>3</v>
      </c>
      <c r="E258" t="s">
        <v>4</v>
      </c>
      <c r="F258" s="3">
        <v>88</v>
      </c>
      <c r="G258" s="3">
        <v>90</v>
      </c>
      <c r="H258" s="3" t="s">
        <v>5</v>
      </c>
      <c r="I258" s="2" t="s">
        <v>16</v>
      </c>
      <c r="J258">
        <v>1</v>
      </c>
      <c r="K258" s="4">
        <v>1</v>
      </c>
      <c r="L258" s="3">
        <v>40</v>
      </c>
      <c r="M258" s="3" t="s">
        <v>17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M258">
        <v>64</v>
      </c>
      <c r="AN258">
        <v>211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88" x14ac:dyDescent="0.25">
      <c r="A259" t="s">
        <v>376</v>
      </c>
      <c r="B259" t="s">
        <v>2</v>
      </c>
      <c r="C259" s="5">
        <v>25.875</v>
      </c>
      <c r="D259" t="s">
        <v>3</v>
      </c>
      <c r="E259" t="s">
        <v>4</v>
      </c>
      <c r="F259" s="3">
        <v>90</v>
      </c>
      <c r="G259" s="3">
        <v>8</v>
      </c>
      <c r="H259" s="3" t="s">
        <v>5</v>
      </c>
      <c r="I259" s="2" t="s">
        <v>16</v>
      </c>
      <c r="J259">
        <v>1</v>
      </c>
      <c r="K259" s="4">
        <v>40</v>
      </c>
      <c r="L259" s="3" t="s">
        <v>5</v>
      </c>
      <c r="M259" s="3" t="s">
        <v>19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M259">
        <v>255</v>
      </c>
      <c r="AN259">
        <v>26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88" x14ac:dyDescent="0.25">
      <c r="A260" t="s">
        <v>377</v>
      </c>
      <c r="B260" t="s">
        <v>2</v>
      </c>
      <c r="C260" s="5">
        <v>7.625</v>
      </c>
      <c r="D260" t="s">
        <v>3</v>
      </c>
      <c r="E260" s="1" t="s">
        <v>4</v>
      </c>
      <c r="F260" s="3">
        <v>88</v>
      </c>
      <c r="G260" s="3">
        <v>90</v>
      </c>
      <c r="H260" s="3" t="s">
        <v>5</v>
      </c>
      <c r="I260" s="2" t="s">
        <v>16</v>
      </c>
      <c r="J260">
        <v>1</v>
      </c>
      <c r="K260" s="4">
        <v>1</v>
      </c>
      <c r="L260" s="3">
        <v>40</v>
      </c>
      <c r="M260" s="3" t="s">
        <v>17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M260">
        <v>64</v>
      </c>
      <c r="AN260">
        <v>211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M260" s="2"/>
      <c r="BO260" s="2"/>
      <c r="BQ260" s="2"/>
      <c r="BS260" s="2"/>
    </row>
    <row r="261" spans="1:88" x14ac:dyDescent="0.25">
      <c r="A261" t="s">
        <v>378</v>
      </c>
      <c r="B261" t="s">
        <v>2</v>
      </c>
      <c r="C261" s="5">
        <v>7.666666666666667</v>
      </c>
      <c r="D261" t="s">
        <v>3</v>
      </c>
      <c r="E261" t="s">
        <v>4</v>
      </c>
      <c r="F261" s="3">
        <v>90</v>
      </c>
      <c r="G261" s="3">
        <v>8</v>
      </c>
      <c r="H261" s="3" t="s">
        <v>5</v>
      </c>
      <c r="I261" s="2" t="s">
        <v>16</v>
      </c>
      <c r="J261">
        <v>1</v>
      </c>
      <c r="K261" s="4">
        <v>40</v>
      </c>
      <c r="L261" s="3" t="s">
        <v>5</v>
      </c>
      <c r="M261" s="3" t="s">
        <v>19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M261">
        <v>255</v>
      </c>
      <c r="AN261">
        <v>26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</row>
    <row r="262" spans="1:88" x14ac:dyDescent="0.25">
      <c r="A262" t="s">
        <v>379</v>
      </c>
      <c r="B262" t="s">
        <v>2</v>
      </c>
      <c r="C262" s="5">
        <v>7.833333333333333</v>
      </c>
      <c r="D262" t="s">
        <v>3</v>
      </c>
      <c r="E262" t="s">
        <v>4</v>
      </c>
      <c r="F262" s="3">
        <v>88</v>
      </c>
      <c r="G262" s="3">
        <v>0</v>
      </c>
      <c r="H262" s="3" t="s">
        <v>5</v>
      </c>
      <c r="I262" s="2">
        <v>0</v>
      </c>
      <c r="J262">
        <v>3</v>
      </c>
      <c r="K262" s="4" t="s">
        <v>91</v>
      </c>
      <c r="L262" s="3">
        <v>2</v>
      </c>
      <c r="M262" s="3" t="s">
        <v>24</v>
      </c>
      <c r="N262" s="3">
        <v>1</v>
      </c>
      <c r="O262" s="3" t="s">
        <v>380</v>
      </c>
      <c r="P262" s="3">
        <v>1</v>
      </c>
      <c r="Q262" s="3" t="s">
        <v>380</v>
      </c>
      <c r="R262" s="3">
        <v>1</v>
      </c>
      <c r="S262" s="3" t="s">
        <v>381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 t="s">
        <v>110</v>
      </c>
      <c r="Z262" s="3">
        <v>0</v>
      </c>
      <c r="AA262" s="3">
        <v>0</v>
      </c>
      <c r="AB262" s="3">
        <v>1</v>
      </c>
      <c r="AC262" s="3" t="s">
        <v>382</v>
      </c>
      <c r="AD262" s="3">
        <v>0</v>
      </c>
      <c r="AE262" s="3">
        <v>64</v>
      </c>
      <c r="AF262" s="3">
        <v>0</v>
      </c>
      <c r="AG262" s="3" t="s">
        <v>188</v>
      </c>
      <c r="AH262" s="3">
        <v>1</v>
      </c>
      <c r="AI262" s="3"/>
      <c r="AJ262" s="3"/>
      <c r="AK262" s="3"/>
      <c r="AM262">
        <v>2</v>
      </c>
      <c r="AN262">
        <v>188</v>
      </c>
      <c r="AO262">
        <v>1</v>
      </c>
      <c r="AP262">
        <v>226</v>
      </c>
      <c r="AQ262">
        <v>1</v>
      </c>
      <c r="AR262">
        <v>226</v>
      </c>
      <c r="AS262">
        <v>1</v>
      </c>
      <c r="AT262">
        <v>172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142</v>
      </c>
      <c r="BA262">
        <v>0</v>
      </c>
      <c r="BB262">
        <v>0</v>
      </c>
      <c r="BC262">
        <v>1</v>
      </c>
      <c r="BD262">
        <v>171</v>
      </c>
      <c r="BE262">
        <v>0</v>
      </c>
      <c r="BF262">
        <v>100</v>
      </c>
      <c r="BG262">
        <v>0</v>
      </c>
      <c r="BH262">
        <v>90</v>
      </c>
      <c r="BI262">
        <v>1</v>
      </c>
      <c r="BM262" s="2" t="s">
        <v>97</v>
      </c>
      <c r="BN262">
        <v>700</v>
      </c>
      <c r="BO262" s="2" t="s">
        <v>98</v>
      </c>
      <c r="BP262">
        <v>482</v>
      </c>
      <c r="BQ262" s="2" t="s">
        <v>99</v>
      </c>
      <c r="BR262">
        <v>482</v>
      </c>
      <c r="BS262" s="2" t="s">
        <v>100</v>
      </c>
      <c r="BT262">
        <v>428</v>
      </c>
      <c r="BV262">
        <v>0</v>
      </c>
      <c r="BX262">
        <v>0</v>
      </c>
      <c r="BY262" s="2" t="s">
        <v>101</v>
      </c>
      <c r="BZ262">
        <v>142</v>
      </c>
      <c r="CB262">
        <v>0</v>
      </c>
      <c r="CC262" s="2" t="s">
        <v>102</v>
      </c>
      <c r="CD262">
        <v>427</v>
      </c>
      <c r="CE262" s="2" t="s">
        <v>103</v>
      </c>
      <c r="CF262">
        <v>100</v>
      </c>
      <c r="CG262" s="2" t="s">
        <v>104</v>
      </c>
      <c r="CH262">
        <v>90</v>
      </c>
      <c r="CJ262">
        <v>256</v>
      </c>
    </row>
    <row r="263" spans="1:88" x14ac:dyDescent="0.25">
      <c r="A263" t="s">
        <v>383</v>
      </c>
      <c r="B263" t="s">
        <v>2</v>
      </c>
      <c r="C263" s="5">
        <v>7.875</v>
      </c>
      <c r="D263" t="s">
        <v>3</v>
      </c>
      <c r="E263" t="s">
        <v>4</v>
      </c>
      <c r="F263" s="3">
        <v>88</v>
      </c>
      <c r="G263" s="3">
        <v>0</v>
      </c>
      <c r="H263" s="3" t="s">
        <v>5</v>
      </c>
      <c r="I263" s="2">
        <v>18</v>
      </c>
      <c r="J263">
        <v>3</v>
      </c>
      <c r="K263" s="4" t="s">
        <v>91</v>
      </c>
      <c r="L263" s="3">
        <v>1</v>
      </c>
      <c r="M263" s="3" t="s">
        <v>384</v>
      </c>
      <c r="N263" s="3">
        <v>0</v>
      </c>
      <c r="O263" s="3">
        <v>44</v>
      </c>
      <c r="P263" s="3">
        <v>1</v>
      </c>
      <c r="Q263" s="3" t="s">
        <v>385</v>
      </c>
      <c r="R263" s="3">
        <v>2</v>
      </c>
      <c r="S263" s="3">
        <v>92</v>
      </c>
      <c r="T263" s="3">
        <v>24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M263">
        <v>1</v>
      </c>
      <c r="AN263">
        <v>222</v>
      </c>
      <c r="AO263">
        <v>0</v>
      </c>
      <c r="AP263">
        <v>68</v>
      </c>
      <c r="AQ263">
        <v>1</v>
      </c>
      <c r="AR263">
        <v>247</v>
      </c>
      <c r="AS263">
        <v>2</v>
      </c>
      <c r="AT263">
        <v>146</v>
      </c>
      <c r="AU263">
        <v>36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M263" s="2"/>
      <c r="BN263">
        <v>478</v>
      </c>
      <c r="BO263" s="2" t="s">
        <v>112</v>
      </c>
      <c r="BP263">
        <v>68</v>
      </c>
      <c r="BQ263" s="2" t="s">
        <v>113</v>
      </c>
      <c r="BR263">
        <v>503</v>
      </c>
      <c r="BS263" s="2" t="s">
        <v>114</v>
      </c>
      <c r="BT263">
        <v>658</v>
      </c>
      <c r="BV263">
        <v>9216</v>
      </c>
    </row>
    <row r="264" spans="1:88" x14ac:dyDescent="0.25">
      <c r="A264" t="s">
        <v>386</v>
      </c>
      <c r="B264" t="s">
        <v>2</v>
      </c>
      <c r="C264" s="5">
        <v>7.916666666666667</v>
      </c>
      <c r="D264" t="s">
        <v>3</v>
      </c>
      <c r="E264" t="s">
        <v>4</v>
      </c>
      <c r="F264" s="3">
        <v>88</v>
      </c>
      <c r="G264" s="3">
        <v>0</v>
      </c>
      <c r="H264" s="3" t="s">
        <v>5</v>
      </c>
      <c r="I264" s="2">
        <v>0</v>
      </c>
      <c r="J264">
        <v>3</v>
      </c>
      <c r="K264" s="4">
        <v>94</v>
      </c>
      <c r="L264" s="3">
        <v>0</v>
      </c>
      <c r="M264" s="3" t="s">
        <v>94</v>
      </c>
      <c r="N264" s="3" t="s">
        <v>93</v>
      </c>
      <c r="O264" s="3">
        <v>95</v>
      </c>
      <c r="P264" s="3">
        <v>0</v>
      </c>
      <c r="Q264" s="3">
        <v>0</v>
      </c>
      <c r="R264" s="3" t="s">
        <v>119</v>
      </c>
      <c r="S264" s="3" t="s">
        <v>24</v>
      </c>
      <c r="T264" s="3">
        <v>0</v>
      </c>
      <c r="U264" s="3">
        <v>0</v>
      </c>
      <c r="V264" s="3">
        <v>0</v>
      </c>
      <c r="W264" s="3" t="s">
        <v>121</v>
      </c>
      <c r="X264" s="3">
        <v>0</v>
      </c>
      <c r="Y264" s="3">
        <v>0</v>
      </c>
      <c r="Z264" s="3" t="s">
        <v>122</v>
      </c>
      <c r="AA264" s="3" t="s">
        <v>109</v>
      </c>
      <c r="AB264" s="3" t="s">
        <v>5</v>
      </c>
      <c r="AC264" s="3" t="s">
        <v>5</v>
      </c>
      <c r="AD264" s="3" t="s">
        <v>5</v>
      </c>
      <c r="AE264" s="3" t="s">
        <v>5</v>
      </c>
      <c r="AF264" s="3" t="s">
        <v>5</v>
      </c>
      <c r="AG264" s="3" t="s">
        <v>5</v>
      </c>
      <c r="AH264" s="3" t="s">
        <v>5</v>
      </c>
      <c r="AI264" s="3" t="s">
        <v>5</v>
      </c>
      <c r="AJ264" s="3" t="s">
        <v>380</v>
      </c>
      <c r="AK264" s="3"/>
      <c r="AM264">
        <v>0</v>
      </c>
      <c r="AN264">
        <v>213</v>
      </c>
      <c r="AO264">
        <v>212</v>
      </c>
      <c r="AP264">
        <v>149</v>
      </c>
      <c r="AQ264">
        <v>0</v>
      </c>
      <c r="AR264">
        <v>0</v>
      </c>
      <c r="AS264">
        <v>14</v>
      </c>
      <c r="AT264">
        <v>188</v>
      </c>
      <c r="AU264">
        <v>0</v>
      </c>
      <c r="AV264">
        <v>0</v>
      </c>
      <c r="AW264">
        <v>0</v>
      </c>
      <c r="AX264">
        <v>201</v>
      </c>
      <c r="AY264">
        <v>0</v>
      </c>
      <c r="AZ264">
        <v>0</v>
      </c>
      <c r="BA264">
        <v>13</v>
      </c>
      <c r="BB264">
        <v>242</v>
      </c>
      <c r="BC264">
        <v>255</v>
      </c>
      <c r="BD264">
        <v>255</v>
      </c>
      <c r="BE264">
        <v>255</v>
      </c>
      <c r="BF264">
        <v>255</v>
      </c>
      <c r="BG264">
        <v>255</v>
      </c>
      <c r="BH264">
        <v>255</v>
      </c>
      <c r="BI264">
        <v>255</v>
      </c>
    </row>
    <row r="265" spans="1:88" x14ac:dyDescent="0.25">
      <c r="A265" t="s">
        <v>387</v>
      </c>
      <c r="B265" t="s">
        <v>2</v>
      </c>
      <c r="C265" s="5">
        <v>7.958333333333333</v>
      </c>
      <c r="D265" t="s">
        <v>3</v>
      </c>
      <c r="E265" t="s">
        <v>4</v>
      </c>
      <c r="F265" s="3">
        <v>88</v>
      </c>
      <c r="G265" s="3">
        <v>0</v>
      </c>
      <c r="H265" s="3" t="s">
        <v>5</v>
      </c>
      <c r="I265" s="2">
        <v>18</v>
      </c>
      <c r="J265">
        <v>3</v>
      </c>
      <c r="K265" s="4">
        <v>94</v>
      </c>
      <c r="L265" s="3">
        <v>0</v>
      </c>
      <c r="M265" s="3">
        <v>13</v>
      </c>
      <c r="N265" s="3" t="s">
        <v>125</v>
      </c>
      <c r="O265" s="3">
        <v>75</v>
      </c>
      <c r="P265" s="3">
        <v>0</v>
      </c>
      <c r="Q265" s="3">
        <v>0</v>
      </c>
      <c r="R265" s="3" t="s">
        <v>126</v>
      </c>
      <c r="S265" s="3">
        <v>3</v>
      </c>
      <c r="T265" s="3">
        <v>0</v>
      </c>
      <c r="U265" s="3">
        <v>12</v>
      </c>
      <c r="V265" s="3" t="s">
        <v>127</v>
      </c>
      <c r="W265" s="3" t="s">
        <v>128</v>
      </c>
      <c r="X265" s="3" t="s">
        <v>5</v>
      </c>
      <c r="Y265" s="3" t="s">
        <v>5</v>
      </c>
      <c r="Z265" s="3" t="s">
        <v>5</v>
      </c>
      <c r="AA265" s="3" t="s">
        <v>5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 t="s">
        <v>129</v>
      </c>
      <c r="AM265">
        <v>0</v>
      </c>
      <c r="AN265">
        <v>19</v>
      </c>
      <c r="AO265">
        <v>248</v>
      </c>
      <c r="AP265">
        <v>117</v>
      </c>
      <c r="AQ265">
        <v>0</v>
      </c>
      <c r="AR265">
        <v>0</v>
      </c>
      <c r="AS265">
        <v>246</v>
      </c>
      <c r="AT265">
        <v>3</v>
      </c>
      <c r="AU265">
        <v>0</v>
      </c>
      <c r="AV265">
        <v>18</v>
      </c>
      <c r="AW265">
        <v>254</v>
      </c>
      <c r="AX265">
        <v>227</v>
      </c>
      <c r="AY265">
        <v>255</v>
      </c>
      <c r="AZ265">
        <v>255</v>
      </c>
      <c r="BA265">
        <v>255</v>
      </c>
      <c r="BB265">
        <v>255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</row>
    <row r="266" spans="1:88" x14ac:dyDescent="0.25">
      <c r="A266" t="s">
        <v>388</v>
      </c>
      <c r="B266" t="s">
        <v>2</v>
      </c>
      <c r="C266" s="5">
        <v>8</v>
      </c>
      <c r="D266" t="s">
        <v>3</v>
      </c>
      <c r="E266" t="s">
        <v>4</v>
      </c>
      <c r="F266" s="3">
        <v>88</v>
      </c>
      <c r="G266" s="3">
        <v>0</v>
      </c>
      <c r="H266" s="3" t="s">
        <v>5</v>
      </c>
      <c r="I266" s="2">
        <v>31</v>
      </c>
      <c r="J266">
        <v>3</v>
      </c>
      <c r="K266" s="4">
        <v>94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 t="s">
        <v>131</v>
      </c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202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</row>
    <row r="267" spans="1:88" x14ac:dyDescent="0.25">
      <c r="A267" t="s">
        <v>389</v>
      </c>
      <c r="B267" t="s">
        <v>2</v>
      </c>
      <c r="C267" s="5">
        <v>8.0416666666666661</v>
      </c>
      <c r="D267" t="s">
        <v>3</v>
      </c>
      <c r="E267" t="s">
        <v>4</v>
      </c>
      <c r="F267" s="3">
        <v>88</v>
      </c>
      <c r="G267" s="3">
        <v>0</v>
      </c>
      <c r="H267" s="3" t="s">
        <v>5</v>
      </c>
      <c r="I267" s="2">
        <v>0</v>
      </c>
      <c r="J267">
        <v>3</v>
      </c>
      <c r="K267" s="4">
        <v>95</v>
      </c>
      <c r="L267" s="3">
        <v>0</v>
      </c>
      <c r="M267" s="3" t="s">
        <v>108</v>
      </c>
      <c r="N267" s="3" t="s">
        <v>87</v>
      </c>
      <c r="O267" s="3" t="s">
        <v>390</v>
      </c>
      <c r="P267" s="3">
        <v>0</v>
      </c>
      <c r="Q267" s="3">
        <v>2</v>
      </c>
      <c r="R267" s="3">
        <v>10</v>
      </c>
      <c r="S267" s="3">
        <v>47</v>
      </c>
      <c r="T267" s="3">
        <v>0</v>
      </c>
      <c r="U267" s="3" t="s">
        <v>28</v>
      </c>
      <c r="V267" s="3" t="s">
        <v>391</v>
      </c>
      <c r="W267" s="3" t="s">
        <v>392</v>
      </c>
      <c r="X267" s="3" t="s">
        <v>5</v>
      </c>
      <c r="Y267" s="3" t="s">
        <v>5</v>
      </c>
      <c r="Z267" s="3" t="s">
        <v>5</v>
      </c>
      <c r="AA267" s="3">
        <v>1</v>
      </c>
      <c r="AB267" s="3" t="s">
        <v>5</v>
      </c>
      <c r="AC267" s="3" t="s">
        <v>5</v>
      </c>
      <c r="AD267" s="3" t="s">
        <v>5</v>
      </c>
      <c r="AE267" s="3" t="s">
        <v>5</v>
      </c>
      <c r="AF267" s="3">
        <v>0</v>
      </c>
      <c r="AG267" s="3">
        <v>0</v>
      </c>
      <c r="AH267" s="3">
        <v>1</v>
      </c>
      <c r="AI267" s="3" t="s">
        <v>24</v>
      </c>
      <c r="AJ267" s="3" t="s">
        <v>188</v>
      </c>
      <c r="AK267" s="3"/>
      <c r="AM267">
        <v>0</v>
      </c>
      <c r="AN267">
        <v>45</v>
      </c>
      <c r="AO267">
        <v>126</v>
      </c>
      <c r="AP267">
        <v>233</v>
      </c>
      <c r="AQ267">
        <v>0</v>
      </c>
      <c r="AR267">
        <v>2</v>
      </c>
      <c r="AS267">
        <v>16</v>
      </c>
      <c r="AT267">
        <v>71</v>
      </c>
      <c r="AU267">
        <v>0</v>
      </c>
      <c r="AV267">
        <v>43</v>
      </c>
      <c r="AW267">
        <v>74</v>
      </c>
      <c r="AX267">
        <v>127</v>
      </c>
      <c r="AY267">
        <v>255</v>
      </c>
      <c r="AZ267">
        <v>255</v>
      </c>
      <c r="BA267">
        <v>255</v>
      </c>
      <c r="BB267">
        <v>1</v>
      </c>
      <c r="BC267">
        <v>255</v>
      </c>
      <c r="BD267">
        <v>255</v>
      </c>
      <c r="BE267">
        <v>255</v>
      </c>
      <c r="BF267">
        <v>255</v>
      </c>
      <c r="BG267">
        <v>0</v>
      </c>
      <c r="BH267">
        <v>0</v>
      </c>
      <c r="BI267">
        <v>1</v>
      </c>
    </row>
    <row r="268" spans="1:88" x14ac:dyDescent="0.25">
      <c r="A268" t="s">
        <v>393</v>
      </c>
      <c r="B268" t="s">
        <v>2</v>
      </c>
      <c r="C268" s="5">
        <v>8.0833333333333339</v>
      </c>
      <c r="D268" t="s">
        <v>3</v>
      </c>
      <c r="E268" t="s">
        <v>4</v>
      </c>
      <c r="F268" s="3">
        <v>88</v>
      </c>
      <c r="G268" s="3">
        <v>0</v>
      </c>
      <c r="H268" s="3" t="s">
        <v>5</v>
      </c>
      <c r="I268" s="2">
        <v>18</v>
      </c>
      <c r="J268">
        <v>3</v>
      </c>
      <c r="K268" s="4">
        <v>95</v>
      </c>
      <c r="L268" s="3">
        <v>0</v>
      </c>
      <c r="M268" s="3">
        <v>0</v>
      </c>
      <c r="N268" s="3">
        <v>0</v>
      </c>
      <c r="O268" s="3">
        <v>21</v>
      </c>
      <c r="P268" s="3">
        <v>0</v>
      </c>
      <c r="Q268" s="3">
        <v>0</v>
      </c>
      <c r="R268" s="3">
        <v>1</v>
      </c>
      <c r="S268" s="3" t="s">
        <v>14</v>
      </c>
      <c r="T268" s="3" t="s">
        <v>5</v>
      </c>
      <c r="U268" s="3" t="s">
        <v>5</v>
      </c>
      <c r="V268" s="3" t="s">
        <v>5</v>
      </c>
      <c r="W268" s="3" t="s">
        <v>5</v>
      </c>
      <c r="X268" s="3" t="s">
        <v>5</v>
      </c>
      <c r="Y268" s="3" t="s">
        <v>5</v>
      </c>
      <c r="Z268" s="3" t="s">
        <v>5</v>
      </c>
      <c r="AA268" s="3" t="s">
        <v>5</v>
      </c>
      <c r="AB268" s="3" t="s">
        <v>5</v>
      </c>
      <c r="AC268" s="3" t="s">
        <v>5</v>
      </c>
      <c r="AD268" s="3" t="s">
        <v>5</v>
      </c>
      <c r="AE268" s="3" t="s">
        <v>5</v>
      </c>
      <c r="AF268" s="3" t="s">
        <v>5</v>
      </c>
      <c r="AG268" s="3" t="s">
        <v>5</v>
      </c>
      <c r="AH268" s="3" t="s">
        <v>5</v>
      </c>
      <c r="AI268" s="3" t="s">
        <v>5</v>
      </c>
      <c r="AJ268" s="3" t="s">
        <v>30</v>
      </c>
      <c r="AK268" s="3"/>
      <c r="AM268">
        <v>0</v>
      </c>
      <c r="AN268">
        <v>0</v>
      </c>
      <c r="AO268">
        <v>0</v>
      </c>
      <c r="AP268">
        <v>33</v>
      </c>
      <c r="AQ268">
        <v>0</v>
      </c>
      <c r="AR268">
        <v>0</v>
      </c>
      <c r="AS268">
        <v>1</v>
      </c>
      <c r="AT268">
        <v>154</v>
      </c>
      <c r="AU268">
        <v>255</v>
      </c>
      <c r="AV268">
        <v>255</v>
      </c>
      <c r="AW268">
        <v>255</v>
      </c>
      <c r="AX268">
        <v>255</v>
      </c>
      <c r="AY268">
        <v>255</v>
      </c>
      <c r="AZ268">
        <v>255</v>
      </c>
      <c r="BA268">
        <v>255</v>
      </c>
      <c r="BB268">
        <v>255</v>
      </c>
      <c r="BC268">
        <v>255</v>
      </c>
      <c r="BD268">
        <v>255</v>
      </c>
      <c r="BE268">
        <v>255</v>
      </c>
      <c r="BF268">
        <v>255</v>
      </c>
      <c r="BG268">
        <v>255</v>
      </c>
      <c r="BH268">
        <v>255</v>
      </c>
      <c r="BI268">
        <v>255</v>
      </c>
    </row>
    <row r="269" spans="1:88" x14ac:dyDescent="0.25">
      <c r="A269" t="s">
        <v>394</v>
      </c>
      <c r="B269" t="s">
        <v>2</v>
      </c>
      <c r="C269" s="5">
        <v>8.125</v>
      </c>
      <c r="D269" t="s">
        <v>3</v>
      </c>
      <c r="E269" t="s">
        <v>4</v>
      </c>
      <c r="F269" s="3">
        <v>88</v>
      </c>
      <c r="G269" s="3">
        <v>0</v>
      </c>
      <c r="H269" s="3" t="s">
        <v>5</v>
      </c>
      <c r="I269" s="2">
        <v>30</v>
      </c>
      <c r="J269">
        <v>3</v>
      </c>
      <c r="K269" s="4">
        <v>95</v>
      </c>
      <c r="L269" s="3" t="s">
        <v>5</v>
      </c>
      <c r="M269" s="3" t="s">
        <v>5</v>
      </c>
      <c r="N269" s="3" t="s">
        <v>5</v>
      </c>
      <c r="O269" s="3" t="s">
        <v>5</v>
      </c>
      <c r="P269" s="3" t="s">
        <v>5</v>
      </c>
      <c r="Q269" s="3" t="s">
        <v>5</v>
      </c>
      <c r="R269" s="3" t="s">
        <v>5</v>
      </c>
      <c r="S269" s="3" t="s">
        <v>5</v>
      </c>
      <c r="T269" s="3">
        <v>0</v>
      </c>
      <c r="U269" s="3">
        <v>0</v>
      </c>
      <c r="V269" s="3">
        <v>4</v>
      </c>
      <c r="W269" s="3">
        <v>98</v>
      </c>
      <c r="X269" s="3" t="s">
        <v>5</v>
      </c>
      <c r="Y269" s="3" t="s">
        <v>5</v>
      </c>
      <c r="Z269" s="3" t="s">
        <v>5</v>
      </c>
      <c r="AA269" s="3" t="s">
        <v>5</v>
      </c>
      <c r="AB269" s="3">
        <v>0</v>
      </c>
      <c r="AC269" s="3">
        <v>0</v>
      </c>
      <c r="AD269" s="3">
        <v>4</v>
      </c>
      <c r="AE269" s="3">
        <v>97</v>
      </c>
      <c r="AF269" s="3">
        <v>0</v>
      </c>
      <c r="AG269" s="3">
        <v>0</v>
      </c>
      <c r="AH269" s="3">
        <v>4</v>
      </c>
      <c r="AI269" s="3">
        <v>56</v>
      </c>
      <c r="AJ269" s="3" t="s">
        <v>246</v>
      </c>
      <c r="AK269" s="3"/>
      <c r="AM269">
        <v>255</v>
      </c>
      <c r="AN269">
        <v>255</v>
      </c>
      <c r="AO269">
        <v>255</v>
      </c>
      <c r="AP269">
        <v>255</v>
      </c>
      <c r="AQ269">
        <v>255</v>
      </c>
      <c r="AR269">
        <v>255</v>
      </c>
      <c r="AS269">
        <v>255</v>
      </c>
      <c r="AT269">
        <v>255</v>
      </c>
      <c r="AU269">
        <v>0</v>
      </c>
      <c r="AV269">
        <v>0</v>
      </c>
      <c r="AW269">
        <v>4</v>
      </c>
      <c r="AX269">
        <v>152</v>
      </c>
      <c r="AY269">
        <v>255</v>
      </c>
      <c r="AZ269">
        <v>255</v>
      </c>
      <c r="BA269">
        <v>255</v>
      </c>
      <c r="BB269">
        <v>255</v>
      </c>
      <c r="BC269">
        <v>0</v>
      </c>
      <c r="BD269">
        <v>0</v>
      </c>
      <c r="BE269">
        <v>4</v>
      </c>
      <c r="BF269">
        <v>151</v>
      </c>
      <c r="BG269">
        <v>0</v>
      </c>
      <c r="BH269">
        <v>0</v>
      </c>
      <c r="BI269">
        <v>4</v>
      </c>
    </row>
    <row r="270" spans="1:88" x14ac:dyDescent="0.25">
      <c r="A270" t="s">
        <v>395</v>
      </c>
      <c r="B270" t="s">
        <v>2</v>
      </c>
      <c r="C270" s="5">
        <v>8.1666666666666661</v>
      </c>
      <c r="D270" t="s">
        <v>3</v>
      </c>
      <c r="E270" t="s">
        <v>4</v>
      </c>
      <c r="F270" s="3">
        <v>88</v>
      </c>
      <c r="G270" s="3">
        <v>0</v>
      </c>
      <c r="H270" s="3" t="s">
        <v>5</v>
      </c>
      <c r="I270" s="2">
        <v>48</v>
      </c>
      <c r="J270">
        <v>3</v>
      </c>
      <c r="K270" s="4">
        <v>95</v>
      </c>
      <c r="L270" s="3">
        <v>0</v>
      </c>
      <c r="M270" s="3">
        <v>0</v>
      </c>
      <c r="N270" s="3">
        <v>0</v>
      </c>
      <c r="O270" s="3" t="s">
        <v>27</v>
      </c>
      <c r="P270" s="3" t="s">
        <v>5</v>
      </c>
      <c r="Q270" s="3" t="s">
        <v>5</v>
      </c>
      <c r="R270" s="3" t="s">
        <v>5</v>
      </c>
      <c r="S270" s="3" t="s">
        <v>5</v>
      </c>
      <c r="T270" s="3" t="s">
        <v>5</v>
      </c>
      <c r="U270" s="3" t="s">
        <v>5</v>
      </c>
      <c r="V270" s="3" t="s">
        <v>5</v>
      </c>
      <c r="W270" s="3" t="s">
        <v>5</v>
      </c>
      <c r="X270" s="3" t="s">
        <v>136</v>
      </c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M270">
        <v>0</v>
      </c>
      <c r="AN270">
        <v>0</v>
      </c>
      <c r="AO270">
        <v>0</v>
      </c>
      <c r="AP270">
        <v>60</v>
      </c>
      <c r="AQ270">
        <v>255</v>
      </c>
      <c r="AR270">
        <v>255</v>
      </c>
      <c r="AS270">
        <v>255</v>
      </c>
      <c r="AT270">
        <v>255</v>
      </c>
      <c r="AU270">
        <v>255</v>
      </c>
      <c r="AV270">
        <v>255</v>
      </c>
      <c r="AW270">
        <v>255</v>
      </c>
      <c r="AX270">
        <v>255</v>
      </c>
      <c r="AY270">
        <v>216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</row>
    <row r="271" spans="1:88" x14ac:dyDescent="0.25">
      <c r="A271" t="s">
        <v>396</v>
      </c>
      <c r="B271" t="s">
        <v>2</v>
      </c>
      <c r="C271" s="5">
        <v>8.2083333333333339</v>
      </c>
      <c r="D271" t="s">
        <v>3</v>
      </c>
      <c r="E271" t="s">
        <v>4</v>
      </c>
      <c r="F271" s="3">
        <v>88</v>
      </c>
      <c r="G271" s="3">
        <v>0</v>
      </c>
      <c r="H271" s="3" t="s">
        <v>5</v>
      </c>
      <c r="I271" s="2">
        <v>0</v>
      </c>
      <c r="J271">
        <v>3</v>
      </c>
      <c r="K271" s="4" t="s">
        <v>6</v>
      </c>
      <c r="L271" s="3">
        <v>0</v>
      </c>
      <c r="M271" s="3">
        <v>0</v>
      </c>
      <c r="N271" s="3" t="s">
        <v>7</v>
      </c>
      <c r="O271" s="3" t="s">
        <v>8</v>
      </c>
      <c r="P271" s="3">
        <v>8</v>
      </c>
      <c r="Q271" s="3">
        <v>34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7</v>
      </c>
      <c r="Y271" s="3">
        <v>8</v>
      </c>
      <c r="Z271" s="3" t="s">
        <v>9</v>
      </c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M271">
        <v>0</v>
      </c>
      <c r="AN271">
        <v>0</v>
      </c>
      <c r="AO271">
        <v>27</v>
      </c>
      <c r="AP271">
        <v>228</v>
      </c>
      <c r="AQ271">
        <v>8</v>
      </c>
      <c r="AR271">
        <v>52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7</v>
      </c>
      <c r="AZ271">
        <v>8</v>
      </c>
      <c r="BA271">
        <v>243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</row>
    <row r="272" spans="1:88" x14ac:dyDescent="0.25">
      <c r="A272" t="s">
        <v>397</v>
      </c>
      <c r="B272" t="s">
        <v>2</v>
      </c>
      <c r="C272" s="5">
        <v>8.25</v>
      </c>
      <c r="D272" t="s">
        <v>3</v>
      </c>
      <c r="E272" t="s">
        <v>4</v>
      </c>
      <c r="F272" s="3">
        <v>88</v>
      </c>
      <c r="G272" s="3">
        <v>0</v>
      </c>
      <c r="H272" s="3" t="s">
        <v>5</v>
      </c>
      <c r="I272" s="2">
        <v>0</v>
      </c>
      <c r="J272">
        <v>3</v>
      </c>
      <c r="K272" s="4" t="s">
        <v>11</v>
      </c>
      <c r="L272" s="3">
        <v>0</v>
      </c>
      <c r="M272" s="3">
        <v>0</v>
      </c>
      <c r="N272" s="3">
        <v>36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M272">
        <v>0</v>
      </c>
      <c r="AN272">
        <v>0</v>
      </c>
      <c r="AO272">
        <v>54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</row>
    <row r="273" spans="1:61" x14ac:dyDescent="0.25">
      <c r="A273" t="s">
        <v>398</v>
      </c>
      <c r="B273" t="s">
        <v>2</v>
      </c>
      <c r="C273" s="5">
        <v>8.2916666666666661</v>
      </c>
      <c r="D273" t="s">
        <v>3</v>
      </c>
      <c r="E273" t="s">
        <v>4</v>
      </c>
      <c r="F273" s="3">
        <v>88</v>
      </c>
      <c r="G273" s="3">
        <v>0</v>
      </c>
      <c r="H273" s="3" t="s">
        <v>5</v>
      </c>
      <c r="I273" s="2">
        <v>0</v>
      </c>
      <c r="J273">
        <v>3</v>
      </c>
      <c r="K273" s="4" t="s">
        <v>140</v>
      </c>
      <c r="L273" s="3">
        <v>12</v>
      </c>
      <c r="M273" s="3">
        <v>7</v>
      </c>
      <c r="N273" s="3">
        <v>6</v>
      </c>
      <c r="O273" s="3">
        <v>1</v>
      </c>
      <c r="P273" s="3">
        <v>0</v>
      </c>
      <c r="Q273" s="3" t="s">
        <v>109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M273">
        <v>18</v>
      </c>
      <c r="AN273">
        <v>7</v>
      </c>
      <c r="AO273">
        <v>6</v>
      </c>
      <c r="AP273">
        <v>1</v>
      </c>
      <c r="AQ273">
        <v>0</v>
      </c>
      <c r="AR273">
        <v>242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</row>
    <row r="274" spans="1:61" x14ac:dyDescent="0.25">
      <c r="A274" t="s">
        <v>399</v>
      </c>
      <c r="B274" t="s">
        <v>2</v>
      </c>
      <c r="C274" s="5">
        <v>8.3333333333333339</v>
      </c>
      <c r="D274" t="s">
        <v>3</v>
      </c>
      <c r="E274" t="s">
        <v>4</v>
      </c>
      <c r="F274" s="3">
        <v>88</v>
      </c>
      <c r="G274" s="3">
        <v>0</v>
      </c>
      <c r="H274" s="3" t="s">
        <v>5</v>
      </c>
      <c r="I274" s="2">
        <v>0</v>
      </c>
      <c r="J274">
        <v>3</v>
      </c>
      <c r="K274" s="4" t="s">
        <v>13</v>
      </c>
      <c r="L274" s="3">
        <v>0</v>
      </c>
      <c r="M274" s="3">
        <v>3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46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8</v>
      </c>
      <c r="AG274" s="3">
        <v>0</v>
      </c>
      <c r="AH274" s="3">
        <v>0</v>
      </c>
      <c r="AI274" s="3">
        <v>0</v>
      </c>
      <c r="AJ274" s="3" t="s">
        <v>14</v>
      </c>
      <c r="AK274" s="3"/>
      <c r="AM274">
        <v>0</v>
      </c>
      <c r="AN274">
        <v>3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70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8</v>
      </c>
      <c r="BH274">
        <v>0</v>
      </c>
      <c r="BI274">
        <v>0</v>
      </c>
    </row>
    <row r="275" spans="1:61" x14ac:dyDescent="0.25">
      <c r="A275" t="s">
        <v>400</v>
      </c>
      <c r="B275" t="s">
        <v>2</v>
      </c>
      <c r="C275" s="5">
        <v>8.4583333333333339</v>
      </c>
      <c r="D275" t="s">
        <v>3</v>
      </c>
      <c r="E275" t="s">
        <v>4</v>
      </c>
      <c r="F275" s="3">
        <v>90</v>
      </c>
      <c r="G275" s="3">
        <v>8</v>
      </c>
      <c r="H275" s="3" t="s">
        <v>5</v>
      </c>
      <c r="I275" s="2">
        <v>0</v>
      </c>
      <c r="J275">
        <v>1</v>
      </c>
      <c r="K275" s="4" t="s">
        <v>38</v>
      </c>
      <c r="L275" s="3">
        <v>1</v>
      </c>
      <c r="M275" s="3">
        <v>27</v>
      </c>
      <c r="N275" s="3">
        <v>64</v>
      </c>
      <c r="O275" s="3">
        <v>0</v>
      </c>
      <c r="P275" s="3">
        <v>1</v>
      </c>
      <c r="Q275" s="3" t="s">
        <v>401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M275">
        <v>1</v>
      </c>
      <c r="AN275">
        <v>39</v>
      </c>
      <c r="AO275">
        <v>100</v>
      </c>
      <c r="AP275">
        <v>0</v>
      </c>
      <c r="AQ275">
        <v>1</v>
      </c>
      <c r="AR275">
        <v>204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</row>
    <row r="276" spans="1:61" x14ac:dyDescent="0.25">
      <c r="A276" t="s">
        <v>402</v>
      </c>
      <c r="B276" t="s">
        <v>2</v>
      </c>
      <c r="C276" s="5">
        <v>8.5</v>
      </c>
      <c r="D276" t="s">
        <v>3</v>
      </c>
      <c r="E276" t="s">
        <v>4</v>
      </c>
      <c r="F276" s="3">
        <v>90</v>
      </c>
      <c r="G276" s="3">
        <v>8</v>
      </c>
      <c r="H276" s="3" t="s">
        <v>5</v>
      </c>
      <c r="I276" s="2">
        <v>0</v>
      </c>
      <c r="J276">
        <v>1</v>
      </c>
      <c r="K276" s="4" t="s">
        <v>65</v>
      </c>
      <c r="L276" s="3">
        <v>0</v>
      </c>
      <c r="M276" s="3" t="s">
        <v>66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M276">
        <v>0</v>
      </c>
      <c r="AN276">
        <v>200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</row>
    <row r="277" spans="1:61" x14ac:dyDescent="0.25">
      <c r="A277" t="s">
        <v>403</v>
      </c>
      <c r="B277" t="s">
        <v>2</v>
      </c>
      <c r="C277" s="5">
        <v>8.5416666666666661</v>
      </c>
      <c r="D277" t="s">
        <v>3</v>
      </c>
      <c r="E277" t="s">
        <v>4</v>
      </c>
      <c r="F277" s="3">
        <v>90</v>
      </c>
      <c r="G277" s="3">
        <v>0</v>
      </c>
      <c r="H277" s="3" t="s">
        <v>5</v>
      </c>
      <c r="I277" s="2">
        <v>19</v>
      </c>
      <c r="J277">
        <v>1</v>
      </c>
      <c r="K277" s="4" t="s">
        <v>22</v>
      </c>
      <c r="L277" s="3">
        <v>6</v>
      </c>
      <c r="M277" s="3">
        <v>4</v>
      </c>
      <c r="N277" s="3">
        <v>0</v>
      </c>
      <c r="O277" s="3">
        <v>0</v>
      </c>
      <c r="P277" s="3">
        <v>0</v>
      </c>
      <c r="Q277" s="3">
        <v>0</v>
      </c>
      <c r="R277" s="3" t="s">
        <v>5</v>
      </c>
      <c r="S277" s="3">
        <v>64</v>
      </c>
      <c r="T277" s="3" t="s">
        <v>26</v>
      </c>
      <c r="U277" s="3">
        <v>0</v>
      </c>
      <c r="V277" s="3" t="s">
        <v>27</v>
      </c>
      <c r="W277" s="3">
        <v>1</v>
      </c>
      <c r="X277" s="3" t="s">
        <v>5</v>
      </c>
      <c r="Y277" s="3" t="s">
        <v>68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M277">
        <v>6</v>
      </c>
      <c r="AN277">
        <v>4</v>
      </c>
      <c r="AO277">
        <v>0</v>
      </c>
      <c r="AP277">
        <v>0</v>
      </c>
      <c r="AQ277">
        <v>0</v>
      </c>
      <c r="AR277">
        <v>0</v>
      </c>
      <c r="AS277">
        <v>255</v>
      </c>
      <c r="AT277">
        <v>100</v>
      </c>
      <c r="AU277">
        <v>58</v>
      </c>
      <c r="AV277">
        <v>0</v>
      </c>
      <c r="AW277">
        <v>60</v>
      </c>
      <c r="AX277">
        <v>1</v>
      </c>
      <c r="AY277">
        <v>255</v>
      </c>
      <c r="AZ277">
        <v>31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</row>
    <row r="278" spans="1:61" x14ac:dyDescent="0.25">
      <c r="A278" t="s">
        <v>404</v>
      </c>
      <c r="B278" t="s">
        <v>2</v>
      </c>
      <c r="C278" s="5">
        <v>8.5833333333333339</v>
      </c>
      <c r="D278" t="s">
        <v>3</v>
      </c>
      <c r="E278" t="s">
        <v>4</v>
      </c>
      <c r="F278" s="3">
        <v>90</v>
      </c>
      <c r="G278" s="3">
        <v>0</v>
      </c>
      <c r="H278" s="3" t="s">
        <v>5</v>
      </c>
      <c r="I278" s="2">
        <v>0</v>
      </c>
      <c r="J278">
        <v>1</v>
      </c>
      <c r="K278" s="4">
        <v>67</v>
      </c>
      <c r="L278" s="3">
        <v>0</v>
      </c>
      <c r="M278" s="3">
        <v>0</v>
      </c>
      <c r="N278" s="3" t="s">
        <v>70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M278">
        <v>0</v>
      </c>
      <c r="AN278">
        <v>0</v>
      </c>
      <c r="AO278">
        <v>189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</row>
    <row r="279" spans="1:61" x14ac:dyDescent="0.25">
      <c r="A279" t="s">
        <v>405</v>
      </c>
      <c r="B279" t="s">
        <v>2</v>
      </c>
      <c r="C279" s="5">
        <v>8.625</v>
      </c>
      <c r="D279" t="s">
        <v>3</v>
      </c>
      <c r="E279" t="s">
        <v>4</v>
      </c>
      <c r="F279" s="3">
        <v>90</v>
      </c>
      <c r="G279" s="3">
        <v>0</v>
      </c>
      <c r="H279" s="3" t="s">
        <v>5</v>
      </c>
      <c r="I279" s="2">
        <v>0</v>
      </c>
      <c r="J279">
        <v>1</v>
      </c>
      <c r="K279" s="4" t="s">
        <v>22</v>
      </c>
      <c r="L279" s="3">
        <v>80</v>
      </c>
      <c r="M279" s="3">
        <v>0</v>
      </c>
      <c r="N279" s="3">
        <v>1</v>
      </c>
      <c r="O279" s="3">
        <v>28</v>
      </c>
      <c r="P279" s="3">
        <v>27</v>
      </c>
      <c r="Q279" s="3">
        <v>0</v>
      </c>
      <c r="R279" s="3">
        <v>28</v>
      </c>
      <c r="S279" s="3" t="s">
        <v>23</v>
      </c>
      <c r="T279" s="3">
        <v>5</v>
      </c>
      <c r="U279" s="3" t="s">
        <v>11</v>
      </c>
      <c r="V279" s="3">
        <v>3</v>
      </c>
      <c r="W279" s="3">
        <v>3</v>
      </c>
      <c r="X279" s="3">
        <v>3</v>
      </c>
      <c r="Y279" s="3">
        <v>5</v>
      </c>
      <c r="Z279" s="3" t="s">
        <v>11</v>
      </c>
      <c r="AA279" s="3">
        <v>5</v>
      </c>
      <c r="AB279" s="3" t="s">
        <v>11</v>
      </c>
      <c r="AC279" s="3">
        <v>0</v>
      </c>
      <c r="AD279" s="3">
        <v>0</v>
      </c>
      <c r="AE279" s="3">
        <v>11</v>
      </c>
      <c r="AF279" s="3">
        <v>1</v>
      </c>
      <c r="AG279" s="3">
        <v>3</v>
      </c>
      <c r="AH279" s="3" t="s">
        <v>5</v>
      </c>
      <c r="AI279" s="3" t="s">
        <v>5</v>
      </c>
      <c r="AJ279" s="3">
        <v>0</v>
      </c>
      <c r="AK279" s="3" t="s">
        <v>185</v>
      </c>
      <c r="AM279">
        <v>128</v>
      </c>
      <c r="AN279">
        <v>0</v>
      </c>
      <c r="AO279">
        <v>1</v>
      </c>
      <c r="AP279">
        <v>40</v>
      </c>
      <c r="AQ279">
        <v>39</v>
      </c>
      <c r="AR279">
        <v>0</v>
      </c>
      <c r="AS279">
        <v>40</v>
      </c>
      <c r="AT279">
        <v>42</v>
      </c>
      <c r="AU279">
        <v>5</v>
      </c>
      <c r="AV279">
        <v>160</v>
      </c>
      <c r="AW279">
        <v>3</v>
      </c>
      <c r="AX279">
        <v>3</v>
      </c>
      <c r="AY279">
        <v>3</v>
      </c>
      <c r="AZ279">
        <v>5</v>
      </c>
      <c r="BA279">
        <v>160</v>
      </c>
      <c r="BB279">
        <v>5</v>
      </c>
      <c r="BC279">
        <v>160</v>
      </c>
      <c r="BD279">
        <v>0</v>
      </c>
      <c r="BE279">
        <v>0</v>
      </c>
      <c r="BF279">
        <v>17</v>
      </c>
      <c r="BG279">
        <v>1</v>
      </c>
      <c r="BH279">
        <v>3</v>
      </c>
      <c r="BI279">
        <v>255</v>
      </c>
    </row>
    <row r="280" spans="1:61" x14ac:dyDescent="0.25">
      <c r="A280" t="s">
        <v>406</v>
      </c>
      <c r="B280" t="s">
        <v>2</v>
      </c>
      <c r="C280" s="5">
        <v>8.6666666666666661</v>
      </c>
      <c r="D280" t="s">
        <v>3</v>
      </c>
      <c r="E280" t="s">
        <v>4</v>
      </c>
      <c r="F280" s="3">
        <v>90</v>
      </c>
      <c r="G280" s="3">
        <v>0</v>
      </c>
      <c r="H280" s="3" t="s">
        <v>5</v>
      </c>
      <c r="I280" s="2">
        <v>0</v>
      </c>
      <c r="J280">
        <v>2</v>
      </c>
      <c r="K280" s="4" t="s">
        <v>73</v>
      </c>
      <c r="L280" s="3">
        <v>0</v>
      </c>
      <c r="M280" s="3">
        <v>0</v>
      </c>
      <c r="N280" s="3">
        <v>4</v>
      </c>
      <c r="O280" s="3">
        <v>7</v>
      </c>
      <c r="P280" s="3">
        <v>46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M280">
        <v>0</v>
      </c>
      <c r="AN280">
        <v>0</v>
      </c>
      <c r="AO280">
        <v>4</v>
      </c>
      <c r="AP280">
        <v>7</v>
      </c>
      <c r="AQ280">
        <v>70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</row>
    <row r="281" spans="1:61" x14ac:dyDescent="0.25">
      <c r="A281" t="s">
        <v>407</v>
      </c>
      <c r="B281" t="s">
        <v>2</v>
      </c>
      <c r="C281" s="5">
        <v>8.8333333333333339</v>
      </c>
      <c r="D281" t="s">
        <v>3</v>
      </c>
      <c r="E281" t="s">
        <v>4</v>
      </c>
      <c r="F281" s="3">
        <v>88</v>
      </c>
      <c r="G281" s="3">
        <v>90</v>
      </c>
      <c r="H281" s="3" t="s">
        <v>5</v>
      </c>
      <c r="I281" s="2" t="s">
        <v>16</v>
      </c>
      <c r="J281">
        <v>1</v>
      </c>
      <c r="K281" s="4">
        <v>1</v>
      </c>
      <c r="L281" s="3">
        <v>40</v>
      </c>
      <c r="M281" s="3" t="s">
        <v>17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M281">
        <v>64</v>
      </c>
      <c r="AN281">
        <v>211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</row>
    <row r="282" spans="1:61" x14ac:dyDescent="0.25">
      <c r="A282" t="s">
        <v>408</v>
      </c>
      <c r="B282" t="s">
        <v>2</v>
      </c>
      <c r="C282" s="5">
        <v>8.875</v>
      </c>
      <c r="D282" t="s">
        <v>3</v>
      </c>
      <c r="E282" t="s">
        <v>4</v>
      </c>
      <c r="F282" s="3">
        <v>90</v>
      </c>
      <c r="G282" s="3">
        <v>8</v>
      </c>
      <c r="H282" s="3" t="s">
        <v>5</v>
      </c>
      <c r="I282" s="2" t="s">
        <v>16</v>
      </c>
      <c r="J282">
        <v>1</v>
      </c>
      <c r="K282" s="4">
        <v>40</v>
      </c>
      <c r="L282" s="3" t="s">
        <v>5</v>
      </c>
      <c r="M282" s="3" t="s">
        <v>19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M282">
        <v>255</v>
      </c>
      <c r="AN282">
        <v>26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</row>
    <row r="283" spans="1:61" x14ac:dyDescent="0.25">
      <c r="A283" t="s">
        <v>409</v>
      </c>
      <c r="B283" t="s">
        <v>2</v>
      </c>
      <c r="C283" s="5">
        <v>8.9166666666666661</v>
      </c>
      <c r="D283" t="s">
        <v>3</v>
      </c>
      <c r="E283" t="s">
        <v>4</v>
      </c>
      <c r="F283" s="3">
        <v>88</v>
      </c>
      <c r="G283" s="3">
        <v>0</v>
      </c>
      <c r="H283" s="3" t="s">
        <v>5</v>
      </c>
      <c r="I283" s="2">
        <v>0</v>
      </c>
      <c r="J283">
        <v>3</v>
      </c>
      <c r="K283" s="4" t="s">
        <v>6</v>
      </c>
      <c r="L283" s="3">
        <v>0</v>
      </c>
      <c r="M283" s="3">
        <v>0</v>
      </c>
      <c r="N283" s="3" t="s">
        <v>7</v>
      </c>
      <c r="O283" s="3" t="s">
        <v>8</v>
      </c>
      <c r="P283" s="3">
        <v>8</v>
      </c>
      <c r="Q283" s="3">
        <v>34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7</v>
      </c>
      <c r="Y283" s="3">
        <v>8</v>
      </c>
      <c r="Z283" s="3" t="s">
        <v>9</v>
      </c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M283">
        <v>0</v>
      </c>
      <c r="AN283">
        <v>0</v>
      </c>
      <c r="AO283">
        <v>27</v>
      </c>
      <c r="AP283">
        <v>228</v>
      </c>
      <c r="AQ283">
        <v>8</v>
      </c>
      <c r="AR283">
        <v>52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7</v>
      </c>
      <c r="AZ283">
        <v>8</v>
      </c>
      <c r="BA283">
        <v>243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</row>
    <row r="284" spans="1:61" x14ac:dyDescent="0.25">
      <c r="A284" t="s">
        <v>410</v>
      </c>
      <c r="B284" t="s">
        <v>2</v>
      </c>
      <c r="C284" s="5">
        <v>8.9583333333333339</v>
      </c>
      <c r="D284" t="s">
        <v>3</v>
      </c>
      <c r="E284" t="s">
        <v>4</v>
      </c>
      <c r="F284" s="3">
        <v>88</v>
      </c>
      <c r="G284" s="3">
        <v>0</v>
      </c>
      <c r="H284" s="3" t="s">
        <v>5</v>
      </c>
      <c r="I284" s="2">
        <v>0</v>
      </c>
      <c r="J284">
        <v>3</v>
      </c>
      <c r="K284" s="4" t="s">
        <v>11</v>
      </c>
      <c r="L284" s="3">
        <v>0</v>
      </c>
      <c r="M284" s="3">
        <v>0</v>
      </c>
      <c r="N284" s="3">
        <v>36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M284">
        <v>0</v>
      </c>
      <c r="AN284">
        <v>0</v>
      </c>
      <c r="AO284">
        <v>54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</row>
    <row r="285" spans="1:61" x14ac:dyDescent="0.25">
      <c r="A285" t="s">
        <v>411</v>
      </c>
      <c r="B285" t="s">
        <v>2</v>
      </c>
      <c r="C285" s="5">
        <v>9</v>
      </c>
      <c r="D285" t="s">
        <v>3</v>
      </c>
      <c r="E285" t="s">
        <v>4</v>
      </c>
      <c r="F285" s="3">
        <v>88</v>
      </c>
      <c r="G285" s="3">
        <v>0</v>
      </c>
      <c r="H285" s="3" t="s">
        <v>5</v>
      </c>
      <c r="I285" s="2">
        <v>0</v>
      </c>
      <c r="J285">
        <v>3</v>
      </c>
      <c r="K285" s="4" t="s">
        <v>13</v>
      </c>
      <c r="L285" s="3">
        <v>0</v>
      </c>
      <c r="M285" s="3">
        <v>3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46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8</v>
      </c>
      <c r="AG285" s="3">
        <v>0</v>
      </c>
      <c r="AH285" s="3">
        <v>0</v>
      </c>
      <c r="AI285" s="3">
        <v>0</v>
      </c>
      <c r="AJ285" s="3" t="s">
        <v>14</v>
      </c>
      <c r="AK285" s="3"/>
      <c r="AM285">
        <v>0</v>
      </c>
      <c r="AN285">
        <v>3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70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8</v>
      </c>
      <c r="BH285">
        <v>0</v>
      </c>
      <c r="BI285">
        <v>0</v>
      </c>
    </row>
    <row r="286" spans="1:61" x14ac:dyDescent="0.25">
      <c r="A286" t="s">
        <v>412</v>
      </c>
      <c r="B286" t="s">
        <v>2</v>
      </c>
      <c r="C286" s="5">
        <v>9.1666666666666661</v>
      </c>
      <c r="D286" t="s">
        <v>3</v>
      </c>
      <c r="E286" t="s">
        <v>4</v>
      </c>
      <c r="F286" s="3">
        <v>90</v>
      </c>
      <c r="G286" s="3" t="s">
        <v>21</v>
      </c>
      <c r="H286" s="3" t="s">
        <v>5</v>
      </c>
      <c r="I286" s="2">
        <v>0</v>
      </c>
      <c r="J286">
        <v>1</v>
      </c>
      <c r="K286" s="4" t="s">
        <v>22</v>
      </c>
      <c r="L286" s="3">
        <v>80</v>
      </c>
      <c r="M286" s="3">
        <v>0</v>
      </c>
      <c r="N286" s="3">
        <v>1</v>
      </c>
      <c r="O286" s="3">
        <v>28</v>
      </c>
      <c r="P286" s="3">
        <v>27</v>
      </c>
      <c r="Q286" s="3">
        <v>0</v>
      </c>
      <c r="R286" s="3">
        <v>28</v>
      </c>
      <c r="S286" s="3" t="s">
        <v>23</v>
      </c>
      <c r="T286" s="3">
        <v>5</v>
      </c>
      <c r="U286" s="3" t="s">
        <v>11</v>
      </c>
      <c r="V286" s="3">
        <v>3</v>
      </c>
      <c r="W286" s="3">
        <v>3</v>
      </c>
      <c r="X286" s="3">
        <v>3</v>
      </c>
      <c r="Y286" s="3">
        <v>5</v>
      </c>
      <c r="Z286" s="3" t="s">
        <v>11</v>
      </c>
      <c r="AA286" s="3">
        <v>5</v>
      </c>
      <c r="AB286" s="3" t="s">
        <v>11</v>
      </c>
      <c r="AC286" s="3">
        <v>0</v>
      </c>
      <c r="AD286" s="3">
        <v>0</v>
      </c>
      <c r="AE286" s="3">
        <v>11</v>
      </c>
      <c r="AF286" s="3">
        <v>1</v>
      </c>
      <c r="AG286" s="3">
        <v>3</v>
      </c>
      <c r="AH286" s="3" t="s">
        <v>5</v>
      </c>
      <c r="AI286" s="3" t="s">
        <v>5</v>
      </c>
      <c r="AJ286" s="3">
        <v>0</v>
      </c>
      <c r="AK286" s="3">
        <v>27</v>
      </c>
      <c r="AM286">
        <v>128</v>
      </c>
      <c r="AN286">
        <v>0</v>
      </c>
      <c r="AO286">
        <v>1</v>
      </c>
      <c r="AP286">
        <v>40</v>
      </c>
      <c r="AQ286">
        <v>39</v>
      </c>
      <c r="AR286">
        <v>0</v>
      </c>
      <c r="AS286">
        <v>40</v>
      </c>
      <c r="AT286">
        <v>42</v>
      </c>
      <c r="AU286">
        <v>5</v>
      </c>
      <c r="AV286">
        <v>160</v>
      </c>
      <c r="AW286">
        <v>3</v>
      </c>
      <c r="AX286">
        <v>3</v>
      </c>
      <c r="AY286">
        <v>3</v>
      </c>
      <c r="AZ286">
        <v>5</v>
      </c>
      <c r="BA286">
        <v>160</v>
      </c>
      <c r="BB286">
        <v>5</v>
      </c>
      <c r="BC286">
        <v>160</v>
      </c>
      <c r="BD286">
        <v>0</v>
      </c>
      <c r="BE286">
        <v>0</v>
      </c>
      <c r="BF286">
        <v>17</v>
      </c>
      <c r="BG286">
        <v>1</v>
      </c>
      <c r="BH286">
        <v>3</v>
      </c>
      <c r="BI286">
        <v>255</v>
      </c>
    </row>
    <row r="287" spans="1:61" x14ac:dyDescent="0.25">
      <c r="A287" t="s">
        <v>413</v>
      </c>
      <c r="B287" t="s">
        <v>2</v>
      </c>
      <c r="C287" s="5">
        <v>9.2083333333333339</v>
      </c>
      <c r="D287" t="s">
        <v>3</v>
      </c>
      <c r="E287" t="s">
        <v>4</v>
      </c>
      <c r="F287" s="3">
        <v>90</v>
      </c>
      <c r="G287" s="3" t="s">
        <v>21</v>
      </c>
      <c r="H287" s="3" t="s">
        <v>5</v>
      </c>
      <c r="I287" s="2">
        <v>19</v>
      </c>
      <c r="J287">
        <v>1</v>
      </c>
      <c r="K287" s="4" t="s">
        <v>22</v>
      </c>
      <c r="L287" s="3">
        <v>6</v>
      </c>
      <c r="M287" s="3">
        <v>4</v>
      </c>
      <c r="N287" s="3">
        <v>0</v>
      </c>
      <c r="O287" s="3">
        <v>0</v>
      </c>
      <c r="P287" s="3">
        <v>0</v>
      </c>
      <c r="Q287" s="3">
        <v>0</v>
      </c>
      <c r="R287" s="3" t="s">
        <v>5</v>
      </c>
      <c r="S287" s="3">
        <v>64</v>
      </c>
      <c r="T287" s="3" t="s">
        <v>26</v>
      </c>
      <c r="U287" s="3">
        <v>0</v>
      </c>
      <c r="V287" s="3" t="s">
        <v>27</v>
      </c>
      <c r="W287" s="3">
        <v>1</v>
      </c>
      <c r="X287" s="3" t="s">
        <v>5</v>
      </c>
      <c r="Y287" s="3" t="s">
        <v>28</v>
      </c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M287">
        <v>6</v>
      </c>
      <c r="AN287">
        <v>4</v>
      </c>
      <c r="AO287">
        <v>0</v>
      </c>
      <c r="AP287">
        <v>0</v>
      </c>
      <c r="AQ287">
        <v>0</v>
      </c>
      <c r="AR287">
        <v>0</v>
      </c>
      <c r="AS287">
        <v>255</v>
      </c>
      <c r="AT287">
        <v>100</v>
      </c>
      <c r="AU287">
        <v>58</v>
      </c>
      <c r="AV287">
        <v>0</v>
      </c>
      <c r="AW287">
        <v>60</v>
      </c>
      <c r="AX287">
        <v>1</v>
      </c>
      <c r="AY287">
        <v>255</v>
      </c>
      <c r="AZ287">
        <v>43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</row>
    <row r="288" spans="1:61" x14ac:dyDescent="0.25">
      <c r="A288" t="s">
        <v>414</v>
      </c>
      <c r="B288" t="s">
        <v>2</v>
      </c>
      <c r="C288" s="5">
        <v>9.25</v>
      </c>
      <c r="D288" t="s">
        <v>3</v>
      </c>
      <c r="E288" t="s">
        <v>4</v>
      </c>
      <c r="F288" s="3">
        <v>90</v>
      </c>
      <c r="G288" s="3" t="s">
        <v>21</v>
      </c>
      <c r="H288" s="3" t="s">
        <v>5</v>
      </c>
      <c r="I288" s="2">
        <v>0</v>
      </c>
      <c r="J288">
        <v>1</v>
      </c>
      <c r="K288" s="4" t="s">
        <v>30</v>
      </c>
      <c r="L288" s="3" t="s">
        <v>5</v>
      </c>
      <c r="M288" s="3" t="s">
        <v>31</v>
      </c>
      <c r="N288" s="3">
        <v>28</v>
      </c>
      <c r="O288" s="3">
        <v>26</v>
      </c>
      <c r="P288" s="3" t="s">
        <v>32</v>
      </c>
      <c r="Q288" s="3">
        <v>3</v>
      </c>
      <c r="R288" s="3">
        <v>0</v>
      </c>
      <c r="S288" s="3" t="s">
        <v>5</v>
      </c>
      <c r="T288" s="3" t="s">
        <v>5</v>
      </c>
      <c r="U288" s="3">
        <v>5</v>
      </c>
      <c r="V288" s="3">
        <v>24</v>
      </c>
      <c r="W288" s="3">
        <v>1</v>
      </c>
      <c r="X288" s="3" t="s">
        <v>33</v>
      </c>
      <c r="Y288" s="3">
        <v>20</v>
      </c>
      <c r="Z288" s="3">
        <v>1</v>
      </c>
      <c r="AA288" s="3" t="s">
        <v>34</v>
      </c>
      <c r="AB288" s="3">
        <v>5</v>
      </c>
      <c r="AC288" s="3" t="s">
        <v>23</v>
      </c>
      <c r="AD288" s="3">
        <v>0</v>
      </c>
      <c r="AE288" s="3">
        <v>1</v>
      </c>
      <c r="AF288" s="3" t="s">
        <v>35</v>
      </c>
      <c r="AG288" s="3"/>
      <c r="AH288" s="3"/>
      <c r="AI288" s="3"/>
      <c r="AJ288" s="3"/>
      <c r="AK288" s="3"/>
      <c r="AM288">
        <v>255</v>
      </c>
      <c r="AN288">
        <v>46</v>
      </c>
      <c r="AO288">
        <v>40</v>
      </c>
      <c r="AP288">
        <v>38</v>
      </c>
      <c r="AQ288">
        <v>30</v>
      </c>
      <c r="AR288">
        <v>3</v>
      </c>
      <c r="AS288">
        <v>0</v>
      </c>
      <c r="AT288">
        <v>255</v>
      </c>
      <c r="AU288">
        <v>255</v>
      </c>
      <c r="AV288">
        <v>5</v>
      </c>
      <c r="AW288">
        <v>36</v>
      </c>
      <c r="AX288">
        <v>1</v>
      </c>
      <c r="AY288">
        <v>225</v>
      </c>
      <c r="AZ288">
        <v>32</v>
      </c>
      <c r="BA288">
        <v>1</v>
      </c>
      <c r="BB288">
        <v>15</v>
      </c>
      <c r="BC288">
        <v>5</v>
      </c>
      <c r="BD288">
        <v>42</v>
      </c>
      <c r="BE288">
        <v>0</v>
      </c>
      <c r="BF288">
        <v>1</v>
      </c>
      <c r="BG288">
        <v>110</v>
      </c>
      <c r="BH288">
        <v>0</v>
      </c>
      <c r="BI288">
        <v>0</v>
      </c>
    </row>
    <row r="289" spans="1:61" x14ac:dyDescent="0.25">
      <c r="A289" t="s">
        <v>415</v>
      </c>
      <c r="B289" t="s">
        <v>2</v>
      </c>
      <c r="C289" s="5">
        <v>9.2916666666666661</v>
      </c>
      <c r="D289" t="s">
        <v>3</v>
      </c>
      <c r="E289" t="s">
        <v>4</v>
      </c>
      <c r="F289" s="3">
        <v>90</v>
      </c>
      <c r="G289" s="3" t="s">
        <v>21</v>
      </c>
      <c r="H289" s="3" t="s">
        <v>5</v>
      </c>
      <c r="I289" s="2">
        <v>0</v>
      </c>
      <c r="J289">
        <v>1</v>
      </c>
      <c r="K289" s="4" t="s">
        <v>37</v>
      </c>
      <c r="L289" s="3">
        <v>0</v>
      </c>
      <c r="M289" s="3">
        <v>28</v>
      </c>
      <c r="N289" s="3">
        <v>0</v>
      </c>
      <c r="O289" s="3">
        <v>0</v>
      </c>
      <c r="P289" s="3">
        <v>44</v>
      </c>
      <c r="Q289" s="3">
        <v>38</v>
      </c>
      <c r="R289" s="3">
        <v>0</v>
      </c>
      <c r="S289" s="3">
        <v>0</v>
      </c>
      <c r="T289" s="3" t="s">
        <v>32</v>
      </c>
      <c r="U289" s="3" t="s">
        <v>32</v>
      </c>
      <c r="V289" s="3">
        <v>0</v>
      </c>
      <c r="W289" s="3" t="s">
        <v>38</v>
      </c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M289">
        <v>0</v>
      </c>
      <c r="AN289">
        <v>40</v>
      </c>
      <c r="AO289">
        <v>0</v>
      </c>
      <c r="AP289">
        <v>0</v>
      </c>
      <c r="AQ289">
        <v>68</v>
      </c>
      <c r="AR289">
        <v>56</v>
      </c>
      <c r="AS289">
        <v>0</v>
      </c>
      <c r="AT289">
        <v>0</v>
      </c>
      <c r="AU289">
        <v>30</v>
      </c>
      <c r="AV289">
        <v>30</v>
      </c>
      <c r="AW289">
        <v>0</v>
      </c>
      <c r="AX289">
        <v>224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</row>
    <row r="290" spans="1:61" x14ac:dyDescent="0.25">
      <c r="A290" t="s">
        <v>416</v>
      </c>
      <c r="B290" t="s">
        <v>2</v>
      </c>
      <c r="C290" s="5">
        <v>9.3333333333333339</v>
      </c>
      <c r="D290" t="s">
        <v>3</v>
      </c>
      <c r="E290" t="s">
        <v>4</v>
      </c>
      <c r="F290" s="3">
        <v>90</v>
      </c>
      <c r="G290" s="3" t="s">
        <v>21</v>
      </c>
      <c r="H290" s="3" t="s">
        <v>5</v>
      </c>
      <c r="I290" s="2">
        <v>0</v>
      </c>
      <c r="J290">
        <v>1</v>
      </c>
      <c r="K290" s="4" t="s">
        <v>40</v>
      </c>
      <c r="L290" s="3">
        <v>2</v>
      </c>
      <c r="M290" s="3">
        <v>1</v>
      </c>
      <c r="N290" s="3">
        <v>0</v>
      </c>
      <c r="O290" s="3">
        <v>0</v>
      </c>
      <c r="P290" s="3">
        <v>0</v>
      </c>
      <c r="Q290" s="3">
        <v>2</v>
      </c>
      <c r="R290" s="3">
        <v>5</v>
      </c>
      <c r="S290" s="3">
        <v>30</v>
      </c>
      <c r="T290" s="3" t="s">
        <v>26</v>
      </c>
      <c r="U290" s="3">
        <v>0</v>
      </c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M290">
        <v>2</v>
      </c>
      <c r="AN290">
        <v>1</v>
      </c>
      <c r="AO290">
        <v>0</v>
      </c>
      <c r="AP290">
        <v>0</v>
      </c>
      <c r="AQ290">
        <v>0</v>
      </c>
      <c r="AR290">
        <v>2</v>
      </c>
      <c r="AS290">
        <v>5</v>
      </c>
      <c r="AT290">
        <v>48</v>
      </c>
      <c r="AU290">
        <v>58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</row>
    <row r="291" spans="1:61" x14ac:dyDescent="0.25">
      <c r="A291" t="s">
        <v>417</v>
      </c>
      <c r="B291" t="s">
        <v>2</v>
      </c>
      <c r="C291" s="5">
        <v>9.375</v>
      </c>
      <c r="D291" t="s">
        <v>3</v>
      </c>
      <c r="E291" t="s">
        <v>4</v>
      </c>
      <c r="F291" s="3">
        <v>90</v>
      </c>
      <c r="G291" s="3" t="s">
        <v>21</v>
      </c>
      <c r="H291" s="3" t="s">
        <v>5</v>
      </c>
      <c r="I291" s="2">
        <v>0</v>
      </c>
      <c r="J291">
        <v>1</v>
      </c>
      <c r="K291" s="4" t="s">
        <v>42</v>
      </c>
      <c r="L291" s="3">
        <v>1</v>
      </c>
      <c r="M291" s="3">
        <v>0</v>
      </c>
      <c r="N291" s="3">
        <v>1</v>
      </c>
      <c r="O291" s="3">
        <v>3</v>
      </c>
      <c r="P291" s="3">
        <v>0</v>
      </c>
      <c r="Q291" s="3">
        <v>0</v>
      </c>
      <c r="R291" s="3">
        <v>8</v>
      </c>
      <c r="S291" s="3">
        <v>1</v>
      </c>
      <c r="T291" s="3">
        <v>0</v>
      </c>
      <c r="U291" s="3">
        <v>8</v>
      </c>
      <c r="V291" s="3">
        <v>4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44</v>
      </c>
      <c r="AG291" s="3"/>
      <c r="AH291" s="3"/>
      <c r="AI291" s="3"/>
      <c r="AJ291" s="3"/>
      <c r="AK291" s="3"/>
      <c r="AM291">
        <v>1</v>
      </c>
      <c r="AN291">
        <v>0</v>
      </c>
      <c r="AO291">
        <v>1</v>
      </c>
      <c r="AP291">
        <v>3</v>
      </c>
      <c r="AQ291">
        <v>0</v>
      </c>
      <c r="AR291">
        <v>0</v>
      </c>
      <c r="AS291">
        <v>8</v>
      </c>
      <c r="AT291">
        <v>1</v>
      </c>
      <c r="AU291">
        <v>0</v>
      </c>
      <c r="AV291">
        <v>8</v>
      </c>
      <c r="AW291">
        <v>4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68</v>
      </c>
      <c r="BH291">
        <v>0</v>
      </c>
      <c r="BI291">
        <v>0</v>
      </c>
    </row>
    <row r="292" spans="1:61" x14ac:dyDescent="0.25">
      <c r="A292" t="s">
        <v>418</v>
      </c>
      <c r="B292" t="s">
        <v>2</v>
      </c>
      <c r="C292" s="5">
        <v>9.4166666666666661</v>
      </c>
      <c r="D292" t="s">
        <v>3</v>
      </c>
      <c r="E292" t="s">
        <v>4</v>
      </c>
      <c r="F292" s="3">
        <v>90</v>
      </c>
      <c r="G292" s="3" t="s">
        <v>21</v>
      </c>
      <c r="H292" s="3" t="s">
        <v>5</v>
      </c>
      <c r="I292" s="2">
        <v>0</v>
      </c>
      <c r="J292">
        <v>1</v>
      </c>
      <c r="K292" s="4" t="s">
        <v>26</v>
      </c>
      <c r="L292" s="3">
        <v>0</v>
      </c>
      <c r="M292" s="3">
        <v>61</v>
      </c>
      <c r="N292" s="3">
        <v>43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M292">
        <v>0</v>
      </c>
      <c r="AN292">
        <v>97</v>
      </c>
      <c r="AO292">
        <v>67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</row>
    <row r="293" spans="1:61" x14ac:dyDescent="0.25">
      <c r="A293" t="s">
        <v>419</v>
      </c>
      <c r="B293" t="s">
        <v>2</v>
      </c>
      <c r="C293" s="5">
        <v>9.4583333333333339</v>
      </c>
      <c r="D293" t="s">
        <v>3</v>
      </c>
      <c r="E293" t="s">
        <v>4</v>
      </c>
      <c r="F293" s="3">
        <v>90</v>
      </c>
      <c r="G293" s="3" t="s">
        <v>21</v>
      </c>
      <c r="H293" s="3" t="s">
        <v>5</v>
      </c>
      <c r="I293" s="2">
        <v>0</v>
      </c>
      <c r="J293">
        <v>1</v>
      </c>
      <c r="K293" s="4">
        <v>40</v>
      </c>
      <c r="L293" s="3">
        <v>32</v>
      </c>
      <c r="M293" s="3">
        <v>0</v>
      </c>
      <c r="N293" s="3">
        <v>3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 t="s">
        <v>5</v>
      </c>
      <c r="U293" s="3">
        <v>2</v>
      </c>
      <c r="V293" s="3" t="s">
        <v>47</v>
      </c>
      <c r="W293" s="3">
        <v>6</v>
      </c>
      <c r="X293" s="3" t="s">
        <v>5</v>
      </c>
      <c r="Y293" s="3">
        <v>0</v>
      </c>
      <c r="Z293" s="3">
        <v>0</v>
      </c>
      <c r="AA293" s="3">
        <v>62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M293">
        <v>50</v>
      </c>
      <c r="AN293">
        <v>0</v>
      </c>
      <c r="AO293">
        <v>3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255</v>
      </c>
      <c r="AV293">
        <v>2</v>
      </c>
      <c r="AW293">
        <v>240</v>
      </c>
      <c r="AX293">
        <v>6</v>
      </c>
      <c r="AY293">
        <v>255</v>
      </c>
      <c r="AZ293">
        <v>0</v>
      </c>
      <c r="BA293">
        <v>0</v>
      </c>
      <c r="BB293">
        <v>98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</row>
    <row r="294" spans="1:61" x14ac:dyDescent="0.25">
      <c r="A294" t="s">
        <v>420</v>
      </c>
      <c r="B294" t="s">
        <v>2</v>
      </c>
      <c r="C294" s="5">
        <v>9.625</v>
      </c>
      <c r="D294" t="s">
        <v>3</v>
      </c>
      <c r="E294" t="s">
        <v>4</v>
      </c>
      <c r="F294" s="3">
        <v>88</v>
      </c>
      <c r="G294" s="3">
        <v>90</v>
      </c>
      <c r="H294" s="3" t="s">
        <v>5</v>
      </c>
      <c r="I294" s="2" t="s">
        <v>16</v>
      </c>
      <c r="J294">
        <v>1</v>
      </c>
      <c r="K294" s="4">
        <v>1</v>
      </c>
      <c r="L294" s="3">
        <v>40</v>
      </c>
      <c r="M294" s="3" t="s">
        <v>17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M294">
        <v>64</v>
      </c>
      <c r="AN294">
        <v>211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</row>
    <row r="295" spans="1:61" x14ac:dyDescent="0.25">
      <c r="A295" t="s">
        <v>421</v>
      </c>
      <c r="B295" t="s">
        <v>2</v>
      </c>
      <c r="C295" s="5">
        <v>9.6666666666666661</v>
      </c>
      <c r="D295" t="s">
        <v>3</v>
      </c>
      <c r="E295" t="s">
        <v>4</v>
      </c>
      <c r="F295" s="3">
        <v>90</v>
      </c>
      <c r="G295" s="3">
        <v>8</v>
      </c>
      <c r="H295" s="3" t="s">
        <v>5</v>
      </c>
      <c r="I295" s="2" t="s">
        <v>16</v>
      </c>
      <c r="J295">
        <v>1</v>
      </c>
      <c r="K295" s="4">
        <v>40</v>
      </c>
      <c r="L295" s="3" t="s">
        <v>5</v>
      </c>
      <c r="M295" s="3" t="s">
        <v>19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M295">
        <v>255</v>
      </c>
      <c r="AN295">
        <v>26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</row>
    <row r="296" spans="1:61" x14ac:dyDescent="0.25">
      <c r="A296" t="s">
        <v>422</v>
      </c>
      <c r="B296" t="s">
        <v>2</v>
      </c>
      <c r="C296" s="5">
        <v>9.7083333333333339</v>
      </c>
      <c r="D296" t="s">
        <v>3</v>
      </c>
      <c r="E296" t="s">
        <v>4</v>
      </c>
      <c r="F296" s="3">
        <v>88</v>
      </c>
      <c r="G296" s="3">
        <v>0</v>
      </c>
      <c r="H296" s="3" t="s">
        <v>5</v>
      </c>
      <c r="I296" s="2">
        <v>0</v>
      </c>
      <c r="J296">
        <v>3</v>
      </c>
      <c r="K296" s="4" t="s">
        <v>6</v>
      </c>
      <c r="L296" s="3">
        <v>0</v>
      </c>
      <c r="M296" s="3">
        <v>0</v>
      </c>
      <c r="N296" s="3" t="s">
        <v>7</v>
      </c>
      <c r="O296" s="3" t="s">
        <v>8</v>
      </c>
      <c r="P296" s="3">
        <v>8</v>
      </c>
      <c r="Q296" s="3">
        <v>34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7</v>
      </c>
      <c r="Y296" s="3">
        <v>8</v>
      </c>
      <c r="Z296" s="3" t="s">
        <v>9</v>
      </c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M296">
        <v>0</v>
      </c>
      <c r="AN296">
        <v>0</v>
      </c>
      <c r="AO296">
        <v>27</v>
      </c>
      <c r="AP296">
        <v>228</v>
      </c>
      <c r="AQ296">
        <v>8</v>
      </c>
      <c r="AR296">
        <v>52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7</v>
      </c>
      <c r="AZ296">
        <v>8</v>
      </c>
      <c r="BA296">
        <v>243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</row>
    <row r="297" spans="1:61" x14ac:dyDescent="0.25">
      <c r="A297" t="s">
        <v>423</v>
      </c>
      <c r="B297" t="s">
        <v>2</v>
      </c>
      <c r="C297" s="5">
        <v>9.75</v>
      </c>
      <c r="D297" t="s">
        <v>3</v>
      </c>
      <c r="E297" t="s">
        <v>4</v>
      </c>
      <c r="F297" s="3">
        <v>88</v>
      </c>
      <c r="G297" s="3">
        <v>0</v>
      </c>
      <c r="H297" s="3" t="s">
        <v>5</v>
      </c>
      <c r="I297" s="2">
        <v>0</v>
      </c>
      <c r="J297">
        <v>3</v>
      </c>
      <c r="K297" s="4" t="s">
        <v>11</v>
      </c>
      <c r="L297" s="3">
        <v>0</v>
      </c>
      <c r="M297" s="3">
        <v>0</v>
      </c>
      <c r="N297" s="3">
        <v>36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M297">
        <v>0</v>
      </c>
      <c r="AN297">
        <v>0</v>
      </c>
      <c r="AO297">
        <v>54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</row>
    <row r="298" spans="1:61" x14ac:dyDescent="0.25">
      <c r="A298" t="s">
        <v>424</v>
      </c>
      <c r="B298" t="s">
        <v>2</v>
      </c>
      <c r="C298" s="5">
        <v>9.7916666666666661</v>
      </c>
      <c r="D298" t="s">
        <v>3</v>
      </c>
      <c r="E298" t="s">
        <v>4</v>
      </c>
      <c r="F298" s="3">
        <v>88</v>
      </c>
      <c r="G298" s="3">
        <v>0</v>
      </c>
      <c r="H298" s="3" t="s">
        <v>5</v>
      </c>
      <c r="I298" s="2">
        <v>0</v>
      </c>
      <c r="J298">
        <v>3</v>
      </c>
      <c r="K298" s="4" t="s">
        <v>13</v>
      </c>
      <c r="L298" s="3">
        <v>0</v>
      </c>
      <c r="M298" s="3">
        <v>3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46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8</v>
      </c>
      <c r="AG298" s="3">
        <v>0</v>
      </c>
      <c r="AH298" s="3">
        <v>0</v>
      </c>
      <c r="AI298" s="3">
        <v>0</v>
      </c>
      <c r="AJ298" s="3" t="s">
        <v>14</v>
      </c>
      <c r="AK298" s="3"/>
      <c r="AM298">
        <v>0</v>
      </c>
      <c r="AN298">
        <v>3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70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8</v>
      </c>
      <c r="BH298">
        <v>0</v>
      </c>
      <c r="BI298">
        <v>0</v>
      </c>
    </row>
    <row r="299" spans="1:61" x14ac:dyDescent="0.25">
      <c r="A299" t="s">
        <v>425</v>
      </c>
      <c r="B299" t="s">
        <v>2</v>
      </c>
      <c r="C299" s="5">
        <v>9.9583333333333339</v>
      </c>
      <c r="D299" t="s">
        <v>3</v>
      </c>
      <c r="E299" t="s">
        <v>4</v>
      </c>
      <c r="F299" s="3">
        <v>88</v>
      </c>
      <c r="G299" s="3">
        <v>90</v>
      </c>
      <c r="H299" s="3" t="s">
        <v>5</v>
      </c>
      <c r="I299" s="2" t="s">
        <v>16</v>
      </c>
      <c r="J299">
        <v>1</v>
      </c>
      <c r="K299" s="4">
        <v>1</v>
      </c>
      <c r="L299" s="3">
        <v>40</v>
      </c>
      <c r="M299" s="3" t="s">
        <v>17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M299">
        <v>64</v>
      </c>
      <c r="AN299">
        <v>211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</row>
    <row r="300" spans="1:61" x14ac:dyDescent="0.25">
      <c r="A300" t="s">
        <v>426</v>
      </c>
      <c r="B300" t="s">
        <v>2</v>
      </c>
      <c r="C300" s="5">
        <v>10</v>
      </c>
      <c r="D300" t="s">
        <v>3</v>
      </c>
      <c r="E300" t="s">
        <v>4</v>
      </c>
      <c r="F300" s="3">
        <v>90</v>
      </c>
      <c r="G300" s="3">
        <v>8</v>
      </c>
      <c r="H300" s="3" t="s">
        <v>5</v>
      </c>
      <c r="I300" s="2" t="s">
        <v>16</v>
      </c>
      <c r="J300">
        <v>1</v>
      </c>
      <c r="K300" s="4">
        <v>40</v>
      </c>
      <c r="L300" s="3" t="s">
        <v>5</v>
      </c>
      <c r="M300" s="3" t="s">
        <v>19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M300">
        <v>255</v>
      </c>
      <c r="AN300">
        <v>26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</row>
    <row r="301" spans="1:61" x14ac:dyDescent="0.25">
      <c r="A301" t="s">
        <v>427</v>
      </c>
      <c r="B301" t="s">
        <v>2</v>
      </c>
      <c r="C301" s="5">
        <v>10.041666666666666</v>
      </c>
      <c r="D301" t="s">
        <v>3</v>
      </c>
      <c r="E301" t="s">
        <v>4</v>
      </c>
      <c r="F301" s="3">
        <v>88</v>
      </c>
      <c r="G301" s="3">
        <v>0</v>
      </c>
      <c r="H301" s="3" t="s">
        <v>5</v>
      </c>
      <c r="I301" s="2">
        <v>0</v>
      </c>
      <c r="J301">
        <v>3</v>
      </c>
      <c r="K301" s="4" t="s">
        <v>6</v>
      </c>
      <c r="L301" s="3">
        <v>0</v>
      </c>
      <c r="M301" s="3">
        <v>0</v>
      </c>
      <c r="N301" s="3" t="s">
        <v>7</v>
      </c>
      <c r="O301" s="3" t="s">
        <v>8</v>
      </c>
      <c r="P301" s="3">
        <v>8</v>
      </c>
      <c r="Q301" s="3">
        <v>34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7</v>
      </c>
      <c r="Y301" s="3">
        <v>8</v>
      </c>
      <c r="Z301" s="3" t="s">
        <v>9</v>
      </c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M301">
        <v>0</v>
      </c>
      <c r="AN301">
        <v>0</v>
      </c>
      <c r="AO301">
        <v>27</v>
      </c>
      <c r="AP301">
        <v>228</v>
      </c>
      <c r="AQ301">
        <v>8</v>
      </c>
      <c r="AR301">
        <v>52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7</v>
      </c>
      <c r="AZ301">
        <v>8</v>
      </c>
      <c r="BA301">
        <v>243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</row>
    <row r="302" spans="1:61" x14ac:dyDescent="0.25">
      <c r="A302" t="s">
        <v>428</v>
      </c>
      <c r="B302" t="s">
        <v>2</v>
      </c>
      <c r="C302" s="5">
        <v>10.083333333333334</v>
      </c>
      <c r="D302" t="s">
        <v>3</v>
      </c>
      <c r="E302" t="s">
        <v>4</v>
      </c>
      <c r="F302" s="3">
        <v>88</v>
      </c>
      <c r="G302" s="3">
        <v>0</v>
      </c>
      <c r="H302" s="3" t="s">
        <v>5</v>
      </c>
      <c r="I302" s="2">
        <v>0</v>
      </c>
      <c r="J302">
        <v>3</v>
      </c>
      <c r="K302" s="4" t="s">
        <v>11</v>
      </c>
      <c r="L302" s="3">
        <v>0</v>
      </c>
      <c r="M302" s="3">
        <v>0</v>
      </c>
      <c r="N302" s="3">
        <v>36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M302">
        <v>0</v>
      </c>
      <c r="AN302">
        <v>0</v>
      </c>
      <c r="AO302">
        <v>54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</row>
    <row r="303" spans="1:61" x14ac:dyDescent="0.25">
      <c r="A303" t="s">
        <v>429</v>
      </c>
      <c r="B303" t="s">
        <v>2</v>
      </c>
      <c r="C303" s="5">
        <v>10.125</v>
      </c>
      <c r="D303" t="s">
        <v>3</v>
      </c>
      <c r="E303" t="s">
        <v>4</v>
      </c>
      <c r="F303" s="3">
        <v>88</v>
      </c>
      <c r="G303" s="3">
        <v>0</v>
      </c>
      <c r="H303" s="3" t="s">
        <v>5</v>
      </c>
      <c r="I303" s="2">
        <v>0</v>
      </c>
      <c r="J303">
        <v>3</v>
      </c>
      <c r="K303" s="4" t="s">
        <v>13</v>
      </c>
      <c r="L303" s="3">
        <v>0</v>
      </c>
      <c r="M303" s="3">
        <v>3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46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8</v>
      </c>
      <c r="AG303" s="3">
        <v>0</v>
      </c>
      <c r="AH303" s="3">
        <v>0</v>
      </c>
      <c r="AI303" s="3">
        <v>0</v>
      </c>
      <c r="AJ303" s="3" t="s">
        <v>14</v>
      </c>
      <c r="AK303" s="3"/>
      <c r="AM303">
        <v>0</v>
      </c>
      <c r="AN303">
        <v>3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70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8</v>
      </c>
      <c r="BH303">
        <v>0</v>
      </c>
      <c r="BI303">
        <v>0</v>
      </c>
    </row>
    <row r="304" spans="1:61" x14ac:dyDescent="0.25">
      <c r="A304" t="s">
        <v>430</v>
      </c>
      <c r="B304" t="s">
        <v>2</v>
      </c>
      <c r="C304" s="5">
        <v>10.291666666666666</v>
      </c>
      <c r="D304" t="s">
        <v>3</v>
      </c>
      <c r="E304" t="s">
        <v>4</v>
      </c>
      <c r="F304" s="3">
        <v>88</v>
      </c>
      <c r="G304" s="3">
        <v>90</v>
      </c>
      <c r="H304" s="3" t="s">
        <v>5</v>
      </c>
      <c r="I304" s="2" t="s">
        <v>16</v>
      </c>
      <c r="J304">
        <v>1</v>
      </c>
      <c r="K304" s="4">
        <v>1</v>
      </c>
      <c r="L304" s="3">
        <v>40</v>
      </c>
      <c r="M304" s="3" t="s">
        <v>17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M304">
        <v>64</v>
      </c>
      <c r="AN304">
        <v>211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</row>
    <row r="305" spans="1:61" x14ac:dyDescent="0.25">
      <c r="A305" t="s">
        <v>431</v>
      </c>
      <c r="B305" t="s">
        <v>2</v>
      </c>
      <c r="C305" s="5">
        <v>10.333333333333334</v>
      </c>
      <c r="D305" t="s">
        <v>3</v>
      </c>
      <c r="E305" t="s">
        <v>4</v>
      </c>
      <c r="F305" s="3">
        <v>90</v>
      </c>
      <c r="G305" s="3">
        <v>8</v>
      </c>
      <c r="H305" s="3" t="s">
        <v>5</v>
      </c>
      <c r="I305" s="2" t="s">
        <v>16</v>
      </c>
      <c r="J305">
        <v>1</v>
      </c>
      <c r="K305" s="4">
        <v>40</v>
      </c>
      <c r="L305" s="3" t="s">
        <v>5</v>
      </c>
      <c r="M305" s="3" t="s">
        <v>19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M305">
        <v>255</v>
      </c>
      <c r="AN305">
        <v>26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</row>
    <row r="306" spans="1:61" x14ac:dyDescent="0.25">
      <c r="A306" t="s">
        <v>432</v>
      </c>
      <c r="B306" t="s">
        <v>2</v>
      </c>
      <c r="C306" s="5">
        <v>10.375</v>
      </c>
      <c r="D306" t="s">
        <v>3</v>
      </c>
      <c r="E306" t="s">
        <v>4</v>
      </c>
      <c r="F306" s="3">
        <v>88</v>
      </c>
      <c r="G306" s="3">
        <v>0</v>
      </c>
      <c r="H306" s="3" t="s">
        <v>5</v>
      </c>
      <c r="I306" s="2">
        <v>0</v>
      </c>
      <c r="J306">
        <v>3</v>
      </c>
      <c r="K306" s="4" t="s">
        <v>6</v>
      </c>
      <c r="L306" s="3">
        <v>0</v>
      </c>
      <c r="M306" s="3">
        <v>0</v>
      </c>
      <c r="N306" s="3" t="s">
        <v>7</v>
      </c>
      <c r="O306" s="3" t="s">
        <v>8</v>
      </c>
      <c r="P306" s="3">
        <v>8</v>
      </c>
      <c r="Q306" s="3">
        <v>34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7</v>
      </c>
      <c r="Y306" s="3">
        <v>8</v>
      </c>
      <c r="Z306" s="3" t="s">
        <v>9</v>
      </c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M306">
        <v>0</v>
      </c>
      <c r="AN306">
        <v>0</v>
      </c>
      <c r="AO306">
        <v>27</v>
      </c>
      <c r="AP306">
        <v>228</v>
      </c>
      <c r="AQ306">
        <v>8</v>
      </c>
      <c r="AR306">
        <v>52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7</v>
      </c>
      <c r="AZ306">
        <v>8</v>
      </c>
      <c r="BA306">
        <v>243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</row>
    <row r="307" spans="1:61" x14ac:dyDescent="0.25">
      <c r="A307" t="s">
        <v>433</v>
      </c>
      <c r="B307" t="s">
        <v>2</v>
      </c>
      <c r="C307" s="5">
        <v>10.416666666666666</v>
      </c>
      <c r="D307" t="s">
        <v>3</v>
      </c>
      <c r="E307" t="s">
        <v>4</v>
      </c>
      <c r="F307" s="3">
        <v>88</v>
      </c>
      <c r="G307" s="3">
        <v>0</v>
      </c>
      <c r="H307" s="3" t="s">
        <v>5</v>
      </c>
      <c r="I307" s="2">
        <v>0</v>
      </c>
      <c r="J307">
        <v>3</v>
      </c>
      <c r="K307" s="4" t="s">
        <v>11</v>
      </c>
      <c r="L307" s="3">
        <v>0</v>
      </c>
      <c r="M307" s="3">
        <v>0</v>
      </c>
      <c r="N307" s="3">
        <v>36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M307">
        <v>0</v>
      </c>
      <c r="AN307">
        <v>0</v>
      </c>
      <c r="AO307">
        <v>54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</row>
    <row r="308" spans="1:61" x14ac:dyDescent="0.25">
      <c r="A308" t="s">
        <v>434</v>
      </c>
      <c r="B308" t="s">
        <v>2</v>
      </c>
      <c r="C308" s="5">
        <v>10.458333333333334</v>
      </c>
      <c r="D308" t="s">
        <v>3</v>
      </c>
      <c r="E308" t="s">
        <v>4</v>
      </c>
      <c r="F308" s="3">
        <v>88</v>
      </c>
      <c r="G308" s="3">
        <v>0</v>
      </c>
      <c r="H308" s="3" t="s">
        <v>5</v>
      </c>
      <c r="I308" s="2">
        <v>0</v>
      </c>
      <c r="J308">
        <v>3</v>
      </c>
      <c r="K308" s="4" t="s">
        <v>13</v>
      </c>
      <c r="L308" s="3">
        <v>0</v>
      </c>
      <c r="M308" s="3">
        <v>3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46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8</v>
      </c>
      <c r="AG308" s="3">
        <v>0</v>
      </c>
      <c r="AH308" s="3">
        <v>0</v>
      </c>
      <c r="AI308" s="3">
        <v>0</v>
      </c>
      <c r="AJ308" s="3" t="s">
        <v>14</v>
      </c>
      <c r="AK308" s="3"/>
      <c r="AM308">
        <v>0</v>
      </c>
      <c r="AN308">
        <v>3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70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8</v>
      </c>
      <c r="BH308">
        <v>0</v>
      </c>
      <c r="BI308">
        <v>0</v>
      </c>
    </row>
    <row r="309" spans="1:61" x14ac:dyDescent="0.25">
      <c r="A309" t="s">
        <v>435</v>
      </c>
      <c r="B309" t="s">
        <v>2</v>
      </c>
      <c r="C309" s="5">
        <v>10.625</v>
      </c>
      <c r="D309" t="s">
        <v>3</v>
      </c>
      <c r="E309" t="s">
        <v>4</v>
      </c>
      <c r="F309" s="3">
        <v>88</v>
      </c>
      <c r="G309" s="3">
        <v>90</v>
      </c>
      <c r="H309" s="3" t="s">
        <v>5</v>
      </c>
      <c r="I309" s="2" t="s">
        <v>16</v>
      </c>
      <c r="J309">
        <v>1</v>
      </c>
      <c r="K309" s="4">
        <v>1</v>
      </c>
      <c r="L309" s="3">
        <v>40</v>
      </c>
      <c r="M309" s="3" t="s">
        <v>17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M309">
        <v>64</v>
      </c>
      <c r="AN309">
        <v>211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</row>
    <row r="310" spans="1:61" x14ac:dyDescent="0.25">
      <c r="A310" t="s">
        <v>436</v>
      </c>
      <c r="B310" t="s">
        <v>2</v>
      </c>
      <c r="C310" s="5">
        <v>10.666666666666666</v>
      </c>
      <c r="D310" t="s">
        <v>3</v>
      </c>
      <c r="E310" t="s">
        <v>4</v>
      </c>
      <c r="F310" s="3">
        <v>90</v>
      </c>
      <c r="G310" s="3">
        <v>8</v>
      </c>
      <c r="H310" s="3" t="s">
        <v>5</v>
      </c>
      <c r="I310" s="2" t="s">
        <v>16</v>
      </c>
      <c r="J310">
        <v>1</v>
      </c>
      <c r="K310" s="4">
        <v>40</v>
      </c>
      <c r="L310" s="3" t="s">
        <v>5</v>
      </c>
      <c r="M310" s="3" t="s">
        <v>19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M310">
        <v>255</v>
      </c>
      <c r="AN310">
        <v>26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</row>
    <row r="311" spans="1:61" x14ac:dyDescent="0.25">
      <c r="A311" t="s">
        <v>437</v>
      </c>
      <c r="B311" t="s">
        <v>2</v>
      </c>
      <c r="C311" s="5">
        <v>10.708333333333334</v>
      </c>
      <c r="D311" t="s">
        <v>3</v>
      </c>
      <c r="E311" t="s">
        <v>4</v>
      </c>
      <c r="F311" s="3">
        <v>88</v>
      </c>
      <c r="G311" s="3">
        <v>90</v>
      </c>
      <c r="H311" s="3" t="s">
        <v>5</v>
      </c>
      <c r="I311" s="2">
        <v>0</v>
      </c>
      <c r="J311">
        <v>1</v>
      </c>
      <c r="K311" s="4">
        <v>1</v>
      </c>
      <c r="L311" s="3">
        <v>91</v>
      </c>
      <c r="M311" s="3">
        <v>62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M311">
        <v>145</v>
      </c>
      <c r="AN311">
        <v>98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</row>
    <row r="312" spans="1:61" x14ac:dyDescent="0.25">
      <c r="A312" t="s">
        <v>438</v>
      </c>
      <c r="B312" t="s">
        <v>2</v>
      </c>
      <c r="C312" s="5">
        <v>10.75</v>
      </c>
      <c r="D312" t="s">
        <v>3</v>
      </c>
      <c r="E312" t="s">
        <v>4</v>
      </c>
      <c r="F312" s="3">
        <v>90</v>
      </c>
      <c r="G312" s="3">
        <v>8</v>
      </c>
      <c r="H312" s="3" t="s">
        <v>5</v>
      </c>
      <c r="I312" s="2">
        <v>0</v>
      </c>
      <c r="J312">
        <v>1</v>
      </c>
      <c r="K312" s="4">
        <v>91</v>
      </c>
      <c r="L312" s="3">
        <v>1</v>
      </c>
      <c r="M312" s="3" t="s">
        <v>81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M312">
        <v>1</v>
      </c>
      <c r="AN312">
        <v>63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</row>
    <row r="313" spans="1:61" x14ac:dyDescent="0.25">
      <c r="A313" t="s">
        <v>439</v>
      </c>
      <c r="B313" t="s">
        <v>2</v>
      </c>
      <c r="C313" s="5">
        <v>10.791666666666666</v>
      </c>
      <c r="D313" t="s">
        <v>3</v>
      </c>
      <c r="E313" t="s">
        <v>4</v>
      </c>
      <c r="F313" s="3">
        <v>88</v>
      </c>
      <c r="G313" s="3">
        <v>90</v>
      </c>
      <c r="H313" s="3" t="s">
        <v>5</v>
      </c>
      <c r="I313" s="2">
        <v>1</v>
      </c>
      <c r="J313">
        <v>1</v>
      </c>
      <c r="K313" s="4">
        <v>1</v>
      </c>
      <c r="L313" s="3" t="s">
        <v>40</v>
      </c>
      <c r="M313" s="3">
        <v>60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M313">
        <v>155</v>
      </c>
      <c r="AN313">
        <v>96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</row>
    <row r="314" spans="1:61" x14ac:dyDescent="0.25">
      <c r="A314" t="s">
        <v>440</v>
      </c>
      <c r="B314" t="s">
        <v>2</v>
      </c>
      <c r="C314" s="5">
        <v>10.833333333333334</v>
      </c>
      <c r="D314" t="s">
        <v>3</v>
      </c>
      <c r="E314" t="s">
        <v>4</v>
      </c>
      <c r="F314" s="3">
        <v>90</v>
      </c>
      <c r="G314" s="3">
        <v>8</v>
      </c>
      <c r="H314" s="3" t="s">
        <v>5</v>
      </c>
      <c r="I314" s="2">
        <v>1</v>
      </c>
      <c r="J314">
        <v>1</v>
      </c>
      <c r="K314" s="4" t="s">
        <v>40</v>
      </c>
      <c r="L314" s="3">
        <v>1</v>
      </c>
      <c r="M314" s="3">
        <v>23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M314">
        <v>1</v>
      </c>
      <c r="AN314">
        <v>35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</row>
    <row r="315" spans="1:61" x14ac:dyDescent="0.25">
      <c r="A315" t="s">
        <v>441</v>
      </c>
      <c r="B315" t="s">
        <v>2</v>
      </c>
      <c r="C315" s="5">
        <v>10.875</v>
      </c>
      <c r="D315" t="s">
        <v>3</v>
      </c>
      <c r="E315" t="s">
        <v>4</v>
      </c>
      <c r="F315" s="3">
        <v>88</v>
      </c>
      <c r="G315" s="3">
        <v>90</v>
      </c>
      <c r="H315" s="3" t="s">
        <v>5</v>
      </c>
      <c r="I315" s="2">
        <v>7</v>
      </c>
      <c r="J315">
        <v>2</v>
      </c>
      <c r="K315" s="4">
        <v>1</v>
      </c>
      <c r="L315" s="3" t="s">
        <v>40</v>
      </c>
      <c r="M315" s="3" t="s">
        <v>85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M315">
        <v>155</v>
      </c>
      <c r="AN315">
        <v>92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</row>
    <row r="316" spans="1:61" x14ac:dyDescent="0.25">
      <c r="A316" t="s">
        <v>442</v>
      </c>
      <c r="B316" t="s">
        <v>2</v>
      </c>
      <c r="C316" s="5">
        <v>10.916666666666666</v>
      </c>
      <c r="D316" t="s">
        <v>3</v>
      </c>
      <c r="E316" t="s">
        <v>4</v>
      </c>
      <c r="F316" s="3">
        <v>90</v>
      </c>
      <c r="G316" s="3">
        <v>8</v>
      </c>
      <c r="H316" s="3" t="s">
        <v>5</v>
      </c>
      <c r="I316" s="2">
        <v>7</v>
      </c>
      <c r="J316">
        <v>1</v>
      </c>
      <c r="K316" s="4" t="s">
        <v>40</v>
      </c>
      <c r="L316" s="3">
        <v>30</v>
      </c>
      <c r="M316" s="3" t="s">
        <v>26</v>
      </c>
      <c r="N316" s="3" t="s">
        <v>87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M316">
        <v>48</v>
      </c>
      <c r="AN316">
        <v>58</v>
      </c>
      <c r="AO316">
        <v>126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</row>
    <row r="317" spans="1:61" x14ac:dyDescent="0.25">
      <c r="A317" t="s">
        <v>443</v>
      </c>
      <c r="B317" t="s">
        <v>2</v>
      </c>
      <c r="C317" s="5">
        <v>10.958333333333334</v>
      </c>
      <c r="D317" t="s">
        <v>3</v>
      </c>
      <c r="E317" t="s">
        <v>4</v>
      </c>
      <c r="F317" s="3">
        <v>88</v>
      </c>
      <c r="G317" s="3">
        <v>0</v>
      </c>
      <c r="H317" s="3" t="s">
        <v>5</v>
      </c>
      <c r="I317" s="2">
        <v>0</v>
      </c>
      <c r="J317">
        <v>3</v>
      </c>
      <c r="K317" s="4" t="s">
        <v>6</v>
      </c>
      <c r="L317" s="3">
        <v>0</v>
      </c>
      <c r="M317" s="3">
        <v>0</v>
      </c>
      <c r="N317" s="3" t="s">
        <v>7</v>
      </c>
      <c r="O317" s="3" t="s">
        <v>8</v>
      </c>
      <c r="P317" s="3">
        <v>8</v>
      </c>
      <c r="Q317" s="3">
        <v>34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7</v>
      </c>
      <c r="Y317" s="3">
        <v>8</v>
      </c>
      <c r="Z317" s="3" t="s">
        <v>9</v>
      </c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M317">
        <v>0</v>
      </c>
      <c r="AN317">
        <v>0</v>
      </c>
      <c r="AO317">
        <v>27</v>
      </c>
      <c r="AP317">
        <v>228</v>
      </c>
      <c r="AQ317">
        <v>8</v>
      </c>
      <c r="AR317">
        <v>52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7</v>
      </c>
      <c r="AZ317">
        <v>8</v>
      </c>
      <c r="BA317">
        <v>243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</row>
    <row r="318" spans="1:61" x14ac:dyDescent="0.25">
      <c r="A318" t="s">
        <v>444</v>
      </c>
      <c r="B318" t="s">
        <v>2</v>
      </c>
      <c r="C318" s="5">
        <v>11</v>
      </c>
      <c r="D318" t="s">
        <v>3</v>
      </c>
      <c r="E318" t="s">
        <v>4</v>
      </c>
      <c r="F318" s="3">
        <v>88</v>
      </c>
      <c r="G318" s="3">
        <v>0</v>
      </c>
      <c r="H318" s="3" t="s">
        <v>5</v>
      </c>
      <c r="I318" s="2">
        <v>0</v>
      </c>
      <c r="J318">
        <v>3</v>
      </c>
      <c r="K318" s="4" t="s">
        <v>11</v>
      </c>
      <c r="L318" s="3">
        <v>0</v>
      </c>
      <c r="M318" s="3">
        <v>0</v>
      </c>
      <c r="N318" s="3">
        <v>36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M318">
        <v>0</v>
      </c>
      <c r="AN318">
        <v>0</v>
      </c>
      <c r="AO318">
        <v>54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</row>
    <row r="319" spans="1:61" x14ac:dyDescent="0.25">
      <c r="A319" t="s">
        <v>445</v>
      </c>
      <c r="B319" t="s">
        <v>2</v>
      </c>
      <c r="C319" s="5">
        <v>11.041666666666666</v>
      </c>
      <c r="D319" t="s">
        <v>3</v>
      </c>
      <c r="E319" t="s">
        <v>4</v>
      </c>
      <c r="F319" s="3">
        <v>88</v>
      </c>
      <c r="G319" s="3">
        <v>0</v>
      </c>
      <c r="H319" s="3" t="s">
        <v>5</v>
      </c>
      <c r="I319" s="2">
        <v>0</v>
      </c>
      <c r="J319">
        <v>3</v>
      </c>
      <c r="K319" s="4" t="s">
        <v>13</v>
      </c>
      <c r="L319" s="3">
        <v>0</v>
      </c>
      <c r="M319" s="3">
        <v>3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46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8</v>
      </c>
      <c r="AG319" s="3">
        <v>0</v>
      </c>
      <c r="AH319" s="3">
        <v>0</v>
      </c>
      <c r="AI319" s="3">
        <v>0</v>
      </c>
      <c r="AJ319" s="3" t="s">
        <v>14</v>
      </c>
      <c r="AK319" s="3"/>
      <c r="AM319">
        <v>0</v>
      </c>
      <c r="AN319">
        <v>3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70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8</v>
      </c>
      <c r="BH319">
        <v>0</v>
      </c>
      <c r="BI319">
        <v>0</v>
      </c>
    </row>
    <row r="320" spans="1:61" x14ac:dyDescent="0.25">
      <c r="A320" t="s">
        <v>446</v>
      </c>
      <c r="B320" t="s">
        <v>2</v>
      </c>
      <c r="C320" s="5">
        <v>11.25</v>
      </c>
      <c r="D320" t="s">
        <v>3</v>
      </c>
      <c r="E320" t="s">
        <v>4</v>
      </c>
      <c r="F320" s="3">
        <v>88</v>
      </c>
      <c r="G320" s="3">
        <v>90</v>
      </c>
      <c r="H320" s="3" t="s">
        <v>5</v>
      </c>
      <c r="I320" s="2" t="s">
        <v>16</v>
      </c>
      <c r="J320">
        <v>1</v>
      </c>
      <c r="K320" s="4">
        <v>1</v>
      </c>
      <c r="L320" s="3">
        <v>40</v>
      </c>
      <c r="M320" s="3" t="s">
        <v>17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M320">
        <v>64</v>
      </c>
      <c r="AN320">
        <v>211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</row>
    <row r="321" spans="1:88" x14ac:dyDescent="0.25">
      <c r="A321" t="s">
        <v>447</v>
      </c>
      <c r="B321" t="s">
        <v>2</v>
      </c>
      <c r="C321" s="5">
        <v>11.291666666666666</v>
      </c>
      <c r="D321" t="s">
        <v>3</v>
      </c>
      <c r="E321" t="s">
        <v>4</v>
      </c>
      <c r="F321" s="3">
        <v>90</v>
      </c>
      <c r="G321" s="3">
        <v>8</v>
      </c>
      <c r="H321" s="3" t="s">
        <v>5</v>
      </c>
      <c r="I321" s="2" t="s">
        <v>16</v>
      </c>
      <c r="J321">
        <v>1</v>
      </c>
      <c r="K321" s="4">
        <v>40</v>
      </c>
      <c r="L321" s="3" t="s">
        <v>5</v>
      </c>
      <c r="M321" s="3" t="s">
        <v>19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M321">
        <v>255</v>
      </c>
      <c r="AN321">
        <v>26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</row>
    <row r="322" spans="1:88" x14ac:dyDescent="0.25">
      <c r="A322" t="s">
        <v>448</v>
      </c>
      <c r="B322" t="s">
        <v>2</v>
      </c>
      <c r="C322" s="5">
        <v>11.458333333333334</v>
      </c>
      <c r="D322" t="s">
        <v>3</v>
      </c>
      <c r="E322" t="s">
        <v>4</v>
      </c>
      <c r="F322" s="3">
        <v>88</v>
      </c>
      <c r="G322" s="3">
        <v>0</v>
      </c>
      <c r="H322" s="3" t="s">
        <v>5</v>
      </c>
      <c r="I322" s="2">
        <v>0</v>
      </c>
      <c r="J322">
        <v>3</v>
      </c>
      <c r="K322" s="4" t="s">
        <v>91</v>
      </c>
      <c r="L322" s="3">
        <v>2</v>
      </c>
      <c r="M322" s="3" t="s">
        <v>92</v>
      </c>
      <c r="N322" s="3">
        <v>1</v>
      </c>
      <c r="O322" s="3" t="s">
        <v>33</v>
      </c>
      <c r="P322" s="3">
        <v>1</v>
      </c>
      <c r="Q322" s="3" t="s">
        <v>33</v>
      </c>
      <c r="R322" s="3">
        <v>1</v>
      </c>
      <c r="S322" s="3" t="s">
        <v>381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 t="s">
        <v>110</v>
      </c>
      <c r="Z322" s="3">
        <v>0</v>
      </c>
      <c r="AA322" s="3">
        <v>0</v>
      </c>
      <c r="AB322" s="3">
        <v>1</v>
      </c>
      <c r="AC322" s="3" t="s">
        <v>194</v>
      </c>
      <c r="AD322" s="3">
        <v>0</v>
      </c>
      <c r="AE322" s="3">
        <v>64</v>
      </c>
      <c r="AF322" s="3">
        <v>0</v>
      </c>
      <c r="AG322" s="3" t="s">
        <v>188</v>
      </c>
      <c r="AH322" s="3" t="s">
        <v>390</v>
      </c>
      <c r="AI322" s="3"/>
      <c r="AJ322" s="3"/>
      <c r="AK322" s="3"/>
      <c r="AM322">
        <v>2</v>
      </c>
      <c r="AN322">
        <v>178</v>
      </c>
      <c r="AO322">
        <v>1</v>
      </c>
      <c r="AP322">
        <v>225</v>
      </c>
      <c r="AQ322">
        <v>1</v>
      </c>
      <c r="AR322">
        <v>225</v>
      </c>
      <c r="AS322">
        <v>1</v>
      </c>
      <c r="AT322">
        <v>172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142</v>
      </c>
      <c r="BA322">
        <v>0</v>
      </c>
      <c r="BB322">
        <v>0</v>
      </c>
      <c r="BC322">
        <v>1</v>
      </c>
      <c r="BD322">
        <v>170</v>
      </c>
      <c r="BE322">
        <v>0</v>
      </c>
      <c r="BF322">
        <v>100</v>
      </c>
      <c r="BG322">
        <v>0</v>
      </c>
      <c r="BH322">
        <v>90</v>
      </c>
      <c r="BI322">
        <v>233</v>
      </c>
      <c r="BM322" s="2" t="s">
        <v>97</v>
      </c>
      <c r="BN322">
        <v>690</v>
      </c>
      <c r="BO322" s="2" t="s">
        <v>98</v>
      </c>
      <c r="BP322">
        <v>481</v>
      </c>
      <c r="BQ322" s="2" t="s">
        <v>99</v>
      </c>
      <c r="BR322">
        <v>481</v>
      </c>
      <c r="BS322" s="2" t="s">
        <v>100</v>
      </c>
      <c r="BT322">
        <v>428</v>
      </c>
      <c r="BV322">
        <v>0</v>
      </c>
      <c r="BX322">
        <v>0</v>
      </c>
      <c r="BY322" s="2" t="s">
        <v>101</v>
      </c>
      <c r="BZ322">
        <v>142</v>
      </c>
      <c r="CB322">
        <v>0</v>
      </c>
      <c r="CC322" s="2" t="s">
        <v>102</v>
      </c>
      <c r="CD322">
        <v>426</v>
      </c>
      <c r="CE322" s="2" t="s">
        <v>103</v>
      </c>
      <c r="CF322">
        <v>100</v>
      </c>
      <c r="CG322" s="2" t="s">
        <v>104</v>
      </c>
      <c r="CH322">
        <v>90</v>
      </c>
      <c r="CJ322">
        <v>59648</v>
      </c>
    </row>
    <row r="323" spans="1:88" x14ac:dyDescent="0.25">
      <c r="A323" t="s">
        <v>449</v>
      </c>
      <c r="B323" t="s">
        <v>2</v>
      </c>
      <c r="C323" s="5">
        <v>11.5</v>
      </c>
      <c r="D323" t="s">
        <v>3</v>
      </c>
      <c r="E323" t="s">
        <v>4</v>
      </c>
      <c r="F323" s="3">
        <v>88</v>
      </c>
      <c r="G323" s="3">
        <v>0</v>
      </c>
      <c r="H323" s="3" t="s">
        <v>5</v>
      </c>
      <c r="I323" s="2">
        <v>18</v>
      </c>
      <c r="J323">
        <v>3</v>
      </c>
      <c r="K323" s="4" t="s">
        <v>91</v>
      </c>
      <c r="L323" s="3">
        <v>1</v>
      </c>
      <c r="M323" s="3" t="s">
        <v>384</v>
      </c>
      <c r="N323" s="3">
        <v>0</v>
      </c>
      <c r="O323" s="3" t="s">
        <v>81</v>
      </c>
      <c r="P323" s="3">
        <v>1</v>
      </c>
      <c r="Q323" s="3" t="s">
        <v>385</v>
      </c>
      <c r="R323" s="3">
        <v>2</v>
      </c>
      <c r="S323" s="3">
        <v>90</v>
      </c>
      <c r="T323" s="3" t="s">
        <v>185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M323">
        <v>1</v>
      </c>
      <c r="AN323">
        <v>222</v>
      </c>
      <c r="AO323">
        <v>0</v>
      </c>
      <c r="AP323">
        <v>63</v>
      </c>
      <c r="AQ323">
        <v>1</v>
      </c>
      <c r="AR323">
        <v>247</v>
      </c>
      <c r="AS323">
        <v>2</v>
      </c>
      <c r="AT323">
        <v>144</v>
      </c>
      <c r="AU323">
        <v>217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M323" s="2" t="s">
        <v>111</v>
      </c>
      <c r="BN323">
        <v>478</v>
      </c>
      <c r="BO323" s="2" t="s">
        <v>112</v>
      </c>
      <c r="BP323">
        <v>63</v>
      </c>
      <c r="BQ323" s="2" t="s">
        <v>113</v>
      </c>
      <c r="BR323">
        <v>503</v>
      </c>
      <c r="BS323" s="2" t="s">
        <v>114</v>
      </c>
      <c r="BT323">
        <v>656</v>
      </c>
      <c r="BV323">
        <v>55552</v>
      </c>
    </row>
    <row r="324" spans="1:88" x14ac:dyDescent="0.25">
      <c r="A324" t="s">
        <v>450</v>
      </c>
      <c r="B324" t="s">
        <v>2</v>
      </c>
      <c r="C324" s="5">
        <v>11.541666666666666</v>
      </c>
      <c r="D324" t="s">
        <v>3</v>
      </c>
      <c r="E324" t="s">
        <v>4</v>
      </c>
      <c r="F324" s="3">
        <v>88</v>
      </c>
      <c r="G324" s="3">
        <v>0</v>
      </c>
      <c r="H324" s="3" t="s">
        <v>5</v>
      </c>
      <c r="I324" s="2">
        <v>0</v>
      </c>
      <c r="J324">
        <v>3</v>
      </c>
      <c r="K324" s="4">
        <v>94</v>
      </c>
      <c r="L324" s="3">
        <v>0</v>
      </c>
      <c r="M324" s="3" t="s">
        <v>94</v>
      </c>
      <c r="N324" s="3" t="s">
        <v>93</v>
      </c>
      <c r="O324" s="3" t="s">
        <v>451</v>
      </c>
      <c r="P324" s="3">
        <v>0</v>
      </c>
      <c r="Q324" s="3">
        <v>0</v>
      </c>
      <c r="R324" s="3" t="s">
        <v>119</v>
      </c>
      <c r="S324" s="3" t="s">
        <v>24</v>
      </c>
      <c r="T324" s="3">
        <v>0</v>
      </c>
      <c r="U324" s="3">
        <v>0</v>
      </c>
      <c r="V324" s="3">
        <v>0</v>
      </c>
      <c r="W324" s="3" t="s">
        <v>121</v>
      </c>
      <c r="X324" s="3">
        <v>0</v>
      </c>
      <c r="Y324" s="3">
        <v>0</v>
      </c>
      <c r="Z324" s="3" t="s">
        <v>122</v>
      </c>
      <c r="AA324" s="3" t="s">
        <v>109</v>
      </c>
      <c r="AB324" s="3" t="s">
        <v>5</v>
      </c>
      <c r="AC324" s="3" t="s">
        <v>5</v>
      </c>
      <c r="AD324" s="3" t="s">
        <v>5</v>
      </c>
      <c r="AE324" s="3" t="s">
        <v>5</v>
      </c>
      <c r="AF324" s="3" t="s">
        <v>5</v>
      </c>
      <c r="AG324" s="3" t="s">
        <v>5</v>
      </c>
      <c r="AH324" s="3" t="s">
        <v>5</v>
      </c>
      <c r="AI324" s="3" t="s">
        <v>5</v>
      </c>
      <c r="AJ324" s="3">
        <v>78</v>
      </c>
      <c r="AK324" s="3"/>
      <c r="AM324">
        <v>0</v>
      </c>
      <c r="AN324">
        <v>213</v>
      </c>
      <c r="AO324">
        <v>212</v>
      </c>
      <c r="AP324">
        <v>209</v>
      </c>
      <c r="AQ324">
        <v>0</v>
      </c>
      <c r="AR324">
        <v>0</v>
      </c>
      <c r="AS324">
        <v>14</v>
      </c>
      <c r="AT324">
        <v>188</v>
      </c>
      <c r="AU324">
        <v>0</v>
      </c>
      <c r="AV324">
        <v>0</v>
      </c>
      <c r="AW324">
        <v>0</v>
      </c>
      <c r="AX324">
        <v>201</v>
      </c>
      <c r="AY324">
        <v>0</v>
      </c>
      <c r="AZ324">
        <v>0</v>
      </c>
      <c r="BA324">
        <v>13</v>
      </c>
      <c r="BB324">
        <v>242</v>
      </c>
      <c r="BC324">
        <v>255</v>
      </c>
      <c r="BD324">
        <v>255</v>
      </c>
      <c r="BE324">
        <v>255</v>
      </c>
      <c r="BF324">
        <v>255</v>
      </c>
      <c r="BG324">
        <v>255</v>
      </c>
      <c r="BH324">
        <v>255</v>
      </c>
      <c r="BI324">
        <v>255</v>
      </c>
    </row>
    <row r="325" spans="1:88" x14ac:dyDescent="0.25">
      <c r="A325" t="s">
        <v>452</v>
      </c>
      <c r="B325" t="s">
        <v>2</v>
      </c>
      <c r="C325" s="5">
        <v>11.583333333333334</v>
      </c>
      <c r="D325" t="s">
        <v>3</v>
      </c>
      <c r="E325" t="s">
        <v>4</v>
      </c>
      <c r="F325" s="3">
        <v>88</v>
      </c>
      <c r="G325" s="3">
        <v>0</v>
      </c>
      <c r="H325" s="3" t="s">
        <v>5</v>
      </c>
      <c r="I325" s="2">
        <v>18</v>
      </c>
      <c r="J325">
        <v>3</v>
      </c>
      <c r="K325" s="4">
        <v>94</v>
      </c>
      <c r="L325" s="3">
        <v>0</v>
      </c>
      <c r="M325" s="3">
        <v>13</v>
      </c>
      <c r="N325" s="3" t="s">
        <v>125</v>
      </c>
      <c r="O325" s="3">
        <v>75</v>
      </c>
      <c r="P325" s="3">
        <v>0</v>
      </c>
      <c r="Q325" s="3">
        <v>0</v>
      </c>
      <c r="R325" s="3" t="s">
        <v>126</v>
      </c>
      <c r="S325" s="3">
        <v>3</v>
      </c>
      <c r="T325" s="3">
        <v>0</v>
      </c>
      <c r="U325" s="3">
        <v>12</v>
      </c>
      <c r="V325" s="3" t="s">
        <v>127</v>
      </c>
      <c r="W325" s="3" t="s">
        <v>128</v>
      </c>
      <c r="X325" s="3" t="s">
        <v>5</v>
      </c>
      <c r="Y325" s="3" t="s">
        <v>5</v>
      </c>
      <c r="Z325" s="3" t="s">
        <v>5</v>
      </c>
      <c r="AA325" s="3" t="s">
        <v>5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 t="s">
        <v>129</v>
      </c>
      <c r="AM325">
        <v>0</v>
      </c>
      <c r="AN325">
        <v>19</v>
      </c>
      <c r="AO325">
        <v>248</v>
      </c>
      <c r="AP325">
        <v>117</v>
      </c>
      <c r="AQ325">
        <v>0</v>
      </c>
      <c r="AR325">
        <v>0</v>
      </c>
      <c r="AS325">
        <v>246</v>
      </c>
      <c r="AT325">
        <v>3</v>
      </c>
      <c r="AU325">
        <v>0</v>
      </c>
      <c r="AV325">
        <v>18</v>
      </c>
      <c r="AW325">
        <v>254</v>
      </c>
      <c r="AX325">
        <v>227</v>
      </c>
      <c r="AY325">
        <v>255</v>
      </c>
      <c r="AZ325">
        <v>255</v>
      </c>
      <c r="BA325">
        <v>255</v>
      </c>
      <c r="BB325">
        <v>255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</row>
    <row r="326" spans="1:88" x14ac:dyDescent="0.25">
      <c r="A326" t="s">
        <v>453</v>
      </c>
      <c r="B326" t="s">
        <v>2</v>
      </c>
      <c r="C326" s="5">
        <v>11.625</v>
      </c>
      <c r="D326" t="s">
        <v>3</v>
      </c>
      <c r="E326" t="s">
        <v>4</v>
      </c>
      <c r="F326" s="3">
        <v>88</v>
      </c>
      <c r="G326" s="3">
        <v>0</v>
      </c>
      <c r="H326" s="3" t="s">
        <v>5</v>
      </c>
      <c r="I326" s="2">
        <v>31</v>
      </c>
      <c r="J326">
        <v>3</v>
      </c>
      <c r="K326" s="4">
        <v>94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 t="s">
        <v>131</v>
      </c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202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</row>
    <row r="327" spans="1:88" x14ac:dyDescent="0.25">
      <c r="A327" t="s">
        <v>454</v>
      </c>
      <c r="B327" t="s">
        <v>2</v>
      </c>
      <c r="C327" s="5">
        <v>11.666666666666666</v>
      </c>
      <c r="D327" t="s">
        <v>3</v>
      </c>
      <c r="E327" t="s">
        <v>4</v>
      </c>
      <c r="F327" s="3">
        <v>88</v>
      </c>
      <c r="G327" s="3">
        <v>0</v>
      </c>
      <c r="H327" s="3" t="s">
        <v>5</v>
      </c>
      <c r="I327" s="2">
        <v>0</v>
      </c>
      <c r="J327">
        <v>3</v>
      </c>
      <c r="K327" s="4">
        <v>95</v>
      </c>
      <c r="L327" s="3">
        <v>0</v>
      </c>
      <c r="M327" s="3" t="s">
        <v>108</v>
      </c>
      <c r="N327" s="3" t="s">
        <v>392</v>
      </c>
      <c r="O327" s="3">
        <v>25</v>
      </c>
      <c r="P327" s="3">
        <v>0</v>
      </c>
      <c r="Q327" s="3">
        <v>2</v>
      </c>
      <c r="R327" s="3">
        <v>10</v>
      </c>
      <c r="S327" s="3">
        <v>47</v>
      </c>
      <c r="T327" s="3">
        <v>0</v>
      </c>
      <c r="U327" s="3" t="s">
        <v>28</v>
      </c>
      <c r="V327" s="3" t="s">
        <v>391</v>
      </c>
      <c r="W327" s="3" t="s">
        <v>117</v>
      </c>
      <c r="X327" s="3" t="s">
        <v>5</v>
      </c>
      <c r="Y327" s="3" t="s">
        <v>5</v>
      </c>
      <c r="Z327" s="3" t="s">
        <v>5</v>
      </c>
      <c r="AA327" s="3">
        <v>1</v>
      </c>
      <c r="AB327" s="3" t="s">
        <v>5</v>
      </c>
      <c r="AC327" s="3" t="s">
        <v>5</v>
      </c>
      <c r="AD327" s="3" t="s">
        <v>5</v>
      </c>
      <c r="AE327" s="3" t="s">
        <v>5</v>
      </c>
      <c r="AF327" s="3">
        <v>0</v>
      </c>
      <c r="AG327" s="3">
        <v>0</v>
      </c>
      <c r="AH327" s="3">
        <v>1</v>
      </c>
      <c r="AI327" s="3" t="s">
        <v>24</v>
      </c>
      <c r="AJ327" s="3">
        <v>93</v>
      </c>
      <c r="AK327" s="3"/>
      <c r="AM327">
        <v>0</v>
      </c>
      <c r="AN327">
        <v>45</v>
      </c>
      <c r="AO327">
        <v>127</v>
      </c>
      <c r="AP327">
        <v>37</v>
      </c>
      <c r="AQ327">
        <v>0</v>
      </c>
      <c r="AR327">
        <v>2</v>
      </c>
      <c r="AS327">
        <v>16</v>
      </c>
      <c r="AT327">
        <v>71</v>
      </c>
      <c r="AU327">
        <v>0</v>
      </c>
      <c r="AV327">
        <v>43</v>
      </c>
      <c r="AW327">
        <v>74</v>
      </c>
      <c r="AX327">
        <v>187</v>
      </c>
      <c r="AY327">
        <v>255</v>
      </c>
      <c r="AZ327">
        <v>255</v>
      </c>
      <c r="BA327">
        <v>255</v>
      </c>
      <c r="BB327">
        <v>1</v>
      </c>
      <c r="BC327">
        <v>255</v>
      </c>
      <c r="BD327">
        <v>255</v>
      </c>
      <c r="BE327">
        <v>255</v>
      </c>
      <c r="BF327">
        <v>255</v>
      </c>
      <c r="BG327">
        <v>0</v>
      </c>
      <c r="BH327">
        <v>0</v>
      </c>
      <c r="BI327">
        <v>1</v>
      </c>
    </row>
    <row r="328" spans="1:88" x14ac:dyDescent="0.25">
      <c r="A328" t="s">
        <v>455</v>
      </c>
      <c r="B328" t="s">
        <v>2</v>
      </c>
      <c r="C328" s="5">
        <v>11.708333333333334</v>
      </c>
      <c r="D328" t="s">
        <v>3</v>
      </c>
      <c r="E328" t="s">
        <v>4</v>
      </c>
      <c r="F328" s="3">
        <v>88</v>
      </c>
      <c r="G328" s="3">
        <v>0</v>
      </c>
      <c r="H328" s="3" t="s">
        <v>5</v>
      </c>
      <c r="I328" s="2">
        <v>18</v>
      </c>
      <c r="J328">
        <v>3</v>
      </c>
      <c r="K328" s="4">
        <v>95</v>
      </c>
      <c r="L328" s="3">
        <v>0</v>
      </c>
      <c r="M328" s="3">
        <v>0</v>
      </c>
      <c r="N328" s="3">
        <v>0</v>
      </c>
      <c r="O328" s="3">
        <v>21</v>
      </c>
      <c r="P328" s="3">
        <v>0</v>
      </c>
      <c r="Q328" s="3">
        <v>0</v>
      </c>
      <c r="R328" s="3">
        <v>1</v>
      </c>
      <c r="S328" s="3" t="s">
        <v>14</v>
      </c>
      <c r="T328" s="3" t="s">
        <v>5</v>
      </c>
      <c r="U328" s="3" t="s">
        <v>5</v>
      </c>
      <c r="V328" s="3" t="s">
        <v>5</v>
      </c>
      <c r="W328" s="3" t="s">
        <v>5</v>
      </c>
      <c r="X328" s="3" t="s">
        <v>5</v>
      </c>
      <c r="Y328" s="3" t="s">
        <v>5</v>
      </c>
      <c r="Z328" s="3" t="s">
        <v>5</v>
      </c>
      <c r="AA328" s="3" t="s">
        <v>5</v>
      </c>
      <c r="AB328" s="3" t="s">
        <v>5</v>
      </c>
      <c r="AC328" s="3" t="s">
        <v>5</v>
      </c>
      <c r="AD328" s="3" t="s">
        <v>5</v>
      </c>
      <c r="AE328" s="3" t="s">
        <v>5</v>
      </c>
      <c r="AF328" s="3" t="s">
        <v>5</v>
      </c>
      <c r="AG328" s="3" t="s">
        <v>5</v>
      </c>
      <c r="AH328" s="3" t="s">
        <v>5</v>
      </c>
      <c r="AI328" s="3" t="s">
        <v>5</v>
      </c>
      <c r="AJ328" s="3" t="s">
        <v>30</v>
      </c>
      <c r="AK328" s="3"/>
      <c r="AM328">
        <v>0</v>
      </c>
      <c r="AN328">
        <v>0</v>
      </c>
      <c r="AO328">
        <v>0</v>
      </c>
      <c r="AP328">
        <v>33</v>
      </c>
      <c r="AQ328">
        <v>0</v>
      </c>
      <c r="AR328">
        <v>0</v>
      </c>
      <c r="AS328">
        <v>1</v>
      </c>
      <c r="AT328">
        <v>154</v>
      </c>
      <c r="AU328">
        <v>255</v>
      </c>
      <c r="AV328">
        <v>255</v>
      </c>
      <c r="AW328">
        <v>255</v>
      </c>
      <c r="AX328">
        <v>255</v>
      </c>
      <c r="AY328">
        <v>255</v>
      </c>
      <c r="AZ328">
        <v>255</v>
      </c>
      <c r="BA328">
        <v>255</v>
      </c>
      <c r="BB328">
        <v>255</v>
      </c>
      <c r="BC328">
        <v>255</v>
      </c>
      <c r="BD328">
        <v>255</v>
      </c>
      <c r="BE328">
        <v>255</v>
      </c>
      <c r="BF328">
        <v>255</v>
      </c>
      <c r="BG328">
        <v>255</v>
      </c>
      <c r="BH328">
        <v>255</v>
      </c>
      <c r="BI328">
        <v>255</v>
      </c>
    </row>
    <row r="329" spans="1:88" x14ac:dyDescent="0.25">
      <c r="A329" t="s">
        <v>456</v>
      </c>
      <c r="B329" t="s">
        <v>2</v>
      </c>
      <c r="C329" s="5">
        <v>11.75</v>
      </c>
      <c r="D329" t="s">
        <v>3</v>
      </c>
      <c r="E329" t="s">
        <v>4</v>
      </c>
      <c r="F329" s="3">
        <v>88</v>
      </c>
      <c r="G329" s="3">
        <v>0</v>
      </c>
      <c r="H329" s="3" t="s">
        <v>5</v>
      </c>
      <c r="I329" s="2">
        <v>30</v>
      </c>
      <c r="J329">
        <v>3</v>
      </c>
      <c r="K329" s="4">
        <v>95</v>
      </c>
      <c r="L329" s="3" t="s">
        <v>5</v>
      </c>
      <c r="M329" s="3" t="s">
        <v>5</v>
      </c>
      <c r="N329" s="3" t="s">
        <v>5</v>
      </c>
      <c r="O329" s="3" t="s">
        <v>5</v>
      </c>
      <c r="P329" s="3" t="s">
        <v>5</v>
      </c>
      <c r="Q329" s="3" t="s">
        <v>5</v>
      </c>
      <c r="R329" s="3" t="s">
        <v>5</v>
      </c>
      <c r="S329" s="3" t="s">
        <v>5</v>
      </c>
      <c r="T329" s="3">
        <v>0</v>
      </c>
      <c r="U329" s="3">
        <v>0</v>
      </c>
      <c r="V329" s="3">
        <v>4</v>
      </c>
      <c r="W329" s="3">
        <v>98</v>
      </c>
      <c r="X329" s="3" t="s">
        <v>5</v>
      </c>
      <c r="Y329" s="3" t="s">
        <v>5</v>
      </c>
      <c r="Z329" s="3" t="s">
        <v>5</v>
      </c>
      <c r="AA329" s="3" t="s">
        <v>5</v>
      </c>
      <c r="AB329" s="3">
        <v>0</v>
      </c>
      <c r="AC329" s="3">
        <v>0</v>
      </c>
      <c r="AD329" s="3">
        <v>4</v>
      </c>
      <c r="AE329" s="3">
        <v>97</v>
      </c>
      <c r="AF329" s="3">
        <v>0</v>
      </c>
      <c r="AG329" s="3">
        <v>0</v>
      </c>
      <c r="AH329" s="3">
        <v>4</v>
      </c>
      <c r="AI329" s="3">
        <v>56</v>
      </c>
      <c r="AJ329" s="3" t="s">
        <v>246</v>
      </c>
      <c r="AK329" s="3"/>
      <c r="AM329">
        <v>255</v>
      </c>
      <c r="AN329">
        <v>255</v>
      </c>
      <c r="AO329">
        <v>255</v>
      </c>
      <c r="AP329">
        <v>255</v>
      </c>
      <c r="AQ329">
        <v>255</v>
      </c>
      <c r="AR329">
        <v>255</v>
      </c>
      <c r="AS329">
        <v>255</v>
      </c>
      <c r="AT329">
        <v>255</v>
      </c>
      <c r="AU329">
        <v>0</v>
      </c>
      <c r="AV329">
        <v>0</v>
      </c>
      <c r="AW329">
        <v>4</v>
      </c>
      <c r="AX329">
        <v>152</v>
      </c>
      <c r="AY329">
        <v>255</v>
      </c>
      <c r="AZ329">
        <v>255</v>
      </c>
      <c r="BA329">
        <v>255</v>
      </c>
      <c r="BB329">
        <v>255</v>
      </c>
      <c r="BC329">
        <v>0</v>
      </c>
      <c r="BD329">
        <v>0</v>
      </c>
      <c r="BE329">
        <v>4</v>
      </c>
      <c r="BF329">
        <v>151</v>
      </c>
      <c r="BG329">
        <v>0</v>
      </c>
      <c r="BH329">
        <v>0</v>
      </c>
      <c r="BI329">
        <v>4</v>
      </c>
    </row>
    <row r="330" spans="1:88" x14ac:dyDescent="0.25">
      <c r="A330" t="s">
        <v>457</v>
      </c>
      <c r="B330" t="s">
        <v>2</v>
      </c>
      <c r="C330" s="5">
        <v>11.791666666666666</v>
      </c>
      <c r="D330" t="s">
        <v>3</v>
      </c>
      <c r="E330" t="s">
        <v>4</v>
      </c>
      <c r="F330" s="3">
        <v>88</v>
      </c>
      <c r="G330" s="3">
        <v>0</v>
      </c>
      <c r="H330" s="3" t="s">
        <v>5</v>
      </c>
      <c r="I330" s="2">
        <v>48</v>
      </c>
      <c r="J330">
        <v>3</v>
      </c>
      <c r="K330" s="4">
        <v>95</v>
      </c>
      <c r="L330" s="3">
        <v>0</v>
      </c>
      <c r="M330" s="3">
        <v>0</v>
      </c>
      <c r="N330" s="3">
        <v>0</v>
      </c>
      <c r="O330" s="3" t="s">
        <v>27</v>
      </c>
      <c r="P330" s="3" t="s">
        <v>5</v>
      </c>
      <c r="Q330" s="3" t="s">
        <v>5</v>
      </c>
      <c r="R330" s="3" t="s">
        <v>5</v>
      </c>
      <c r="S330" s="3" t="s">
        <v>5</v>
      </c>
      <c r="T330" s="3" t="s">
        <v>5</v>
      </c>
      <c r="U330" s="3" t="s">
        <v>5</v>
      </c>
      <c r="V330" s="3" t="s">
        <v>5</v>
      </c>
      <c r="W330" s="3" t="s">
        <v>5</v>
      </c>
      <c r="X330" s="3" t="s">
        <v>136</v>
      </c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M330">
        <v>0</v>
      </c>
      <c r="AN330">
        <v>0</v>
      </c>
      <c r="AO330">
        <v>0</v>
      </c>
      <c r="AP330">
        <v>60</v>
      </c>
      <c r="AQ330">
        <v>255</v>
      </c>
      <c r="AR330">
        <v>255</v>
      </c>
      <c r="AS330">
        <v>255</v>
      </c>
      <c r="AT330">
        <v>255</v>
      </c>
      <c r="AU330">
        <v>255</v>
      </c>
      <c r="AV330">
        <v>255</v>
      </c>
      <c r="AW330">
        <v>255</v>
      </c>
      <c r="AX330">
        <v>255</v>
      </c>
      <c r="AY330">
        <v>216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</row>
    <row r="331" spans="1:88" x14ac:dyDescent="0.25">
      <c r="A331" t="s">
        <v>458</v>
      </c>
      <c r="B331" t="s">
        <v>2</v>
      </c>
      <c r="C331" s="5">
        <v>11.833333333333334</v>
      </c>
      <c r="D331" t="s">
        <v>3</v>
      </c>
      <c r="E331" t="s">
        <v>4</v>
      </c>
      <c r="F331" s="3">
        <v>88</v>
      </c>
      <c r="G331" s="3">
        <v>0</v>
      </c>
      <c r="H331" s="3" t="s">
        <v>5</v>
      </c>
      <c r="I331" s="2">
        <v>0</v>
      </c>
      <c r="J331">
        <v>3</v>
      </c>
      <c r="K331" s="4" t="s">
        <v>6</v>
      </c>
      <c r="L331" s="3">
        <v>0</v>
      </c>
      <c r="M331" s="3">
        <v>0</v>
      </c>
      <c r="N331" s="3" t="s">
        <v>7</v>
      </c>
      <c r="O331" s="3" t="s">
        <v>8</v>
      </c>
      <c r="P331" s="3">
        <v>8</v>
      </c>
      <c r="Q331" s="3">
        <v>34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7</v>
      </c>
      <c r="Y331" s="3">
        <v>8</v>
      </c>
      <c r="Z331" s="3" t="s">
        <v>9</v>
      </c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M331">
        <v>0</v>
      </c>
      <c r="AN331">
        <v>0</v>
      </c>
      <c r="AO331">
        <v>27</v>
      </c>
      <c r="AP331">
        <v>228</v>
      </c>
      <c r="AQ331">
        <v>8</v>
      </c>
      <c r="AR331">
        <v>52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7</v>
      </c>
      <c r="AZ331">
        <v>8</v>
      </c>
      <c r="BA331">
        <v>243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</row>
    <row r="332" spans="1:88" x14ac:dyDescent="0.25">
      <c r="A332" t="s">
        <v>459</v>
      </c>
      <c r="B332" t="s">
        <v>2</v>
      </c>
      <c r="C332" s="5">
        <v>11.875</v>
      </c>
      <c r="D332" t="s">
        <v>3</v>
      </c>
      <c r="E332" t="s">
        <v>4</v>
      </c>
      <c r="F332" s="3">
        <v>88</v>
      </c>
      <c r="G332" s="3">
        <v>0</v>
      </c>
      <c r="H332" s="3" t="s">
        <v>5</v>
      </c>
      <c r="I332" s="2">
        <v>0</v>
      </c>
      <c r="J332">
        <v>3</v>
      </c>
      <c r="K332" s="4" t="s">
        <v>11</v>
      </c>
      <c r="L332" s="3">
        <v>0</v>
      </c>
      <c r="M332" s="3">
        <v>0</v>
      </c>
      <c r="N332" s="3">
        <v>36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M332">
        <v>0</v>
      </c>
      <c r="AN332">
        <v>0</v>
      </c>
      <c r="AO332">
        <v>54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</row>
    <row r="333" spans="1:88" x14ac:dyDescent="0.25">
      <c r="A333" t="s">
        <v>460</v>
      </c>
      <c r="B333" t="s">
        <v>2</v>
      </c>
      <c r="C333" s="5">
        <v>11.916666666666666</v>
      </c>
      <c r="D333" t="s">
        <v>3</v>
      </c>
      <c r="E333" t="s">
        <v>4</v>
      </c>
      <c r="F333" s="3">
        <v>88</v>
      </c>
      <c r="G333" s="3">
        <v>0</v>
      </c>
      <c r="H333" s="3" t="s">
        <v>5</v>
      </c>
      <c r="I333" s="2">
        <v>0</v>
      </c>
      <c r="J333">
        <v>3</v>
      </c>
      <c r="K333" s="4" t="s">
        <v>140</v>
      </c>
      <c r="L333" s="3">
        <v>12</v>
      </c>
      <c r="M333" s="3">
        <v>7</v>
      </c>
      <c r="N333" s="3">
        <v>6</v>
      </c>
      <c r="O333" s="3">
        <v>1</v>
      </c>
      <c r="P333" s="3">
        <v>0</v>
      </c>
      <c r="Q333" s="3" t="s">
        <v>109</v>
      </c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M333">
        <v>18</v>
      </c>
      <c r="AN333">
        <v>7</v>
      </c>
      <c r="AO333">
        <v>6</v>
      </c>
      <c r="AP333">
        <v>1</v>
      </c>
      <c r="AQ333">
        <v>0</v>
      </c>
      <c r="AR333">
        <v>242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</row>
    <row r="334" spans="1:88" x14ac:dyDescent="0.25">
      <c r="A334" t="s">
        <v>461</v>
      </c>
      <c r="B334" t="s">
        <v>2</v>
      </c>
      <c r="C334" s="5">
        <v>11.958333333333334</v>
      </c>
      <c r="D334" t="s">
        <v>3</v>
      </c>
      <c r="E334" t="s">
        <v>4</v>
      </c>
      <c r="F334" s="3">
        <v>88</v>
      </c>
      <c r="G334" s="3">
        <v>0</v>
      </c>
      <c r="H334" s="3" t="s">
        <v>5</v>
      </c>
      <c r="I334" s="2">
        <v>0</v>
      </c>
      <c r="J334">
        <v>3</v>
      </c>
      <c r="K334" s="4" t="s">
        <v>13</v>
      </c>
      <c r="L334" s="3">
        <v>0</v>
      </c>
      <c r="M334" s="3">
        <v>3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46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8</v>
      </c>
      <c r="AG334" s="3">
        <v>0</v>
      </c>
      <c r="AH334" s="3">
        <v>0</v>
      </c>
      <c r="AI334" s="3">
        <v>0</v>
      </c>
      <c r="AJ334" s="3" t="s">
        <v>14</v>
      </c>
      <c r="AK334" s="3"/>
      <c r="AM334">
        <v>0</v>
      </c>
      <c r="AN334">
        <v>3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70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8</v>
      </c>
      <c r="BH334">
        <v>0</v>
      </c>
      <c r="BI334">
        <v>0</v>
      </c>
    </row>
    <row r="335" spans="1:88" x14ac:dyDescent="0.25">
      <c r="A335" t="s">
        <v>462</v>
      </c>
      <c r="B335" t="s">
        <v>2</v>
      </c>
      <c r="C335" s="5">
        <v>12.041666666666666</v>
      </c>
      <c r="D335" t="s">
        <v>3</v>
      </c>
      <c r="E335" t="s">
        <v>4</v>
      </c>
      <c r="F335" s="3">
        <v>90</v>
      </c>
      <c r="G335" s="3">
        <v>8</v>
      </c>
      <c r="H335" s="3" t="s">
        <v>5</v>
      </c>
      <c r="I335" s="2">
        <v>0</v>
      </c>
      <c r="J335">
        <v>1</v>
      </c>
      <c r="K335" s="4" t="s">
        <v>38</v>
      </c>
      <c r="L335" s="3">
        <v>1</v>
      </c>
      <c r="M335" s="3">
        <v>27</v>
      </c>
      <c r="N335" s="3">
        <v>64</v>
      </c>
      <c r="O335" s="3">
        <v>0</v>
      </c>
      <c r="P335" s="3">
        <v>1</v>
      </c>
      <c r="Q335" s="3" t="s">
        <v>401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M335">
        <v>1</v>
      </c>
      <c r="AN335">
        <v>39</v>
      </c>
      <c r="AO335">
        <v>100</v>
      </c>
      <c r="AP335">
        <v>0</v>
      </c>
      <c r="AQ335">
        <v>1</v>
      </c>
      <c r="AR335">
        <v>204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</row>
    <row r="336" spans="1:88" x14ac:dyDescent="0.25">
      <c r="A336" t="s">
        <v>463</v>
      </c>
      <c r="B336" t="s">
        <v>2</v>
      </c>
      <c r="C336" s="5">
        <v>12.083333333333334</v>
      </c>
      <c r="D336" t="s">
        <v>3</v>
      </c>
      <c r="E336" t="s">
        <v>4</v>
      </c>
      <c r="F336" s="3">
        <v>90</v>
      </c>
      <c r="G336" s="3">
        <v>8</v>
      </c>
      <c r="H336" s="3" t="s">
        <v>5</v>
      </c>
      <c r="I336" s="2">
        <v>0</v>
      </c>
      <c r="J336">
        <v>1</v>
      </c>
      <c r="K336" s="4" t="s">
        <v>65</v>
      </c>
      <c r="L336" s="3">
        <v>0</v>
      </c>
      <c r="M336" s="3" t="s">
        <v>66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M336">
        <v>0</v>
      </c>
      <c r="AN336">
        <v>200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</row>
    <row r="337" spans="1:61" x14ac:dyDescent="0.25">
      <c r="A337" t="s">
        <v>464</v>
      </c>
      <c r="B337" t="s">
        <v>2</v>
      </c>
      <c r="C337" s="5">
        <v>12.125</v>
      </c>
      <c r="D337" t="s">
        <v>3</v>
      </c>
      <c r="E337" t="s">
        <v>4</v>
      </c>
      <c r="F337" s="3">
        <v>90</v>
      </c>
      <c r="G337" s="3">
        <v>0</v>
      </c>
      <c r="H337" s="3" t="s">
        <v>5</v>
      </c>
      <c r="I337" s="2">
        <v>19</v>
      </c>
      <c r="J337">
        <v>1</v>
      </c>
      <c r="K337" s="4" t="s">
        <v>22</v>
      </c>
      <c r="L337" s="3">
        <v>6</v>
      </c>
      <c r="M337" s="3">
        <v>4</v>
      </c>
      <c r="N337" s="3">
        <v>0</v>
      </c>
      <c r="O337" s="3">
        <v>0</v>
      </c>
      <c r="P337" s="3">
        <v>0</v>
      </c>
      <c r="Q337" s="3">
        <v>0</v>
      </c>
      <c r="R337" s="3" t="s">
        <v>5</v>
      </c>
      <c r="S337" s="3">
        <v>64</v>
      </c>
      <c r="T337" s="3" t="s">
        <v>26</v>
      </c>
      <c r="U337" s="3">
        <v>0</v>
      </c>
      <c r="V337" s="3" t="s">
        <v>27</v>
      </c>
      <c r="W337" s="3">
        <v>1</v>
      </c>
      <c r="X337" s="3" t="s">
        <v>5</v>
      </c>
      <c r="Y337" s="3" t="s">
        <v>68</v>
      </c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M337">
        <v>6</v>
      </c>
      <c r="AN337">
        <v>4</v>
      </c>
      <c r="AO337">
        <v>0</v>
      </c>
      <c r="AP337">
        <v>0</v>
      </c>
      <c r="AQ337">
        <v>0</v>
      </c>
      <c r="AR337">
        <v>0</v>
      </c>
      <c r="AS337">
        <v>255</v>
      </c>
      <c r="AT337">
        <v>100</v>
      </c>
      <c r="AU337">
        <v>58</v>
      </c>
      <c r="AV337">
        <v>0</v>
      </c>
      <c r="AW337">
        <v>60</v>
      </c>
      <c r="AX337">
        <v>1</v>
      </c>
      <c r="AY337">
        <v>255</v>
      </c>
      <c r="AZ337">
        <v>31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</row>
    <row r="338" spans="1:61" x14ac:dyDescent="0.25">
      <c r="A338" t="s">
        <v>465</v>
      </c>
      <c r="B338" t="s">
        <v>2</v>
      </c>
      <c r="C338" s="5">
        <v>12.166666666666666</v>
      </c>
      <c r="D338" t="s">
        <v>3</v>
      </c>
      <c r="E338" t="s">
        <v>4</v>
      </c>
      <c r="F338" s="3">
        <v>90</v>
      </c>
      <c r="G338" s="3">
        <v>0</v>
      </c>
      <c r="H338" s="3" t="s">
        <v>5</v>
      </c>
      <c r="I338" s="2">
        <v>0</v>
      </c>
      <c r="J338">
        <v>1</v>
      </c>
      <c r="K338" s="4">
        <v>67</v>
      </c>
      <c r="L338" s="3">
        <v>0</v>
      </c>
      <c r="M338" s="3">
        <v>0</v>
      </c>
      <c r="N338" s="3" t="s">
        <v>70</v>
      </c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M338">
        <v>0</v>
      </c>
      <c r="AN338">
        <v>0</v>
      </c>
      <c r="AO338">
        <v>189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</row>
    <row r="339" spans="1:61" x14ac:dyDescent="0.25">
      <c r="A339" t="s">
        <v>466</v>
      </c>
      <c r="B339" t="s">
        <v>2</v>
      </c>
      <c r="C339" s="5">
        <v>12.208333333333334</v>
      </c>
      <c r="D339" t="s">
        <v>3</v>
      </c>
      <c r="E339" t="s">
        <v>4</v>
      </c>
      <c r="F339" s="3">
        <v>90</v>
      </c>
      <c r="G339" s="3">
        <v>0</v>
      </c>
      <c r="H339" s="3" t="s">
        <v>5</v>
      </c>
      <c r="I339" s="2">
        <v>0</v>
      </c>
      <c r="J339">
        <v>1</v>
      </c>
      <c r="K339" s="4" t="s">
        <v>22</v>
      </c>
      <c r="L339" s="3">
        <v>80</v>
      </c>
      <c r="M339" s="3">
        <v>0</v>
      </c>
      <c r="N339" s="3">
        <v>1</v>
      </c>
      <c r="O339" s="3">
        <v>28</v>
      </c>
      <c r="P339" s="3">
        <v>27</v>
      </c>
      <c r="Q339" s="3">
        <v>0</v>
      </c>
      <c r="R339" s="3">
        <v>28</v>
      </c>
      <c r="S339" s="3" t="s">
        <v>23</v>
      </c>
      <c r="T339" s="3">
        <v>5</v>
      </c>
      <c r="U339" s="3" t="s">
        <v>11</v>
      </c>
      <c r="V339" s="3">
        <v>3</v>
      </c>
      <c r="W339" s="3">
        <v>3</v>
      </c>
      <c r="X339" s="3">
        <v>3</v>
      </c>
      <c r="Y339" s="3">
        <v>5</v>
      </c>
      <c r="Z339" s="3" t="s">
        <v>11</v>
      </c>
      <c r="AA339" s="3">
        <v>5</v>
      </c>
      <c r="AB339" s="3" t="s">
        <v>11</v>
      </c>
      <c r="AC339" s="3">
        <v>0</v>
      </c>
      <c r="AD339" s="3">
        <v>0</v>
      </c>
      <c r="AE339" s="3">
        <v>11</v>
      </c>
      <c r="AF339" s="3">
        <v>1</v>
      </c>
      <c r="AG339" s="3">
        <v>3</v>
      </c>
      <c r="AH339" s="3" t="s">
        <v>5</v>
      </c>
      <c r="AI339" s="3" t="s">
        <v>5</v>
      </c>
      <c r="AJ339" s="3">
        <v>0</v>
      </c>
      <c r="AK339" s="3" t="s">
        <v>185</v>
      </c>
      <c r="AM339">
        <v>128</v>
      </c>
      <c r="AN339">
        <v>0</v>
      </c>
      <c r="AO339">
        <v>1</v>
      </c>
      <c r="AP339">
        <v>40</v>
      </c>
      <c r="AQ339">
        <v>39</v>
      </c>
      <c r="AR339">
        <v>0</v>
      </c>
      <c r="AS339">
        <v>40</v>
      </c>
      <c r="AT339">
        <v>42</v>
      </c>
      <c r="AU339">
        <v>5</v>
      </c>
      <c r="AV339">
        <v>160</v>
      </c>
      <c r="AW339">
        <v>3</v>
      </c>
      <c r="AX339">
        <v>3</v>
      </c>
      <c r="AY339">
        <v>3</v>
      </c>
      <c r="AZ339">
        <v>5</v>
      </c>
      <c r="BA339">
        <v>160</v>
      </c>
      <c r="BB339">
        <v>5</v>
      </c>
      <c r="BC339">
        <v>160</v>
      </c>
      <c r="BD339">
        <v>0</v>
      </c>
      <c r="BE339">
        <v>0</v>
      </c>
      <c r="BF339">
        <v>17</v>
      </c>
      <c r="BG339">
        <v>1</v>
      </c>
      <c r="BH339">
        <v>3</v>
      </c>
      <c r="BI339">
        <v>255</v>
      </c>
    </row>
    <row r="340" spans="1:61" x14ac:dyDescent="0.25">
      <c r="A340" t="s">
        <v>467</v>
      </c>
      <c r="B340" t="s">
        <v>2</v>
      </c>
      <c r="C340" s="5">
        <v>12.25</v>
      </c>
      <c r="D340" t="s">
        <v>3</v>
      </c>
      <c r="E340" t="s">
        <v>4</v>
      </c>
      <c r="F340" s="3">
        <v>90</v>
      </c>
      <c r="G340" s="3">
        <v>0</v>
      </c>
      <c r="H340" s="3" t="s">
        <v>5</v>
      </c>
      <c r="I340" s="2">
        <v>0</v>
      </c>
      <c r="J340">
        <v>2</v>
      </c>
      <c r="K340" s="4" t="s">
        <v>73</v>
      </c>
      <c r="L340" s="3">
        <v>0</v>
      </c>
      <c r="M340" s="3">
        <v>0</v>
      </c>
      <c r="N340" s="3">
        <v>4</v>
      </c>
      <c r="O340" s="3">
        <v>7</v>
      </c>
      <c r="P340" s="3">
        <v>46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M340">
        <v>0</v>
      </c>
      <c r="AN340">
        <v>0</v>
      </c>
      <c r="AO340">
        <v>4</v>
      </c>
      <c r="AP340">
        <v>7</v>
      </c>
      <c r="AQ340">
        <v>70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</row>
    <row r="341" spans="1:61" x14ac:dyDescent="0.25">
      <c r="A341" t="s">
        <v>468</v>
      </c>
      <c r="B341" t="s">
        <v>2</v>
      </c>
      <c r="C341" s="5">
        <v>12.458333333333334</v>
      </c>
      <c r="D341" t="s">
        <v>3</v>
      </c>
      <c r="E341" t="s">
        <v>4</v>
      </c>
      <c r="F341" s="3">
        <v>88</v>
      </c>
      <c r="G341" s="3">
        <v>90</v>
      </c>
      <c r="H341" s="3" t="s">
        <v>5</v>
      </c>
      <c r="I341" s="2" t="s">
        <v>16</v>
      </c>
      <c r="J341">
        <v>1</v>
      </c>
      <c r="K341" s="4">
        <v>1</v>
      </c>
      <c r="L341" s="3">
        <v>40</v>
      </c>
      <c r="M341" s="3" t="s">
        <v>17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M341">
        <v>64</v>
      </c>
      <c r="AN341">
        <v>211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</row>
    <row r="342" spans="1:61" x14ac:dyDescent="0.25">
      <c r="A342" t="s">
        <v>469</v>
      </c>
      <c r="B342" t="s">
        <v>2</v>
      </c>
      <c r="C342" s="5">
        <v>12.5</v>
      </c>
      <c r="D342" t="s">
        <v>3</v>
      </c>
      <c r="E342" t="s">
        <v>4</v>
      </c>
      <c r="F342" s="3">
        <v>90</v>
      </c>
      <c r="G342" s="3">
        <v>8</v>
      </c>
      <c r="H342" s="3" t="s">
        <v>5</v>
      </c>
      <c r="I342" s="2" t="s">
        <v>16</v>
      </c>
      <c r="J342">
        <v>1</v>
      </c>
      <c r="K342" s="4">
        <v>40</v>
      </c>
      <c r="L342" s="3" t="s">
        <v>5</v>
      </c>
      <c r="M342" s="3" t="s">
        <v>19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M342">
        <v>255</v>
      </c>
      <c r="AN342">
        <v>26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</row>
    <row r="343" spans="1:61" x14ac:dyDescent="0.25">
      <c r="A343" t="s">
        <v>470</v>
      </c>
      <c r="B343" t="s">
        <v>2</v>
      </c>
      <c r="C343" s="5">
        <v>12.541666666666666</v>
      </c>
      <c r="D343" t="s">
        <v>3</v>
      </c>
      <c r="E343" t="s">
        <v>4</v>
      </c>
      <c r="F343" s="3">
        <v>88</v>
      </c>
      <c r="G343" s="3">
        <v>0</v>
      </c>
      <c r="H343" s="3" t="s">
        <v>5</v>
      </c>
      <c r="I343" s="2">
        <v>0</v>
      </c>
      <c r="J343">
        <v>3</v>
      </c>
      <c r="K343" s="4" t="s">
        <v>6</v>
      </c>
      <c r="L343" s="3">
        <v>0</v>
      </c>
      <c r="M343" s="3">
        <v>0</v>
      </c>
      <c r="N343" s="3" t="s">
        <v>7</v>
      </c>
      <c r="O343" s="3" t="s">
        <v>8</v>
      </c>
      <c r="P343" s="3">
        <v>8</v>
      </c>
      <c r="Q343" s="3">
        <v>34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7</v>
      </c>
      <c r="Y343" s="3">
        <v>8</v>
      </c>
      <c r="Z343" s="3" t="s">
        <v>9</v>
      </c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M343">
        <v>0</v>
      </c>
      <c r="AN343">
        <v>0</v>
      </c>
      <c r="AO343">
        <v>27</v>
      </c>
      <c r="AP343">
        <v>228</v>
      </c>
      <c r="AQ343">
        <v>8</v>
      </c>
      <c r="AR343">
        <v>52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7</v>
      </c>
      <c r="AZ343">
        <v>8</v>
      </c>
      <c r="BA343">
        <v>243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</row>
    <row r="344" spans="1:61" x14ac:dyDescent="0.25">
      <c r="A344" t="s">
        <v>471</v>
      </c>
      <c r="B344" t="s">
        <v>2</v>
      </c>
      <c r="C344" s="5">
        <v>12.583333333333334</v>
      </c>
      <c r="D344" t="s">
        <v>3</v>
      </c>
      <c r="E344" t="s">
        <v>4</v>
      </c>
      <c r="F344" s="3">
        <v>88</v>
      </c>
      <c r="G344" s="3">
        <v>0</v>
      </c>
      <c r="H344" s="3" t="s">
        <v>5</v>
      </c>
      <c r="I344" s="2">
        <v>0</v>
      </c>
      <c r="J344">
        <v>3</v>
      </c>
      <c r="K344" s="4" t="s">
        <v>11</v>
      </c>
      <c r="L344" s="3">
        <v>0</v>
      </c>
      <c r="M344" s="3">
        <v>0</v>
      </c>
      <c r="N344" s="3">
        <v>36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M344">
        <v>0</v>
      </c>
      <c r="AN344">
        <v>0</v>
      </c>
      <c r="AO344">
        <v>54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</row>
    <row r="345" spans="1:61" x14ac:dyDescent="0.25">
      <c r="A345" t="s">
        <v>472</v>
      </c>
      <c r="B345" t="s">
        <v>2</v>
      </c>
      <c r="C345" s="5">
        <v>12.625</v>
      </c>
      <c r="D345" t="s">
        <v>3</v>
      </c>
      <c r="E345" t="s">
        <v>4</v>
      </c>
      <c r="F345" s="3">
        <v>88</v>
      </c>
      <c r="G345" s="3">
        <v>0</v>
      </c>
      <c r="H345" s="3" t="s">
        <v>5</v>
      </c>
      <c r="I345" s="2">
        <v>0</v>
      </c>
      <c r="J345">
        <v>3</v>
      </c>
      <c r="K345" s="4" t="s">
        <v>13</v>
      </c>
      <c r="L345" s="3">
        <v>0</v>
      </c>
      <c r="M345" s="3">
        <v>3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46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8</v>
      </c>
      <c r="AG345" s="3">
        <v>0</v>
      </c>
      <c r="AH345" s="3">
        <v>0</v>
      </c>
      <c r="AI345" s="3">
        <v>0</v>
      </c>
      <c r="AJ345" s="3" t="s">
        <v>14</v>
      </c>
      <c r="AK345" s="3"/>
      <c r="AM345">
        <v>0</v>
      </c>
      <c r="AN345">
        <v>3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70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8</v>
      </c>
      <c r="BH345">
        <v>0</v>
      </c>
      <c r="BI345">
        <v>0</v>
      </c>
    </row>
    <row r="346" spans="1:61" x14ac:dyDescent="0.25">
      <c r="A346" t="s">
        <v>473</v>
      </c>
      <c r="B346" t="s">
        <v>2</v>
      </c>
      <c r="C346" s="5">
        <v>12.791666666666666</v>
      </c>
      <c r="D346" t="s">
        <v>3</v>
      </c>
      <c r="E346" t="s">
        <v>4</v>
      </c>
      <c r="F346" s="3">
        <v>90</v>
      </c>
      <c r="G346" s="3" t="s">
        <v>21</v>
      </c>
      <c r="H346" s="3" t="s">
        <v>5</v>
      </c>
      <c r="I346" s="2">
        <v>0</v>
      </c>
      <c r="J346">
        <v>1</v>
      </c>
      <c r="K346" s="4" t="s">
        <v>22</v>
      </c>
      <c r="L346" s="3">
        <v>80</v>
      </c>
      <c r="M346" s="3">
        <v>0</v>
      </c>
      <c r="N346" s="3">
        <v>1</v>
      </c>
      <c r="O346" s="3">
        <v>28</v>
      </c>
      <c r="P346" s="3">
        <v>27</v>
      </c>
      <c r="Q346" s="3">
        <v>0</v>
      </c>
      <c r="R346" s="3">
        <v>28</v>
      </c>
      <c r="S346" s="3" t="s">
        <v>23</v>
      </c>
      <c r="T346" s="3">
        <v>5</v>
      </c>
      <c r="U346" s="3" t="s">
        <v>11</v>
      </c>
      <c r="V346" s="3">
        <v>3</v>
      </c>
      <c r="W346" s="3">
        <v>3</v>
      </c>
      <c r="X346" s="3">
        <v>3</v>
      </c>
      <c r="Y346" s="3">
        <v>5</v>
      </c>
      <c r="Z346" s="3" t="s">
        <v>11</v>
      </c>
      <c r="AA346" s="3">
        <v>5</v>
      </c>
      <c r="AB346" s="3" t="s">
        <v>11</v>
      </c>
      <c r="AC346" s="3">
        <v>0</v>
      </c>
      <c r="AD346" s="3">
        <v>0</v>
      </c>
      <c r="AE346" s="3">
        <v>11</v>
      </c>
      <c r="AF346" s="3">
        <v>1</v>
      </c>
      <c r="AG346" s="3">
        <v>3</v>
      </c>
      <c r="AH346" s="3" t="s">
        <v>5</v>
      </c>
      <c r="AI346" s="3" t="s">
        <v>5</v>
      </c>
      <c r="AJ346" s="3">
        <v>0</v>
      </c>
      <c r="AK346" s="3">
        <v>27</v>
      </c>
      <c r="AM346">
        <v>128</v>
      </c>
      <c r="AN346">
        <v>0</v>
      </c>
      <c r="AO346">
        <v>1</v>
      </c>
      <c r="AP346">
        <v>40</v>
      </c>
      <c r="AQ346">
        <v>39</v>
      </c>
      <c r="AR346">
        <v>0</v>
      </c>
      <c r="AS346">
        <v>40</v>
      </c>
      <c r="AT346">
        <v>42</v>
      </c>
      <c r="AU346">
        <v>5</v>
      </c>
      <c r="AV346">
        <v>160</v>
      </c>
      <c r="AW346">
        <v>3</v>
      </c>
      <c r="AX346">
        <v>3</v>
      </c>
      <c r="AY346">
        <v>3</v>
      </c>
      <c r="AZ346">
        <v>5</v>
      </c>
      <c r="BA346">
        <v>160</v>
      </c>
      <c r="BB346">
        <v>5</v>
      </c>
      <c r="BC346">
        <v>160</v>
      </c>
      <c r="BD346">
        <v>0</v>
      </c>
      <c r="BE346">
        <v>0</v>
      </c>
      <c r="BF346">
        <v>17</v>
      </c>
      <c r="BG346">
        <v>1</v>
      </c>
      <c r="BH346">
        <v>3</v>
      </c>
      <c r="BI346">
        <v>255</v>
      </c>
    </row>
    <row r="347" spans="1:61" x14ac:dyDescent="0.25">
      <c r="A347" t="s">
        <v>474</v>
      </c>
      <c r="B347" t="s">
        <v>2</v>
      </c>
      <c r="C347" s="5">
        <v>12.833333333333334</v>
      </c>
      <c r="D347" t="s">
        <v>3</v>
      </c>
      <c r="E347" t="s">
        <v>4</v>
      </c>
      <c r="F347" s="3">
        <v>90</v>
      </c>
      <c r="G347" s="3" t="s">
        <v>21</v>
      </c>
      <c r="H347" s="3" t="s">
        <v>5</v>
      </c>
      <c r="I347" s="2">
        <v>19</v>
      </c>
      <c r="J347">
        <v>1</v>
      </c>
      <c r="K347" s="4" t="s">
        <v>22</v>
      </c>
      <c r="L347" s="3">
        <v>6</v>
      </c>
      <c r="M347" s="3">
        <v>4</v>
      </c>
      <c r="N347" s="3">
        <v>0</v>
      </c>
      <c r="O347" s="3">
        <v>0</v>
      </c>
      <c r="P347" s="3">
        <v>0</v>
      </c>
      <c r="Q347" s="3">
        <v>0</v>
      </c>
      <c r="R347" s="3" t="s">
        <v>5</v>
      </c>
      <c r="S347" s="3">
        <v>64</v>
      </c>
      <c r="T347" s="3" t="s">
        <v>26</v>
      </c>
      <c r="U347" s="3">
        <v>0</v>
      </c>
      <c r="V347" s="3" t="s">
        <v>27</v>
      </c>
      <c r="W347" s="3">
        <v>1</v>
      </c>
      <c r="X347" s="3" t="s">
        <v>5</v>
      </c>
      <c r="Y347" s="3" t="s">
        <v>28</v>
      </c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M347">
        <v>6</v>
      </c>
      <c r="AN347">
        <v>4</v>
      </c>
      <c r="AO347">
        <v>0</v>
      </c>
      <c r="AP347">
        <v>0</v>
      </c>
      <c r="AQ347">
        <v>0</v>
      </c>
      <c r="AR347">
        <v>0</v>
      </c>
      <c r="AS347">
        <v>255</v>
      </c>
      <c r="AT347">
        <v>100</v>
      </c>
      <c r="AU347">
        <v>58</v>
      </c>
      <c r="AV347">
        <v>0</v>
      </c>
      <c r="AW347">
        <v>60</v>
      </c>
      <c r="AX347">
        <v>1</v>
      </c>
      <c r="AY347">
        <v>255</v>
      </c>
      <c r="AZ347">
        <v>43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</row>
    <row r="348" spans="1:61" x14ac:dyDescent="0.25">
      <c r="A348" t="s">
        <v>475</v>
      </c>
      <c r="B348" t="s">
        <v>2</v>
      </c>
      <c r="C348" s="5">
        <v>12.875</v>
      </c>
      <c r="D348" t="s">
        <v>3</v>
      </c>
      <c r="E348" t="s">
        <v>4</v>
      </c>
      <c r="F348" s="3">
        <v>90</v>
      </c>
      <c r="G348" s="3" t="s">
        <v>21</v>
      </c>
      <c r="H348" s="3" t="s">
        <v>5</v>
      </c>
      <c r="I348" s="2">
        <v>0</v>
      </c>
      <c r="J348">
        <v>1</v>
      </c>
      <c r="K348" s="4" t="s">
        <v>30</v>
      </c>
      <c r="L348" s="3" t="s">
        <v>5</v>
      </c>
      <c r="M348" s="3" t="s">
        <v>31</v>
      </c>
      <c r="N348" s="3">
        <v>28</v>
      </c>
      <c r="O348" s="3">
        <v>26</v>
      </c>
      <c r="P348" s="3" t="s">
        <v>32</v>
      </c>
      <c r="Q348" s="3">
        <v>3</v>
      </c>
      <c r="R348" s="3">
        <v>0</v>
      </c>
      <c r="S348" s="3" t="s">
        <v>5</v>
      </c>
      <c r="T348" s="3" t="s">
        <v>5</v>
      </c>
      <c r="U348" s="3">
        <v>5</v>
      </c>
      <c r="V348" s="3">
        <v>24</v>
      </c>
      <c r="W348" s="3">
        <v>1</v>
      </c>
      <c r="X348" s="3" t="s">
        <v>33</v>
      </c>
      <c r="Y348" s="3">
        <v>20</v>
      </c>
      <c r="Z348" s="3">
        <v>1</v>
      </c>
      <c r="AA348" s="3" t="s">
        <v>34</v>
      </c>
      <c r="AB348" s="3">
        <v>5</v>
      </c>
      <c r="AC348" s="3" t="s">
        <v>23</v>
      </c>
      <c r="AD348" s="3">
        <v>0</v>
      </c>
      <c r="AE348" s="3">
        <v>1</v>
      </c>
      <c r="AF348" s="3" t="s">
        <v>35</v>
      </c>
      <c r="AG348" s="3"/>
      <c r="AH348" s="3"/>
      <c r="AI348" s="3"/>
      <c r="AJ348" s="3"/>
      <c r="AK348" s="3"/>
      <c r="AM348">
        <v>255</v>
      </c>
      <c r="AN348">
        <v>46</v>
      </c>
      <c r="AO348">
        <v>40</v>
      </c>
      <c r="AP348">
        <v>38</v>
      </c>
      <c r="AQ348">
        <v>30</v>
      </c>
      <c r="AR348">
        <v>3</v>
      </c>
      <c r="AS348">
        <v>0</v>
      </c>
      <c r="AT348">
        <v>255</v>
      </c>
      <c r="AU348">
        <v>255</v>
      </c>
      <c r="AV348">
        <v>5</v>
      </c>
      <c r="AW348">
        <v>36</v>
      </c>
      <c r="AX348">
        <v>1</v>
      </c>
      <c r="AY348">
        <v>225</v>
      </c>
      <c r="AZ348">
        <v>32</v>
      </c>
      <c r="BA348">
        <v>1</v>
      </c>
      <c r="BB348">
        <v>15</v>
      </c>
      <c r="BC348">
        <v>5</v>
      </c>
      <c r="BD348">
        <v>42</v>
      </c>
      <c r="BE348">
        <v>0</v>
      </c>
      <c r="BF348">
        <v>1</v>
      </c>
      <c r="BG348">
        <v>110</v>
      </c>
      <c r="BH348">
        <v>0</v>
      </c>
      <c r="BI348">
        <v>0</v>
      </c>
    </row>
    <row r="349" spans="1:61" x14ac:dyDescent="0.25">
      <c r="A349" t="s">
        <v>476</v>
      </c>
      <c r="B349" t="s">
        <v>2</v>
      </c>
      <c r="C349" s="5">
        <v>12.916666666666666</v>
      </c>
      <c r="D349" t="s">
        <v>3</v>
      </c>
      <c r="E349" t="s">
        <v>4</v>
      </c>
      <c r="F349" s="3">
        <v>90</v>
      </c>
      <c r="G349" s="3" t="s">
        <v>21</v>
      </c>
      <c r="H349" s="3" t="s">
        <v>5</v>
      </c>
      <c r="I349" s="2">
        <v>0</v>
      </c>
      <c r="J349">
        <v>1</v>
      </c>
      <c r="K349" s="4" t="s">
        <v>37</v>
      </c>
      <c r="L349" s="3">
        <v>0</v>
      </c>
      <c r="M349" s="3">
        <v>28</v>
      </c>
      <c r="N349" s="3">
        <v>0</v>
      </c>
      <c r="O349" s="3">
        <v>0</v>
      </c>
      <c r="P349" s="3">
        <v>44</v>
      </c>
      <c r="Q349" s="3">
        <v>38</v>
      </c>
      <c r="R349" s="3">
        <v>0</v>
      </c>
      <c r="S349" s="3">
        <v>0</v>
      </c>
      <c r="T349" s="3" t="s">
        <v>32</v>
      </c>
      <c r="U349" s="3" t="s">
        <v>32</v>
      </c>
      <c r="V349" s="3">
        <v>0</v>
      </c>
      <c r="W349" s="3" t="s">
        <v>38</v>
      </c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M349">
        <v>0</v>
      </c>
      <c r="AN349">
        <v>40</v>
      </c>
      <c r="AO349">
        <v>0</v>
      </c>
      <c r="AP349">
        <v>0</v>
      </c>
      <c r="AQ349">
        <v>68</v>
      </c>
      <c r="AR349">
        <v>56</v>
      </c>
      <c r="AS349">
        <v>0</v>
      </c>
      <c r="AT349">
        <v>0</v>
      </c>
      <c r="AU349">
        <v>30</v>
      </c>
      <c r="AV349">
        <v>30</v>
      </c>
      <c r="AW349">
        <v>0</v>
      </c>
      <c r="AX349">
        <v>224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</row>
    <row r="350" spans="1:61" x14ac:dyDescent="0.25">
      <c r="A350" t="s">
        <v>477</v>
      </c>
      <c r="B350" t="s">
        <v>2</v>
      </c>
      <c r="C350" s="5">
        <v>12.958333333333334</v>
      </c>
      <c r="D350" t="s">
        <v>3</v>
      </c>
      <c r="E350" t="s">
        <v>4</v>
      </c>
      <c r="F350" s="3">
        <v>90</v>
      </c>
      <c r="G350" s="3" t="s">
        <v>21</v>
      </c>
      <c r="H350" s="3" t="s">
        <v>5</v>
      </c>
      <c r="I350" s="2">
        <v>0</v>
      </c>
      <c r="J350">
        <v>1</v>
      </c>
      <c r="K350" s="4" t="s">
        <v>40</v>
      </c>
      <c r="L350" s="3">
        <v>2</v>
      </c>
      <c r="M350" s="3">
        <v>1</v>
      </c>
      <c r="N350" s="3">
        <v>0</v>
      </c>
      <c r="O350" s="3">
        <v>0</v>
      </c>
      <c r="P350" s="3">
        <v>0</v>
      </c>
      <c r="Q350" s="3">
        <v>2</v>
      </c>
      <c r="R350" s="3">
        <v>5</v>
      </c>
      <c r="S350" s="3">
        <v>30</v>
      </c>
      <c r="T350" s="3" t="s">
        <v>26</v>
      </c>
      <c r="U350" s="3">
        <v>0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M350">
        <v>2</v>
      </c>
      <c r="AN350">
        <v>1</v>
      </c>
      <c r="AO350">
        <v>0</v>
      </c>
      <c r="AP350">
        <v>0</v>
      </c>
      <c r="AQ350">
        <v>0</v>
      </c>
      <c r="AR350">
        <v>2</v>
      </c>
      <c r="AS350">
        <v>5</v>
      </c>
      <c r="AT350">
        <v>48</v>
      </c>
      <c r="AU350">
        <v>58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</row>
    <row r="351" spans="1:61" x14ac:dyDescent="0.25">
      <c r="A351" t="s">
        <v>478</v>
      </c>
      <c r="B351" t="s">
        <v>2</v>
      </c>
      <c r="C351" s="5">
        <v>13</v>
      </c>
      <c r="D351" t="s">
        <v>3</v>
      </c>
      <c r="E351" t="s">
        <v>4</v>
      </c>
      <c r="F351" s="3">
        <v>90</v>
      </c>
      <c r="G351" s="3" t="s">
        <v>21</v>
      </c>
      <c r="H351" s="3" t="s">
        <v>5</v>
      </c>
      <c r="I351" s="2">
        <v>0</v>
      </c>
      <c r="J351">
        <v>1</v>
      </c>
      <c r="K351" s="4" t="s">
        <v>42</v>
      </c>
      <c r="L351" s="3">
        <v>1</v>
      </c>
      <c r="M351" s="3">
        <v>0</v>
      </c>
      <c r="N351" s="3">
        <v>1</v>
      </c>
      <c r="O351" s="3">
        <v>3</v>
      </c>
      <c r="P351" s="3">
        <v>0</v>
      </c>
      <c r="Q351" s="3">
        <v>0</v>
      </c>
      <c r="R351" s="3">
        <v>8</v>
      </c>
      <c r="S351" s="3">
        <v>1</v>
      </c>
      <c r="T351" s="3">
        <v>0</v>
      </c>
      <c r="U351" s="3">
        <v>8</v>
      </c>
      <c r="V351" s="3">
        <v>4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44</v>
      </c>
      <c r="AG351" s="3"/>
      <c r="AH351" s="3"/>
      <c r="AI351" s="3"/>
      <c r="AJ351" s="3"/>
      <c r="AK351" s="3"/>
      <c r="AM351">
        <v>1</v>
      </c>
      <c r="AN351">
        <v>0</v>
      </c>
      <c r="AO351">
        <v>1</v>
      </c>
      <c r="AP351">
        <v>3</v>
      </c>
      <c r="AQ351">
        <v>0</v>
      </c>
      <c r="AR351">
        <v>0</v>
      </c>
      <c r="AS351">
        <v>8</v>
      </c>
      <c r="AT351">
        <v>1</v>
      </c>
      <c r="AU351">
        <v>0</v>
      </c>
      <c r="AV351">
        <v>8</v>
      </c>
      <c r="AW351">
        <v>4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68</v>
      </c>
      <c r="BH351">
        <v>0</v>
      </c>
      <c r="BI351">
        <v>0</v>
      </c>
    </row>
    <row r="352" spans="1:61" x14ac:dyDescent="0.25">
      <c r="A352" t="s">
        <v>479</v>
      </c>
      <c r="B352" t="s">
        <v>2</v>
      </c>
      <c r="C352" s="5">
        <v>13.041666666666666</v>
      </c>
      <c r="D352" t="s">
        <v>3</v>
      </c>
      <c r="E352" t="s">
        <v>4</v>
      </c>
      <c r="F352" s="3">
        <v>90</v>
      </c>
      <c r="G352" s="3" t="s">
        <v>21</v>
      </c>
      <c r="H352" s="3" t="s">
        <v>5</v>
      </c>
      <c r="I352" s="2">
        <v>0</v>
      </c>
      <c r="J352">
        <v>1</v>
      </c>
      <c r="K352" s="4" t="s">
        <v>26</v>
      </c>
      <c r="L352" s="3">
        <v>0</v>
      </c>
      <c r="M352" s="3">
        <v>61</v>
      </c>
      <c r="N352" s="3">
        <v>43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M352">
        <v>0</v>
      </c>
      <c r="AN352">
        <v>97</v>
      </c>
      <c r="AO352">
        <v>67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</row>
    <row r="353" spans="1:88" x14ac:dyDescent="0.25">
      <c r="A353" t="s">
        <v>480</v>
      </c>
      <c r="B353" t="s">
        <v>2</v>
      </c>
      <c r="C353" s="5">
        <v>13.083333333333334</v>
      </c>
      <c r="D353" t="s">
        <v>3</v>
      </c>
      <c r="E353" t="s">
        <v>4</v>
      </c>
      <c r="F353" s="3">
        <v>90</v>
      </c>
      <c r="G353" s="3" t="s">
        <v>21</v>
      </c>
      <c r="H353" s="3" t="s">
        <v>5</v>
      </c>
      <c r="I353" s="2">
        <v>0</v>
      </c>
      <c r="J353">
        <v>1</v>
      </c>
      <c r="K353" s="4">
        <v>40</v>
      </c>
      <c r="L353" s="3">
        <v>32</v>
      </c>
      <c r="M353" s="3">
        <v>0</v>
      </c>
      <c r="N353" s="3">
        <v>3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 t="s">
        <v>5</v>
      </c>
      <c r="U353" s="3">
        <v>2</v>
      </c>
      <c r="V353" s="3" t="s">
        <v>47</v>
      </c>
      <c r="W353" s="3">
        <v>6</v>
      </c>
      <c r="X353" s="3" t="s">
        <v>5</v>
      </c>
      <c r="Y353" s="3">
        <v>0</v>
      </c>
      <c r="Z353" s="3">
        <v>0</v>
      </c>
      <c r="AA353" s="3">
        <v>62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M353">
        <v>50</v>
      </c>
      <c r="AN353">
        <v>0</v>
      </c>
      <c r="AO353">
        <v>3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255</v>
      </c>
      <c r="AV353">
        <v>2</v>
      </c>
      <c r="AW353">
        <v>240</v>
      </c>
      <c r="AX353">
        <v>6</v>
      </c>
      <c r="AY353">
        <v>255</v>
      </c>
      <c r="AZ353">
        <v>0</v>
      </c>
      <c r="BA353">
        <v>0</v>
      </c>
      <c r="BB353">
        <v>98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</row>
    <row r="354" spans="1:88" x14ac:dyDescent="0.25">
      <c r="A354" t="s">
        <v>481</v>
      </c>
      <c r="B354" t="s">
        <v>2</v>
      </c>
      <c r="C354" s="5">
        <v>13.25</v>
      </c>
      <c r="D354" t="s">
        <v>3</v>
      </c>
      <c r="E354" t="s">
        <v>4</v>
      </c>
      <c r="F354" s="3">
        <v>88</v>
      </c>
      <c r="G354" s="3">
        <v>90</v>
      </c>
      <c r="H354" s="3" t="s">
        <v>5</v>
      </c>
      <c r="I354" s="2" t="s">
        <v>16</v>
      </c>
      <c r="J354">
        <v>1</v>
      </c>
      <c r="K354" s="4">
        <v>1</v>
      </c>
      <c r="L354" s="3">
        <v>40</v>
      </c>
      <c r="M354" s="3" t="s">
        <v>17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M354">
        <v>64</v>
      </c>
      <c r="AN354">
        <v>211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</row>
    <row r="355" spans="1:88" x14ac:dyDescent="0.25">
      <c r="A355" t="s">
        <v>482</v>
      </c>
      <c r="B355" t="s">
        <v>2</v>
      </c>
      <c r="C355" s="5">
        <v>13.291666666666666</v>
      </c>
      <c r="D355" t="s">
        <v>3</v>
      </c>
      <c r="E355" t="s">
        <v>4</v>
      </c>
      <c r="F355" s="3">
        <v>90</v>
      </c>
      <c r="G355" s="3">
        <v>8</v>
      </c>
      <c r="H355" s="3" t="s">
        <v>5</v>
      </c>
      <c r="I355" s="2" t="s">
        <v>16</v>
      </c>
      <c r="J355">
        <v>1</v>
      </c>
      <c r="K355" s="4">
        <v>40</v>
      </c>
      <c r="L355" s="3" t="s">
        <v>5</v>
      </c>
      <c r="M355" s="3" t="s">
        <v>19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M355">
        <v>255</v>
      </c>
      <c r="AN355">
        <v>26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</row>
    <row r="356" spans="1:88" x14ac:dyDescent="0.25">
      <c r="A356" t="s">
        <v>483</v>
      </c>
      <c r="B356" t="s">
        <v>2</v>
      </c>
      <c r="C356" s="5">
        <v>13.333333333333334</v>
      </c>
      <c r="D356" t="s">
        <v>3</v>
      </c>
      <c r="E356" t="s">
        <v>4</v>
      </c>
      <c r="F356" s="3">
        <v>88</v>
      </c>
      <c r="G356" s="3">
        <v>0</v>
      </c>
      <c r="H356" s="3" t="s">
        <v>5</v>
      </c>
      <c r="I356" s="2">
        <v>0</v>
      </c>
      <c r="J356">
        <v>3</v>
      </c>
      <c r="K356" s="4" t="s">
        <v>6</v>
      </c>
      <c r="L356" s="3">
        <v>0</v>
      </c>
      <c r="M356" s="3">
        <v>0</v>
      </c>
      <c r="N356" s="3" t="s">
        <v>7</v>
      </c>
      <c r="O356" s="3" t="s">
        <v>8</v>
      </c>
      <c r="P356" s="3">
        <v>8</v>
      </c>
      <c r="Q356" s="3">
        <v>34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7</v>
      </c>
      <c r="Y356" s="3">
        <v>8</v>
      </c>
      <c r="Z356" s="3" t="s">
        <v>9</v>
      </c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M356">
        <v>0</v>
      </c>
      <c r="AN356">
        <v>0</v>
      </c>
      <c r="AO356">
        <v>27</v>
      </c>
      <c r="AP356">
        <v>228</v>
      </c>
      <c r="AQ356">
        <v>8</v>
      </c>
      <c r="AR356">
        <v>52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7</v>
      </c>
      <c r="AZ356">
        <v>8</v>
      </c>
      <c r="BA356">
        <v>243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</row>
    <row r="357" spans="1:88" x14ac:dyDescent="0.25">
      <c r="A357" t="s">
        <v>484</v>
      </c>
      <c r="B357" t="s">
        <v>2</v>
      </c>
      <c r="C357" s="5">
        <v>13.375</v>
      </c>
      <c r="D357" t="s">
        <v>3</v>
      </c>
      <c r="E357" t="s">
        <v>4</v>
      </c>
      <c r="F357" s="3">
        <v>88</v>
      </c>
      <c r="G357" s="3">
        <v>0</v>
      </c>
      <c r="H357" s="3" t="s">
        <v>5</v>
      </c>
      <c r="I357" s="2">
        <v>0</v>
      </c>
      <c r="J357">
        <v>3</v>
      </c>
      <c r="K357" s="4" t="s">
        <v>11</v>
      </c>
      <c r="L357" s="3">
        <v>0</v>
      </c>
      <c r="M357" s="3">
        <v>0</v>
      </c>
      <c r="N357" s="3">
        <v>36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M357">
        <v>0</v>
      </c>
      <c r="AN357">
        <v>0</v>
      </c>
      <c r="AO357">
        <v>54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</row>
    <row r="358" spans="1:88" x14ac:dyDescent="0.25">
      <c r="A358" t="s">
        <v>485</v>
      </c>
      <c r="B358" t="s">
        <v>2</v>
      </c>
      <c r="C358" s="5">
        <v>13.416666666666666</v>
      </c>
      <c r="D358" t="s">
        <v>3</v>
      </c>
      <c r="E358" t="s">
        <v>4</v>
      </c>
      <c r="F358" s="3">
        <v>88</v>
      </c>
      <c r="G358" s="3">
        <v>0</v>
      </c>
      <c r="H358" s="3" t="s">
        <v>5</v>
      </c>
      <c r="I358" s="2">
        <v>0</v>
      </c>
      <c r="J358">
        <v>3</v>
      </c>
      <c r="K358" s="4" t="s">
        <v>13</v>
      </c>
      <c r="L358" s="3">
        <v>0</v>
      </c>
      <c r="M358" s="3">
        <v>3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46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8</v>
      </c>
      <c r="AG358" s="3">
        <v>0</v>
      </c>
      <c r="AH358" s="3">
        <v>0</v>
      </c>
      <c r="AI358" s="3">
        <v>0</v>
      </c>
      <c r="AJ358" s="3" t="s">
        <v>14</v>
      </c>
      <c r="AK358" s="3"/>
      <c r="AM358">
        <v>0</v>
      </c>
      <c r="AN358">
        <v>3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70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8</v>
      </c>
      <c r="BH358">
        <v>0</v>
      </c>
      <c r="BI358">
        <v>0</v>
      </c>
    </row>
    <row r="359" spans="1:88" x14ac:dyDescent="0.25">
      <c r="A359" t="s">
        <v>486</v>
      </c>
      <c r="B359" t="s">
        <v>2</v>
      </c>
      <c r="C359" s="5">
        <v>13.458333333333334</v>
      </c>
      <c r="D359" t="s">
        <v>3</v>
      </c>
      <c r="E359" t="s">
        <v>4</v>
      </c>
      <c r="F359" s="3">
        <v>88</v>
      </c>
      <c r="G359" s="3">
        <v>0</v>
      </c>
      <c r="H359" s="3" t="s">
        <v>5</v>
      </c>
      <c r="I359" s="2">
        <v>0</v>
      </c>
      <c r="J359">
        <v>3</v>
      </c>
      <c r="K359" s="4" t="s">
        <v>91</v>
      </c>
      <c r="L359" s="3">
        <v>2</v>
      </c>
      <c r="M359" s="3" t="s">
        <v>92</v>
      </c>
      <c r="N359" s="3">
        <v>1</v>
      </c>
      <c r="O359" s="3" t="s">
        <v>33</v>
      </c>
      <c r="P359" s="3">
        <v>1</v>
      </c>
      <c r="Q359" s="3" t="s">
        <v>33</v>
      </c>
      <c r="R359" s="3">
        <v>1</v>
      </c>
      <c r="S359" s="3" t="s">
        <v>382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 t="s">
        <v>110</v>
      </c>
      <c r="Z359" s="3">
        <v>0</v>
      </c>
      <c r="AA359" s="3">
        <v>0</v>
      </c>
      <c r="AB359" s="3">
        <v>1</v>
      </c>
      <c r="AC359" s="3" t="s">
        <v>194</v>
      </c>
      <c r="AD359" s="3">
        <v>0</v>
      </c>
      <c r="AE359" s="3">
        <v>64</v>
      </c>
      <c r="AF359" s="3">
        <v>0</v>
      </c>
      <c r="AG359" s="3" t="s">
        <v>188</v>
      </c>
      <c r="AH359" s="3" t="s">
        <v>487</v>
      </c>
      <c r="AI359" s="3"/>
      <c r="AJ359" s="3"/>
      <c r="AK359" s="3"/>
      <c r="AM359">
        <v>2</v>
      </c>
      <c r="AN359">
        <v>178</v>
      </c>
      <c r="AO359">
        <v>1</v>
      </c>
      <c r="AP359">
        <v>225</v>
      </c>
      <c r="AQ359">
        <v>1</v>
      </c>
      <c r="AR359">
        <v>225</v>
      </c>
      <c r="AS359">
        <v>1</v>
      </c>
      <c r="AT359">
        <v>171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142</v>
      </c>
      <c r="BA359">
        <v>0</v>
      </c>
      <c r="BB359">
        <v>0</v>
      </c>
      <c r="BC359">
        <v>1</v>
      </c>
      <c r="BD359">
        <v>170</v>
      </c>
      <c r="BE359">
        <v>0</v>
      </c>
      <c r="BF359">
        <v>100</v>
      </c>
      <c r="BG359">
        <v>0</v>
      </c>
      <c r="BH359">
        <v>90</v>
      </c>
      <c r="BI359">
        <v>139</v>
      </c>
      <c r="BM359" s="2" t="s">
        <v>97</v>
      </c>
      <c r="BN359">
        <v>690</v>
      </c>
      <c r="BO359" s="2" t="s">
        <v>98</v>
      </c>
      <c r="BP359">
        <v>481</v>
      </c>
      <c r="BQ359" s="2" t="s">
        <v>99</v>
      </c>
      <c r="BR359">
        <v>481</v>
      </c>
      <c r="BS359" s="2" t="s">
        <v>100</v>
      </c>
      <c r="BT359">
        <v>427</v>
      </c>
      <c r="BV359">
        <v>0</v>
      </c>
      <c r="BX359">
        <v>0</v>
      </c>
      <c r="BY359" s="2" t="s">
        <v>101</v>
      </c>
      <c r="BZ359">
        <v>142</v>
      </c>
      <c r="CB359">
        <v>0</v>
      </c>
      <c r="CC359" s="2" t="s">
        <v>102</v>
      </c>
      <c r="CD359">
        <v>426</v>
      </c>
      <c r="CE359" s="2" t="s">
        <v>103</v>
      </c>
      <c r="CF359">
        <v>100</v>
      </c>
      <c r="CG359" s="2" t="s">
        <v>104</v>
      </c>
      <c r="CH359">
        <v>90</v>
      </c>
      <c r="CJ359">
        <v>35584</v>
      </c>
    </row>
    <row r="360" spans="1:88" x14ac:dyDescent="0.25">
      <c r="A360" t="s">
        <v>488</v>
      </c>
      <c r="B360" t="s">
        <v>2</v>
      </c>
      <c r="C360" s="5">
        <v>13.5</v>
      </c>
      <c r="D360" t="s">
        <v>3</v>
      </c>
      <c r="E360" t="s">
        <v>4</v>
      </c>
      <c r="F360" s="3">
        <v>88</v>
      </c>
      <c r="G360" s="3">
        <v>0</v>
      </c>
      <c r="H360" s="3" t="s">
        <v>5</v>
      </c>
      <c r="I360" s="2">
        <v>18</v>
      </c>
      <c r="J360">
        <v>3</v>
      </c>
      <c r="K360" s="4" t="s">
        <v>91</v>
      </c>
      <c r="L360" s="3">
        <v>1</v>
      </c>
      <c r="M360" s="3" t="s">
        <v>384</v>
      </c>
      <c r="N360" s="3">
        <v>0</v>
      </c>
      <c r="O360" s="3">
        <v>44</v>
      </c>
      <c r="P360" s="3">
        <v>1</v>
      </c>
      <c r="Q360" s="3" t="s">
        <v>385</v>
      </c>
      <c r="R360" s="3">
        <v>2</v>
      </c>
      <c r="S360" s="3">
        <v>90</v>
      </c>
      <c r="T360" s="3">
        <v>26</v>
      </c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M360">
        <v>1</v>
      </c>
      <c r="AN360">
        <v>222</v>
      </c>
      <c r="AO360">
        <v>0</v>
      </c>
      <c r="AP360">
        <v>68</v>
      </c>
      <c r="AQ360">
        <v>1</v>
      </c>
      <c r="AR360">
        <v>247</v>
      </c>
      <c r="AS360">
        <v>2</v>
      </c>
      <c r="AT360">
        <v>144</v>
      </c>
      <c r="AU360">
        <v>38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M360" s="2" t="s">
        <v>111</v>
      </c>
      <c r="BN360">
        <v>478</v>
      </c>
      <c r="BO360" s="2" t="s">
        <v>112</v>
      </c>
      <c r="BP360">
        <v>68</v>
      </c>
      <c r="BQ360" s="2" t="s">
        <v>113</v>
      </c>
      <c r="BR360">
        <v>503</v>
      </c>
      <c r="BS360" s="2" t="s">
        <v>114</v>
      </c>
      <c r="BT360">
        <v>656</v>
      </c>
      <c r="BV360">
        <v>9728</v>
      </c>
    </row>
    <row r="361" spans="1:88" x14ac:dyDescent="0.25">
      <c r="A361" t="s">
        <v>489</v>
      </c>
      <c r="B361" t="s">
        <v>2</v>
      </c>
      <c r="C361" s="5">
        <v>13.666666666666666</v>
      </c>
      <c r="D361" t="s">
        <v>3</v>
      </c>
      <c r="E361" t="s">
        <v>4</v>
      </c>
      <c r="F361" s="3">
        <v>88</v>
      </c>
      <c r="G361" s="3">
        <v>90</v>
      </c>
      <c r="H361" s="3" t="s">
        <v>5</v>
      </c>
      <c r="I361" s="2" t="s">
        <v>16</v>
      </c>
      <c r="J361">
        <v>1</v>
      </c>
      <c r="K361" s="4">
        <v>1</v>
      </c>
      <c r="L361" s="3">
        <v>40</v>
      </c>
      <c r="M361" s="3" t="s">
        <v>17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M361">
        <v>64</v>
      </c>
      <c r="AN361">
        <v>211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</row>
    <row r="362" spans="1:88" x14ac:dyDescent="0.25">
      <c r="A362" t="s">
        <v>490</v>
      </c>
      <c r="B362" t="s">
        <v>2</v>
      </c>
      <c r="C362" s="5">
        <v>13.708333333333334</v>
      </c>
      <c r="D362" t="s">
        <v>3</v>
      </c>
      <c r="E362" t="s">
        <v>4</v>
      </c>
      <c r="F362" s="3">
        <v>90</v>
      </c>
      <c r="G362" s="3">
        <v>8</v>
      </c>
      <c r="H362" s="3" t="s">
        <v>5</v>
      </c>
      <c r="I362" s="2" t="s">
        <v>16</v>
      </c>
      <c r="J362">
        <v>1</v>
      </c>
      <c r="K362" s="4">
        <v>40</v>
      </c>
      <c r="L362" s="3" t="s">
        <v>5</v>
      </c>
      <c r="M362" s="3" t="s">
        <v>19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M362">
        <v>255</v>
      </c>
      <c r="AN362">
        <v>26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</row>
    <row r="363" spans="1:88" x14ac:dyDescent="0.25">
      <c r="A363" t="s">
        <v>491</v>
      </c>
      <c r="B363" t="s">
        <v>2</v>
      </c>
      <c r="C363" s="5">
        <v>13.75</v>
      </c>
      <c r="D363" t="s">
        <v>3</v>
      </c>
      <c r="E363" t="s">
        <v>4</v>
      </c>
      <c r="F363" s="3">
        <v>88</v>
      </c>
      <c r="G363" s="3">
        <v>0</v>
      </c>
      <c r="H363" s="3" t="s">
        <v>5</v>
      </c>
      <c r="I363" s="2">
        <v>0</v>
      </c>
      <c r="J363">
        <v>3</v>
      </c>
      <c r="K363" s="4" t="s">
        <v>6</v>
      </c>
      <c r="L363" s="3">
        <v>0</v>
      </c>
      <c r="M363" s="3">
        <v>0</v>
      </c>
      <c r="N363" s="3" t="s">
        <v>7</v>
      </c>
      <c r="O363" s="3" t="s">
        <v>8</v>
      </c>
      <c r="P363" s="3">
        <v>8</v>
      </c>
      <c r="Q363" s="3">
        <v>34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7</v>
      </c>
      <c r="Y363" s="3">
        <v>8</v>
      </c>
      <c r="Z363" s="3" t="s">
        <v>9</v>
      </c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M363">
        <v>0</v>
      </c>
      <c r="AN363">
        <v>0</v>
      </c>
      <c r="AO363">
        <v>27</v>
      </c>
      <c r="AP363">
        <v>228</v>
      </c>
      <c r="AQ363">
        <v>8</v>
      </c>
      <c r="AR363">
        <v>52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7</v>
      </c>
      <c r="AZ363">
        <v>8</v>
      </c>
      <c r="BA363">
        <v>243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</row>
    <row r="364" spans="1:88" x14ac:dyDescent="0.25">
      <c r="A364" t="s">
        <v>492</v>
      </c>
      <c r="B364" t="s">
        <v>2</v>
      </c>
      <c r="C364" s="5">
        <v>13.791666666666666</v>
      </c>
      <c r="D364" t="s">
        <v>3</v>
      </c>
      <c r="E364" t="s">
        <v>4</v>
      </c>
      <c r="F364" s="3">
        <v>88</v>
      </c>
      <c r="G364" s="3">
        <v>0</v>
      </c>
      <c r="H364" s="3" t="s">
        <v>5</v>
      </c>
      <c r="I364" s="2">
        <v>0</v>
      </c>
      <c r="J364">
        <v>3</v>
      </c>
      <c r="K364" s="4" t="s">
        <v>11</v>
      </c>
      <c r="L364" s="3">
        <v>0</v>
      </c>
      <c r="M364" s="3">
        <v>0</v>
      </c>
      <c r="N364" s="3">
        <v>36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M364">
        <v>0</v>
      </c>
      <c r="AN364">
        <v>0</v>
      </c>
      <c r="AO364">
        <v>54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</row>
    <row r="365" spans="1:88" x14ac:dyDescent="0.25">
      <c r="A365" t="s">
        <v>493</v>
      </c>
      <c r="B365" t="s">
        <v>2</v>
      </c>
      <c r="C365" s="5">
        <v>13.833333333333334</v>
      </c>
      <c r="D365" t="s">
        <v>3</v>
      </c>
      <c r="E365" t="s">
        <v>4</v>
      </c>
      <c r="F365" s="3">
        <v>88</v>
      </c>
      <c r="G365" s="3">
        <v>0</v>
      </c>
      <c r="H365" s="3" t="s">
        <v>5</v>
      </c>
      <c r="I365" s="2">
        <v>0</v>
      </c>
      <c r="J365">
        <v>3</v>
      </c>
      <c r="K365" s="4" t="s">
        <v>13</v>
      </c>
      <c r="L365" s="3">
        <v>0</v>
      </c>
      <c r="M365" s="3">
        <v>3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46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8</v>
      </c>
      <c r="AG365" s="3">
        <v>0</v>
      </c>
      <c r="AH365" s="3">
        <v>0</v>
      </c>
      <c r="AI365" s="3">
        <v>0</v>
      </c>
      <c r="AJ365" s="3" t="s">
        <v>14</v>
      </c>
      <c r="AK365" s="3"/>
      <c r="AM365">
        <v>0</v>
      </c>
      <c r="AN365">
        <v>3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70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8</v>
      </c>
      <c r="BH365">
        <v>0</v>
      </c>
      <c r="BI365">
        <v>0</v>
      </c>
    </row>
    <row r="366" spans="1:88" x14ac:dyDescent="0.25">
      <c r="A366" t="s">
        <v>494</v>
      </c>
      <c r="B366" t="s">
        <v>2</v>
      </c>
      <c r="C366" s="5">
        <v>14</v>
      </c>
      <c r="D366" t="s">
        <v>3</v>
      </c>
      <c r="E366" t="s">
        <v>4</v>
      </c>
      <c r="F366" s="3">
        <v>88</v>
      </c>
      <c r="G366" s="3">
        <v>90</v>
      </c>
      <c r="H366" s="3" t="s">
        <v>5</v>
      </c>
      <c r="I366" s="2" t="s">
        <v>16</v>
      </c>
      <c r="J366">
        <v>1</v>
      </c>
      <c r="K366" s="4">
        <v>1</v>
      </c>
      <c r="L366" s="3">
        <v>40</v>
      </c>
      <c r="M366" s="3" t="s">
        <v>17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M366">
        <v>64</v>
      </c>
      <c r="AN366">
        <v>211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</row>
    <row r="367" spans="1:88" x14ac:dyDescent="0.25">
      <c r="A367" t="s">
        <v>495</v>
      </c>
      <c r="B367" t="s">
        <v>2</v>
      </c>
      <c r="C367" s="5">
        <v>14.041666666666666</v>
      </c>
      <c r="D367" t="s">
        <v>3</v>
      </c>
      <c r="E367" t="s">
        <v>4</v>
      </c>
      <c r="F367" s="3">
        <v>90</v>
      </c>
      <c r="G367" s="3">
        <v>8</v>
      </c>
      <c r="H367" s="3" t="s">
        <v>5</v>
      </c>
      <c r="I367" s="2" t="s">
        <v>16</v>
      </c>
      <c r="J367">
        <v>1</v>
      </c>
      <c r="K367" s="4">
        <v>40</v>
      </c>
      <c r="L367" s="3" t="s">
        <v>5</v>
      </c>
      <c r="M367" s="3" t="s">
        <v>19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M367">
        <v>255</v>
      </c>
      <c r="AN367">
        <v>26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</row>
    <row r="368" spans="1:88" x14ac:dyDescent="0.25">
      <c r="A368" t="s">
        <v>496</v>
      </c>
      <c r="B368" t="s">
        <v>2</v>
      </c>
      <c r="C368" s="5">
        <v>14.083333333333334</v>
      </c>
      <c r="D368" t="s">
        <v>3</v>
      </c>
      <c r="E368" t="s">
        <v>4</v>
      </c>
      <c r="F368" s="3">
        <v>88</v>
      </c>
      <c r="G368" s="3">
        <v>0</v>
      </c>
      <c r="H368" s="3" t="s">
        <v>5</v>
      </c>
      <c r="I368" s="2">
        <v>0</v>
      </c>
      <c r="J368">
        <v>3</v>
      </c>
      <c r="K368" s="4" t="s">
        <v>6</v>
      </c>
      <c r="L368" s="3">
        <v>0</v>
      </c>
      <c r="M368" s="3">
        <v>0</v>
      </c>
      <c r="N368" s="3" t="s">
        <v>7</v>
      </c>
      <c r="O368" s="3" t="s">
        <v>8</v>
      </c>
      <c r="P368" s="3">
        <v>8</v>
      </c>
      <c r="Q368" s="3">
        <v>34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7</v>
      </c>
      <c r="Y368" s="3">
        <v>8</v>
      </c>
      <c r="Z368" s="3" t="s">
        <v>9</v>
      </c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M368">
        <v>0</v>
      </c>
      <c r="AN368">
        <v>0</v>
      </c>
      <c r="AO368">
        <v>27</v>
      </c>
      <c r="AP368">
        <v>228</v>
      </c>
      <c r="AQ368">
        <v>8</v>
      </c>
      <c r="AR368">
        <v>52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7</v>
      </c>
      <c r="AZ368">
        <v>8</v>
      </c>
      <c r="BA368">
        <v>243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</row>
    <row r="369" spans="1:88" x14ac:dyDescent="0.25">
      <c r="A369" t="s">
        <v>497</v>
      </c>
      <c r="B369" t="s">
        <v>2</v>
      </c>
      <c r="C369" s="5">
        <v>14.125</v>
      </c>
      <c r="D369" t="s">
        <v>3</v>
      </c>
      <c r="E369" t="s">
        <v>4</v>
      </c>
      <c r="F369" s="3">
        <v>88</v>
      </c>
      <c r="G369" s="3">
        <v>0</v>
      </c>
      <c r="H369" s="3" t="s">
        <v>5</v>
      </c>
      <c r="I369" s="2">
        <v>0</v>
      </c>
      <c r="J369">
        <v>3</v>
      </c>
      <c r="K369" s="4" t="s">
        <v>11</v>
      </c>
      <c r="L369" s="3">
        <v>0</v>
      </c>
      <c r="M369" s="3">
        <v>0</v>
      </c>
      <c r="N369" s="3">
        <v>36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M369">
        <v>0</v>
      </c>
      <c r="AN369">
        <v>0</v>
      </c>
      <c r="AO369">
        <v>54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</row>
    <row r="370" spans="1:88" x14ac:dyDescent="0.25">
      <c r="A370" t="s">
        <v>498</v>
      </c>
      <c r="B370" t="s">
        <v>2</v>
      </c>
      <c r="C370" s="5">
        <v>14.166666666666666</v>
      </c>
      <c r="D370" t="s">
        <v>3</v>
      </c>
      <c r="E370" t="s">
        <v>4</v>
      </c>
      <c r="F370" s="3">
        <v>88</v>
      </c>
      <c r="G370" s="3">
        <v>0</v>
      </c>
      <c r="H370" s="3" t="s">
        <v>5</v>
      </c>
      <c r="I370" s="2">
        <v>0</v>
      </c>
      <c r="J370">
        <v>3</v>
      </c>
      <c r="K370" s="4" t="s">
        <v>13</v>
      </c>
      <c r="L370" s="3">
        <v>0</v>
      </c>
      <c r="M370" s="3">
        <v>3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46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8</v>
      </c>
      <c r="AG370" s="3">
        <v>0</v>
      </c>
      <c r="AH370" s="3">
        <v>0</v>
      </c>
      <c r="AI370" s="3">
        <v>0</v>
      </c>
      <c r="AJ370" s="3" t="s">
        <v>14</v>
      </c>
      <c r="AK370" s="3"/>
      <c r="AM370">
        <v>0</v>
      </c>
      <c r="AN370">
        <v>3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70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8</v>
      </c>
      <c r="BH370">
        <v>0</v>
      </c>
      <c r="BI370">
        <v>0</v>
      </c>
    </row>
    <row r="371" spans="1:88" x14ac:dyDescent="0.25">
      <c r="A371" t="s">
        <v>499</v>
      </c>
      <c r="B371" t="s">
        <v>2</v>
      </c>
      <c r="C371" s="5">
        <v>14.375</v>
      </c>
      <c r="D371" t="s">
        <v>3</v>
      </c>
      <c r="E371" t="s">
        <v>4</v>
      </c>
      <c r="F371" s="3">
        <v>88</v>
      </c>
      <c r="G371" s="3">
        <v>90</v>
      </c>
      <c r="H371" s="3" t="s">
        <v>5</v>
      </c>
      <c r="I371" s="2" t="s">
        <v>16</v>
      </c>
      <c r="J371">
        <v>1</v>
      </c>
      <c r="K371" s="4">
        <v>1</v>
      </c>
      <c r="L371" s="3">
        <v>40</v>
      </c>
      <c r="M371" s="3" t="s">
        <v>17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M371">
        <v>64</v>
      </c>
      <c r="AN371">
        <v>211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</row>
    <row r="372" spans="1:88" x14ac:dyDescent="0.25">
      <c r="A372" t="s">
        <v>500</v>
      </c>
      <c r="B372" t="s">
        <v>2</v>
      </c>
      <c r="C372" s="5">
        <v>14.416666666666666</v>
      </c>
      <c r="D372" t="s">
        <v>3</v>
      </c>
      <c r="E372" t="s">
        <v>4</v>
      </c>
      <c r="F372" s="3">
        <v>90</v>
      </c>
      <c r="G372" s="3">
        <v>8</v>
      </c>
      <c r="H372" s="3" t="s">
        <v>5</v>
      </c>
      <c r="I372" s="2" t="s">
        <v>16</v>
      </c>
      <c r="J372">
        <v>1</v>
      </c>
      <c r="K372" s="4">
        <v>40</v>
      </c>
      <c r="L372" s="3" t="s">
        <v>5</v>
      </c>
      <c r="M372" s="3" t="s">
        <v>19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M372">
        <v>255</v>
      </c>
      <c r="AN372">
        <v>26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</row>
    <row r="373" spans="1:88" x14ac:dyDescent="0.25">
      <c r="A373" t="s">
        <v>501</v>
      </c>
      <c r="B373" t="s">
        <v>2</v>
      </c>
      <c r="C373" s="5">
        <v>14.458333333333334</v>
      </c>
      <c r="D373" t="s">
        <v>3</v>
      </c>
      <c r="E373" t="s">
        <v>4</v>
      </c>
      <c r="F373" s="3">
        <v>88</v>
      </c>
      <c r="G373" s="3">
        <v>90</v>
      </c>
      <c r="H373" s="3" t="s">
        <v>5</v>
      </c>
      <c r="I373" s="2">
        <v>0</v>
      </c>
      <c r="J373">
        <v>1</v>
      </c>
      <c r="K373" s="4">
        <v>1</v>
      </c>
      <c r="L373" s="3">
        <v>91</v>
      </c>
      <c r="M373" s="3">
        <v>62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M373">
        <v>145</v>
      </c>
      <c r="AN373">
        <v>98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</row>
    <row r="374" spans="1:88" x14ac:dyDescent="0.25">
      <c r="A374" t="s">
        <v>502</v>
      </c>
      <c r="B374" t="s">
        <v>2</v>
      </c>
      <c r="C374" s="5">
        <v>14.5</v>
      </c>
      <c r="D374" t="s">
        <v>3</v>
      </c>
      <c r="E374" t="s">
        <v>4</v>
      </c>
      <c r="F374" s="3">
        <v>90</v>
      </c>
      <c r="G374" s="3">
        <v>8</v>
      </c>
      <c r="H374" s="3" t="s">
        <v>5</v>
      </c>
      <c r="I374" s="2">
        <v>0</v>
      </c>
      <c r="J374">
        <v>1</v>
      </c>
      <c r="K374" s="4">
        <v>91</v>
      </c>
      <c r="L374" s="3">
        <v>1</v>
      </c>
      <c r="M374" s="3" t="s">
        <v>81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M374">
        <v>1</v>
      </c>
      <c r="AN374">
        <v>63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</row>
    <row r="375" spans="1:88" x14ac:dyDescent="0.25">
      <c r="A375" t="s">
        <v>503</v>
      </c>
      <c r="B375" t="s">
        <v>2</v>
      </c>
      <c r="C375" s="5">
        <v>14.541666666666666</v>
      </c>
      <c r="D375" t="s">
        <v>3</v>
      </c>
      <c r="E375" t="s">
        <v>4</v>
      </c>
      <c r="F375" s="3">
        <v>88</v>
      </c>
      <c r="G375" s="3">
        <v>90</v>
      </c>
      <c r="H375" s="3" t="s">
        <v>5</v>
      </c>
      <c r="I375" s="2">
        <v>1</v>
      </c>
      <c r="J375">
        <v>1</v>
      </c>
      <c r="K375" s="4">
        <v>1</v>
      </c>
      <c r="L375" s="3" t="s">
        <v>40</v>
      </c>
      <c r="M375" s="3">
        <v>60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M375">
        <v>155</v>
      </c>
      <c r="AN375">
        <v>96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</row>
    <row r="376" spans="1:88" x14ac:dyDescent="0.25">
      <c r="A376" t="s">
        <v>504</v>
      </c>
      <c r="B376" t="s">
        <v>2</v>
      </c>
      <c r="C376" s="5">
        <v>14.583333333333334</v>
      </c>
      <c r="D376" t="s">
        <v>3</v>
      </c>
      <c r="E376" t="s">
        <v>4</v>
      </c>
      <c r="F376" s="3">
        <v>90</v>
      </c>
      <c r="G376" s="3">
        <v>8</v>
      </c>
      <c r="H376" s="3" t="s">
        <v>5</v>
      </c>
      <c r="I376" s="2">
        <v>1</v>
      </c>
      <c r="J376">
        <v>1</v>
      </c>
      <c r="K376" s="4" t="s">
        <v>40</v>
      </c>
      <c r="L376" s="3">
        <v>1</v>
      </c>
      <c r="M376" s="3">
        <v>23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M376">
        <v>1</v>
      </c>
      <c r="AN376">
        <v>35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</row>
    <row r="377" spans="1:88" x14ac:dyDescent="0.25">
      <c r="A377" t="s">
        <v>505</v>
      </c>
      <c r="B377" t="s">
        <v>2</v>
      </c>
      <c r="C377" s="5">
        <v>14.625</v>
      </c>
      <c r="D377" t="s">
        <v>3</v>
      </c>
      <c r="E377" t="s">
        <v>4</v>
      </c>
      <c r="F377" s="3">
        <v>88</v>
      </c>
      <c r="G377" s="3">
        <v>90</v>
      </c>
      <c r="H377" s="3" t="s">
        <v>5</v>
      </c>
      <c r="I377" s="2">
        <v>7</v>
      </c>
      <c r="J377">
        <v>2</v>
      </c>
      <c r="K377" s="4">
        <v>1</v>
      </c>
      <c r="L377" s="3" t="s">
        <v>40</v>
      </c>
      <c r="M377" s="3" t="s">
        <v>85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M377">
        <v>155</v>
      </c>
      <c r="AN377">
        <v>92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</row>
    <row r="378" spans="1:88" x14ac:dyDescent="0.25">
      <c r="A378" t="s">
        <v>506</v>
      </c>
      <c r="B378" t="s">
        <v>2</v>
      </c>
      <c r="C378" s="5">
        <v>14.666666666666666</v>
      </c>
      <c r="D378" t="s">
        <v>3</v>
      </c>
      <c r="E378" t="s">
        <v>4</v>
      </c>
      <c r="F378" s="3">
        <v>90</v>
      </c>
      <c r="G378" s="3">
        <v>8</v>
      </c>
      <c r="H378" s="3" t="s">
        <v>5</v>
      </c>
      <c r="I378" s="2">
        <v>7</v>
      </c>
      <c r="J378">
        <v>1</v>
      </c>
      <c r="K378" s="4" t="s">
        <v>40</v>
      </c>
      <c r="L378" s="3">
        <v>30</v>
      </c>
      <c r="M378" s="3" t="s">
        <v>26</v>
      </c>
      <c r="N378" s="3" t="s">
        <v>87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M378">
        <v>48</v>
      </c>
      <c r="AN378">
        <v>58</v>
      </c>
      <c r="AO378">
        <v>126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</row>
    <row r="379" spans="1:88" x14ac:dyDescent="0.25">
      <c r="A379" t="s">
        <v>507</v>
      </c>
      <c r="B379" t="s">
        <v>2</v>
      </c>
      <c r="C379" s="5">
        <v>14.708333333333334</v>
      </c>
      <c r="D379" t="s">
        <v>3</v>
      </c>
      <c r="E379" t="s">
        <v>4</v>
      </c>
      <c r="F379" s="3">
        <v>88</v>
      </c>
      <c r="G379" s="3">
        <v>0</v>
      </c>
      <c r="H379" s="3" t="s">
        <v>5</v>
      </c>
      <c r="I379" s="2">
        <v>0</v>
      </c>
      <c r="J379">
        <v>3</v>
      </c>
      <c r="K379" s="4" t="s">
        <v>6</v>
      </c>
      <c r="L379" s="3">
        <v>0</v>
      </c>
      <c r="M379" s="3">
        <v>0</v>
      </c>
      <c r="N379" s="3" t="s">
        <v>7</v>
      </c>
      <c r="O379" s="3" t="s">
        <v>8</v>
      </c>
      <c r="P379" s="3">
        <v>8</v>
      </c>
      <c r="Q379" s="3">
        <v>34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7</v>
      </c>
      <c r="Y379" s="3">
        <v>8</v>
      </c>
      <c r="Z379" s="3" t="s">
        <v>9</v>
      </c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M379">
        <v>0</v>
      </c>
      <c r="AN379">
        <v>0</v>
      </c>
      <c r="AO379">
        <v>27</v>
      </c>
      <c r="AP379">
        <v>228</v>
      </c>
      <c r="AQ379">
        <v>8</v>
      </c>
      <c r="AR379">
        <v>52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7</v>
      </c>
      <c r="AZ379">
        <v>8</v>
      </c>
      <c r="BA379">
        <v>243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</row>
    <row r="380" spans="1:88" x14ac:dyDescent="0.25">
      <c r="A380" t="s">
        <v>508</v>
      </c>
      <c r="B380" t="s">
        <v>2</v>
      </c>
      <c r="C380" s="5">
        <v>14.75</v>
      </c>
      <c r="D380" t="s">
        <v>3</v>
      </c>
      <c r="E380" t="s">
        <v>4</v>
      </c>
      <c r="F380" s="3">
        <v>88</v>
      </c>
      <c r="G380" s="3">
        <v>0</v>
      </c>
      <c r="H380" s="3" t="s">
        <v>5</v>
      </c>
      <c r="I380" s="2">
        <v>0</v>
      </c>
      <c r="J380">
        <v>3</v>
      </c>
      <c r="K380" s="4" t="s">
        <v>11</v>
      </c>
      <c r="L380" s="3">
        <v>0</v>
      </c>
      <c r="M380" s="3">
        <v>0</v>
      </c>
      <c r="N380" s="3">
        <v>36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M380">
        <v>0</v>
      </c>
      <c r="AN380">
        <v>0</v>
      </c>
      <c r="AO380">
        <v>54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</row>
    <row r="381" spans="1:88" x14ac:dyDescent="0.25">
      <c r="A381" t="s">
        <v>509</v>
      </c>
      <c r="B381" t="s">
        <v>2</v>
      </c>
      <c r="C381" s="5">
        <v>14.791666666666666</v>
      </c>
      <c r="D381" t="s">
        <v>3</v>
      </c>
      <c r="E381" t="s">
        <v>4</v>
      </c>
      <c r="F381" s="3">
        <v>88</v>
      </c>
      <c r="G381" s="3">
        <v>0</v>
      </c>
      <c r="H381" s="3" t="s">
        <v>5</v>
      </c>
      <c r="I381" s="2">
        <v>0</v>
      </c>
      <c r="J381">
        <v>3</v>
      </c>
      <c r="K381" s="4" t="s">
        <v>13</v>
      </c>
      <c r="L381" s="3">
        <v>0</v>
      </c>
      <c r="M381" s="3">
        <v>3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46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8</v>
      </c>
      <c r="AG381" s="3">
        <v>0</v>
      </c>
      <c r="AH381" s="3">
        <v>0</v>
      </c>
      <c r="AI381" s="3">
        <v>0</v>
      </c>
      <c r="AJ381" s="3" t="s">
        <v>14</v>
      </c>
      <c r="AK381" s="3"/>
      <c r="AM381">
        <v>0</v>
      </c>
      <c r="AN381">
        <v>3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70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8</v>
      </c>
      <c r="BH381">
        <v>0</v>
      </c>
      <c r="BI381">
        <v>0</v>
      </c>
    </row>
    <row r="382" spans="1:88" x14ac:dyDescent="0.25">
      <c r="A382" t="s">
        <v>510</v>
      </c>
      <c r="B382" t="s">
        <v>2</v>
      </c>
      <c r="C382" s="5">
        <v>14.958333333333334</v>
      </c>
      <c r="D382" t="s">
        <v>3</v>
      </c>
      <c r="E382" t="s">
        <v>4</v>
      </c>
      <c r="F382" s="3">
        <v>88</v>
      </c>
      <c r="G382" s="3">
        <v>90</v>
      </c>
      <c r="H382" s="3" t="s">
        <v>5</v>
      </c>
      <c r="I382" s="2" t="s">
        <v>16</v>
      </c>
      <c r="J382">
        <v>1</v>
      </c>
      <c r="K382" s="4">
        <v>1</v>
      </c>
      <c r="L382" s="3">
        <v>40</v>
      </c>
      <c r="M382" s="3" t="s">
        <v>17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M382">
        <v>64</v>
      </c>
      <c r="AN382">
        <v>211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</row>
    <row r="383" spans="1:88" x14ac:dyDescent="0.25">
      <c r="A383" t="s">
        <v>511</v>
      </c>
      <c r="B383" t="s">
        <v>2</v>
      </c>
      <c r="C383" s="5">
        <v>15</v>
      </c>
      <c r="D383" t="s">
        <v>3</v>
      </c>
      <c r="E383" t="s">
        <v>4</v>
      </c>
      <c r="F383" s="3">
        <v>90</v>
      </c>
      <c r="G383" s="3">
        <v>8</v>
      </c>
      <c r="H383" s="3" t="s">
        <v>5</v>
      </c>
      <c r="I383" s="2" t="s">
        <v>16</v>
      </c>
      <c r="J383">
        <v>1</v>
      </c>
      <c r="K383" s="4">
        <v>40</v>
      </c>
      <c r="L383" s="3" t="s">
        <v>5</v>
      </c>
      <c r="M383" s="3" t="s">
        <v>19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M383">
        <v>255</v>
      </c>
      <c r="AN383">
        <v>26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</row>
    <row r="384" spans="1:88" x14ac:dyDescent="0.25">
      <c r="A384" t="s">
        <v>512</v>
      </c>
      <c r="B384" t="s">
        <v>2</v>
      </c>
      <c r="C384" s="5">
        <v>15.166666666666666</v>
      </c>
      <c r="D384" t="s">
        <v>3</v>
      </c>
      <c r="E384" t="s">
        <v>4</v>
      </c>
      <c r="F384" s="3">
        <v>88</v>
      </c>
      <c r="G384" s="3">
        <v>0</v>
      </c>
      <c r="H384" s="3" t="s">
        <v>5</v>
      </c>
      <c r="I384" s="2">
        <v>0</v>
      </c>
      <c r="J384">
        <v>3</v>
      </c>
      <c r="K384" s="4" t="s">
        <v>91</v>
      </c>
      <c r="L384" s="3">
        <v>2</v>
      </c>
      <c r="M384" s="3" t="s">
        <v>92</v>
      </c>
      <c r="N384" s="3">
        <v>1</v>
      </c>
      <c r="O384" s="3" t="s">
        <v>513</v>
      </c>
      <c r="P384" s="3">
        <v>1</v>
      </c>
      <c r="Q384" s="3" t="s">
        <v>38</v>
      </c>
      <c r="R384" s="3">
        <v>1</v>
      </c>
      <c r="S384" s="3" t="s">
        <v>194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 t="s">
        <v>110</v>
      </c>
      <c r="Z384" s="3">
        <v>0</v>
      </c>
      <c r="AA384" s="3">
        <v>0</v>
      </c>
      <c r="AB384" s="3">
        <v>1</v>
      </c>
      <c r="AC384" s="3" t="s">
        <v>514</v>
      </c>
      <c r="AD384" s="3">
        <v>0</v>
      </c>
      <c r="AE384" s="3">
        <v>64</v>
      </c>
      <c r="AF384" s="3">
        <v>0</v>
      </c>
      <c r="AG384" s="3" t="s">
        <v>188</v>
      </c>
      <c r="AH384" s="3">
        <v>71</v>
      </c>
      <c r="AI384" s="3"/>
      <c r="AJ384" s="3"/>
      <c r="AK384" s="3"/>
      <c r="AM384">
        <v>2</v>
      </c>
      <c r="AN384">
        <v>178</v>
      </c>
      <c r="AO384">
        <v>1</v>
      </c>
      <c r="AP384">
        <v>223</v>
      </c>
      <c r="AQ384">
        <v>1</v>
      </c>
      <c r="AR384">
        <v>224</v>
      </c>
      <c r="AS384">
        <v>1</v>
      </c>
      <c r="AT384">
        <v>170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142</v>
      </c>
      <c r="BA384">
        <v>0</v>
      </c>
      <c r="BB384">
        <v>0</v>
      </c>
      <c r="BC384">
        <v>1</v>
      </c>
      <c r="BD384">
        <v>168</v>
      </c>
      <c r="BE384">
        <v>0</v>
      </c>
      <c r="BF384">
        <v>100</v>
      </c>
      <c r="BG384">
        <v>0</v>
      </c>
      <c r="BH384">
        <v>90</v>
      </c>
      <c r="BI384">
        <v>113</v>
      </c>
      <c r="BM384" s="2" t="s">
        <v>97</v>
      </c>
      <c r="BN384">
        <v>690</v>
      </c>
      <c r="BO384" s="2" t="s">
        <v>98</v>
      </c>
      <c r="BP384">
        <v>479</v>
      </c>
      <c r="BQ384" s="2" t="s">
        <v>99</v>
      </c>
      <c r="BR384">
        <v>480</v>
      </c>
      <c r="BS384" s="2" t="s">
        <v>100</v>
      </c>
      <c r="BT384">
        <v>426</v>
      </c>
      <c r="BV384">
        <v>0</v>
      </c>
      <c r="BX384">
        <v>0</v>
      </c>
      <c r="BY384" s="2" t="s">
        <v>101</v>
      </c>
      <c r="BZ384">
        <v>142</v>
      </c>
      <c r="CB384">
        <v>0</v>
      </c>
      <c r="CC384" s="2" t="s">
        <v>102</v>
      </c>
      <c r="CD384">
        <v>424</v>
      </c>
      <c r="CE384" s="2" t="s">
        <v>103</v>
      </c>
      <c r="CF384">
        <v>100</v>
      </c>
      <c r="CG384" s="2" t="s">
        <v>104</v>
      </c>
      <c r="CH384">
        <v>90</v>
      </c>
      <c r="CJ384">
        <v>28928</v>
      </c>
    </row>
    <row r="385" spans="1:74" x14ac:dyDescent="0.25">
      <c r="A385" t="s">
        <v>515</v>
      </c>
      <c r="B385" t="s">
        <v>2</v>
      </c>
      <c r="C385" s="5">
        <v>15.208333333333334</v>
      </c>
      <c r="D385" t="s">
        <v>3</v>
      </c>
      <c r="E385" t="s">
        <v>4</v>
      </c>
      <c r="F385" s="3">
        <v>88</v>
      </c>
      <c r="G385" s="3">
        <v>0</v>
      </c>
      <c r="H385" s="3" t="s">
        <v>5</v>
      </c>
      <c r="I385" s="2">
        <v>18</v>
      </c>
      <c r="J385">
        <v>3</v>
      </c>
      <c r="K385" s="4" t="s">
        <v>91</v>
      </c>
      <c r="L385" s="3">
        <v>1</v>
      </c>
      <c r="M385" s="3" t="s">
        <v>384</v>
      </c>
      <c r="N385" s="3">
        <v>0</v>
      </c>
      <c r="O385" s="3">
        <v>44</v>
      </c>
      <c r="P385" s="3">
        <v>1</v>
      </c>
      <c r="Q385" s="3" t="s">
        <v>385</v>
      </c>
      <c r="R385" s="3">
        <v>2</v>
      </c>
      <c r="S385" s="3" t="s">
        <v>91</v>
      </c>
      <c r="T385" s="3">
        <v>39</v>
      </c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M385">
        <v>1</v>
      </c>
      <c r="AN385">
        <v>222</v>
      </c>
      <c r="AO385">
        <v>0</v>
      </c>
      <c r="AP385">
        <v>68</v>
      </c>
      <c r="AQ385">
        <v>1</v>
      </c>
      <c r="AR385">
        <v>247</v>
      </c>
      <c r="AS385">
        <v>2</v>
      </c>
      <c r="AT385">
        <v>143</v>
      </c>
      <c r="AU385">
        <v>57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M385" s="2" t="s">
        <v>111</v>
      </c>
      <c r="BN385">
        <v>478</v>
      </c>
      <c r="BO385" s="2" t="s">
        <v>112</v>
      </c>
      <c r="BP385">
        <v>68</v>
      </c>
      <c r="BQ385" s="2" t="s">
        <v>113</v>
      </c>
      <c r="BR385">
        <v>503</v>
      </c>
      <c r="BS385" s="2" t="s">
        <v>114</v>
      </c>
      <c r="BT385">
        <v>655</v>
      </c>
      <c r="BV385">
        <v>14592</v>
      </c>
    </row>
    <row r="386" spans="1:74" x14ac:dyDescent="0.25">
      <c r="A386" t="s">
        <v>516</v>
      </c>
      <c r="B386" t="s">
        <v>2</v>
      </c>
      <c r="C386" s="5">
        <v>15.25</v>
      </c>
      <c r="D386" t="s">
        <v>3</v>
      </c>
      <c r="E386" t="s">
        <v>4</v>
      </c>
      <c r="F386" s="3">
        <v>88</v>
      </c>
      <c r="G386" s="3">
        <v>0</v>
      </c>
      <c r="H386" s="3" t="s">
        <v>5</v>
      </c>
      <c r="I386" s="2">
        <v>0</v>
      </c>
      <c r="J386">
        <v>3</v>
      </c>
      <c r="K386" s="4">
        <v>94</v>
      </c>
      <c r="L386" s="3">
        <v>0</v>
      </c>
      <c r="M386" s="3" t="s">
        <v>94</v>
      </c>
      <c r="N386" s="3" t="s">
        <v>94</v>
      </c>
      <c r="O386" s="3" t="s">
        <v>122</v>
      </c>
      <c r="P386" s="3">
        <v>0</v>
      </c>
      <c r="Q386" s="3">
        <v>0</v>
      </c>
      <c r="R386" s="3" t="s">
        <v>119</v>
      </c>
      <c r="S386" s="3" t="s">
        <v>24</v>
      </c>
      <c r="T386" s="3">
        <v>0</v>
      </c>
      <c r="U386" s="3">
        <v>0</v>
      </c>
      <c r="V386" s="3">
        <v>0</v>
      </c>
      <c r="W386" s="3" t="s">
        <v>121</v>
      </c>
      <c r="X386" s="3">
        <v>0</v>
      </c>
      <c r="Y386" s="3">
        <v>0</v>
      </c>
      <c r="Z386" s="3" t="s">
        <v>122</v>
      </c>
      <c r="AA386" s="3" t="s">
        <v>109</v>
      </c>
      <c r="AB386" s="3" t="s">
        <v>5</v>
      </c>
      <c r="AC386" s="3" t="s">
        <v>5</v>
      </c>
      <c r="AD386" s="3" t="s">
        <v>5</v>
      </c>
      <c r="AE386" s="3" t="s">
        <v>5</v>
      </c>
      <c r="AF386" s="3" t="s">
        <v>5</v>
      </c>
      <c r="AG386" s="3" t="s">
        <v>5</v>
      </c>
      <c r="AH386" s="3" t="s">
        <v>5</v>
      </c>
      <c r="AI386" s="3" t="s">
        <v>5</v>
      </c>
      <c r="AJ386" s="3" t="s">
        <v>189</v>
      </c>
      <c r="AK386" s="3"/>
      <c r="AM386">
        <v>0</v>
      </c>
      <c r="AN386">
        <v>213</v>
      </c>
      <c r="AO386">
        <v>213</v>
      </c>
      <c r="AP386">
        <v>13</v>
      </c>
      <c r="AQ386">
        <v>0</v>
      </c>
      <c r="AR386">
        <v>0</v>
      </c>
      <c r="AS386">
        <v>14</v>
      </c>
      <c r="AT386">
        <v>188</v>
      </c>
      <c r="AU386">
        <v>0</v>
      </c>
      <c r="AV386">
        <v>0</v>
      </c>
      <c r="AW386">
        <v>0</v>
      </c>
      <c r="AX386">
        <v>201</v>
      </c>
      <c r="AY386">
        <v>0</v>
      </c>
      <c r="AZ386">
        <v>0</v>
      </c>
      <c r="BA386">
        <v>13</v>
      </c>
      <c r="BB386">
        <v>242</v>
      </c>
      <c r="BC386">
        <v>255</v>
      </c>
      <c r="BD386">
        <v>255</v>
      </c>
      <c r="BE386">
        <v>255</v>
      </c>
      <c r="BF386">
        <v>255</v>
      </c>
      <c r="BG386">
        <v>255</v>
      </c>
      <c r="BH386">
        <v>255</v>
      </c>
      <c r="BI386">
        <v>255</v>
      </c>
    </row>
    <row r="387" spans="1:74" x14ac:dyDescent="0.25">
      <c r="A387" t="s">
        <v>517</v>
      </c>
      <c r="B387" t="s">
        <v>2</v>
      </c>
      <c r="C387" s="5">
        <v>15.291666666666666</v>
      </c>
      <c r="D387" t="s">
        <v>3</v>
      </c>
      <c r="E387" t="s">
        <v>4</v>
      </c>
      <c r="F387" s="3">
        <v>88</v>
      </c>
      <c r="G387" s="3">
        <v>0</v>
      </c>
      <c r="H387" s="3" t="s">
        <v>5</v>
      </c>
      <c r="I387" s="2">
        <v>18</v>
      </c>
      <c r="J387">
        <v>3</v>
      </c>
      <c r="K387" s="4">
        <v>94</v>
      </c>
      <c r="L387" s="3">
        <v>0</v>
      </c>
      <c r="M387" s="3">
        <v>13</v>
      </c>
      <c r="N387" s="3" t="s">
        <v>125</v>
      </c>
      <c r="O387" s="3">
        <v>75</v>
      </c>
      <c r="P387" s="3">
        <v>0</v>
      </c>
      <c r="Q387" s="3">
        <v>0</v>
      </c>
      <c r="R387" s="3" t="s">
        <v>126</v>
      </c>
      <c r="S387" s="3">
        <v>3</v>
      </c>
      <c r="T387" s="3">
        <v>0</v>
      </c>
      <c r="U387" s="3">
        <v>12</v>
      </c>
      <c r="V387" s="3" t="s">
        <v>127</v>
      </c>
      <c r="W387" s="3" t="s">
        <v>128</v>
      </c>
      <c r="X387" s="3" t="s">
        <v>5</v>
      </c>
      <c r="Y387" s="3" t="s">
        <v>5</v>
      </c>
      <c r="Z387" s="3" t="s">
        <v>5</v>
      </c>
      <c r="AA387" s="3" t="s">
        <v>5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 t="s">
        <v>129</v>
      </c>
      <c r="AM387">
        <v>0</v>
      </c>
      <c r="AN387">
        <v>19</v>
      </c>
      <c r="AO387">
        <v>248</v>
      </c>
      <c r="AP387">
        <v>117</v>
      </c>
      <c r="AQ387">
        <v>0</v>
      </c>
      <c r="AR387">
        <v>0</v>
      </c>
      <c r="AS387">
        <v>246</v>
      </c>
      <c r="AT387">
        <v>3</v>
      </c>
      <c r="AU387">
        <v>0</v>
      </c>
      <c r="AV387">
        <v>18</v>
      </c>
      <c r="AW387">
        <v>254</v>
      </c>
      <c r="AX387">
        <v>227</v>
      </c>
      <c r="AY387">
        <v>255</v>
      </c>
      <c r="AZ387">
        <v>255</v>
      </c>
      <c r="BA387">
        <v>255</v>
      </c>
      <c r="BB387">
        <v>255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</row>
    <row r="388" spans="1:74" x14ac:dyDescent="0.25">
      <c r="A388" t="s">
        <v>518</v>
      </c>
      <c r="B388" t="s">
        <v>2</v>
      </c>
      <c r="C388" s="5">
        <v>15.333333333333334</v>
      </c>
      <c r="D388" t="s">
        <v>3</v>
      </c>
      <c r="E388" t="s">
        <v>4</v>
      </c>
      <c r="F388" s="3">
        <v>88</v>
      </c>
      <c r="G388" s="3">
        <v>0</v>
      </c>
      <c r="H388" s="3" t="s">
        <v>5</v>
      </c>
      <c r="I388" s="2">
        <v>31</v>
      </c>
      <c r="J388">
        <v>3</v>
      </c>
      <c r="K388" s="4">
        <v>94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 t="s">
        <v>131</v>
      </c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202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</row>
    <row r="389" spans="1:74" x14ac:dyDescent="0.25">
      <c r="A389" t="s">
        <v>519</v>
      </c>
      <c r="B389" t="s">
        <v>2</v>
      </c>
      <c r="C389" s="5">
        <v>15.375</v>
      </c>
      <c r="D389" t="s">
        <v>3</v>
      </c>
      <c r="E389" t="s">
        <v>4</v>
      </c>
      <c r="F389" s="3">
        <v>88</v>
      </c>
      <c r="G389" s="3">
        <v>0</v>
      </c>
      <c r="H389" s="3" t="s">
        <v>5</v>
      </c>
      <c r="I389" s="2">
        <v>0</v>
      </c>
      <c r="J389">
        <v>3</v>
      </c>
      <c r="K389" s="4">
        <v>95</v>
      </c>
      <c r="L389" s="3">
        <v>0</v>
      </c>
      <c r="M389" s="3" t="s">
        <v>108</v>
      </c>
      <c r="N389" s="3" t="s">
        <v>392</v>
      </c>
      <c r="O389" s="3">
        <v>61</v>
      </c>
      <c r="P389" s="3">
        <v>0</v>
      </c>
      <c r="Q389" s="3">
        <v>2</v>
      </c>
      <c r="R389" s="3">
        <v>10</v>
      </c>
      <c r="S389" s="3">
        <v>47</v>
      </c>
      <c r="T389" s="3">
        <v>0</v>
      </c>
      <c r="U389" s="3" t="s">
        <v>28</v>
      </c>
      <c r="V389" s="3" t="s">
        <v>391</v>
      </c>
      <c r="W389" s="3" t="s">
        <v>385</v>
      </c>
      <c r="X389" s="3" t="s">
        <v>5</v>
      </c>
      <c r="Y389" s="3" t="s">
        <v>5</v>
      </c>
      <c r="Z389" s="3" t="s">
        <v>5</v>
      </c>
      <c r="AA389" s="3">
        <v>1</v>
      </c>
      <c r="AB389" s="3" t="s">
        <v>5</v>
      </c>
      <c r="AC389" s="3" t="s">
        <v>5</v>
      </c>
      <c r="AD389" s="3" t="s">
        <v>5</v>
      </c>
      <c r="AE389" s="3" t="s">
        <v>5</v>
      </c>
      <c r="AF389" s="3">
        <v>0</v>
      </c>
      <c r="AG389" s="3">
        <v>0</v>
      </c>
      <c r="AH389" s="3">
        <v>1</v>
      </c>
      <c r="AI389" s="3" t="s">
        <v>24</v>
      </c>
      <c r="AJ389" s="3" t="s">
        <v>391</v>
      </c>
      <c r="AK389" s="3"/>
      <c r="AM389">
        <v>0</v>
      </c>
      <c r="AN389">
        <v>45</v>
      </c>
      <c r="AO389">
        <v>127</v>
      </c>
      <c r="AP389">
        <v>97</v>
      </c>
      <c r="AQ389">
        <v>0</v>
      </c>
      <c r="AR389">
        <v>2</v>
      </c>
      <c r="AS389">
        <v>16</v>
      </c>
      <c r="AT389">
        <v>71</v>
      </c>
      <c r="AU389">
        <v>0</v>
      </c>
      <c r="AV389">
        <v>43</v>
      </c>
      <c r="AW389">
        <v>74</v>
      </c>
      <c r="AX389">
        <v>247</v>
      </c>
      <c r="AY389">
        <v>255</v>
      </c>
      <c r="AZ389">
        <v>255</v>
      </c>
      <c r="BA389">
        <v>255</v>
      </c>
      <c r="BB389">
        <v>1</v>
      </c>
      <c r="BC389">
        <v>255</v>
      </c>
      <c r="BD389">
        <v>255</v>
      </c>
      <c r="BE389">
        <v>255</v>
      </c>
      <c r="BF389">
        <v>255</v>
      </c>
      <c r="BG389">
        <v>0</v>
      </c>
      <c r="BH389">
        <v>0</v>
      </c>
      <c r="BI389">
        <v>1</v>
      </c>
    </row>
    <row r="390" spans="1:74" x14ac:dyDescent="0.25">
      <c r="A390" t="s">
        <v>520</v>
      </c>
      <c r="B390" t="s">
        <v>2</v>
      </c>
      <c r="C390" s="5">
        <v>15.416666666666666</v>
      </c>
      <c r="D390" t="s">
        <v>3</v>
      </c>
      <c r="E390" t="s">
        <v>4</v>
      </c>
      <c r="F390" s="3">
        <v>88</v>
      </c>
      <c r="G390" s="3">
        <v>0</v>
      </c>
      <c r="H390" s="3" t="s">
        <v>5</v>
      </c>
      <c r="I390" s="2">
        <v>18</v>
      </c>
      <c r="J390">
        <v>3</v>
      </c>
      <c r="K390" s="4">
        <v>95</v>
      </c>
      <c r="L390" s="3">
        <v>0</v>
      </c>
      <c r="M390" s="3">
        <v>0</v>
      </c>
      <c r="N390" s="3">
        <v>0</v>
      </c>
      <c r="O390" s="3">
        <v>21</v>
      </c>
      <c r="P390" s="3">
        <v>0</v>
      </c>
      <c r="Q390" s="3">
        <v>0</v>
      </c>
      <c r="R390" s="3">
        <v>1</v>
      </c>
      <c r="S390" s="3" t="s">
        <v>14</v>
      </c>
      <c r="T390" s="3" t="s">
        <v>5</v>
      </c>
      <c r="U390" s="3" t="s">
        <v>5</v>
      </c>
      <c r="V390" s="3" t="s">
        <v>5</v>
      </c>
      <c r="W390" s="3" t="s">
        <v>5</v>
      </c>
      <c r="X390" s="3" t="s">
        <v>5</v>
      </c>
      <c r="Y390" s="3" t="s">
        <v>5</v>
      </c>
      <c r="Z390" s="3" t="s">
        <v>5</v>
      </c>
      <c r="AA390" s="3" t="s">
        <v>5</v>
      </c>
      <c r="AB390" s="3" t="s">
        <v>5</v>
      </c>
      <c r="AC390" s="3" t="s">
        <v>5</v>
      </c>
      <c r="AD390" s="3" t="s">
        <v>5</v>
      </c>
      <c r="AE390" s="3" t="s">
        <v>5</v>
      </c>
      <c r="AF390" s="3" t="s">
        <v>5</v>
      </c>
      <c r="AG390" s="3" t="s">
        <v>5</v>
      </c>
      <c r="AH390" s="3" t="s">
        <v>5</v>
      </c>
      <c r="AI390" s="3" t="s">
        <v>5</v>
      </c>
      <c r="AJ390" s="3" t="s">
        <v>30</v>
      </c>
      <c r="AK390" s="3"/>
      <c r="AM390">
        <v>0</v>
      </c>
      <c r="AN390">
        <v>0</v>
      </c>
      <c r="AO390">
        <v>0</v>
      </c>
      <c r="AP390">
        <v>33</v>
      </c>
      <c r="AQ390">
        <v>0</v>
      </c>
      <c r="AR390">
        <v>0</v>
      </c>
      <c r="AS390">
        <v>1</v>
      </c>
      <c r="AT390">
        <v>154</v>
      </c>
      <c r="AU390">
        <v>255</v>
      </c>
      <c r="AV390">
        <v>255</v>
      </c>
      <c r="AW390">
        <v>255</v>
      </c>
      <c r="AX390">
        <v>255</v>
      </c>
      <c r="AY390">
        <v>255</v>
      </c>
      <c r="AZ390">
        <v>255</v>
      </c>
      <c r="BA390">
        <v>255</v>
      </c>
      <c r="BB390">
        <v>255</v>
      </c>
      <c r="BC390">
        <v>255</v>
      </c>
      <c r="BD390">
        <v>255</v>
      </c>
      <c r="BE390">
        <v>255</v>
      </c>
      <c r="BF390">
        <v>255</v>
      </c>
      <c r="BG390">
        <v>255</v>
      </c>
      <c r="BH390">
        <v>255</v>
      </c>
      <c r="BI390">
        <v>255</v>
      </c>
    </row>
    <row r="391" spans="1:74" x14ac:dyDescent="0.25">
      <c r="A391" t="s">
        <v>521</v>
      </c>
      <c r="B391" t="s">
        <v>2</v>
      </c>
      <c r="C391" s="5">
        <v>15.458333333333334</v>
      </c>
      <c r="D391" t="s">
        <v>3</v>
      </c>
      <c r="E391" t="s">
        <v>4</v>
      </c>
      <c r="F391" s="3">
        <v>88</v>
      </c>
      <c r="G391" s="3">
        <v>0</v>
      </c>
      <c r="H391" s="3" t="s">
        <v>5</v>
      </c>
      <c r="I391" s="2">
        <v>30</v>
      </c>
      <c r="J391">
        <v>3</v>
      </c>
      <c r="K391" s="4">
        <v>95</v>
      </c>
      <c r="L391" s="3" t="s">
        <v>5</v>
      </c>
      <c r="M391" s="3" t="s">
        <v>5</v>
      </c>
      <c r="N391" s="3" t="s">
        <v>5</v>
      </c>
      <c r="O391" s="3" t="s">
        <v>5</v>
      </c>
      <c r="P391" s="3" t="s">
        <v>5</v>
      </c>
      <c r="Q391" s="3" t="s">
        <v>5</v>
      </c>
      <c r="R391" s="3" t="s">
        <v>5</v>
      </c>
      <c r="S391" s="3" t="s">
        <v>5</v>
      </c>
      <c r="T391" s="3">
        <v>0</v>
      </c>
      <c r="U391" s="3">
        <v>0</v>
      </c>
      <c r="V391" s="3">
        <v>4</v>
      </c>
      <c r="W391" s="3">
        <v>98</v>
      </c>
      <c r="X391" s="3" t="s">
        <v>5</v>
      </c>
      <c r="Y391" s="3" t="s">
        <v>5</v>
      </c>
      <c r="Z391" s="3" t="s">
        <v>5</v>
      </c>
      <c r="AA391" s="3" t="s">
        <v>5</v>
      </c>
      <c r="AB391" s="3">
        <v>0</v>
      </c>
      <c r="AC391" s="3">
        <v>0</v>
      </c>
      <c r="AD391" s="3">
        <v>4</v>
      </c>
      <c r="AE391" s="3">
        <v>97</v>
      </c>
      <c r="AF391" s="3">
        <v>0</v>
      </c>
      <c r="AG391" s="3">
        <v>0</v>
      </c>
      <c r="AH391" s="3">
        <v>4</v>
      </c>
      <c r="AI391" s="3">
        <v>56</v>
      </c>
      <c r="AJ391" s="3" t="s">
        <v>246</v>
      </c>
      <c r="AK391" s="3"/>
      <c r="AM391">
        <v>255</v>
      </c>
      <c r="AN391">
        <v>255</v>
      </c>
      <c r="AO391">
        <v>255</v>
      </c>
      <c r="AP391">
        <v>255</v>
      </c>
      <c r="AQ391">
        <v>255</v>
      </c>
      <c r="AR391">
        <v>255</v>
      </c>
      <c r="AS391">
        <v>255</v>
      </c>
      <c r="AT391">
        <v>255</v>
      </c>
      <c r="AU391">
        <v>0</v>
      </c>
      <c r="AV391">
        <v>0</v>
      </c>
      <c r="AW391">
        <v>4</v>
      </c>
      <c r="AX391">
        <v>152</v>
      </c>
      <c r="AY391">
        <v>255</v>
      </c>
      <c r="AZ391">
        <v>255</v>
      </c>
      <c r="BA391">
        <v>255</v>
      </c>
      <c r="BB391">
        <v>255</v>
      </c>
      <c r="BC391">
        <v>0</v>
      </c>
      <c r="BD391">
        <v>0</v>
      </c>
      <c r="BE391">
        <v>4</v>
      </c>
      <c r="BF391">
        <v>151</v>
      </c>
      <c r="BG391">
        <v>0</v>
      </c>
      <c r="BH391">
        <v>0</v>
      </c>
      <c r="BI391">
        <v>4</v>
      </c>
    </row>
    <row r="392" spans="1:74" x14ac:dyDescent="0.25">
      <c r="A392" t="s">
        <v>522</v>
      </c>
      <c r="B392" t="s">
        <v>2</v>
      </c>
      <c r="C392" s="5">
        <v>15.5</v>
      </c>
      <c r="D392" t="s">
        <v>3</v>
      </c>
      <c r="E392" t="s">
        <v>4</v>
      </c>
      <c r="F392" s="3">
        <v>88</v>
      </c>
      <c r="G392" s="3">
        <v>0</v>
      </c>
      <c r="H392" s="3" t="s">
        <v>5</v>
      </c>
      <c r="I392" s="2">
        <v>48</v>
      </c>
      <c r="J392">
        <v>3</v>
      </c>
      <c r="K392" s="4">
        <v>95</v>
      </c>
      <c r="L392" s="3">
        <v>0</v>
      </c>
      <c r="M392" s="3">
        <v>0</v>
      </c>
      <c r="N392" s="3">
        <v>0</v>
      </c>
      <c r="O392" s="3" t="s">
        <v>27</v>
      </c>
      <c r="P392" s="3" t="s">
        <v>5</v>
      </c>
      <c r="Q392" s="3" t="s">
        <v>5</v>
      </c>
      <c r="R392" s="3" t="s">
        <v>5</v>
      </c>
      <c r="S392" s="3" t="s">
        <v>5</v>
      </c>
      <c r="T392" s="3" t="s">
        <v>5</v>
      </c>
      <c r="U392" s="3" t="s">
        <v>5</v>
      </c>
      <c r="V392" s="3" t="s">
        <v>5</v>
      </c>
      <c r="W392" s="3" t="s">
        <v>5</v>
      </c>
      <c r="X392" s="3" t="s">
        <v>136</v>
      </c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M392">
        <v>0</v>
      </c>
      <c r="AN392">
        <v>0</v>
      </c>
      <c r="AO392">
        <v>0</v>
      </c>
      <c r="AP392">
        <v>60</v>
      </c>
      <c r="AQ392">
        <v>255</v>
      </c>
      <c r="AR392">
        <v>255</v>
      </c>
      <c r="AS392">
        <v>255</v>
      </c>
      <c r="AT392">
        <v>255</v>
      </c>
      <c r="AU392">
        <v>255</v>
      </c>
      <c r="AV392">
        <v>255</v>
      </c>
      <c r="AW392">
        <v>255</v>
      </c>
      <c r="AX392">
        <v>255</v>
      </c>
      <c r="AY392">
        <v>216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</row>
    <row r="393" spans="1:74" x14ac:dyDescent="0.25">
      <c r="A393" t="s">
        <v>523</v>
      </c>
      <c r="B393" t="s">
        <v>2</v>
      </c>
      <c r="C393" s="5">
        <v>15.541666666666666</v>
      </c>
      <c r="D393" t="s">
        <v>3</v>
      </c>
      <c r="E393" t="s">
        <v>4</v>
      </c>
      <c r="F393" s="3">
        <v>88</v>
      </c>
      <c r="G393" s="3">
        <v>0</v>
      </c>
      <c r="H393" s="3" t="s">
        <v>5</v>
      </c>
      <c r="I393" s="2">
        <v>0</v>
      </c>
      <c r="J393">
        <v>3</v>
      </c>
      <c r="K393" s="4" t="s">
        <v>6</v>
      </c>
      <c r="L393" s="3">
        <v>0</v>
      </c>
      <c r="M393" s="3">
        <v>0</v>
      </c>
      <c r="N393" s="3" t="s">
        <v>7</v>
      </c>
      <c r="O393" s="3" t="s">
        <v>8</v>
      </c>
      <c r="P393" s="3">
        <v>8</v>
      </c>
      <c r="Q393" s="3">
        <v>34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7</v>
      </c>
      <c r="Y393" s="3">
        <v>8</v>
      </c>
      <c r="Z393" s="3" t="s">
        <v>9</v>
      </c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M393">
        <v>0</v>
      </c>
      <c r="AN393">
        <v>0</v>
      </c>
      <c r="AO393">
        <v>27</v>
      </c>
      <c r="AP393">
        <v>228</v>
      </c>
      <c r="AQ393">
        <v>8</v>
      </c>
      <c r="AR393">
        <v>52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7</v>
      </c>
      <c r="AZ393">
        <v>8</v>
      </c>
      <c r="BA393">
        <v>243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</row>
    <row r="394" spans="1:74" x14ac:dyDescent="0.25">
      <c r="A394" t="s">
        <v>524</v>
      </c>
      <c r="B394" t="s">
        <v>2</v>
      </c>
      <c r="C394" s="5">
        <v>15.583333333333334</v>
      </c>
      <c r="D394" t="s">
        <v>3</v>
      </c>
      <c r="E394" t="s">
        <v>4</v>
      </c>
      <c r="F394" s="3">
        <v>88</v>
      </c>
      <c r="G394" s="3">
        <v>0</v>
      </c>
      <c r="H394" s="3" t="s">
        <v>5</v>
      </c>
      <c r="I394" s="2">
        <v>0</v>
      </c>
      <c r="J394">
        <v>3</v>
      </c>
      <c r="K394" s="4" t="s">
        <v>11</v>
      </c>
      <c r="L394" s="3">
        <v>0</v>
      </c>
      <c r="M394" s="3">
        <v>0</v>
      </c>
      <c r="N394" s="3">
        <v>36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M394">
        <v>0</v>
      </c>
      <c r="AN394">
        <v>0</v>
      </c>
      <c r="AO394">
        <v>54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</row>
    <row r="395" spans="1:74" x14ac:dyDescent="0.25">
      <c r="A395" t="s">
        <v>525</v>
      </c>
      <c r="B395" t="s">
        <v>2</v>
      </c>
      <c r="C395" s="5">
        <v>15.625</v>
      </c>
      <c r="D395" t="s">
        <v>3</v>
      </c>
      <c r="E395" t="s">
        <v>4</v>
      </c>
      <c r="F395" s="3">
        <v>88</v>
      </c>
      <c r="G395" s="3">
        <v>0</v>
      </c>
      <c r="H395" s="3" t="s">
        <v>5</v>
      </c>
      <c r="I395" s="2">
        <v>0</v>
      </c>
      <c r="J395">
        <v>3</v>
      </c>
      <c r="K395" s="4" t="s">
        <v>140</v>
      </c>
      <c r="L395" s="3">
        <v>12</v>
      </c>
      <c r="M395" s="3">
        <v>7</v>
      </c>
      <c r="N395" s="3">
        <v>6</v>
      </c>
      <c r="O395" s="3">
        <v>1</v>
      </c>
      <c r="P395" s="3">
        <v>0</v>
      </c>
      <c r="Q395" s="3" t="s">
        <v>109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M395">
        <v>18</v>
      </c>
      <c r="AN395">
        <v>7</v>
      </c>
      <c r="AO395">
        <v>6</v>
      </c>
      <c r="AP395">
        <v>1</v>
      </c>
      <c r="AQ395">
        <v>0</v>
      </c>
      <c r="AR395">
        <v>242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</row>
    <row r="396" spans="1:74" x14ac:dyDescent="0.25">
      <c r="A396" t="s">
        <v>526</v>
      </c>
      <c r="B396" t="s">
        <v>2</v>
      </c>
      <c r="C396" s="5">
        <v>15.666666666666666</v>
      </c>
      <c r="D396" t="s">
        <v>3</v>
      </c>
      <c r="E396" t="s">
        <v>4</v>
      </c>
      <c r="F396" s="3">
        <v>88</v>
      </c>
      <c r="G396" s="3">
        <v>0</v>
      </c>
      <c r="H396" s="3" t="s">
        <v>5</v>
      </c>
      <c r="I396" s="2">
        <v>0</v>
      </c>
      <c r="J396">
        <v>3</v>
      </c>
      <c r="K396" s="4" t="s">
        <v>13</v>
      </c>
      <c r="L396" s="3">
        <v>0</v>
      </c>
      <c r="M396" s="3">
        <v>3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46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8</v>
      </c>
      <c r="AG396" s="3">
        <v>0</v>
      </c>
      <c r="AH396" s="3">
        <v>0</v>
      </c>
      <c r="AI396" s="3">
        <v>0</v>
      </c>
      <c r="AJ396" s="3" t="s">
        <v>14</v>
      </c>
      <c r="AK396" s="3"/>
      <c r="AM396">
        <v>0</v>
      </c>
      <c r="AN396">
        <v>3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70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8</v>
      </c>
      <c r="BH396">
        <v>0</v>
      </c>
      <c r="BI396">
        <v>0</v>
      </c>
    </row>
    <row r="397" spans="1:74" x14ac:dyDescent="0.25">
      <c r="A397" t="s">
        <v>527</v>
      </c>
      <c r="B397" t="s">
        <v>2</v>
      </c>
      <c r="C397" s="5">
        <v>15.75</v>
      </c>
      <c r="D397" t="s">
        <v>3</v>
      </c>
      <c r="E397" t="s">
        <v>4</v>
      </c>
      <c r="F397" s="3">
        <v>90</v>
      </c>
      <c r="G397" s="3">
        <v>8</v>
      </c>
      <c r="H397" s="3" t="s">
        <v>5</v>
      </c>
      <c r="I397" s="2">
        <v>0</v>
      </c>
      <c r="J397">
        <v>1</v>
      </c>
      <c r="K397" s="4" t="s">
        <v>38</v>
      </c>
      <c r="L397" s="3">
        <v>1</v>
      </c>
      <c r="M397" s="3">
        <v>27</v>
      </c>
      <c r="N397" s="3">
        <v>64</v>
      </c>
      <c r="O397" s="3">
        <v>0</v>
      </c>
      <c r="P397" s="3">
        <v>1</v>
      </c>
      <c r="Q397" s="3" t="s">
        <v>401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M397">
        <v>1</v>
      </c>
      <c r="AN397">
        <v>39</v>
      </c>
      <c r="AO397">
        <v>100</v>
      </c>
      <c r="AP397">
        <v>0</v>
      </c>
      <c r="AQ397">
        <v>1</v>
      </c>
      <c r="AR397">
        <v>204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</row>
    <row r="398" spans="1:74" x14ac:dyDescent="0.25">
      <c r="A398" t="s">
        <v>528</v>
      </c>
      <c r="B398" t="s">
        <v>2</v>
      </c>
      <c r="C398" s="5">
        <v>15.791666666666666</v>
      </c>
      <c r="D398" t="s">
        <v>3</v>
      </c>
      <c r="E398" t="s">
        <v>4</v>
      </c>
      <c r="F398" s="3">
        <v>90</v>
      </c>
      <c r="G398" s="3">
        <v>8</v>
      </c>
      <c r="H398" s="3" t="s">
        <v>5</v>
      </c>
      <c r="I398" s="2">
        <v>0</v>
      </c>
      <c r="J398">
        <v>1</v>
      </c>
      <c r="K398" s="4" t="s">
        <v>65</v>
      </c>
      <c r="L398" s="3">
        <v>0</v>
      </c>
      <c r="M398" s="3" t="s">
        <v>66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M398">
        <v>0</v>
      </c>
      <c r="AN398">
        <v>200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</row>
    <row r="399" spans="1:74" x14ac:dyDescent="0.25">
      <c r="A399" t="s">
        <v>529</v>
      </c>
      <c r="B399" t="s">
        <v>2</v>
      </c>
      <c r="C399" s="5">
        <v>15.833333333333334</v>
      </c>
      <c r="D399" t="s">
        <v>3</v>
      </c>
      <c r="E399" t="s">
        <v>4</v>
      </c>
      <c r="F399" s="3">
        <v>90</v>
      </c>
      <c r="G399" s="3">
        <v>0</v>
      </c>
      <c r="H399" s="3" t="s">
        <v>5</v>
      </c>
      <c r="I399" s="2">
        <v>19</v>
      </c>
      <c r="J399">
        <v>1</v>
      </c>
      <c r="K399" s="4" t="s">
        <v>22</v>
      </c>
      <c r="L399" s="3">
        <v>6</v>
      </c>
      <c r="M399" s="3">
        <v>4</v>
      </c>
      <c r="N399" s="3">
        <v>0</v>
      </c>
      <c r="O399" s="3">
        <v>0</v>
      </c>
      <c r="P399" s="3">
        <v>0</v>
      </c>
      <c r="Q399" s="3">
        <v>0</v>
      </c>
      <c r="R399" s="3" t="s">
        <v>5</v>
      </c>
      <c r="S399" s="3">
        <v>64</v>
      </c>
      <c r="T399" s="3" t="s">
        <v>26</v>
      </c>
      <c r="U399" s="3">
        <v>0</v>
      </c>
      <c r="V399" s="3" t="s">
        <v>27</v>
      </c>
      <c r="W399" s="3">
        <v>1</v>
      </c>
      <c r="X399" s="3" t="s">
        <v>5</v>
      </c>
      <c r="Y399" s="3" t="s">
        <v>68</v>
      </c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M399">
        <v>6</v>
      </c>
      <c r="AN399">
        <v>4</v>
      </c>
      <c r="AO399">
        <v>0</v>
      </c>
      <c r="AP399">
        <v>0</v>
      </c>
      <c r="AQ399">
        <v>0</v>
      </c>
      <c r="AR399">
        <v>0</v>
      </c>
      <c r="AS399">
        <v>255</v>
      </c>
      <c r="AT399">
        <v>100</v>
      </c>
      <c r="AU399">
        <v>58</v>
      </c>
      <c r="AV399">
        <v>0</v>
      </c>
      <c r="AW399">
        <v>60</v>
      </c>
      <c r="AX399">
        <v>1</v>
      </c>
      <c r="AY399">
        <v>255</v>
      </c>
      <c r="AZ399">
        <v>31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</row>
    <row r="400" spans="1:74" x14ac:dyDescent="0.25">
      <c r="A400" t="s">
        <v>530</v>
      </c>
      <c r="B400" t="s">
        <v>2</v>
      </c>
      <c r="C400" s="5">
        <v>15.875</v>
      </c>
      <c r="D400" t="s">
        <v>3</v>
      </c>
      <c r="E400" t="s">
        <v>4</v>
      </c>
      <c r="F400" s="3">
        <v>90</v>
      </c>
      <c r="G400" s="3">
        <v>0</v>
      </c>
      <c r="H400" s="3" t="s">
        <v>5</v>
      </c>
      <c r="I400" s="2">
        <v>0</v>
      </c>
      <c r="J400">
        <v>1</v>
      </c>
      <c r="K400" s="4">
        <v>67</v>
      </c>
      <c r="L400" s="3">
        <v>0</v>
      </c>
      <c r="M400" s="3">
        <v>0</v>
      </c>
      <c r="N400" s="3" t="s">
        <v>70</v>
      </c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M400">
        <v>0</v>
      </c>
      <c r="AN400">
        <v>0</v>
      </c>
      <c r="AO400">
        <v>189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</row>
    <row r="401" spans="1:61" x14ac:dyDescent="0.25">
      <c r="A401" t="s">
        <v>531</v>
      </c>
      <c r="B401" t="s">
        <v>2</v>
      </c>
      <c r="C401" s="5">
        <v>15.916666666666666</v>
      </c>
      <c r="D401" t="s">
        <v>3</v>
      </c>
      <c r="E401" t="s">
        <v>4</v>
      </c>
      <c r="F401" s="3">
        <v>90</v>
      </c>
      <c r="G401" s="3">
        <v>0</v>
      </c>
      <c r="H401" s="3" t="s">
        <v>5</v>
      </c>
      <c r="I401" s="2">
        <v>0</v>
      </c>
      <c r="J401">
        <v>1</v>
      </c>
      <c r="K401" s="4" t="s">
        <v>22</v>
      </c>
      <c r="L401" s="3">
        <v>80</v>
      </c>
      <c r="M401" s="3">
        <v>0</v>
      </c>
      <c r="N401" s="3">
        <v>1</v>
      </c>
      <c r="O401" s="3">
        <v>28</v>
      </c>
      <c r="P401" s="3">
        <v>27</v>
      </c>
      <c r="Q401" s="3">
        <v>0</v>
      </c>
      <c r="R401" s="3">
        <v>28</v>
      </c>
      <c r="S401" s="3" t="s">
        <v>23</v>
      </c>
      <c r="T401" s="3">
        <v>5</v>
      </c>
      <c r="U401" s="3" t="s">
        <v>11</v>
      </c>
      <c r="V401" s="3">
        <v>3</v>
      </c>
      <c r="W401" s="3">
        <v>3</v>
      </c>
      <c r="X401" s="3">
        <v>3</v>
      </c>
      <c r="Y401" s="3">
        <v>5</v>
      </c>
      <c r="Z401" s="3" t="s">
        <v>11</v>
      </c>
      <c r="AA401" s="3">
        <v>5</v>
      </c>
      <c r="AB401" s="3" t="s">
        <v>11</v>
      </c>
      <c r="AC401" s="3">
        <v>0</v>
      </c>
      <c r="AD401" s="3">
        <v>0</v>
      </c>
      <c r="AE401" s="3">
        <v>11</v>
      </c>
      <c r="AF401" s="3">
        <v>1</v>
      </c>
      <c r="AG401" s="3">
        <v>3</v>
      </c>
      <c r="AH401" s="3" t="s">
        <v>5</v>
      </c>
      <c r="AI401" s="3" t="s">
        <v>5</v>
      </c>
      <c r="AJ401" s="3">
        <v>0</v>
      </c>
      <c r="AK401" s="3" t="s">
        <v>185</v>
      </c>
      <c r="AM401">
        <v>128</v>
      </c>
      <c r="AN401">
        <v>0</v>
      </c>
      <c r="AO401">
        <v>1</v>
      </c>
      <c r="AP401">
        <v>40</v>
      </c>
      <c r="AQ401">
        <v>39</v>
      </c>
      <c r="AR401">
        <v>0</v>
      </c>
      <c r="AS401">
        <v>40</v>
      </c>
      <c r="AT401">
        <v>42</v>
      </c>
      <c r="AU401">
        <v>5</v>
      </c>
      <c r="AV401">
        <v>160</v>
      </c>
      <c r="AW401">
        <v>3</v>
      </c>
      <c r="AX401">
        <v>3</v>
      </c>
      <c r="AY401">
        <v>3</v>
      </c>
      <c r="AZ401">
        <v>5</v>
      </c>
      <c r="BA401">
        <v>160</v>
      </c>
      <c r="BB401">
        <v>5</v>
      </c>
      <c r="BC401">
        <v>160</v>
      </c>
      <c r="BD401">
        <v>0</v>
      </c>
      <c r="BE401">
        <v>0</v>
      </c>
      <c r="BF401">
        <v>17</v>
      </c>
      <c r="BG401">
        <v>1</v>
      </c>
      <c r="BH401">
        <v>3</v>
      </c>
      <c r="BI401">
        <v>255</v>
      </c>
    </row>
    <row r="402" spans="1:61" x14ac:dyDescent="0.25">
      <c r="A402" t="s">
        <v>532</v>
      </c>
      <c r="B402" t="s">
        <v>2</v>
      </c>
      <c r="C402" s="5">
        <v>15.958333333333334</v>
      </c>
      <c r="D402" t="s">
        <v>3</v>
      </c>
      <c r="E402" t="s">
        <v>4</v>
      </c>
      <c r="F402" s="3">
        <v>90</v>
      </c>
      <c r="G402" s="3">
        <v>0</v>
      </c>
      <c r="H402" s="3" t="s">
        <v>5</v>
      </c>
      <c r="I402" s="2">
        <v>0</v>
      </c>
      <c r="J402">
        <v>2</v>
      </c>
      <c r="K402" s="4" t="s">
        <v>73</v>
      </c>
      <c r="L402" s="3">
        <v>0</v>
      </c>
      <c r="M402" s="3">
        <v>0</v>
      </c>
      <c r="N402" s="3">
        <v>4</v>
      </c>
      <c r="O402" s="3">
        <v>7</v>
      </c>
      <c r="P402" s="3">
        <v>46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M402">
        <v>0</v>
      </c>
      <c r="AN402">
        <v>0</v>
      </c>
      <c r="AO402">
        <v>4</v>
      </c>
      <c r="AP402">
        <v>7</v>
      </c>
      <c r="AQ402">
        <v>70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</row>
    <row r="403" spans="1:61" x14ac:dyDescent="0.25">
      <c r="A403" t="s">
        <v>533</v>
      </c>
      <c r="B403" t="s">
        <v>2</v>
      </c>
      <c r="C403" s="5">
        <v>16.166666666666668</v>
      </c>
      <c r="D403" t="s">
        <v>3</v>
      </c>
      <c r="E403" t="s">
        <v>4</v>
      </c>
      <c r="F403" s="3">
        <v>88</v>
      </c>
      <c r="G403" s="3">
        <v>90</v>
      </c>
      <c r="H403" s="3" t="s">
        <v>5</v>
      </c>
      <c r="I403" s="2" t="s">
        <v>16</v>
      </c>
      <c r="J403">
        <v>1</v>
      </c>
      <c r="K403" s="4">
        <v>1</v>
      </c>
      <c r="L403" s="3">
        <v>40</v>
      </c>
      <c r="M403" s="3" t="s">
        <v>17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M403">
        <v>64</v>
      </c>
      <c r="AN403">
        <v>211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</row>
    <row r="404" spans="1:61" x14ac:dyDescent="0.25">
      <c r="A404" t="s">
        <v>534</v>
      </c>
      <c r="B404" t="s">
        <v>2</v>
      </c>
      <c r="C404" s="5">
        <v>16.208333333333332</v>
      </c>
      <c r="D404" t="s">
        <v>3</v>
      </c>
      <c r="E404" t="s">
        <v>4</v>
      </c>
      <c r="F404" s="3">
        <v>90</v>
      </c>
      <c r="G404" s="3">
        <v>8</v>
      </c>
      <c r="H404" s="3" t="s">
        <v>5</v>
      </c>
      <c r="I404" s="2" t="s">
        <v>16</v>
      </c>
      <c r="J404">
        <v>1</v>
      </c>
      <c r="K404" s="4">
        <v>40</v>
      </c>
      <c r="L404" s="3" t="s">
        <v>5</v>
      </c>
      <c r="M404" s="3" t="s">
        <v>19</v>
      </c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M404">
        <v>255</v>
      </c>
      <c r="AN404">
        <v>26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</row>
    <row r="405" spans="1:61" x14ac:dyDescent="0.25">
      <c r="A405" t="s">
        <v>535</v>
      </c>
      <c r="B405" t="s">
        <v>2</v>
      </c>
      <c r="C405" s="5">
        <v>16.25</v>
      </c>
      <c r="D405" t="s">
        <v>3</v>
      </c>
      <c r="E405" t="s">
        <v>4</v>
      </c>
      <c r="F405" s="3">
        <v>88</v>
      </c>
      <c r="G405" s="3">
        <v>0</v>
      </c>
      <c r="H405" s="3" t="s">
        <v>5</v>
      </c>
      <c r="I405" s="2">
        <v>0</v>
      </c>
      <c r="J405">
        <v>3</v>
      </c>
      <c r="K405" s="4" t="s">
        <v>6</v>
      </c>
      <c r="L405" s="3">
        <v>0</v>
      </c>
      <c r="M405" s="3">
        <v>0</v>
      </c>
      <c r="N405" s="3" t="s">
        <v>7</v>
      </c>
      <c r="O405" s="3" t="s">
        <v>8</v>
      </c>
      <c r="P405" s="3">
        <v>8</v>
      </c>
      <c r="Q405" s="3">
        <v>34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7</v>
      </c>
      <c r="Y405" s="3">
        <v>8</v>
      </c>
      <c r="Z405" s="3" t="s">
        <v>9</v>
      </c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M405">
        <v>0</v>
      </c>
      <c r="AN405">
        <v>0</v>
      </c>
      <c r="AO405">
        <v>27</v>
      </c>
      <c r="AP405">
        <v>228</v>
      </c>
      <c r="AQ405">
        <v>8</v>
      </c>
      <c r="AR405">
        <v>52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7</v>
      </c>
      <c r="AZ405">
        <v>8</v>
      </c>
      <c r="BA405">
        <v>243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</row>
    <row r="406" spans="1:61" x14ac:dyDescent="0.25">
      <c r="A406" t="s">
        <v>536</v>
      </c>
      <c r="B406" t="s">
        <v>2</v>
      </c>
      <c r="C406" s="5">
        <v>16.291666666666668</v>
      </c>
      <c r="D406" t="s">
        <v>3</v>
      </c>
      <c r="E406" t="s">
        <v>4</v>
      </c>
      <c r="F406" s="3">
        <v>88</v>
      </c>
      <c r="G406" s="3">
        <v>0</v>
      </c>
      <c r="H406" s="3" t="s">
        <v>5</v>
      </c>
      <c r="I406" s="2">
        <v>0</v>
      </c>
      <c r="J406">
        <v>3</v>
      </c>
      <c r="K406" s="4" t="s">
        <v>11</v>
      </c>
      <c r="L406" s="3">
        <v>0</v>
      </c>
      <c r="M406" s="3">
        <v>0</v>
      </c>
      <c r="N406" s="3">
        <v>36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M406">
        <v>0</v>
      </c>
      <c r="AN406">
        <v>0</v>
      </c>
      <c r="AO406">
        <v>54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</row>
    <row r="407" spans="1:61" x14ac:dyDescent="0.25">
      <c r="A407" t="s">
        <v>537</v>
      </c>
      <c r="B407" t="s">
        <v>2</v>
      </c>
      <c r="C407" s="5">
        <v>16.333333333333332</v>
      </c>
      <c r="D407" t="s">
        <v>3</v>
      </c>
      <c r="E407" t="s">
        <v>4</v>
      </c>
      <c r="F407" s="3">
        <v>88</v>
      </c>
      <c r="G407" s="3">
        <v>0</v>
      </c>
      <c r="H407" s="3" t="s">
        <v>5</v>
      </c>
      <c r="I407" s="2">
        <v>0</v>
      </c>
      <c r="J407">
        <v>3</v>
      </c>
      <c r="K407" s="4" t="s">
        <v>13</v>
      </c>
      <c r="L407" s="3">
        <v>0</v>
      </c>
      <c r="M407" s="3">
        <v>3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46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8</v>
      </c>
      <c r="AG407" s="3">
        <v>0</v>
      </c>
      <c r="AH407" s="3">
        <v>0</v>
      </c>
      <c r="AI407" s="3">
        <v>0</v>
      </c>
      <c r="AJ407" s="3" t="s">
        <v>14</v>
      </c>
      <c r="AK407" s="3"/>
      <c r="AM407">
        <v>0</v>
      </c>
      <c r="AN407">
        <v>3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70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8</v>
      </c>
      <c r="BH407">
        <v>0</v>
      </c>
      <c r="BI407">
        <v>0</v>
      </c>
    </row>
    <row r="408" spans="1:61" x14ac:dyDescent="0.25">
      <c r="A408" t="s">
        <v>538</v>
      </c>
      <c r="B408" t="s">
        <v>2</v>
      </c>
      <c r="C408" s="5">
        <v>16.5</v>
      </c>
      <c r="D408" t="s">
        <v>3</v>
      </c>
      <c r="E408" t="s">
        <v>4</v>
      </c>
      <c r="F408" s="3">
        <v>90</v>
      </c>
      <c r="G408" s="3" t="s">
        <v>21</v>
      </c>
      <c r="H408" s="3" t="s">
        <v>5</v>
      </c>
      <c r="I408" s="2">
        <v>0</v>
      </c>
      <c r="J408">
        <v>1</v>
      </c>
      <c r="K408" s="4" t="s">
        <v>22</v>
      </c>
      <c r="L408" s="3">
        <v>80</v>
      </c>
      <c r="M408" s="3">
        <v>0</v>
      </c>
      <c r="N408" s="3">
        <v>1</v>
      </c>
      <c r="O408" s="3">
        <v>28</v>
      </c>
      <c r="P408" s="3">
        <v>27</v>
      </c>
      <c r="Q408" s="3">
        <v>0</v>
      </c>
      <c r="R408" s="3">
        <v>28</v>
      </c>
      <c r="S408" s="3" t="s">
        <v>23</v>
      </c>
      <c r="T408" s="3">
        <v>5</v>
      </c>
      <c r="U408" s="3" t="s">
        <v>11</v>
      </c>
      <c r="V408" s="3">
        <v>3</v>
      </c>
      <c r="W408" s="3">
        <v>3</v>
      </c>
      <c r="X408" s="3">
        <v>3</v>
      </c>
      <c r="Y408" s="3">
        <v>5</v>
      </c>
      <c r="Z408" s="3" t="s">
        <v>11</v>
      </c>
      <c r="AA408" s="3">
        <v>5</v>
      </c>
      <c r="AB408" s="3" t="s">
        <v>11</v>
      </c>
      <c r="AC408" s="3">
        <v>0</v>
      </c>
      <c r="AD408" s="3">
        <v>0</v>
      </c>
      <c r="AE408" s="3">
        <v>11</v>
      </c>
      <c r="AF408" s="3">
        <v>1</v>
      </c>
      <c r="AG408" s="3">
        <v>3</v>
      </c>
      <c r="AH408" s="3" t="s">
        <v>5</v>
      </c>
      <c r="AI408" s="3" t="s">
        <v>5</v>
      </c>
      <c r="AJ408" s="3">
        <v>0</v>
      </c>
      <c r="AK408" s="3">
        <v>27</v>
      </c>
      <c r="AM408">
        <v>128</v>
      </c>
      <c r="AN408">
        <v>0</v>
      </c>
      <c r="AO408">
        <v>1</v>
      </c>
      <c r="AP408">
        <v>40</v>
      </c>
      <c r="AQ408">
        <v>39</v>
      </c>
      <c r="AR408">
        <v>0</v>
      </c>
      <c r="AS408">
        <v>40</v>
      </c>
      <c r="AT408">
        <v>42</v>
      </c>
      <c r="AU408">
        <v>5</v>
      </c>
      <c r="AV408">
        <v>160</v>
      </c>
      <c r="AW408">
        <v>3</v>
      </c>
      <c r="AX408">
        <v>3</v>
      </c>
      <c r="AY408">
        <v>3</v>
      </c>
      <c r="AZ408">
        <v>5</v>
      </c>
      <c r="BA408">
        <v>160</v>
      </c>
      <c r="BB408">
        <v>5</v>
      </c>
      <c r="BC408">
        <v>160</v>
      </c>
      <c r="BD408">
        <v>0</v>
      </c>
      <c r="BE408">
        <v>0</v>
      </c>
      <c r="BF408">
        <v>17</v>
      </c>
      <c r="BG408">
        <v>1</v>
      </c>
      <c r="BH408">
        <v>3</v>
      </c>
      <c r="BI408">
        <v>255</v>
      </c>
    </row>
    <row r="409" spans="1:61" x14ac:dyDescent="0.25">
      <c r="A409" t="s">
        <v>539</v>
      </c>
      <c r="B409" t="s">
        <v>2</v>
      </c>
      <c r="C409" s="5">
        <v>16.541666666666668</v>
      </c>
      <c r="D409" t="s">
        <v>3</v>
      </c>
      <c r="E409" t="s">
        <v>4</v>
      </c>
      <c r="F409" s="3">
        <v>90</v>
      </c>
      <c r="G409" s="3" t="s">
        <v>21</v>
      </c>
      <c r="H409" s="3" t="s">
        <v>5</v>
      </c>
      <c r="I409" s="2">
        <v>19</v>
      </c>
      <c r="J409">
        <v>1</v>
      </c>
      <c r="K409" s="4" t="s">
        <v>22</v>
      </c>
      <c r="L409" s="3">
        <v>6</v>
      </c>
      <c r="M409" s="3">
        <v>4</v>
      </c>
      <c r="N409" s="3">
        <v>0</v>
      </c>
      <c r="O409" s="3">
        <v>0</v>
      </c>
      <c r="P409" s="3">
        <v>0</v>
      </c>
      <c r="Q409" s="3">
        <v>0</v>
      </c>
      <c r="R409" s="3" t="s">
        <v>5</v>
      </c>
      <c r="S409" s="3">
        <v>64</v>
      </c>
      <c r="T409" s="3" t="s">
        <v>26</v>
      </c>
      <c r="U409" s="3">
        <v>0</v>
      </c>
      <c r="V409" s="3" t="s">
        <v>27</v>
      </c>
      <c r="W409" s="3">
        <v>1</v>
      </c>
      <c r="X409" s="3" t="s">
        <v>5</v>
      </c>
      <c r="Y409" s="3" t="s">
        <v>28</v>
      </c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M409">
        <v>6</v>
      </c>
      <c r="AN409">
        <v>4</v>
      </c>
      <c r="AO409">
        <v>0</v>
      </c>
      <c r="AP409">
        <v>0</v>
      </c>
      <c r="AQ409">
        <v>0</v>
      </c>
      <c r="AR409">
        <v>0</v>
      </c>
      <c r="AS409">
        <v>255</v>
      </c>
      <c r="AT409">
        <v>100</v>
      </c>
      <c r="AU409">
        <v>58</v>
      </c>
      <c r="AV409">
        <v>0</v>
      </c>
      <c r="AW409">
        <v>60</v>
      </c>
      <c r="AX409">
        <v>1</v>
      </c>
      <c r="AY409">
        <v>255</v>
      </c>
      <c r="AZ409">
        <v>43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</row>
    <row r="410" spans="1:61" x14ac:dyDescent="0.25">
      <c r="A410" t="s">
        <v>540</v>
      </c>
      <c r="B410" t="s">
        <v>2</v>
      </c>
      <c r="C410" s="5">
        <v>16.583333333333332</v>
      </c>
      <c r="D410" t="s">
        <v>3</v>
      </c>
      <c r="E410" t="s">
        <v>4</v>
      </c>
      <c r="F410" s="3">
        <v>90</v>
      </c>
      <c r="G410" s="3" t="s">
        <v>21</v>
      </c>
      <c r="H410" s="3" t="s">
        <v>5</v>
      </c>
      <c r="I410" s="2">
        <v>0</v>
      </c>
      <c r="J410">
        <v>1</v>
      </c>
      <c r="K410" s="4" t="s">
        <v>30</v>
      </c>
      <c r="L410" s="3" t="s">
        <v>5</v>
      </c>
      <c r="M410" s="3" t="s">
        <v>31</v>
      </c>
      <c r="N410" s="3">
        <v>28</v>
      </c>
      <c r="O410" s="3">
        <v>26</v>
      </c>
      <c r="P410" s="3" t="s">
        <v>32</v>
      </c>
      <c r="Q410" s="3">
        <v>3</v>
      </c>
      <c r="R410" s="3">
        <v>0</v>
      </c>
      <c r="S410" s="3" t="s">
        <v>5</v>
      </c>
      <c r="T410" s="3" t="s">
        <v>5</v>
      </c>
      <c r="U410" s="3">
        <v>5</v>
      </c>
      <c r="V410" s="3">
        <v>24</v>
      </c>
      <c r="W410" s="3">
        <v>1</v>
      </c>
      <c r="X410" s="3" t="s">
        <v>33</v>
      </c>
      <c r="Y410" s="3">
        <v>20</v>
      </c>
      <c r="Z410" s="3">
        <v>1</v>
      </c>
      <c r="AA410" s="3" t="s">
        <v>34</v>
      </c>
      <c r="AB410" s="3">
        <v>5</v>
      </c>
      <c r="AC410" s="3" t="s">
        <v>23</v>
      </c>
      <c r="AD410" s="3">
        <v>0</v>
      </c>
      <c r="AE410" s="3">
        <v>1</v>
      </c>
      <c r="AF410" s="3" t="s">
        <v>35</v>
      </c>
      <c r="AG410" s="3"/>
      <c r="AH410" s="3"/>
      <c r="AI410" s="3"/>
      <c r="AJ410" s="3"/>
      <c r="AK410" s="3"/>
      <c r="AM410">
        <v>255</v>
      </c>
      <c r="AN410">
        <v>46</v>
      </c>
      <c r="AO410">
        <v>40</v>
      </c>
      <c r="AP410">
        <v>38</v>
      </c>
      <c r="AQ410">
        <v>30</v>
      </c>
      <c r="AR410">
        <v>3</v>
      </c>
      <c r="AS410">
        <v>0</v>
      </c>
      <c r="AT410">
        <v>255</v>
      </c>
      <c r="AU410">
        <v>255</v>
      </c>
      <c r="AV410">
        <v>5</v>
      </c>
      <c r="AW410">
        <v>36</v>
      </c>
      <c r="AX410">
        <v>1</v>
      </c>
      <c r="AY410">
        <v>225</v>
      </c>
      <c r="AZ410">
        <v>32</v>
      </c>
      <c r="BA410">
        <v>1</v>
      </c>
      <c r="BB410">
        <v>15</v>
      </c>
      <c r="BC410">
        <v>5</v>
      </c>
      <c r="BD410">
        <v>42</v>
      </c>
      <c r="BE410">
        <v>0</v>
      </c>
      <c r="BF410">
        <v>1</v>
      </c>
      <c r="BG410">
        <v>110</v>
      </c>
      <c r="BH410">
        <v>0</v>
      </c>
      <c r="BI410">
        <v>0</v>
      </c>
    </row>
    <row r="411" spans="1:61" x14ac:dyDescent="0.25">
      <c r="A411" t="s">
        <v>541</v>
      </c>
      <c r="B411" t="s">
        <v>2</v>
      </c>
      <c r="C411" s="5">
        <v>16.625</v>
      </c>
      <c r="D411" t="s">
        <v>3</v>
      </c>
      <c r="E411" t="s">
        <v>4</v>
      </c>
      <c r="F411" s="3">
        <v>90</v>
      </c>
      <c r="G411" s="3" t="s">
        <v>21</v>
      </c>
      <c r="H411" s="3" t="s">
        <v>5</v>
      </c>
      <c r="I411" s="2">
        <v>0</v>
      </c>
      <c r="J411">
        <v>1</v>
      </c>
      <c r="K411" s="4" t="s">
        <v>37</v>
      </c>
      <c r="L411" s="3">
        <v>0</v>
      </c>
      <c r="M411" s="3">
        <v>28</v>
      </c>
      <c r="N411" s="3">
        <v>0</v>
      </c>
      <c r="O411" s="3">
        <v>0</v>
      </c>
      <c r="P411" s="3">
        <v>44</v>
      </c>
      <c r="Q411" s="3">
        <v>38</v>
      </c>
      <c r="R411" s="3">
        <v>0</v>
      </c>
      <c r="S411" s="3">
        <v>0</v>
      </c>
      <c r="T411" s="3" t="s">
        <v>32</v>
      </c>
      <c r="U411" s="3" t="s">
        <v>32</v>
      </c>
      <c r="V411" s="3">
        <v>0</v>
      </c>
      <c r="W411" s="3" t="s">
        <v>38</v>
      </c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M411">
        <v>0</v>
      </c>
      <c r="AN411">
        <v>40</v>
      </c>
      <c r="AO411">
        <v>0</v>
      </c>
      <c r="AP411">
        <v>0</v>
      </c>
      <c r="AQ411">
        <v>68</v>
      </c>
      <c r="AR411">
        <v>56</v>
      </c>
      <c r="AS411">
        <v>0</v>
      </c>
      <c r="AT411">
        <v>0</v>
      </c>
      <c r="AU411">
        <v>30</v>
      </c>
      <c r="AV411">
        <v>30</v>
      </c>
      <c r="AW411">
        <v>0</v>
      </c>
      <c r="AX411">
        <v>224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</row>
    <row r="412" spans="1:61" x14ac:dyDescent="0.25">
      <c r="A412" t="s">
        <v>542</v>
      </c>
      <c r="B412" t="s">
        <v>2</v>
      </c>
      <c r="C412" s="5">
        <v>16.666666666666668</v>
      </c>
      <c r="D412" t="s">
        <v>3</v>
      </c>
      <c r="E412" t="s">
        <v>4</v>
      </c>
      <c r="F412" s="3">
        <v>90</v>
      </c>
      <c r="G412" s="3" t="s">
        <v>21</v>
      </c>
      <c r="H412" s="3" t="s">
        <v>5</v>
      </c>
      <c r="I412" s="2">
        <v>0</v>
      </c>
      <c r="J412">
        <v>1</v>
      </c>
      <c r="K412" s="4" t="s">
        <v>40</v>
      </c>
      <c r="L412" s="3">
        <v>2</v>
      </c>
      <c r="M412" s="3">
        <v>1</v>
      </c>
      <c r="N412" s="3">
        <v>0</v>
      </c>
      <c r="O412" s="3">
        <v>0</v>
      </c>
      <c r="P412" s="3">
        <v>0</v>
      </c>
      <c r="Q412" s="3">
        <v>2</v>
      </c>
      <c r="R412" s="3">
        <v>5</v>
      </c>
      <c r="S412" s="3">
        <v>30</v>
      </c>
      <c r="T412" s="3" t="s">
        <v>26</v>
      </c>
      <c r="U412" s="3">
        <v>0</v>
      </c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M412">
        <v>2</v>
      </c>
      <c r="AN412">
        <v>1</v>
      </c>
      <c r="AO412">
        <v>0</v>
      </c>
      <c r="AP412">
        <v>0</v>
      </c>
      <c r="AQ412">
        <v>0</v>
      </c>
      <c r="AR412">
        <v>2</v>
      </c>
      <c r="AS412">
        <v>5</v>
      </c>
      <c r="AT412">
        <v>48</v>
      </c>
      <c r="AU412">
        <v>58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</row>
    <row r="413" spans="1:61" x14ac:dyDescent="0.25">
      <c r="A413" t="s">
        <v>543</v>
      </c>
      <c r="B413" t="s">
        <v>2</v>
      </c>
      <c r="C413" s="5">
        <v>16.708333333333332</v>
      </c>
      <c r="D413" t="s">
        <v>3</v>
      </c>
      <c r="E413" t="s">
        <v>4</v>
      </c>
      <c r="F413" s="3">
        <v>90</v>
      </c>
      <c r="G413" s="3" t="s">
        <v>21</v>
      </c>
      <c r="H413" s="3" t="s">
        <v>5</v>
      </c>
      <c r="I413" s="2">
        <v>0</v>
      </c>
      <c r="J413">
        <v>1</v>
      </c>
      <c r="K413" s="4" t="s">
        <v>42</v>
      </c>
      <c r="L413" s="3">
        <v>1</v>
      </c>
      <c r="M413" s="3">
        <v>0</v>
      </c>
      <c r="N413" s="3">
        <v>1</v>
      </c>
      <c r="O413" s="3">
        <v>3</v>
      </c>
      <c r="P413" s="3">
        <v>0</v>
      </c>
      <c r="Q413" s="3">
        <v>0</v>
      </c>
      <c r="R413" s="3">
        <v>8</v>
      </c>
      <c r="S413" s="3">
        <v>1</v>
      </c>
      <c r="T413" s="3">
        <v>0</v>
      </c>
      <c r="U413" s="3">
        <v>8</v>
      </c>
      <c r="V413" s="3">
        <v>4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44</v>
      </c>
      <c r="AG413" s="3"/>
      <c r="AH413" s="3"/>
      <c r="AI413" s="3"/>
      <c r="AJ413" s="3"/>
      <c r="AK413" s="3"/>
      <c r="AM413">
        <v>1</v>
      </c>
      <c r="AN413">
        <v>0</v>
      </c>
      <c r="AO413">
        <v>1</v>
      </c>
      <c r="AP413">
        <v>3</v>
      </c>
      <c r="AQ413">
        <v>0</v>
      </c>
      <c r="AR413">
        <v>0</v>
      </c>
      <c r="AS413">
        <v>8</v>
      </c>
      <c r="AT413">
        <v>1</v>
      </c>
      <c r="AU413">
        <v>0</v>
      </c>
      <c r="AV413">
        <v>8</v>
      </c>
      <c r="AW413">
        <v>4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68</v>
      </c>
      <c r="BH413">
        <v>0</v>
      </c>
      <c r="BI413">
        <v>0</v>
      </c>
    </row>
    <row r="414" spans="1:61" x14ac:dyDescent="0.25">
      <c r="A414" t="s">
        <v>544</v>
      </c>
      <c r="B414" t="s">
        <v>2</v>
      </c>
      <c r="C414" s="5">
        <v>16.75</v>
      </c>
      <c r="D414" t="s">
        <v>3</v>
      </c>
      <c r="E414" t="s">
        <v>4</v>
      </c>
      <c r="F414" s="3">
        <v>90</v>
      </c>
      <c r="G414" s="3" t="s">
        <v>21</v>
      </c>
      <c r="H414" s="3" t="s">
        <v>5</v>
      </c>
      <c r="I414" s="2">
        <v>0</v>
      </c>
      <c r="J414">
        <v>1</v>
      </c>
      <c r="K414" s="4" t="s">
        <v>26</v>
      </c>
      <c r="L414" s="3">
        <v>0</v>
      </c>
      <c r="M414" s="3">
        <v>61</v>
      </c>
      <c r="N414" s="3">
        <v>43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M414">
        <v>0</v>
      </c>
      <c r="AN414">
        <v>97</v>
      </c>
      <c r="AO414">
        <v>67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</row>
    <row r="415" spans="1:61" x14ac:dyDescent="0.25">
      <c r="A415" t="s">
        <v>545</v>
      </c>
      <c r="B415" t="s">
        <v>2</v>
      </c>
      <c r="C415" s="5">
        <v>16.791666666666668</v>
      </c>
      <c r="D415" t="s">
        <v>3</v>
      </c>
      <c r="E415" t="s">
        <v>4</v>
      </c>
      <c r="F415" s="3">
        <v>90</v>
      </c>
      <c r="G415" s="3" t="s">
        <v>21</v>
      </c>
      <c r="H415" s="3" t="s">
        <v>5</v>
      </c>
      <c r="I415" s="2">
        <v>0</v>
      </c>
      <c r="J415">
        <v>1</v>
      </c>
      <c r="K415" s="4">
        <v>40</v>
      </c>
      <c r="L415" s="3">
        <v>32</v>
      </c>
      <c r="M415" s="3">
        <v>0</v>
      </c>
      <c r="N415" s="3">
        <v>3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 t="s">
        <v>5</v>
      </c>
      <c r="U415" s="3">
        <v>2</v>
      </c>
      <c r="V415" s="3" t="s">
        <v>47</v>
      </c>
      <c r="W415" s="3">
        <v>6</v>
      </c>
      <c r="X415" s="3" t="s">
        <v>5</v>
      </c>
      <c r="Y415" s="3">
        <v>0</v>
      </c>
      <c r="Z415" s="3">
        <v>0</v>
      </c>
      <c r="AA415" s="3">
        <v>62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M415">
        <v>50</v>
      </c>
      <c r="AN415">
        <v>0</v>
      </c>
      <c r="AO415">
        <v>3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255</v>
      </c>
      <c r="AV415">
        <v>2</v>
      </c>
      <c r="AW415">
        <v>240</v>
      </c>
      <c r="AX415">
        <v>6</v>
      </c>
      <c r="AY415">
        <v>255</v>
      </c>
      <c r="AZ415">
        <v>0</v>
      </c>
      <c r="BA415">
        <v>0</v>
      </c>
      <c r="BB415">
        <v>98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</row>
    <row r="416" spans="1:61" x14ac:dyDescent="0.25">
      <c r="A416" t="s">
        <v>546</v>
      </c>
      <c r="B416" t="s">
        <v>2</v>
      </c>
      <c r="C416" s="5">
        <v>16.958333333333332</v>
      </c>
      <c r="D416" t="s">
        <v>3</v>
      </c>
      <c r="E416" t="s">
        <v>4</v>
      </c>
      <c r="F416" s="3">
        <v>88</v>
      </c>
      <c r="G416" s="3">
        <v>90</v>
      </c>
      <c r="H416" s="3" t="s">
        <v>5</v>
      </c>
      <c r="I416" s="2" t="s">
        <v>16</v>
      </c>
      <c r="J416">
        <v>1</v>
      </c>
      <c r="K416" s="4">
        <v>1</v>
      </c>
      <c r="L416" s="3">
        <v>40</v>
      </c>
      <c r="M416" s="3" t="s">
        <v>17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M416">
        <v>64</v>
      </c>
      <c r="AN416">
        <v>211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</row>
    <row r="417" spans="1:88" x14ac:dyDescent="0.25">
      <c r="A417" t="s">
        <v>547</v>
      </c>
      <c r="B417" t="s">
        <v>2</v>
      </c>
      <c r="C417" s="5">
        <v>17</v>
      </c>
      <c r="D417" t="s">
        <v>3</v>
      </c>
      <c r="E417" t="s">
        <v>4</v>
      </c>
      <c r="F417" s="3">
        <v>90</v>
      </c>
      <c r="G417" s="3">
        <v>8</v>
      </c>
      <c r="H417" s="3" t="s">
        <v>5</v>
      </c>
      <c r="I417" s="2" t="s">
        <v>16</v>
      </c>
      <c r="J417">
        <v>1</v>
      </c>
      <c r="K417" s="4">
        <v>40</v>
      </c>
      <c r="L417" s="3" t="s">
        <v>5</v>
      </c>
      <c r="M417" s="3" t="s">
        <v>19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M417">
        <v>255</v>
      </c>
      <c r="AN417">
        <v>26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</row>
    <row r="418" spans="1:88" x14ac:dyDescent="0.25">
      <c r="A418" t="s">
        <v>548</v>
      </c>
      <c r="B418" t="s">
        <v>2</v>
      </c>
      <c r="C418" s="5">
        <v>17.041666666666668</v>
      </c>
      <c r="D418" t="s">
        <v>3</v>
      </c>
      <c r="E418" t="s">
        <v>4</v>
      </c>
      <c r="F418" s="3">
        <v>88</v>
      </c>
      <c r="G418" s="3">
        <v>0</v>
      </c>
      <c r="H418" s="3" t="s">
        <v>5</v>
      </c>
      <c r="I418" s="2">
        <v>0</v>
      </c>
      <c r="J418">
        <v>3</v>
      </c>
      <c r="K418" s="4" t="s">
        <v>6</v>
      </c>
      <c r="L418" s="3">
        <v>0</v>
      </c>
      <c r="M418" s="3">
        <v>0</v>
      </c>
      <c r="N418" s="3" t="s">
        <v>7</v>
      </c>
      <c r="O418" s="3" t="s">
        <v>8</v>
      </c>
      <c r="P418" s="3">
        <v>8</v>
      </c>
      <c r="Q418" s="3">
        <v>34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7</v>
      </c>
      <c r="Y418" s="3">
        <v>8</v>
      </c>
      <c r="Z418" s="3" t="s">
        <v>9</v>
      </c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M418">
        <v>0</v>
      </c>
      <c r="AN418">
        <v>0</v>
      </c>
      <c r="AO418">
        <v>27</v>
      </c>
      <c r="AP418">
        <v>228</v>
      </c>
      <c r="AQ418">
        <v>8</v>
      </c>
      <c r="AR418">
        <v>52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7</v>
      </c>
      <c r="AZ418">
        <v>8</v>
      </c>
      <c r="BA418">
        <v>243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</row>
    <row r="419" spans="1:88" x14ac:dyDescent="0.25">
      <c r="A419" t="s">
        <v>549</v>
      </c>
      <c r="B419" t="s">
        <v>2</v>
      </c>
      <c r="C419" s="5">
        <v>17.083333333333332</v>
      </c>
      <c r="D419" t="s">
        <v>3</v>
      </c>
      <c r="E419" t="s">
        <v>4</v>
      </c>
      <c r="F419" s="3">
        <v>88</v>
      </c>
      <c r="G419" s="3">
        <v>0</v>
      </c>
      <c r="H419" s="3" t="s">
        <v>5</v>
      </c>
      <c r="I419" s="2">
        <v>0</v>
      </c>
      <c r="J419">
        <v>3</v>
      </c>
      <c r="K419" s="4" t="s">
        <v>11</v>
      </c>
      <c r="L419" s="3">
        <v>0</v>
      </c>
      <c r="M419" s="3">
        <v>0</v>
      </c>
      <c r="N419" s="3">
        <v>36</v>
      </c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M419">
        <v>0</v>
      </c>
      <c r="AN419">
        <v>0</v>
      </c>
      <c r="AO419">
        <v>54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</row>
    <row r="420" spans="1:88" x14ac:dyDescent="0.25">
      <c r="A420" t="s">
        <v>550</v>
      </c>
      <c r="B420" t="s">
        <v>2</v>
      </c>
      <c r="C420" s="5">
        <v>17.125</v>
      </c>
      <c r="D420" t="s">
        <v>3</v>
      </c>
      <c r="E420" t="s">
        <v>4</v>
      </c>
      <c r="F420" s="3">
        <v>88</v>
      </c>
      <c r="G420" s="3">
        <v>0</v>
      </c>
      <c r="H420" s="3" t="s">
        <v>5</v>
      </c>
      <c r="I420" s="2">
        <v>0</v>
      </c>
      <c r="J420">
        <v>3</v>
      </c>
      <c r="K420" s="4" t="s">
        <v>13</v>
      </c>
      <c r="L420" s="3">
        <v>0</v>
      </c>
      <c r="M420" s="3">
        <v>3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46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8</v>
      </c>
      <c r="AG420" s="3">
        <v>0</v>
      </c>
      <c r="AH420" s="3">
        <v>0</v>
      </c>
      <c r="AI420" s="3">
        <v>0</v>
      </c>
      <c r="AJ420" s="3" t="s">
        <v>14</v>
      </c>
      <c r="AK420" s="3"/>
      <c r="AM420">
        <v>0</v>
      </c>
      <c r="AN420">
        <v>3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70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8</v>
      </c>
      <c r="BH420">
        <v>0</v>
      </c>
      <c r="BI420">
        <v>0</v>
      </c>
    </row>
    <row r="421" spans="1:88" x14ac:dyDescent="0.25">
      <c r="A421" t="s">
        <v>551</v>
      </c>
      <c r="B421" t="s">
        <v>2</v>
      </c>
      <c r="C421" s="5">
        <v>17.166666666666668</v>
      </c>
      <c r="D421" t="s">
        <v>3</v>
      </c>
      <c r="E421" t="s">
        <v>4</v>
      </c>
      <c r="F421" s="3">
        <v>88</v>
      </c>
      <c r="G421" s="3">
        <v>0</v>
      </c>
      <c r="H421" s="3" t="s">
        <v>5</v>
      </c>
      <c r="I421" s="2">
        <v>0</v>
      </c>
      <c r="J421">
        <v>3</v>
      </c>
      <c r="K421" s="4" t="s">
        <v>91</v>
      </c>
      <c r="L421" s="3">
        <v>2</v>
      </c>
      <c r="M421" s="3" t="s">
        <v>92</v>
      </c>
      <c r="N421" s="3">
        <v>1</v>
      </c>
      <c r="O421" s="3" t="s">
        <v>38</v>
      </c>
      <c r="P421" s="3">
        <v>1</v>
      </c>
      <c r="Q421" s="3" t="s">
        <v>38</v>
      </c>
      <c r="R421" s="3">
        <v>1</v>
      </c>
      <c r="S421" s="3" t="s">
        <v>382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98</v>
      </c>
      <c r="Z421" s="3">
        <v>0</v>
      </c>
      <c r="AA421" s="3">
        <v>0</v>
      </c>
      <c r="AB421" s="3">
        <v>1</v>
      </c>
      <c r="AC421" s="3" t="s">
        <v>329</v>
      </c>
      <c r="AD421" s="3">
        <v>0</v>
      </c>
      <c r="AE421" s="3">
        <v>64</v>
      </c>
      <c r="AF421" s="3">
        <v>0</v>
      </c>
      <c r="AG421" s="3" t="s">
        <v>188</v>
      </c>
      <c r="AH421" s="3">
        <v>45</v>
      </c>
      <c r="AI421" s="3"/>
      <c r="AJ421" s="3"/>
      <c r="AK421" s="3"/>
      <c r="AM421">
        <v>2</v>
      </c>
      <c r="AN421">
        <v>178</v>
      </c>
      <c r="AO421">
        <v>1</v>
      </c>
      <c r="AP421">
        <v>224</v>
      </c>
      <c r="AQ421">
        <v>1</v>
      </c>
      <c r="AR421">
        <v>224</v>
      </c>
      <c r="AS421">
        <v>1</v>
      </c>
      <c r="AT421">
        <v>171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152</v>
      </c>
      <c r="BA421">
        <v>0</v>
      </c>
      <c r="BB421">
        <v>0</v>
      </c>
      <c r="BC421">
        <v>1</v>
      </c>
      <c r="BD421">
        <v>169</v>
      </c>
      <c r="BE421">
        <v>0</v>
      </c>
      <c r="BF421">
        <v>100</v>
      </c>
      <c r="BG421">
        <v>0</v>
      </c>
      <c r="BH421">
        <v>90</v>
      </c>
      <c r="BI421">
        <v>69</v>
      </c>
      <c r="BM421" s="2" t="s">
        <v>97</v>
      </c>
      <c r="BN421">
        <v>690</v>
      </c>
      <c r="BO421" s="2" t="s">
        <v>98</v>
      </c>
      <c r="BP421">
        <v>480</v>
      </c>
      <c r="BQ421" s="2" t="s">
        <v>99</v>
      </c>
      <c r="BR421">
        <v>480</v>
      </c>
      <c r="BS421" s="2" t="s">
        <v>100</v>
      </c>
      <c r="BT421">
        <v>427</v>
      </c>
      <c r="BV421">
        <v>0</v>
      </c>
      <c r="BX421">
        <v>0</v>
      </c>
      <c r="BY421" s="2" t="s">
        <v>101</v>
      </c>
      <c r="BZ421">
        <v>152</v>
      </c>
      <c r="CB421">
        <v>0</v>
      </c>
      <c r="CC421" s="2" t="s">
        <v>102</v>
      </c>
      <c r="CD421">
        <v>425</v>
      </c>
      <c r="CE421" s="2" t="s">
        <v>103</v>
      </c>
      <c r="CF421">
        <v>100</v>
      </c>
      <c r="CG421" s="2" t="s">
        <v>104</v>
      </c>
      <c r="CH421">
        <v>90</v>
      </c>
      <c r="CJ421">
        <v>17664</v>
      </c>
    </row>
    <row r="422" spans="1:88" x14ac:dyDescent="0.25">
      <c r="A422" t="s">
        <v>552</v>
      </c>
      <c r="B422" t="s">
        <v>2</v>
      </c>
      <c r="C422" s="5">
        <v>17.208333333333332</v>
      </c>
      <c r="D422" t="s">
        <v>3</v>
      </c>
      <c r="E422" t="s">
        <v>4</v>
      </c>
      <c r="F422" s="3">
        <v>88</v>
      </c>
      <c r="G422" s="3">
        <v>0</v>
      </c>
      <c r="H422" s="3" t="s">
        <v>5</v>
      </c>
      <c r="I422" s="2">
        <v>18</v>
      </c>
      <c r="J422">
        <v>3</v>
      </c>
      <c r="K422" s="4" t="s">
        <v>91</v>
      </c>
      <c r="L422" s="3">
        <v>1</v>
      </c>
      <c r="M422" s="3" t="s">
        <v>553</v>
      </c>
      <c r="N422" s="3">
        <v>0</v>
      </c>
      <c r="O422" s="3">
        <v>44</v>
      </c>
      <c r="P422" s="3">
        <v>1</v>
      </c>
      <c r="Q422" s="3" t="s">
        <v>385</v>
      </c>
      <c r="R422" s="3">
        <v>2</v>
      </c>
      <c r="S422" s="3" t="s">
        <v>91</v>
      </c>
      <c r="T422" s="3" t="s">
        <v>118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M422">
        <v>1</v>
      </c>
      <c r="AN422">
        <v>221</v>
      </c>
      <c r="AO422">
        <v>0</v>
      </c>
      <c r="AP422">
        <v>68</v>
      </c>
      <c r="AQ422">
        <v>1</v>
      </c>
      <c r="AR422">
        <v>247</v>
      </c>
      <c r="AS422">
        <v>2</v>
      </c>
      <c r="AT422">
        <v>143</v>
      </c>
      <c r="AU422">
        <v>249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M422" s="2" t="s">
        <v>111</v>
      </c>
      <c r="BN422">
        <v>477</v>
      </c>
      <c r="BO422" s="2" t="s">
        <v>112</v>
      </c>
      <c r="BP422">
        <v>68</v>
      </c>
      <c r="BQ422" s="2" t="s">
        <v>113</v>
      </c>
      <c r="BR422">
        <v>503</v>
      </c>
      <c r="BS422" s="2" t="s">
        <v>114</v>
      </c>
      <c r="BT422">
        <v>655</v>
      </c>
      <c r="BV422">
        <v>63744</v>
      </c>
    </row>
    <row r="423" spans="1:88" x14ac:dyDescent="0.25">
      <c r="A423" t="s">
        <v>554</v>
      </c>
      <c r="B423" t="s">
        <v>2</v>
      </c>
      <c r="C423" s="5">
        <v>17.375</v>
      </c>
      <c r="D423" t="s">
        <v>3</v>
      </c>
      <c r="E423" t="s">
        <v>4</v>
      </c>
      <c r="F423" s="3">
        <v>88</v>
      </c>
      <c r="G423" s="3">
        <v>90</v>
      </c>
      <c r="H423" s="3" t="s">
        <v>5</v>
      </c>
      <c r="I423" s="2" t="s">
        <v>16</v>
      </c>
      <c r="J423">
        <v>1</v>
      </c>
      <c r="K423" s="4">
        <v>1</v>
      </c>
      <c r="L423" s="3">
        <v>40</v>
      </c>
      <c r="M423" s="3" t="s">
        <v>17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M423">
        <v>64</v>
      </c>
      <c r="AN423">
        <v>211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</row>
    <row r="424" spans="1:88" x14ac:dyDescent="0.25">
      <c r="A424" t="s">
        <v>555</v>
      </c>
      <c r="B424" t="s">
        <v>2</v>
      </c>
      <c r="C424" s="5">
        <v>17.416666666666668</v>
      </c>
      <c r="D424" t="s">
        <v>3</v>
      </c>
      <c r="E424" t="s">
        <v>4</v>
      </c>
      <c r="F424" s="3">
        <v>90</v>
      </c>
      <c r="G424" s="3">
        <v>8</v>
      </c>
      <c r="H424" s="3" t="s">
        <v>5</v>
      </c>
      <c r="I424" s="2" t="s">
        <v>16</v>
      </c>
      <c r="J424">
        <v>1</v>
      </c>
      <c r="K424" s="4">
        <v>40</v>
      </c>
      <c r="L424" s="3" t="s">
        <v>5</v>
      </c>
      <c r="M424" s="3" t="s">
        <v>19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M424">
        <v>255</v>
      </c>
      <c r="AN424">
        <v>26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</row>
    <row r="425" spans="1:88" x14ac:dyDescent="0.25">
      <c r="A425" t="s">
        <v>556</v>
      </c>
      <c r="B425" t="s">
        <v>2</v>
      </c>
      <c r="C425" s="5">
        <v>17.458333333333332</v>
      </c>
      <c r="D425" t="s">
        <v>3</v>
      </c>
      <c r="E425" t="s">
        <v>4</v>
      </c>
      <c r="F425" s="3">
        <v>88</v>
      </c>
      <c r="G425" s="3">
        <v>0</v>
      </c>
      <c r="H425" s="3" t="s">
        <v>5</v>
      </c>
      <c r="I425" s="2">
        <v>0</v>
      </c>
      <c r="J425">
        <v>3</v>
      </c>
      <c r="K425" s="4" t="s">
        <v>6</v>
      </c>
      <c r="L425" s="3">
        <v>0</v>
      </c>
      <c r="M425" s="3">
        <v>0</v>
      </c>
      <c r="N425" s="3" t="s">
        <v>7</v>
      </c>
      <c r="O425" s="3" t="s">
        <v>8</v>
      </c>
      <c r="P425" s="3">
        <v>8</v>
      </c>
      <c r="Q425" s="3">
        <v>34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7</v>
      </c>
      <c r="Y425" s="3">
        <v>8</v>
      </c>
      <c r="Z425" s="3" t="s">
        <v>9</v>
      </c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M425">
        <v>0</v>
      </c>
      <c r="AN425">
        <v>0</v>
      </c>
      <c r="AO425">
        <v>27</v>
      </c>
      <c r="AP425">
        <v>228</v>
      </c>
      <c r="AQ425">
        <v>8</v>
      </c>
      <c r="AR425">
        <v>52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7</v>
      </c>
      <c r="AZ425">
        <v>8</v>
      </c>
      <c r="BA425">
        <v>243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</row>
    <row r="426" spans="1:88" x14ac:dyDescent="0.25">
      <c r="A426" t="s">
        <v>557</v>
      </c>
      <c r="B426" t="s">
        <v>2</v>
      </c>
      <c r="C426" s="5">
        <v>17.5</v>
      </c>
      <c r="D426" t="s">
        <v>3</v>
      </c>
      <c r="E426" t="s">
        <v>4</v>
      </c>
      <c r="F426" s="3">
        <v>88</v>
      </c>
      <c r="G426" s="3">
        <v>0</v>
      </c>
      <c r="H426" s="3" t="s">
        <v>5</v>
      </c>
      <c r="I426" s="2">
        <v>0</v>
      </c>
      <c r="J426">
        <v>3</v>
      </c>
      <c r="K426" s="4" t="s">
        <v>11</v>
      </c>
      <c r="L426" s="3">
        <v>0</v>
      </c>
      <c r="M426" s="3">
        <v>0</v>
      </c>
      <c r="N426" s="3">
        <v>36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M426">
        <v>0</v>
      </c>
      <c r="AN426">
        <v>0</v>
      </c>
      <c r="AO426">
        <v>54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</row>
    <row r="427" spans="1:88" x14ac:dyDescent="0.25">
      <c r="A427" t="s">
        <v>558</v>
      </c>
      <c r="B427" t="s">
        <v>2</v>
      </c>
      <c r="C427" s="5">
        <v>17.541666666666668</v>
      </c>
      <c r="D427" t="s">
        <v>3</v>
      </c>
      <c r="E427" t="s">
        <v>4</v>
      </c>
      <c r="F427" s="3">
        <v>88</v>
      </c>
      <c r="G427" s="3">
        <v>0</v>
      </c>
      <c r="H427" s="3" t="s">
        <v>5</v>
      </c>
      <c r="I427" s="2">
        <v>0</v>
      </c>
      <c r="J427">
        <v>3</v>
      </c>
      <c r="K427" s="4" t="s">
        <v>13</v>
      </c>
      <c r="L427" s="3">
        <v>0</v>
      </c>
      <c r="M427" s="3">
        <v>3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46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8</v>
      </c>
      <c r="AG427" s="3">
        <v>0</v>
      </c>
      <c r="AH427" s="3">
        <v>0</v>
      </c>
      <c r="AI427" s="3">
        <v>0</v>
      </c>
      <c r="AJ427" s="3" t="s">
        <v>14</v>
      </c>
      <c r="AK427" s="3"/>
      <c r="AM427">
        <v>0</v>
      </c>
      <c r="AN427">
        <v>3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70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8</v>
      </c>
      <c r="BH427">
        <v>0</v>
      </c>
      <c r="BI427">
        <v>0</v>
      </c>
    </row>
    <row r="428" spans="1:88" x14ac:dyDescent="0.25">
      <c r="A428" t="s">
        <v>559</v>
      </c>
      <c r="B428" t="s">
        <v>2</v>
      </c>
      <c r="C428" s="5">
        <v>17.75</v>
      </c>
      <c r="D428" t="s">
        <v>3</v>
      </c>
      <c r="E428" t="s">
        <v>4</v>
      </c>
      <c r="F428" s="3">
        <v>88</v>
      </c>
      <c r="G428" s="3">
        <v>90</v>
      </c>
      <c r="H428" s="3" t="s">
        <v>5</v>
      </c>
      <c r="I428" s="2" t="s">
        <v>16</v>
      </c>
      <c r="J428">
        <v>1</v>
      </c>
      <c r="K428" s="4">
        <v>1</v>
      </c>
      <c r="L428" s="3">
        <v>40</v>
      </c>
      <c r="M428" s="3" t="s">
        <v>17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M428">
        <v>64</v>
      </c>
      <c r="AN428">
        <v>211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</row>
    <row r="429" spans="1:88" x14ac:dyDescent="0.25">
      <c r="A429" t="s">
        <v>560</v>
      </c>
      <c r="B429" t="s">
        <v>2</v>
      </c>
      <c r="C429" s="5">
        <v>17.791666666666668</v>
      </c>
      <c r="D429" t="s">
        <v>3</v>
      </c>
      <c r="E429" t="s">
        <v>4</v>
      </c>
      <c r="F429" s="3">
        <v>90</v>
      </c>
      <c r="G429" s="3">
        <v>8</v>
      </c>
      <c r="H429" s="3" t="s">
        <v>5</v>
      </c>
      <c r="I429" s="2" t="s">
        <v>16</v>
      </c>
      <c r="J429">
        <v>1</v>
      </c>
      <c r="K429" s="4">
        <v>40</v>
      </c>
      <c r="L429" s="3" t="s">
        <v>5</v>
      </c>
      <c r="M429" s="3" t="s">
        <v>19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M429">
        <v>255</v>
      </c>
      <c r="AN429">
        <v>26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</row>
    <row r="430" spans="1:88" x14ac:dyDescent="0.25">
      <c r="A430" t="s">
        <v>561</v>
      </c>
      <c r="B430" t="s">
        <v>2</v>
      </c>
      <c r="C430" s="5">
        <v>17.833333333333332</v>
      </c>
      <c r="D430" t="s">
        <v>3</v>
      </c>
      <c r="E430" t="s">
        <v>4</v>
      </c>
      <c r="F430" s="3">
        <v>88</v>
      </c>
      <c r="G430" s="3">
        <v>0</v>
      </c>
      <c r="H430" s="3" t="s">
        <v>5</v>
      </c>
      <c r="I430" s="2">
        <v>0</v>
      </c>
      <c r="J430">
        <v>3</v>
      </c>
      <c r="K430" s="4" t="s">
        <v>6</v>
      </c>
      <c r="L430" s="3">
        <v>0</v>
      </c>
      <c r="M430" s="3">
        <v>0</v>
      </c>
      <c r="N430" s="3" t="s">
        <v>7</v>
      </c>
      <c r="O430" s="3" t="s">
        <v>8</v>
      </c>
      <c r="P430" s="3">
        <v>8</v>
      </c>
      <c r="Q430" s="3">
        <v>34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7</v>
      </c>
      <c r="Y430" s="3">
        <v>8</v>
      </c>
      <c r="Z430" s="3" t="s">
        <v>9</v>
      </c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M430">
        <v>0</v>
      </c>
      <c r="AN430">
        <v>0</v>
      </c>
      <c r="AO430">
        <v>27</v>
      </c>
      <c r="AP430">
        <v>228</v>
      </c>
      <c r="AQ430">
        <v>8</v>
      </c>
      <c r="AR430">
        <v>52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7</v>
      </c>
      <c r="AZ430">
        <v>8</v>
      </c>
      <c r="BA430">
        <v>243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</row>
    <row r="431" spans="1:88" x14ac:dyDescent="0.25">
      <c r="A431" t="s">
        <v>562</v>
      </c>
      <c r="B431" t="s">
        <v>2</v>
      </c>
      <c r="C431" s="5">
        <v>17.875</v>
      </c>
      <c r="D431" t="s">
        <v>3</v>
      </c>
      <c r="E431" t="s">
        <v>4</v>
      </c>
      <c r="F431" s="3">
        <v>88</v>
      </c>
      <c r="G431" s="3">
        <v>0</v>
      </c>
      <c r="H431" s="3" t="s">
        <v>5</v>
      </c>
      <c r="I431" s="2">
        <v>0</v>
      </c>
      <c r="J431">
        <v>3</v>
      </c>
      <c r="K431" s="4" t="s">
        <v>11</v>
      </c>
      <c r="L431" s="3">
        <v>0</v>
      </c>
      <c r="M431" s="3">
        <v>0</v>
      </c>
      <c r="N431" s="3">
        <v>36</v>
      </c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M431">
        <v>0</v>
      </c>
      <c r="AN431">
        <v>0</v>
      </c>
      <c r="AO431">
        <v>54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</row>
    <row r="432" spans="1:88" x14ac:dyDescent="0.25">
      <c r="A432" t="s">
        <v>563</v>
      </c>
      <c r="B432" t="s">
        <v>2</v>
      </c>
      <c r="C432" s="5">
        <v>17.916666666666668</v>
      </c>
      <c r="D432" t="s">
        <v>3</v>
      </c>
      <c r="E432" t="s">
        <v>4</v>
      </c>
      <c r="F432" s="3">
        <v>88</v>
      </c>
      <c r="G432" s="3">
        <v>0</v>
      </c>
      <c r="H432" s="3" t="s">
        <v>5</v>
      </c>
      <c r="I432" s="2">
        <v>0</v>
      </c>
      <c r="J432">
        <v>3</v>
      </c>
      <c r="K432" s="4" t="s">
        <v>13</v>
      </c>
      <c r="L432" s="3">
        <v>0</v>
      </c>
      <c r="M432" s="3">
        <v>3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46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8</v>
      </c>
      <c r="AG432" s="3">
        <v>0</v>
      </c>
      <c r="AH432" s="3">
        <v>0</v>
      </c>
      <c r="AI432" s="3">
        <v>0</v>
      </c>
      <c r="AJ432" s="3" t="s">
        <v>14</v>
      </c>
      <c r="AK432" s="3"/>
      <c r="AM432">
        <v>0</v>
      </c>
      <c r="AN432">
        <v>3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70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8</v>
      </c>
      <c r="BH432">
        <v>0</v>
      </c>
      <c r="BI432">
        <v>0</v>
      </c>
    </row>
    <row r="433" spans="91:92" x14ac:dyDescent="0.25">
      <c r="CM433" t="s">
        <v>100</v>
      </c>
      <c r="CN433" t="s">
        <v>105</v>
      </c>
    </row>
    <row r="434" spans="91:92" x14ac:dyDescent="0.25">
      <c r="CM434" t="s">
        <v>99</v>
      </c>
      <c r="CN434" t="s">
        <v>115</v>
      </c>
    </row>
    <row r="435" spans="91:92" x14ac:dyDescent="0.25">
      <c r="CM435" t="s">
        <v>98</v>
      </c>
      <c r="CN435" t="s">
        <v>190</v>
      </c>
    </row>
    <row r="436" spans="91:92" x14ac:dyDescent="0.25">
      <c r="CM436" t="s">
        <v>102</v>
      </c>
      <c r="CN436" t="s">
        <v>196</v>
      </c>
    </row>
    <row r="437" spans="91:92" x14ac:dyDescent="0.25">
      <c r="CM437" t="s">
        <v>103</v>
      </c>
      <c r="CN437" t="s">
        <v>244</v>
      </c>
    </row>
    <row r="438" spans="91:92" x14ac:dyDescent="0.25">
      <c r="CM438" t="s">
        <v>104</v>
      </c>
      <c r="CN438" t="s">
        <v>247</v>
      </c>
    </row>
    <row r="439" spans="91:92" x14ac:dyDescent="0.25">
      <c r="CM439" t="s">
        <v>97</v>
      </c>
      <c r="CN439" t="s">
        <v>262</v>
      </c>
    </row>
    <row r="440" spans="91:92" x14ac:dyDescent="0.25">
      <c r="CM440" t="s">
        <v>114</v>
      </c>
      <c r="CN440" t="s">
        <v>264</v>
      </c>
    </row>
    <row r="441" spans="91:92" x14ac:dyDescent="0.25">
      <c r="CM441" t="s">
        <v>280</v>
      </c>
      <c r="CN441" t="s">
        <v>281</v>
      </c>
    </row>
    <row r="442" spans="91:92" x14ac:dyDescent="0.25">
      <c r="CM442" t="s">
        <v>101</v>
      </c>
      <c r="CN442" t="s">
        <v>283</v>
      </c>
    </row>
    <row r="443" spans="91:92" x14ac:dyDescent="0.25">
      <c r="CM443" t="s">
        <v>112</v>
      </c>
      <c r="CN443" t="s">
        <v>327</v>
      </c>
    </row>
    <row r="444" spans="91:92" x14ac:dyDescent="0.25">
      <c r="CM444" t="s">
        <v>113</v>
      </c>
      <c r="CN444" t="s">
        <v>330</v>
      </c>
    </row>
  </sheetData>
  <autoFilter ref="A2:BW432" xr:uid="{4F1601FB-7E4E-4579-B253-A3D6C36BCFCD}"/>
  <mergeCells count="2">
    <mergeCell ref="AM1:BL1"/>
    <mergeCell ref="L1:A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0x38D</vt:lpstr>
      <vt:lpstr>0x38F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Zeitler</dc:creator>
  <cp:lastModifiedBy>Johannes Zeitler</cp:lastModifiedBy>
  <dcterms:created xsi:type="dcterms:W3CDTF">2021-03-04T19:03:51Z</dcterms:created>
  <dcterms:modified xsi:type="dcterms:W3CDTF">2021-03-06T09:09:29Z</dcterms:modified>
</cp:coreProperties>
</file>