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40" yWindow="0" windowWidth="24540" windowHeight="15540" tabRatio="948" activeTab="5"/>
  </bookViews>
  <sheets>
    <sheet name="Cliente" sheetId="1" r:id="rId1"/>
    <sheet name="Imovel" sheetId="2" r:id="rId2"/>
    <sheet name="Ramo de Atividade do Imovel" sheetId="3" r:id="rId3"/>
    <sheet name="Servicos" sheetId="4" r:id="rId4"/>
    <sheet name="Hidrômetro" sheetId="5" r:id="rId5"/>
    <sheet name="Anormalidade_imovel" sheetId="6" r:id="rId6"/>
    <sheet name="Gerais" sheetId="7" r:id="rId7"/>
    <sheet name="Lista Anormalidades" sheetId="8" r:id="rId8"/>
    <sheet name="Lista Ramo de atividade" sheetId="9" r:id="rId9"/>
    <sheet name="Lista Situação de Água" sheetId="10" r:id="rId10"/>
    <sheet name="Lista Situação de Esgoto" sheetId="11" r:id="rId11"/>
    <sheet name="Lista Proteção Hidrometro" sheetId="12" r:id="rId12"/>
    <sheet name="Lista Fonte de Abastecimento" sheetId="13" r:id="rId13"/>
    <sheet name="Lista Marca Hidrometro" sheetId="14" r:id="rId14"/>
    <sheet name="Lista Local Instalacao Ramal" sheetId="15" r:id="rId15"/>
    <sheet name="Lista Capacidade Hidrometro" sheetId="16" r:id="rId16"/>
    <sheet name="Lista Tipo Logradouro" sheetId="17" r:id="rId17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4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<sst xmlns="http://schemas.openxmlformats.org/spreadsheetml/2006/main" count="407" uniqueCount="165">
  <si>
    <t>linha tipo 01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</si>
  <si>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</si>
  <si>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</si>
  <si>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</si>
  <si>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</si>
  <si>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</si>
  <si>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</si>
  <si>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</si>
  <si>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matricula</t>
  </si>
  <si>
    <t>Integer</t>
  </si>
  <si>
    <t>gerencia</t>
  </si>
  <si>
    <t>String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</si>
  <si>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</si>
  <si>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</si>
  <si>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</si>
  <si>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</si>
  <si>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</si>
  <si>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</si>
  <si>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</si>
  <si>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</si>
  <si>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</si>
  <si>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</si>
  <si>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</si>
  <si>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</si>
  <si>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cnp_cnpj_usuario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</si>
  <si>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</si>
  <si>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</si>
  <si>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</si>
  <si>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</si>
  <si>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</si>
  <si>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</si>
  <si>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</si>
  <si>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</si>
  <si>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</si>
  <si>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</si>
  <si>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</si>
  <si>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</si>
  <si>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</si>
  <si>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</si>
  <si>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</si>
  <si>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</si>
  <si>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</si>
  <si>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</si>
  <si>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</si>
  <si>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</si>
  <si>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</si>
  <si>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</si>
  <si>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</si>
  <si>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</si>
  <si>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</si>
  <si>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</si>
  <si>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</si>
  <si>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</si>
  <si>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</si>
  <si>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</si>
  <si>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</si>
  <si>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</si>
  <si>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</si>
  <si>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</si>
  <si>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</si>
  <si>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</si>
  <si>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</si>
  <si>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</si>
  <si>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</si>
  <si>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</si>
  <si>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</si>
  <si>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</si>
  <si>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linha tipo 02</t>
  </si>
  <si>
    <t>codigo_cliente</t>
  </si>
  <si>
    <t>inscricao</t>
  </si>
  <si>
    <t>Se tamanho 16, será adicionado valor "0" antes do  valor rota</t>
  </si>
  <si>
    <t>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</si>
  <si>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</si>
  <si>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</si>
  <si>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</si>
  <si>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</si>
  <si>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</si>
  <si>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</si>
  <si>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</si>
  <si>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</si>
  <si>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</si>
  <si>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</si>
  <si>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</si>
  <si>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</si>
  <si>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</si>
  <si>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</si>
  <si>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</si>
  <si>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</si>
  <si>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</si>
  <si>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</si>
  <si>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</si>
  <si>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</si>
  <si>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</si>
  <si>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</si>
  <si>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</si>
  <si>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</si>
  <si>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</si>
  <si>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</si>
  <si>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</si>
  <si>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</si>
  <si>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</si>
  <si>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</si>
  <si>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</si>
  <si>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</t>
  </si>
  <si>
    <t>linha tipo 03</t>
  </si>
  <si>
    <t>codigo do Ramo de atividade</t>
  </si>
  <si>
    <t>Relacionado a linha tipo 09</t>
  </si>
  <si>
    <t>linha tipo 04</t>
  </si>
  <si>
    <t>tipo_ligacao_agua</t>
  </si>
  <si>
    <t>Relacionado à linha tipo 10</t>
  </si>
  <si>
    <t>tipo_ligacao_esgoto</t>
  </si>
  <si>
    <t>Relacionado à linha tipo 11</t>
  </si>
  <si>
    <t>local_instalacao_ramal</t>
  </si>
  <si>
    <t>Relacionado à linha tipo 15</t>
  </si>
  <si>
    <t>linha tipo 05</t>
  </si>
  <si>
    <t>possui_medidor</t>
  </si>
  <si>
    <t>1=SIM/2=NÃO</t>
  </si>
  <si>
    <t>numero_hidrometro</t>
  </si>
  <si>
    <t>Código Marca</t>
  </si>
  <si>
    <t>Relacionado à linha tipo 14</t>
  </si>
  <si>
    <t>capacidade</t>
  </si>
  <si>
    <t>Relacionado à linha tipo 16</t>
  </si>
  <si>
    <t>tipo_caixa_protecao</t>
  </si>
  <si>
    <t>Relacionado à linha tipo 12</t>
  </si>
  <si>
    <t>linha tipo 06</t>
  </si>
  <si>
    <t>latitude</t>
  </si>
  <si>
    <t>longitude</t>
  </si>
  <si>
    <t>Código anormalidade</t>
  </si>
  <si>
    <t>Relacionado a linha 08</t>
  </si>
  <si>
    <t>comentario</t>
  </si>
  <si>
    <t>Foto_1</t>
  </si>
  <si>
    <t>File name</t>
  </si>
  <si>
    <t>Foto_2</t>
  </si>
  <si>
    <t>Data</t>
  </si>
  <si>
    <t>Date</t>
  </si>
  <si>
    <t>Ex: 2013-01-24 16:08:39.000916</t>
  </si>
  <si>
    <t>linha tipo 07</t>
  </si>
  <si>
    <t>codigo_febraban</t>
  </si>
  <si>
    <t>ano_mes_faturamento</t>
  </si>
  <si>
    <t>telefone0800</t>
  </si>
  <si>
    <t>cnpj_empresa</t>
  </si>
  <si>
    <t>inscricao_estadual_empresa</t>
  </si>
  <si>
    <t>login</t>
  </si>
  <si>
    <t>senha</t>
  </si>
  <si>
    <t>indicador_transmissao_offline</t>
  </si>
  <si>
    <t>versao_celular</t>
  </si>
  <si>
    <t>data_inicio</t>
  </si>
  <si>
    <t>data_fim</t>
  </si>
  <si>
    <t>id_rota</t>
  </si>
  <si>
    <t>localidade</t>
  </si>
  <si>
    <t>setor</t>
  </si>
  <si>
    <t>grupo</t>
  </si>
  <si>
    <t>linha tipo 08</t>
  </si>
  <si>
    <t>Codigo</t>
  </si>
  <si>
    <t>Descrição</t>
  </si>
  <si>
    <t>linha tipo 09</t>
  </si>
  <si>
    <t>linha tipo 10</t>
  </si>
  <si>
    <t>linha tipo 11</t>
  </si>
  <si>
    <t>linha tipo 12</t>
  </si>
  <si>
    <t>linha tipo 13</t>
  </si>
  <si>
    <t>utilizado para identificar o tipo da linha</t>
  </si>
  <si>
    <t>linha tipo 14</t>
  </si>
  <si>
    <t>linha tipo 15</t>
  </si>
  <si>
    <t>linha tipo 16</t>
  </si>
  <si>
    <t>linha tipo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</si>
</sst>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0" xfId="0" applyFont="1"/>
    <xf numFmtId="0" fontId="0" fillId="3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workbookViewId="0">
      <selection activeCell="B14" sqref="B14"/>
    </sheetView>
  </sheetViews>
  <sheetFormatPr baseColWidth="10" defaultColWidth="8.83203125" defaultRowHeight="14" x14ac:dyDescent="0"/>
  <cols>
    <col min="2" max="2" width="52.5" customWidth="1"/>
  </cols>
  <sheetData>
    <row r="1" spans="2:6" ht="23">
      <c r="B1" s="1" t="s">
        <v>0</v>
      </c>
    </row>
    <row r="2" spans="2:6" ht="17.75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.75" customHeight="1">
      <c r="B3" s="4" t="s">
        <v>6</v>
      </c>
      <c r="C3" s="5">
        <v>2</v>
      </c>
      <c r="D3" s="5">
        <v>1</v>
      </c>
      <c r="E3" s="4"/>
      <c r="F3" s="4" t="s">
        <v>7</v>
      </c>
    </row>
    <row r="4" spans="2:6" ht="17.75" customHeight="1">
      <c r="B4" s="4" t="s">
        <v>8</v>
      </c>
      <c r="C4" s="5">
        <v>9</v>
      </c>
      <c r="D4" s="5">
        <f t="shared" ref="D4:D35" si="0">SUM(C3,D3)</f>
        <v>3</v>
      </c>
      <c r="E4" s="4" t="s">
        <v>9</v>
      </c>
      <c r="F4" s="4"/>
    </row>
    <row r="5" spans="2:6" ht="17.75" customHeight="1">
      <c r="B5" s="4" t="s">
        <v>10</v>
      </c>
      <c r="C5" s="5">
        <v>25</v>
      </c>
      <c r="D5" s="5">
        <f t="shared" si="0"/>
        <v>12</v>
      </c>
      <c r="E5" s="4" t="s">
        <v>11</v>
      </c>
      <c r="F5" s="4" t="s">
        <v>12</v>
      </c>
    </row>
    <row r="6" spans="2:6" ht="17.75" customHeight="1">
      <c r="B6" s="4" t="s">
        <v>13</v>
      </c>
      <c r="C6" s="5">
        <v>1</v>
      </c>
      <c r="D6" s="5">
        <f t="shared" si="0"/>
        <v>37</v>
      </c>
      <c r="E6" s="4" t="s">
        <v>9</v>
      </c>
      <c r="F6" s="4" t="s">
        <v>14</v>
      </c>
    </row>
    <row r="7" spans="2:6" ht="17.75" customHeight="1">
      <c r="B7" s="4" t="s">
        <v>15</v>
      </c>
      <c r="C7" s="5">
        <v>1</v>
      </c>
      <c r="D7" s="5">
        <f t="shared" si="0"/>
        <v>38</v>
      </c>
      <c r="E7" s="4" t="s">
        <v>9</v>
      </c>
      <c r="F7" s="4" t="s">
        <v>14</v>
      </c>
    </row>
    <row r="8" spans="2:6" ht="17.75" customHeight="1">
      <c r="B8" s="4" t="s">
        <v>16</v>
      </c>
      <c r="C8" s="5">
        <v>1</v>
      </c>
      <c r="D8" s="5">
        <f t="shared" si="0"/>
        <v>39</v>
      </c>
      <c r="E8" s="4" t="s">
        <v>9</v>
      </c>
      <c r="F8" s="4" t="s">
        <v>17</v>
      </c>
    </row>
    <row r="9" spans="2:6" ht="17.75" customHeight="1">
      <c r="B9" s="6" t="s">
        <v>18</v>
      </c>
      <c r="C9" s="7">
        <v>1</v>
      </c>
      <c r="D9" s="5">
        <f t="shared" si="0"/>
        <v>40</v>
      </c>
      <c r="E9" s="6" t="s">
        <v>9</v>
      </c>
      <c r="F9" s="4" t="s">
        <v>19</v>
      </c>
    </row>
    <row r="10" spans="2:6" ht="17.75" customHeight="1">
      <c r="B10" s="8" t="s">
        <v>20</v>
      </c>
      <c r="C10" s="5">
        <v>9</v>
      </c>
      <c r="D10" s="5">
        <f t="shared" si="0"/>
        <v>41</v>
      </c>
      <c r="E10" s="4" t="s">
        <v>9</v>
      </c>
      <c r="F10" s="4"/>
    </row>
    <row r="11" spans="2:6" ht="17.75" customHeight="1">
      <c r="B11" s="4" t="s">
        <v>21</v>
      </c>
      <c r="C11" s="5">
        <v>50</v>
      </c>
      <c r="D11" s="5">
        <f t="shared" si="0"/>
        <v>50</v>
      </c>
      <c r="E11" s="4" t="s">
        <v>11</v>
      </c>
      <c r="F11" s="4"/>
    </row>
    <row r="12" spans="2:6" ht="17.75" customHeight="1">
      <c r="B12" s="4" t="s">
        <v>22</v>
      </c>
      <c r="C12" s="5">
        <v>1</v>
      </c>
      <c r="D12" s="5">
        <f t="shared" si="0"/>
        <v>100</v>
      </c>
      <c r="E12" s="4" t="s">
        <v>9</v>
      </c>
      <c r="F12" s="4" t="s">
        <v>23</v>
      </c>
    </row>
    <row r="13" spans="2:6" ht="17.75" customHeight="1">
      <c r="B13" s="4" t="s">
        <v>24</v>
      </c>
      <c r="C13" s="5">
        <v>14</v>
      </c>
      <c r="D13" s="5">
        <f t="shared" si="0"/>
        <v>101</v>
      </c>
      <c r="E13" s="4" t="s">
        <v>11</v>
      </c>
      <c r="F13" s="4"/>
    </row>
    <row r="14" spans="2:6" ht="17.75" customHeight="1">
      <c r="B14" s="4" t="s">
        <v>25</v>
      </c>
      <c r="C14" s="5">
        <v>9</v>
      </c>
      <c r="D14" s="5">
        <f t="shared" si="0"/>
        <v>115</v>
      </c>
      <c r="E14" s="4" t="s">
        <v>11</v>
      </c>
      <c r="F14" s="4"/>
    </row>
    <row r="15" spans="2:6" ht="17.75" customHeight="1">
      <c r="B15" s="4" t="s">
        <v>26</v>
      </c>
      <c r="C15" s="5">
        <v>2</v>
      </c>
      <c r="D15" s="5">
        <f t="shared" si="0"/>
        <v>124</v>
      </c>
      <c r="E15" s="4" t="s">
        <v>11</v>
      </c>
      <c r="F15" s="4"/>
    </row>
    <row r="16" spans="2:6" ht="17.75" customHeight="1">
      <c r="B16" s="4" t="s">
        <v>27</v>
      </c>
      <c r="C16" s="5">
        <v>1</v>
      </c>
      <c r="D16" s="5">
        <f t="shared" si="0"/>
        <v>126</v>
      </c>
      <c r="E16" s="4" t="s">
        <v>9</v>
      </c>
      <c r="F16" s="4" t="s">
        <v>28</v>
      </c>
    </row>
    <row r="17" spans="2:6" ht="17.75" customHeight="1">
      <c r="B17" s="4" t="s">
        <v>29</v>
      </c>
      <c r="C17" s="5">
        <v>10</v>
      </c>
      <c r="D17" s="5">
        <f t="shared" si="0"/>
        <v>127</v>
      </c>
      <c r="E17" s="4" t="s">
        <v>11</v>
      </c>
      <c r="F17" s="4" t="s">
        <v>30</v>
      </c>
    </row>
    <row r="18" spans="2:6" ht="17.75" customHeight="1">
      <c r="B18" s="4" t="s">
        <v>31</v>
      </c>
      <c r="C18" s="5">
        <v>10</v>
      </c>
      <c r="D18" s="5">
        <f t="shared" si="0"/>
        <v>137</v>
      </c>
      <c r="E18" s="4" t="s">
        <v>11</v>
      </c>
      <c r="F18" s="4" t="s">
        <v>30</v>
      </c>
    </row>
    <row r="19" spans="2:6" ht="17.75" customHeight="1">
      <c r="B19" s="4" t="s">
        <v>32</v>
      </c>
      <c r="C19" s="5">
        <v>30</v>
      </c>
      <c r="D19" s="5">
        <f t="shared" si="0"/>
        <v>147</v>
      </c>
      <c r="E19" s="4" t="s">
        <v>11</v>
      </c>
      <c r="F19" s="4"/>
    </row>
    <row r="20" spans="2:6" ht="17.75" customHeight="1">
      <c r="B20" s="8" t="s">
        <v>33</v>
      </c>
      <c r="C20" s="5">
        <v>9</v>
      </c>
      <c r="D20" s="5">
        <f t="shared" si="0"/>
        <v>177</v>
      </c>
      <c r="E20" s="4" t="s">
        <v>9</v>
      </c>
      <c r="F20" s="4"/>
    </row>
    <row r="21" spans="2:6" ht="17.75" customHeight="1">
      <c r="B21" s="4" t="s">
        <v>34</v>
      </c>
      <c r="C21" s="5">
        <v>50</v>
      </c>
      <c r="D21" s="5">
        <f t="shared" si="0"/>
        <v>186</v>
      </c>
      <c r="E21" s="4" t="s">
        <v>11</v>
      </c>
      <c r="F21" s="4"/>
    </row>
    <row r="22" spans="2:6" ht="17.75" customHeight="1">
      <c r="B22" s="4" t="s">
        <v>35</v>
      </c>
      <c r="C22" s="5">
        <v>1</v>
      </c>
      <c r="D22" s="5">
        <f t="shared" si="0"/>
        <v>236</v>
      </c>
      <c r="E22" s="4" t="s">
        <v>9</v>
      </c>
      <c r="F22" s="9" t="s">
        <v>23</v>
      </c>
    </row>
    <row r="23" spans="2:6" ht="17.75" customHeight="1">
      <c r="B23" s="4" t="s">
        <v>36</v>
      </c>
      <c r="C23" s="5">
        <v>14</v>
      </c>
      <c r="D23" s="5">
        <f t="shared" si="0"/>
        <v>237</v>
      </c>
      <c r="E23" s="4" t="s">
        <v>11</v>
      </c>
      <c r="F23" s="9"/>
    </row>
    <row r="24" spans="2:6" ht="17.75" customHeight="1">
      <c r="B24" s="4" t="s">
        <v>37</v>
      </c>
      <c r="C24" s="5">
        <v>9</v>
      </c>
      <c r="D24" s="5">
        <f t="shared" si="0"/>
        <v>251</v>
      </c>
      <c r="E24" s="4" t="s">
        <v>11</v>
      </c>
      <c r="F24" s="9"/>
    </row>
    <row r="25" spans="2:6" ht="17.75" customHeight="1">
      <c r="B25" s="4" t="s">
        <v>38</v>
      </c>
      <c r="C25" s="5">
        <v>2</v>
      </c>
      <c r="D25" s="5">
        <f t="shared" si="0"/>
        <v>260</v>
      </c>
      <c r="E25" s="4" t="s">
        <v>11</v>
      </c>
      <c r="F25" s="9"/>
    </row>
    <row r="26" spans="2:6" ht="17.75" customHeight="1">
      <c r="B26" s="4" t="s">
        <v>39</v>
      </c>
      <c r="C26" s="5">
        <v>1</v>
      </c>
      <c r="D26" s="5">
        <f t="shared" si="0"/>
        <v>262</v>
      </c>
      <c r="E26" s="4" t="s">
        <v>9</v>
      </c>
      <c r="F26" s="9" t="s">
        <v>28</v>
      </c>
    </row>
    <row r="27" spans="2:6" ht="17.75" customHeight="1">
      <c r="B27" s="4" t="s">
        <v>40</v>
      </c>
      <c r="C27" s="5">
        <v>10</v>
      </c>
      <c r="D27" s="5">
        <f t="shared" si="0"/>
        <v>263</v>
      </c>
      <c r="E27" s="4" t="s">
        <v>11</v>
      </c>
      <c r="F27" s="4" t="s">
        <v>30</v>
      </c>
    </row>
    <row r="28" spans="2:6" ht="17.75" customHeight="1">
      <c r="B28" s="4" t="s">
        <v>41</v>
      </c>
      <c r="C28" s="5">
        <v>10</v>
      </c>
      <c r="D28" s="5">
        <f t="shared" si="0"/>
        <v>273</v>
      </c>
      <c r="E28" s="4" t="s">
        <v>11</v>
      </c>
      <c r="F28" s="4" t="s">
        <v>30</v>
      </c>
    </row>
    <row r="29" spans="2:6" ht="17.75" customHeight="1">
      <c r="B29" s="4" t="s">
        <v>42</v>
      </c>
      <c r="C29" s="5">
        <v>30</v>
      </c>
      <c r="D29" s="5">
        <f t="shared" si="0"/>
        <v>283</v>
      </c>
      <c r="E29" s="4" t="s">
        <v>11</v>
      </c>
      <c r="F29" s="4"/>
    </row>
    <row r="30" spans="2:6" ht="17.75" customHeight="1">
      <c r="B30" s="4" t="s">
        <v>43</v>
      </c>
      <c r="C30" s="5">
        <v>2</v>
      </c>
      <c r="D30" s="5">
        <f t="shared" si="0"/>
        <v>313</v>
      </c>
      <c r="E30" s="4" t="s">
        <v>9</v>
      </c>
      <c r="F30" s="4"/>
    </row>
    <row r="31" spans="2:6" ht="17.75" customHeight="1">
      <c r="B31" s="4" t="s">
        <v>44</v>
      </c>
      <c r="C31" s="5">
        <v>40</v>
      </c>
      <c r="D31" s="5">
        <f t="shared" si="0"/>
        <v>315</v>
      </c>
      <c r="E31" s="4" t="s">
        <v>11</v>
      </c>
      <c r="F31" s="4"/>
    </row>
    <row r="32" spans="2:6" ht="17.75" customHeight="1">
      <c r="B32" s="4" t="s">
        <v>45</v>
      </c>
      <c r="C32" s="5">
        <v>5</v>
      </c>
      <c r="D32" s="5">
        <f t="shared" si="0"/>
        <v>355</v>
      </c>
      <c r="E32" s="4" t="s">
        <v>11</v>
      </c>
      <c r="F32" s="4"/>
    </row>
    <row r="33" spans="2:6" ht="17.75" customHeight="1">
      <c r="B33" s="4" t="s">
        <v>46</v>
      </c>
      <c r="C33" s="5">
        <v>25</v>
      </c>
      <c r="D33" s="5">
        <f t="shared" si="0"/>
        <v>360</v>
      </c>
      <c r="E33" s="4" t="s">
        <v>11</v>
      </c>
      <c r="F33" s="4"/>
    </row>
    <row r="34" spans="2:6" ht="17.75" customHeight="1">
      <c r="B34" s="4" t="s">
        <v>47</v>
      </c>
      <c r="C34" s="5">
        <v>20</v>
      </c>
      <c r="D34" s="5">
        <f t="shared" si="0"/>
        <v>385</v>
      </c>
      <c r="E34" s="4" t="s">
        <v>11</v>
      </c>
      <c r="F34" s="4"/>
    </row>
    <row r="35" spans="2:6" ht="17.75" customHeight="1">
      <c r="B35" s="4" t="s">
        <v>48</v>
      </c>
      <c r="C35" s="5">
        <v>8</v>
      </c>
      <c r="D35" s="5">
        <f t="shared" si="0"/>
        <v>405</v>
      </c>
      <c r="E35" s="4" t="s">
        <v>9</v>
      </c>
      <c r="F35" s="4"/>
    </row>
    <row r="36" spans="2:6" ht="17.75" customHeight="1">
      <c r="B36" s="4" t="s">
        <v>49</v>
      </c>
      <c r="C36" s="5">
        <v>15</v>
      </c>
      <c r="D36" s="5">
        <f t="shared" ref="D36:D53" si="1">SUM(C35,D35)</f>
        <v>413</v>
      </c>
      <c r="E36" s="4" t="s">
        <v>11</v>
      </c>
      <c r="F36" s="4"/>
    </row>
    <row r="37" spans="2:6" ht="17.75" customHeight="1">
      <c r="B37" s="10" t="s">
        <v>50</v>
      </c>
      <c r="C37" s="7">
        <v>9</v>
      </c>
      <c r="D37" s="5">
        <f t="shared" si="1"/>
        <v>428</v>
      </c>
      <c r="E37" s="6" t="s">
        <v>9</v>
      </c>
      <c r="F37" s="6"/>
    </row>
    <row r="38" spans="2:6" ht="17.75" customHeight="1">
      <c r="B38" s="6" t="s">
        <v>51</v>
      </c>
      <c r="C38" s="7">
        <v>50</v>
      </c>
      <c r="D38" s="5">
        <f t="shared" si="1"/>
        <v>437</v>
      </c>
      <c r="E38" s="6" t="s">
        <v>11</v>
      </c>
      <c r="F38" s="6"/>
    </row>
    <row r="39" spans="2:6" ht="17.75" customHeight="1">
      <c r="B39" s="6" t="s">
        <v>52</v>
      </c>
      <c r="C39" s="7">
        <v>1</v>
      </c>
      <c r="D39" s="5">
        <f t="shared" si="1"/>
        <v>487</v>
      </c>
      <c r="E39" s="6" t="s">
        <v>9</v>
      </c>
      <c r="F39" s="11" t="s">
        <v>23</v>
      </c>
    </row>
    <row r="40" spans="2:6" ht="17.75" customHeight="1">
      <c r="B40" s="6" t="s">
        <v>53</v>
      </c>
      <c r="C40" s="7">
        <v>14</v>
      </c>
      <c r="D40" s="5">
        <f t="shared" si="1"/>
        <v>488</v>
      </c>
      <c r="E40" s="6" t="s">
        <v>11</v>
      </c>
      <c r="F40" s="11"/>
    </row>
    <row r="41" spans="2:6" ht="17.75" customHeight="1">
      <c r="B41" s="6" t="s">
        <v>54</v>
      </c>
      <c r="C41" s="7">
        <v>9</v>
      </c>
      <c r="D41" s="5">
        <f t="shared" si="1"/>
        <v>502</v>
      </c>
      <c r="E41" s="6" t="s">
        <v>11</v>
      </c>
      <c r="F41" s="11"/>
    </row>
    <row r="42" spans="2:6" ht="17.75" customHeight="1">
      <c r="B42" s="6" t="s">
        <v>55</v>
      </c>
      <c r="C42" s="7">
        <v>2</v>
      </c>
      <c r="D42" s="5">
        <f t="shared" si="1"/>
        <v>511</v>
      </c>
      <c r="E42" s="6" t="s">
        <v>11</v>
      </c>
      <c r="F42" s="11"/>
    </row>
    <row r="43" spans="2:6" ht="17.75" customHeight="1">
      <c r="B43" s="6" t="s">
        <v>56</v>
      </c>
      <c r="C43" s="7">
        <v>1</v>
      </c>
      <c r="D43" s="5">
        <f t="shared" si="1"/>
        <v>513</v>
      </c>
      <c r="E43" s="6" t="s">
        <v>9</v>
      </c>
      <c r="F43" s="11" t="s">
        <v>28</v>
      </c>
    </row>
    <row r="44" spans="2:6" ht="17.75" customHeight="1">
      <c r="B44" s="6" t="s">
        <v>57</v>
      </c>
      <c r="C44" s="7">
        <v>10</v>
      </c>
      <c r="D44" s="5">
        <f t="shared" si="1"/>
        <v>514</v>
      </c>
      <c r="E44" s="6" t="s">
        <v>11</v>
      </c>
      <c r="F44" s="6" t="s">
        <v>30</v>
      </c>
    </row>
    <row r="45" spans="2:6" ht="17.75" customHeight="1">
      <c r="B45" s="6" t="s">
        <v>58</v>
      </c>
      <c r="C45" s="7">
        <v>10</v>
      </c>
      <c r="D45" s="5">
        <f t="shared" si="1"/>
        <v>524</v>
      </c>
      <c r="E45" s="6" t="s">
        <v>11</v>
      </c>
      <c r="F45" s="6" t="s">
        <v>30</v>
      </c>
    </row>
    <row r="46" spans="2:6" ht="17.75" customHeight="1">
      <c r="B46" s="6" t="s">
        <v>59</v>
      </c>
      <c r="C46" s="7">
        <v>30</v>
      </c>
      <c r="D46" s="5">
        <f t="shared" si="1"/>
        <v>534</v>
      </c>
      <c r="E46" s="6" t="s">
        <v>11</v>
      </c>
      <c r="F46" s="6"/>
    </row>
    <row r="47" spans="2:6" ht="17.75" customHeight="1">
      <c r="B47" s="6" t="s">
        <v>60</v>
      </c>
      <c r="C47" s="7">
        <v>2</v>
      </c>
      <c r="D47" s="5">
        <f t="shared" si="1"/>
        <v>564</v>
      </c>
      <c r="E47" s="6" t="s">
        <v>9</v>
      </c>
      <c r="F47" s="6"/>
    </row>
    <row r="48" spans="2:6" ht="17.75" customHeight="1">
      <c r="B48" s="6" t="s">
        <v>61</v>
      </c>
      <c r="C48" s="7">
        <v>40</v>
      </c>
      <c r="D48" s="5">
        <f t="shared" si="1"/>
        <v>566</v>
      </c>
      <c r="E48" s="6" t="s">
        <v>11</v>
      </c>
      <c r="F48" s="6"/>
    </row>
    <row r="49" spans="2:6" ht="17.75" customHeight="1">
      <c r="B49" s="6" t="s">
        <v>62</v>
      </c>
      <c r="C49" s="7">
        <v>5</v>
      </c>
      <c r="D49" s="5">
        <f t="shared" si="1"/>
        <v>606</v>
      </c>
      <c r="E49" s="6" t="s">
        <v>11</v>
      </c>
      <c r="F49" s="6"/>
    </row>
    <row r="50" spans="2:6" ht="17.75" customHeight="1">
      <c r="B50" s="6" t="s">
        <v>63</v>
      </c>
      <c r="C50" s="7">
        <v>25</v>
      </c>
      <c r="D50" s="5">
        <f t="shared" si="1"/>
        <v>611</v>
      </c>
      <c r="E50" s="6" t="s">
        <v>11</v>
      </c>
      <c r="F50" s="6"/>
    </row>
    <row r="51" spans="2:6" ht="17.75" customHeight="1">
      <c r="B51" s="6" t="s">
        <v>64</v>
      </c>
      <c r="C51" s="7">
        <v>20</v>
      </c>
      <c r="D51" s="5">
        <f t="shared" si="1"/>
        <v>636</v>
      </c>
      <c r="E51" s="6" t="s">
        <v>11</v>
      </c>
      <c r="F51" s="6"/>
    </row>
    <row r="52" spans="2:6" ht="17.75" customHeight="1">
      <c r="B52" s="6" t="s">
        <v>65</v>
      </c>
      <c r="C52" s="7">
        <v>8</v>
      </c>
      <c r="D52" s="5">
        <f t="shared" si="1"/>
        <v>656</v>
      </c>
      <c r="E52" s="6" t="s">
        <v>9</v>
      </c>
      <c r="F52" s="6"/>
    </row>
    <row r="53" spans="2:6" ht="17.75" customHeight="1">
      <c r="B53" s="6" t="s">
        <v>66</v>
      </c>
      <c r="C53" s="7">
        <v>15</v>
      </c>
      <c r="D53" s="5">
        <f t="shared" si="1"/>
        <v>664</v>
      </c>
      <c r="E53" s="6" t="s">
        <v>11</v>
      </c>
      <c r="F53" s="6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157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9" sqref="E9"/>
    </sheetView>
  </sheetViews>
  <sheetFormatPr baseColWidth="10" defaultColWidth="8.83203125" defaultRowHeight="14" x14ac:dyDescent="0"/>
  <sheetData>
    <row r="1" spans="2:5" ht="23">
      <c r="B1" s="1" t="s">
        <v>158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2" sqref="B2"/>
    </sheetView>
  </sheetViews>
  <sheetFormatPr baseColWidth="10" defaultColWidth="8.83203125" defaultRowHeight="14" x14ac:dyDescent="0"/>
  <sheetData>
    <row r="1" spans="2:5" ht="23">
      <c r="B1" s="1" t="s">
        <v>159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7" t="s">
        <v>160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161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162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163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164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22.6640625" bestFit="1" customWidth="1"/>
    <col min="3" max="3" width="8.33203125" bestFit="1" customWidth="1"/>
    <col min="4" max="4" width="7" bestFit="1" customWidth="1"/>
    <col min="5" max="5" width="6.6640625" style="12" bestFit="1" customWidth="1"/>
    <col min="6" max="6" width="47.1640625" bestFit="1" customWidth="1"/>
  </cols>
  <sheetData>
    <row r="1" spans="2:6" ht="23">
      <c r="B1" s="1" t="s">
        <v>67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5">
        <v>2</v>
      </c>
      <c r="D3" s="5">
        <v>1</v>
      </c>
      <c r="E3" s="13"/>
      <c r="F3" s="4" t="s">
        <v>7</v>
      </c>
    </row>
    <row r="4" spans="2:6">
      <c r="B4" s="4" t="s">
        <v>8</v>
      </c>
      <c r="C4" s="5">
        <v>9</v>
      </c>
      <c r="D4" s="5">
        <f>SUM(C3,D3)</f>
        <v>3</v>
      </c>
      <c r="E4" s="5" t="s">
        <v>9</v>
      </c>
      <c r="F4" s="4"/>
    </row>
    <row r="5" spans="2:6">
      <c r="B5" s="4" t="s">
        <v>68</v>
      </c>
      <c r="C5" s="5">
        <v>30</v>
      </c>
      <c r="D5" s="5">
        <f t="shared" ref="D5:D38" si="0">SUM(C4,D4)</f>
        <v>12</v>
      </c>
      <c r="E5" s="5"/>
      <c r="F5" s="4"/>
    </row>
    <row r="6" spans="2:6">
      <c r="B6" s="4" t="s">
        <v>69</v>
      </c>
      <c r="C6" s="5">
        <v>17</v>
      </c>
      <c r="D6" s="5">
        <f t="shared" si="0"/>
        <v>42</v>
      </c>
      <c r="E6" s="5" t="s">
        <v>11</v>
      </c>
      <c r="F6" s="4" t="s">
        <v>70</v>
      </c>
    </row>
    <row r="7" spans="2:6">
      <c r="B7" s="4" t="s">
        <v>71</v>
      </c>
      <c r="C7" s="5">
        <v>2</v>
      </c>
      <c r="D7" s="5">
        <f t="shared" si="0"/>
        <v>59</v>
      </c>
      <c r="E7" s="5" t="s">
        <v>9</v>
      </c>
      <c r="F7" s="4"/>
    </row>
    <row r="8" spans="2:6">
      <c r="B8" s="4" t="s">
        <v>72</v>
      </c>
      <c r="C8" s="5">
        <v>2</v>
      </c>
      <c r="D8" s="5">
        <f t="shared" si="0"/>
        <v>61</v>
      </c>
      <c r="E8" s="5" t="s">
        <v>9</v>
      </c>
      <c r="F8" s="4"/>
    </row>
    <row r="9" spans="2:6">
      <c r="B9" s="4" t="s">
        <v>73</v>
      </c>
      <c r="C9" s="5">
        <v>8</v>
      </c>
      <c r="D9" s="5">
        <f t="shared" si="0"/>
        <v>63</v>
      </c>
      <c r="E9" s="5" t="s">
        <v>9</v>
      </c>
      <c r="F9" s="4"/>
    </row>
    <row r="10" spans="2:6">
      <c r="B10" s="4" t="s">
        <v>74</v>
      </c>
      <c r="C10" s="5">
        <v>31</v>
      </c>
      <c r="D10" s="5">
        <f t="shared" si="0"/>
        <v>71</v>
      </c>
      <c r="E10" s="5" t="s">
        <v>11</v>
      </c>
      <c r="F10" s="4"/>
    </row>
    <row r="11" spans="2:6">
      <c r="B11" s="4" t="s">
        <v>75</v>
      </c>
      <c r="C11" s="5">
        <v>20</v>
      </c>
      <c r="D11" s="5">
        <f t="shared" si="0"/>
        <v>102</v>
      </c>
      <c r="E11" s="5" t="s">
        <v>11</v>
      </c>
      <c r="F11" s="4"/>
    </row>
    <row r="12" spans="2:6">
      <c r="B12" s="4" t="s">
        <v>76</v>
      </c>
      <c r="C12" s="13">
        <v>5</v>
      </c>
      <c r="D12" s="5">
        <f t="shared" si="0"/>
        <v>122</v>
      </c>
      <c r="E12" s="13" t="s">
        <v>9</v>
      </c>
      <c r="F12" s="4"/>
    </row>
    <row r="13" spans="2:6">
      <c r="B13" s="4" t="s">
        <v>77</v>
      </c>
      <c r="C13" s="13">
        <v>5</v>
      </c>
      <c r="D13" s="5">
        <f t="shared" si="0"/>
        <v>127</v>
      </c>
      <c r="E13" s="13" t="s">
        <v>9</v>
      </c>
      <c r="F13" s="4"/>
    </row>
    <row r="14" spans="2:6">
      <c r="B14" s="4" t="s">
        <v>78</v>
      </c>
      <c r="C14" s="5">
        <v>2</v>
      </c>
      <c r="D14" s="5">
        <f t="shared" si="0"/>
        <v>132</v>
      </c>
      <c r="E14" s="5" t="s">
        <v>9</v>
      </c>
      <c r="F14" s="4"/>
    </row>
    <row r="15" spans="2:6">
      <c r="B15" s="4" t="s">
        <v>79</v>
      </c>
      <c r="C15" s="5">
        <v>40</v>
      </c>
      <c r="D15" s="5">
        <f t="shared" si="0"/>
        <v>134</v>
      </c>
      <c r="E15" s="5" t="s">
        <v>11</v>
      </c>
      <c r="F15" s="4"/>
    </row>
    <row r="16" spans="2:6">
      <c r="B16" s="4" t="s">
        <v>80</v>
      </c>
      <c r="C16" s="5">
        <v>5</v>
      </c>
      <c r="D16" s="5">
        <f t="shared" si="0"/>
        <v>174</v>
      </c>
      <c r="E16" s="5" t="s">
        <v>11</v>
      </c>
      <c r="F16" s="4"/>
    </row>
    <row r="17" spans="2:6">
      <c r="B17" s="4" t="s">
        <v>81</v>
      </c>
      <c r="C17" s="5">
        <v>25</v>
      </c>
      <c r="D17" s="5">
        <f t="shared" si="0"/>
        <v>179</v>
      </c>
      <c r="E17" s="5" t="s">
        <v>11</v>
      </c>
      <c r="F17" s="4"/>
    </row>
    <row r="18" spans="2:6">
      <c r="B18" s="4" t="s">
        <v>82</v>
      </c>
      <c r="C18" s="5">
        <v>20</v>
      </c>
      <c r="D18" s="5">
        <f t="shared" si="0"/>
        <v>204</v>
      </c>
      <c r="E18" s="5" t="s">
        <v>11</v>
      </c>
      <c r="F18" s="4"/>
    </row>
    <row r="19" spans="2:6">
      <c r="B19" s="4" t="s">
        <v>83</v>
      </c>
      <c r="C19" s="5">
        <v>8</v>
      </c>
      <c r="D19" s="5">
        <f t="shared" si="0"/>
        <v>224</v>
      </c>
      <c r="E19" s="5" t="s">
        <v>9</v>
      </c>
      <c r="F19" s="4"/>
    </row>
    <row r="20" spans="2:6">
      <c r="B20" s="4" t="s">
        <v>84</v>
      </c>
      <c r="C20" s="5">
        <v>15</v>
      </c>
      <c r="D20" s="5">
        <f t="shared" si="0"/>
        <v>232</v>
      </c>
      <c r="E20" s="5" t="s">
        <v>11</v>
      </c>
      <c r="F20" s="4"/>
    </row>
    <row r="21" spans="2:6">
      <c r="B21" s="4" t="s">
        <v>85</v>
      </c>
      <c r="C21" s="5">
        <v>9</v>
      </c>
      <c r="D21" s="5">
        <f t="shared" si="0"/>
        <v>247</v>
      </c>
      <c r="E21" s="5" t="s">
        <v>9</v>
      </c>
      <c r="F21" s="4"/>
    </row>
    <row r="22" spans="2:6">
      <c r="B22" s="4" t="s">
        <v>86</v>
      </c>
      <c r="C22" s="5">
        <v>3</v>
      </c>
      <c r="D22" s="5">
        <f t="shared" si="0"/>
        <v>256</v>
      </c>
      <c r="E22" s="5" t="s">
        <v>9</v>
      </c>
      <c r="F22" s="4"/>
    </row>
    <row r="23" spans="2:6">
      <c r="B23" s="4" t="s">
        <v>87</v>
      </c>
      <c r="C23" s="5">
        <v>3</v>
      </c>
      <c r="D23" s="5">
        <f t="shared" si="0"/>
        <v>259</v>
      </c>
      <c r="E23" s="5" t="s">
        <v>9</v>
      </c>
      <c r="F23" s="4"/>
    </row>
    <row r="24" spans="2:6">
      <c r="B24" s="4" t="s">
        <v>88</v>
      </c>
      <c r="C24" s="5">
        <v>3</v>
      </c>
      <c r="D24" s="5">
        <f t="shared" si="0"/>
        <v>262</v>
      </c>
      <c r="E24" s="5" t="s">
        <v>9</v>
      </c>
      <c r="F24" s="4"/>
    </row>
    <row r="25" spans="2:6">
      <c r="B25" s="4" t="s">
        <v>89</v>
      </c>
      <c r="C25" s="5">
        <v>3</v>
      </c>
      <c r="D25" s="5">
        <f t="shared" si="0"/>
        <v>265</v>
      </c>
      <c r="E25" s="5" t="s">
        <v>9</v>
      </c>
      <c r="F25" s="4"/>
    </row>
    <row r="26" spans="2:6">
      <c r="B26" s="4" t="s">
        <v>90</v>
      </c>
      <c r="C26" s="5">
        <v>3</v>
      </c>
      <c r="D26" s="5">
        <f t="shared" si="0"/>
        <v>268</v>
      </c>
      <c r="E26" s="5" t="s">
        <v>9</v>
      </c>
      <c r="F26" s="4"/>
    </row>
    <row r="27" spans="2:6">
      <c r="B27" s="4" t="s">
        <v>91</v>
      </c>
      <c r="C27" s="5">
        <v>3</v>
      </c>
      <c r="D27" s="5">
        <f t="shared" si="0"/>
        <v>271</v>
      </c>
      <c r="E27" s="5" t="s">
        <v>9</v>
      </c>
      <c r="F27" s="4"/>
    </row>
    <row r="28" spans="2:6">
      <c r="B28" s="4" t="s">
        <v>92</v>
      </c>
      <c r="C28" s="5">
        <v>3</v>
      </c>
      <c r="D28" s="5">
        <f t="shared" si="0"/>
        <v>274</v>
      </c>
      <c r="E28" s="5" t="s">
        <v>9</v>
      </c>
      <c r="F28" s="4"/>
    </row>
    <row r="29" spans="2:6">
      <c r="B29" s="4" t="s">
        <v>93</v>
      </c>
      <c r="C29" s="5">
        <v>3</v>
      </c>
      <c r="D29" s="5">
        <f t="shared" si="0"/>
        <v>277</v>
      </c>
      <c r="E29" s="5" t="s">
        <v>9</v>
      </c>
      <c r="F29" s="4"/>
    </row>
    <row r="30" spans="2:6">
      <c r="B30" s="4" t="s">
        <v>94</v>
      </c>
      <c r="C30" s="5">
        <v>3</v>
      </c>
      <c r="D30" s="5">
        <f t="shared" si="0"/>
        <v>280</v>
      </c>
      <c r="E30" s="5" t="s">
        <v>9</v>
      </c>
      <c r="F30" s="4"/>
    </row>
    <row r="31" spans="2:6">
      <c r="B31" s="4" t="s">
        <v>95</v>
      </c>
      <c r="C31" s="5">
        <v>3</v>
      </c>
      <c r="D31" s="5">
        <f t="shared" si="0"/>
        <v>283</v>
      </c>
      <c r="E31" s="5" t="s">
        <v>9</v>
      </c>
      <c r="F31" s="4"/>
    </row>
    <row r="32" spans="2:6">
      <c r="B32" s="4" t="s">
        <v>96</v>
      </c>
      <c r="C32" s="5">
        <v>3</v>
      </c>
      <c r="D32" s="5">
        <f t="shared" si="0"/>
        <v>286</v>
      </c>
      <c r="E32" s="5" t="s">
        <v>9</v>
      </c>
      <c r="F32" s="4"/>
    </row>
    <row r="33" spans="2:8">
      <c r="B33" s="4" t="s">
        <v>97</v>
      </c>
      <c r="C33" s="5">
        <v>3</v>
      </c>
      <c r="D33" s="5">
        <f t="shared" si="0"/>
        <v>289</v>
      </c>
      <c r="E33" s="5" t="s">
        <v>9</v>
      </c>
      <c r="F33" s="4"/>
    </row>
    <row r="34" spans="2:8">
      <c r="B34" s="4" t="s">
        <v>98</v>
      </c>
      <c r="C34" s="5">
        <v>3</v>
      </c>
      <c r="D34" s="5">
        <f t="shared" si="0"/>
        <v>292</v>
      </c>
      <c r="E34" s="5" t="s">
        <v>9</v>
      </c>
      <c r="F34" s="4"/>
    </row>
    <row r="35" spans="2:8">
      <c r="B35" s="4" t="s">
        <v>99</v>
      </c>
      <c r="C35" s="5">
        <v>3</v>
      </c>
      <c r="D35" s="5">
        <f t="shared" si="0"/>
        <v>295</v>
      </c>
      <c r="E35" s="5" t="s">
        <v>9</v>
      </c>
      <c r="F35" s="4"/>
    </row>
    <row r="36" spans="2:8">
      <c r="B36" s="4" t="s">
        <v>100</v>
      </c>
      <c r="C36" s="5">
        <v>3</v>
      </c>
      <c r="D36" s="5">
        <f t="shared" si="0"/>
        <v>298</v>
      </c>
      <c r="E36" s="5" t="s">
        <v>9</v>
      </c>
      <c r="F36" s="4"/>
    </row>
    <row r="37" spans="2:8">
      <c r="B37" s="4" t="s">
        <v>101</v>
      </c>
      <c r="C37" s="5">
        <v>3</v>
      </c>
      <c r="D37" s="5">
        <f t="shared" si="0"/>
        <v>301</v>
      </c>
      <c r="E37" s="5" t="s">
        <v>9</v>
      </c>
      <c r="F37" s="4"/>
      <c r="H37" s="14"/>
    </row>
    <row r="38" spans="2:8">
      <c r="B38" s="4" t="s">
        <v>102</v>
      </c>
      <c r="C38" s="7">
        <v>2</v>
      </c>
      <c r="D38" s="5">
        <f t="shared" si="0"/>
        <v>304</v>
      </c>
      <c r="E38" s="13" t="s">
        <v>9</v>
      </c>
      <c r="F38" s="4" t="s">
        <v>103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C8" sqref="C8"/>
    </sheetView>
  </sheetViews>
  <sheetFormatPr baseColWidth="10" defaultColWidth="8.83203125" defaultRowHeight="14" x14ac:dyDescent="0"/>
  <cols>
    <col min="2" max="2" width="23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13" t="s">
        <v>9</v>
      </c>
      <c r="E4" s="4"/>
    </row>
    <row r="5" spans="2:5">
      <c r="B5" s="4" t="s">
        <v>105</v>
      </c>
      <c r="C5" s="5">
        <v>3</v>
      </c>
      <c r="D5" s="13" t="s">
        <v>9</v>
      </c>
      <c r="E5" s="4" t="s">
        <v>106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sqref="A1:XFD1048576"/>
    </sheetView>
  </sheetViews>
  <sheetFormatPr baseColWidth="10" defaultColWidth="8.83203125" defaultRowHeight="14" x14ac:dyDescent="0"/>
  <cols>
    <col min="2" max="2" width="18.3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107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5" t="s">
        <v>9</v>
      </c>
      <c r="E4" s="4"/>
    </row>
    <row r="5" spans="2:5">
      <c r="B5" s="4" t="s">
        <v>108</v>
      </c>
      <c r="C5" s="7">
        <v>2</v>
      </c>
      <c r="D5" s="5" t="s">
        <v>9</v>
      </c>
      <c r="E5" s="15" t="s">
        <v>109</v>
      </c>
    </row>
    <row r="6" spans="2:5">
      <c r="B6" s="4" t="s">
        <v>110</v>
      </c>
      <c r="C6" s="7">
        <v>2</v>
      </c>
      <c r="D6" s="5" t="s">
        <v>9</v>
      </c>
      <c r="E6" s="15" t="s">
        <v>111</v>
      </c>
    </row>
    <row r="7" spans="2:5">
      <c r="B7" s="4" t="s">
        <v>112</v>
      </c>
      <c r="C7" s="7">
        <v>2</v>
      </c>
      <c r="D7" s="5" t="s">
        <v>9</v>
      </c>
      <c r="E7" s="15" t="s">
        <v>113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sqref="A1:XFD1048576"/>
    </sheetView>
  </sheetViews>
  <sheetFormatPr baseColWidth="10" defaultColWidth="8.83203125" defaultRowHeight="14" x14ac:dyDescent="0"/>
  <cols>
    <col min="2" max="2" width="16.8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114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16" t="s">
        <v>7</v>
      </c>
    </row>
    <row r="4" spans="2:5">
      <c r="B4" s="4" t="s">
        <v>8</v>
      </c>
      <c r="C4" s="5">
        <v>9</v>
      </c>
      <c r="D4" s="7" t="s">
        <v>9</v>
      </c>
      <c r="E4" s="4"/>
    </row>
    <row r="5" spans="2:5">
      <c r="B5" s="4" t="s">
        <v>115</v>
      </c>
      <c r="C5" s="5">
        <v>1</v>
      </c>
      <c r="D5" s="5" t="s">
        <v>9</v>
      </c>
      <c r="E5" s="4" t="s">
        <v>116</v>
      </c>
    </row>
    <row r="6" spans="2:5">
      <c r="B6" s="4" t="s">
        <v>117</v>
      </c>
      <c r="C6" s="5">
        <v>10</v>
      </c>
      <c r="D6" s="5" t="s">
        <v>11</v>
      </c>
      <c r="E6" s="4"/>
    </row>
    <row r="7" spans="2:5">
      <c r="B7" s="6" t="s">
        <v>118</v>
      </c>
      <c r="C7" s="7">
        <v>2</v>
      </c>
      <c r="D7" s="7" t="s">
        <v>9</v>
      </c>
      <c r="E7" s="4" t="s">
        <v>119</v>
      </c>
    </row>
    <row r="8" spans="2:5">
      <c r="B8" s="4" t="s">
        <v>120</v>
      </c>
      <c r="C8" s="5">
        <v>2</v>
      </c>
      <c r="D8" s="5" t="s">
        <v>9</v>
      </c>
      <c r="E8" s="4" t="s">
        <v>121</v>
      </c>
    </row>
    <row r="9" spans="2:5">
      <c r="B9" s="4" t="s">
        <v>122</v>
      </c>
      <c r="C9" s="5">
        <v>2</v>
      </c>
      <c r="D9" s="5" t="s">
        <v>9</v>
      </c>
      <c r="E9" s="4" t="s">
        <v>123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D6" sqref="D6"/>
    </sheetView>
  </sheetViews>
  <sheetFormatPr baseColWidth="10" defaultColWidth="8.83203125" defaultRowHeight="14" x14ac:dyDescent="0"/>
  <cols>
    <col min="2" max="2" width="17.1640625" bestFit="1" customWidth="1"/>
    <col min="3" max="3" width="8.33203125" bestFit="1" customWidth="1"/>
    <col min="4" max="4" width="8.33203125" customWidth="1"/>
    <col min="5" max="5" width="6.6640625" bestFit="1" customWidth="1"/>
    <col min="6" max="6" width="25.5" bestFit="1" customWidth="1"/>
  </cols>
  <sheetData>
    <row r="1" spans="2:6" ht="23">
      <c r="B1" s="1" t="s">
        <v>124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13">
        <v>2</v>
      </c>
      <c r="D3" s="13">
        <v>1</v>
      </c>
      <c r="E3" s="13"/>
      <c r="F3" s="16" t="s">
        <v>7</v>
      </c>
    </row>
    <row r="4" spans="2:6">
      <c r="B4" s="4" t="s">
        <v>8</v>
      </c>
      <c r="C4" s="13">
        <v>9</v>
      </c>
      <c r="D4" s="13">
        <f>SUM(C3+D3)</f>
        <v>3</v>
      </c>
      <c r="E4" s="13" t="s">
        <v>9</v>
      </c>
      <c r="F4" s="4"/>
    </row>
    <row r="5" spans="2:6">
      <c r="B5" s="4" t="s">
        <v>125</v>
      </c>
      <c r="C5" s="13">
        <v>20</v>
      </c>
      <c r="D5" s="13">
        <f t="shared" ref="D5:D11" si="0">SUM(C4+D4)</f>
        <v>12</v>
      </c>
      <c r="E5" s="13" t="s">
        <v>11</v>
      </c>
      <c r="F5" s="4"/>
    </row>
    <row r="6" spans="2:6">
      <c r="B6" s="4" t="s">
        <v>126</v>
      </c>
      <c r="C6" s="13">
        <v>20</v>
      </c>
      <c r="D6" s="13">
        <f t="shared" si="0"/>
        <v>32</v>
      </c>
      <c r="E6" s="13" t="s">
        <v>11</v>
      </c>
      <c r="F6" s="4"/>
    </row>
    <row r="7" spans="2:6">
      <c r="B7" s="4" t="s">
        <v>127</v>
      </c>
      <c r="C7" s="13">
        <v>2</v>
      </c>
      <c r="D7" s="13">
        <f t="shared" si="0"/>
        <v>52</v>
      </c>
      <c r="E7" s="13" t="s">
        <v>9</v>
      </c>
      <c r="F7" s="4" t="s">
        <v>128</v>
      </c>
    </row>
    <row r="8" spans="2:6">
      <c r="B8" s="4" t="s">
        <v>129</v>
      </c>
      <c r="C8" s="13">
        <v>200</v>
      </c>
      <c r="D8" s="13">
        <f t="shared" si="0"/>
        <v>54</v>
      </c>
      <c r="E8" s="13" t="s">
        <v>11</v>
      </c>
      <c r="F8" s="4"/>
    </row>
    <row r="9" spans="2:6">
      <c r="B9" s="4" t="s">
        <v>130</v>
      </c>
      <c r="C9" s="13">
        <v>30</v>
      </c>
      <c r="D9" s="13">
        <f t="shared" si="0"/>
        <v>254</v>
      </c>
      <c r="E9" s="13" t="s">
        <v>11</v>
      </c>
      <c r="F9" s="4" t="s">
        <v>131</v>
      </c>
    </row>
    <row r="10" spans="2:6">
      <c r="B10" s="4" t="s">
        <v>132</v>
      </c>
      <c r="C10" s="13">
        <v>30</v>
      </c>
      <c r="D10" s="13">
        <f t="shared" si="0"/>
        <v>284</v>
      </c>
      <c r="E10" s="13" t="s">
        <v>11</v>
      </c>
      <c r="F10" s="4" t="s">
        <v>131</v>
      </c>
    </row>
    <row r="11" spans="2:6">
      <c r="B11" s="4" t="s">
        <v>133</v>
      </c>
      <c r="C11" s="13">
        <v>26</v>
      </c>
      <c r="D11" s="13">
        <f t="shared" si="0"/>
        <v>314</v>
      </c>
      <c r="E11" s="13" t="s">
        <v>134</v>
      </c>
      <c r="F11" s="4" t="s">
        <v>135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17" sqref="B17"/>
    </sheetView>
  </sheetViews>
  <sheetFormatPr baseColWidth="10" defaultColWidth="8.83203125" defaultRowHeight="14" x14ac:dyDescent="0"/>
  <cols>
    <col min="2" max="2" width="24" bestFit="1" customWidth="1"/>
    <col min="3" max="3" width="8.33203125" bestFit="1" customWidth="1"/>
    <col min="4" max="4" width="4.5" bestFit="1" customWidth="1"/>
    <col min="5" max="5" width="23" bestFit="1" customWidth="1"/>
  </cols>
  <sheetData>
    <row r="1" spans="2:5" ht="23">
      <c r="B1" s="1" t="s">
        <v>136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5"/>
      <c r="E3" s="16" t="s">
        <v>7</v>
      </c>
    </row>
    <row r="4" spans="2:5" ht="17.75" customHeight="1">
      <c r="B4" s="4" t="s">
        <v>137</v>
      </c>
      <c r="C4" s="5">
        <v>4</v>
      </c>
      <c r="D4" s="5"/>
      <c r="E4" s="4"/>
    </row>
    <row r="5" spans="2:5" ht="17.75" customHeight="1">
      <c r="B5" s="4" t="s">
        <v>138</v>
      </c>
      <c r="C5" s="5">
        <v>6</v>
      </c>
      <c r="D5" s="5"/>
      <c r="E5" s="4"/>
    </row>
    <row r="6" spans="2:5" ht="17.75" customHeight="1">
      <c r="B6" s="4" t="s">
        <v>139</v>
      </c>
      <c r="C6" s="5">
        <v>12</v>
      </c>
      <c r="D6" s="5"/>
      <c r="E6" s="4"/>
    </row>
    <row r="7" spans="2:5" ht="17.75" customHeight="1">
      <c r="B7" s="4" t="s">
        <v>140</v>
      </c>
      <c r="C7" s="5">
        <v>14</v>
      </c>
      <c r="D7" s="5"/>
      <c r="E7" s="4"/>
    </row>
    <row r="8" spans="2:5" ht="17.75" customHeight="1">
      <c r="B8" s="4" t="s">
        <v>141</v>
      </c>
      <c r="C8" s="5">
        <v>20</v>
      </c>
      <c r="D8" s="5"/>
      <c r="E8" s="4"/>
    </row>
    <row r="9" spans="2:5" ht="17.75" customHeight="1">
      <c r="B9" s="4" t="s">
        <v>142</v>
      </c>
      <c r="C9" s="5">
        <v>11</v>
      </c>
      <c r="D9" s="5"/>
      <c r="E9" s="4"/>
    </row>
    <row r="10" spans="2:5" ht="17.75" customHeight="1">
      <c r="B10" s="4" t="s">
        <v>143</v>
      </c>
      <c r="C10" s="5">
        <v>40</v>
      </c>
      <c r="D10" s="5"/>
      <c r="E10" s="4"/>
    </row>
    <row r="11" spans="2:5" ht="17.75" customHeight="1">
      <c r="B11" s="4" t="s">
        <v>144</v>
      </c>
      <c r="C11" s="5">
        <v>1</v>
      </c>
      <c r="D11" s="5"/>
      <c r="E11" s="4"/>
    </row>
    <row r="12" spans="2:5" ht="17.75" customHeight="1">
      <c r="B12" s="4" t="s">
        <v>145</v>
      </c>
      <c r="C12" s="5">
        <v>10</v>
      </c>
      <c r="D12" s="5"/>
      <c r="E12" s="4"/>
    </row>
    <row r="13" spans="2:5" ht="17.75" customHeight="1">
      <c r="B13" s="4" t="s">
        <v>146</v>
      </c>
      <c r="C13" s="5">
        <v>8</v>
      </c>
      <c r="D13" s="5"/>
      <c r="E13" s="4"/>
    </row>
    <row r="14" spans="2:5" ht="17.75" customHeight="1">
      <c r="B14" s="4" t="s">
        <v>147</v>
      </c>
      <c r="C14" s="5">
        <v>8</v>
      </c>
      <c r="D14" s="5"/>
      <c r="E14" s="4"/>
    </row>
    <row r="15" spans="2:5" ht="17.75" customHeight="1">
      <c r="B15" s="4" t="s">
        <v>148</v>
      </c>
      <c r="C15" s="5">
        <v>4</v>
      </c>
      <c r="D15" s="5"/>
      <c r="E15" s="4"/>
    </row>
    <row r="16" spans="2:5" ht="17.75" customHeight="1">
      <c r="B16" s="4" t="s">
        <v>149</v>
      </c>
      <c r="C16" s="5">
        <v>3</v>
      </c>
      <c r="D16" s="5"/>
      <c r="E16" s="4"/>
    </row>
    <row r="17" spans="2:5" ht="17.75" customHeight="1">
      <c r="B17" s="4" t="s">
        <v>150</v>
      </c>
      <c r="C17" s="5">
        <v>3</v>
      </c>
      <c r="D17" s="5"/>
      <c r="E17" s="4"/>
    </row>
    <row r="18" spans="2:5" ht="17.75" customHeight="1">
      <c r="B18" s="4" t="s">
        <v>71</v>
      </c>
      <c r="C18" s="5">
        <v>2</v>
      </c>
      <c r="D18" s="5"/>
      <c r="E18" s="4"/>
    </row>
    <row r="19" spans="2:5" ht="17.75" customHeight="1">
      <c r="B19" s="4" t="s">
        <v>151</v>
      </c>
      <c r="C19" s="5">
        <v>3</v>
      </c>
      <c r="D19" s="5"/>
      <c r="E19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152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25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155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Cliente</vt:lpstr>
      <vt:lpstr>Imovel</vt:lpstr>
      <vt:lpstr>Ramo de Atividade do Imovel</vt:lpstr>
      <vt:lpstr>Servicos</vt:lpstr>
      <vt:lpstr>Hidrômetro</vt:lpstr>
      <vt:lpstr>Anormalidade_imovel</vt:lpstr>
      <vt:lpstr>Gerais</vt:lpstr>
      <vt:lpstr>Lista Anormalidades</vt:lpstr>
      <vt:lpstr>Lista Ramo de atividade</vt:lpstr>
      <vt:lpstr>Lista Situação de Água</vt:lpstr>
      <vt:lpstr>Lista Situação de Esgoto</vt:lpstr>
      <vt:lpstr>Lista Proteção Hidrometro</vt:lpstr>
      <vt:lpstr>Lista Fonte de Abastecimento</vt:lpstr>
      <vt:lpstr>Lista Marca Hidrometro</vt:lpstr>
      <vt:lpstr>Lista Local Instalacao Ramal</vt:lpstr>
      <vt:lpstr>Lista Capacidade Hidrometro</vt:lpstr>
      <vt:lpstr>Lista Tipo Logradouro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2015-06-02T17:58:12Z</dcterms:modified>
</cp:coreProperties>
</file>