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16215" windowHeight="2970" firstSheet="13" activeTab="19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8_small" sheetId="21" r:id="rId6"/>
    <sheet name="exp19" sheetId="5" r:id="rId7"/>
    <sheet name="exp19_graph_raw" sheetId="6" r:id="rId8"/>
    <sheet name="exp19_graph_normalized" sheetId="7" r:id="rId9"/>
    <sheet name="exp19_small" sheetId="22" r:id="rId10"/>
    <sheet name="exp27" sheetId="8" r:id="rId11"/>
    <sheet name="exp27_graph_raw" sheetId="9" r:id="rId12"/>
    <sheet name="exp27_graph_normalized" sheetId="10" r:id="rId13"/>
    <sheet name="exp27_small" sheetId="23" r:id="rId14"/>
    <sheet name="exp28" sheetId="12" r:id="rId15"/>
    <sheet name="exp29_counting" sheetId="13" r:id="rId16"/>
    <sheet name="exp29_future" sheetId="14" r:id="rId17"/>
    <sheet name="exp26" sheetId="17" r:id="rId18"/>
    <sheet name="exp30" sheetId="20" r:id="rId19"/>
    <sheet name="exp04" sheetId="24" r:id="rId20"/>
  </sheets>
  <externalReferences>
    <externalReference r:id="rId2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24" l="1"/>
  <c r="T32" i="24"/>
  <c r="U32" i="24"/>
  <c r="R32" i="24"/>
  <c r="U19" i="24"/>
  <c r="U18" i="24"/>
  <c r="T16" i="24"/>
  <c r="T17" i="24"/>
  <c r="T18" i="24"/>
  <c r="T19" i="24"/>
  <c r="T20" i="24"/>
  <c r="T15" i="24"/>
  <c r="U6" i="24"/>
  <c r="U7" i="24"/>
  <c r="U8" i="24"/>
  <c r="U9" i="24"/>
  <c r="U10" i="24"/>
  <c r="U5" i="24"/>
  <c r="G58" i="20" l="1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<sst xmlns="http://schemas.openxmlformats.org/spreadsheetml/2006/main" count="1536" uniqueCount="99">
  <si>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</si>
  <si>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</si>
  <si>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</si>
  <si>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</si>
  <si>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</si>
  <si>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</si>
  <si>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</si>
  <si>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</si>
  <si>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</si>
  <si>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</si>
  <si>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</si>
  <si>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</si>
  <si>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</si>
  <si>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</si>
  <si>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</si>
  <si>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</si>
  <si>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</si>
  <si>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</si>
  <si>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</si>
  <si>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</si>
  <si>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</si>
  <si>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</si>
  <si>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</si>
  <si>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</si>
  <si>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</si>
  <si>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</si>
  <si>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</si>
  <si>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</si>
  <si>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</si>
  <si>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</si>
  <si>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</si>
  <si>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</si>
  <si>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</si>
  <si>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</si>
  <si>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</si>
  <si>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</si>
  <si>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</si>
  <si>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</si>
  <si>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</si>
  <si>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</si>
  <si>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</si>
  <si>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</si>
  <si>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</si>
  <si>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</si>
  <si>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</si>
  <si>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</si>
  <si>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</si>
  <si>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</si>
  <si>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</si>
  <si>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</si>
  <si>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</si>
  <si>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</si>
  <si>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</si>
  <si>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</si>
  <si>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</si>
  <si>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</si>
  <si>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</si>
  <si>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</si>
  <si>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</si>
  <si>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</si>
  <si>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</si>
  <si>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</si>
  <si>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</si>
  <si>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</si>
  <si>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</si>
  <si>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</si>
  <si>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</si>
  <si>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</si>
  <si>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</si>
  <si>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</si>
  <si>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</si>
  <si>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</si>
  <si>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</si>
  <si>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</si>
  <si>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</si>
  <si>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</si>
  <si>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</si>
  <si>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</si>
  <si>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</si>
  <si>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</si>
  <si>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</si>
  <si>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</si>
  <si>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</si>
  <si>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</si>
  <si>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</si>
  <si>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</si>
  <si>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</si>
  <si>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</si>
  <si>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OPT</t>
  </si>
  <si>
    <t>HBM ONLY</t>
  </si>
  <si>
    <t>DDR4</t>
  </si>
  <si>
    <t>HBMoc</t>
  </si>
  <si>
    <t>TOTAL REQS</t>
  </si>
  <si>
    <t>TOTAL CYCLES</t>
  </si>
  <si>
    <t>DDR4-2400</t>
  </si>
  <si>
    <t>OC:</t>
  </si>
  <si>
    <t>Non OC:</t>
  </si>
  <si>
    <t>TLM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</si>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</sst>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8489008"/>
        <c:axId val="-648045024"/>
      </c:barChart>
      <c:catAx>
        <c:axId val="-8784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5024"/>
        <c:crosses val="autoZero"/>
        <c:auto val="1"/>
        <c:lblAlgn val="ctr"/>
        <c:lblOffset val="100"/>
        <c:noMultiLvlLbl val="0"/>
      </c:catAx>
      <c:valAx>
        <c:axId val="-648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4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5074720"/>
        <c:axId val="-645077984"/>
      </c:barChart>
      <c:catAx>
        <c:axId val="-6450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7984"/>
        <c:crosses val="autoZero"/>
        <c:auto val="1"/>
        <c:lblAlgn val="ctr"/>
        <c:lblOffset val="100"/>
        <c:noMultiLvlLbl val="0"/>
      </c:catAx>
      <c:valAx>
        <c:axId val="-6450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83424"/>
        <c:axId val="-64508179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77440"/>
        <c:axId val="-645082880"/>
      </c:lineChart>
      <c:catAx>
        <c:axId val="-6450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1792"/>
        <c:crosses val="autoZero"/>
        <c:auto val="1"/>
        <c:lblAlgn val="ctr"/>
        <c:lblOffset val="100"/>
        <c:noMultiLvlLbl val="0"/>
      </c:catAx>
      <c:valAx>
        <c:axId val="-6450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3424"/>
        <c:crosses val="autoZero"/>
        <c:crossBetween val="between"/>
      </c:valAx>
      <c:valAx>
        <c:axId val="-645082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7440"/>
        <c:crosses val="max"/>
        <c:crossBetween val="between"/>
      </c:valAx>
      <c:catAx>
        <c:axId val="-6450774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28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79072"/>
        <c:axId val="-645073632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85600"/>
        <c:axId val="-645070368"/>
      </c:lineChart>
      <c:catAx>
        <c:axId val="-6450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3632"/>
        <c:crosses val="autoZero"/>
        <c:auto val="1"/>
        <c:lblAlgn val="ctr"/>
        <c:lblOffset val="100"/>
        <c:noMultiLvlLbl val="0"/>
      </c:catAx>
      <c:valAx>
        <c:axId val="-645073632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9072"/>
        <c:crosses val="autoZero"/>
        <c:crossBetween val="between"/>
      </c:valAx>
      <c:valAx>
        <c:axId val="-645070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5600"/>
        <c:crosses val="max"/>
        <c:crossBetween val="between"/>
      </c:valAx>
      <c:catAx>
        <c:axId val="-64508560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036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312567081034"/>
          <c:y val="0.1336921837052526"/>
          <c:w val="0.76505376750862253"/>
          <c:h val="0.5339342307315319"/>
        </c:manualLayout>
      </c:layout>
      <c:barChart>
        <c:barDir val="col"/>
        <c:grouping val="clustered"/>
        <c:varyColors val="0"/>
        <c:ser>
          <c:idx val="0"/>
          <c:order val="0"/>
          <c:tx>
            <c:v>AMMT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0.97963068722634672</c:v>
                </c:pt>
                <c:pt idx="2">
                  <c:v>0.97713211498191499</c:v>
                </c:pt>
                <c:pt idx="3">
                  <c:v>0.97951170759565942</c:v>
                </c:pt>
                <c:pt idx="4">
                  <c:v>0.98234342280601539</c:v>
                </c:pt>
                <c:pt idx="5">
                  <c:v>0.98955358842566132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0.99451557123644152</c:v>
                </c:pt>
                <c:pt idx="9">
                  <c:v>1.0016942343632651</c:v>
                </c:pt>
                <c:pt idx="10">
                  <c:v>1.0061656157755927</c:v>
                </c:pt>
                <c:pt idx="11">
                  <c:v>1.0125058948876038</c:v>
                </c:pt>
                <c:pt idx="12">
                  <c:v>1.0219901140551586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0.98821479295305026</c:v>
                </c:pt>
                <c:pt idx="16">
                  <c:v>0.99129707787302213</c:v>
                </c:pt>
                <c:pt idx="17">
                  <c:v>0.99488300411978636</c:v>
                </c:pt>
                <c:pt idx="18">
                  <c:v>0.99973810651006778</c:v>
                </c:pt>
                <c:pt idx="19">
                  <c:v>1.0082597177594004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-809483520"/>
        <c:axId val="-637508992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exp19_small!$B$1:$B$20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483520"/>
        <c:axId val="-637508992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exp19_small!$C$22:$C$41</c:f>
              <c:numCache>
                <c:formatCode>General</c:formatCode>
                <c:ptCount val="20"/>
                <c:pt idx="0">
                  <c:v>17.269166666666667</c:v>
                </c:pt>
                <c:pt idx="1">
                  <c:v>25.513333333333332</c:v>
                </c:pt>
                <c:pt idx="2">
                  <c:v>36.670833333333327</c:v>
                </c:pt>
                <c:pt idx="3">
                  <c:v>42.085000000000001</c:v>
                </c:pt>
                <c:pt idx="4">
                  <c:v>45.69</c:v>
                </c:pt>
                <c:pt idx="5">
                  <c:v>49.194999999999993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exp19_small!$D$22:$D$41</c:f>
              <c:numCache>
                <c:formatCode>General</c:formatCode>
                <c:ptCount val="20"/>
                <c:pt idx="7">
                  <c:v>14.391333333333337</c:v>
                </c:pt>
                <c:pt idx="8">
                  <c:v>21.386666666666667</c:v>
                </c:pt>
                <c:pt idx="9">
                  <c:v>28.683333333333334</c:v>
                </c:pt>
                <c:pt idx="10">
                  <c:v>32.789999999999992</c:v>
                </c:pt>
                <c:pt idx="11">
                  <c:v>35.029333333333327</c:v>
                </c:pt>
                <c:pt idx="12">
                  <c:v>40.243333333333332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>
                    <a:alpha val="91000"/>
                  </a:schemeClr>
                </a:solidFill>
              </a:ln>
              <a:effectLst/>
            </c:spPr>
          </c:marker>
          <c:val>
            <c:numRef>
              <c:f>exp19_small!$E$22:$E$41</c:f>
              <c:numCache>
                <c:formatCode>General</c:formatCode>
                <c:ptCount val="20"/>
                <c:pt idx="14">
                  <c:v>15.670370370370373</c:v>
                </c:pt>
                <c:pt idx="15">
                  <c:v>23.220740740740741</c:v>
                </c:pt>
                <c:pt idx="16">
                  <c:v>32.233333333333334</c:v>
                </c:pt>
                <c:pt idx="17">
                  <c:v>36.921111111111109</c:v>
                </c:pt>
                <c:pt idx="18">
                  <c:v>39.767407407407397</c:v>
                </c:pt>
                <c:pt idx="19">
                  <c:v>44.221851851851845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exp19_small!$A$1:$A$20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exp19_small!$B$22:$B$41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13344"/>
        <c:axId val="-637508448"/>
      </c:lineChart>
      <c:catAx>
        <c:axId val="-8094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Interval Length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b="1"/>
                  <a:t>s)</a:t>
                </a:r>
              </a:p>
            </c:rich>
          </c:tx>
          <c:layout>
            <c:manualLayout>
              <c:xMode val="edge"/>
              <c:yMode val="edge"/>
              <c:x val="0.38868812467101244"/>
              <c:y val="0.7632540486381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8992"/>
        <c:crosses val="autoZero"/>
        <c:auto val="1"/>
        <c:lblAlgn val="ctr"/>
        <c:lblOffset val="100"/>
        <c:noMultiLvlLbl val="0"/>
      </c:catAx>
      <c:valAx>
        <c:axId val="-637508992"/>
        <c:scaling>
          <c:orientation val="minMax"/>
          <c:max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AMMT / AMMT(50)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483520"/>
        <c:crosses val="autoZero"/>
        <c:crossBetween val="between"/>
      </c:valAx>
      <c:valAx>
        <c:axId val="-637508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3140629948323961"/>
              <c:y val="0.1048770615291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3344"/>
        <c:crosses val="max"/>
        <c:crossBetween val="between"/>
      </c:valAx>
      <c:catAx>
        <c:axId val="-63751334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84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406387033107899"/>
          <c:y val="0.85925514497409827"/>
          <c:w val="0.42978100643437483"/>
          <c:h val="9.725171801657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07904"/>
        <c:axId val="-637507360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16064"/>
        <c:axId val="-637512256"/>
      </c:lineChart>
      <c:catAx>
        <c:axId val="-6375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7360"/>
        <c:crosses val="autoZero"/>
        <c:auto val="1"/>
        <c:lblAlgn val="ctr"/>
        <c:lblOffset val="100"/>
        <c:noMultiLvlLbl val="0"/>
      </c:catAx>
      <c:valAx>
        <c:axId val="-6375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7904"/>
        <c:crosses val="autoZero"/>
        <c:crossBetween val="between"/>
      </c:valAx>
      <c:valAx>
        <c:axId val="-63751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6064"/>
        <c:crosses val="max"/>
        <c:crossBetween val="between"/>
      </c:valAx>
      <c:catAx>
        <c:axId val="-63751606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22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12800"/>
        <c:axId val="-63751443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05728"/>
        <c:axId val="-637511712"/>
      </c:lineChart>
      <c:catAx>
        <c:axId val="-63751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4432"/>
        <c:crosses val="autoZero"/>
        <c:auto val="1"/>
        <c:lblAlgn val="ctr"/>
        <c:lblOffset val="100"/>
        <c:noMultiLvlLbl val="0"/>
      </c:catAx>
      <c:valAx>
        <c:axId val="-6375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2800"/>
        <c:crosses val="autoZero"/>
        <c:crossBetween val="between"/>
        <c:majorUnit val="5.000000000000001E-2"/>
      </c:valAx>
      <c:valAx>
        <c:axId val="-63751171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5728"/>
        <c:crosses val="max"/>
        <c:crossBetween val="between"/>
      </c:valAx>
      <c:catAx>
        <c:axId val="-63750572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17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9602192480565"/>
          <c:y val="0.13369097037560057"/>
          <c:w val="0.74863186117460001"/>
          <c:h val="0.56592295586924679"/>
        </c:manualLayout>
      </c:layout>
      <c:barChart>
        <c:barDir val="col"/>
        <c:grouping val="clustered"/>
        <c:varyColors val="0"/>
        <c:ser>
          <c:idx val="0"/>
          <c:order val="0"/>
          <c:tx>
            <c:v>AMMT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exp27_small!$C$1:$C$17</c:f>
              <c:numCache>
                <c:formatCode>General</c:formatCode>
                <c:ptCount val="17"/>
                <c:pt idx="0">
                  <c:v>1</c:v>
                </c:pt>
                <c:pt idx="1">
                  <c:v>0.98917775536807928</c:v>
                </c:pt>
                <c:pt idx="2">
                  <c:v>1.0125685613793445</c:v>
                </c:pt>
                <c:pt idx="3">
                  <c:v>1.0125685613793445</c:v>
                </c:pt>
                <c:pt idx="4">
                  <c:v>1.0125685613793445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exp27_small!$D$1:$D$17</c:f>
              <c:numCache>
                <c:formatCode>General</c:formatCode>
                <c:ptCount val="17"/>
                <c:pt idx="6">
                  <c:v>1</c:v>
                </c:pt>
                <c:pt idx="7">
                  <c:v>0.99696868812531758</c:v>
                </c:pt>
                <c:pt idx="8">
                  <c:v>0.99768709151758317</c:v>
                </c:pt>
                <c:pt idx="9">
                  <c:v>0.99768709151758317</c:v>
                </c:pt>
                <c:pt idx="10">
                  <c:v>0.99768709151758317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exp27_small!$E$1:$E$17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0.99372748853961979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-637506816"/>
        <c:axId val="-63751008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exp27_small!$B$1:$B$17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06816"/>
        <c:axId val="-63751008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exp27_small!$C$19:$C$35</c:f>
              <c:numCache>
                <c:formatCode>General</c:formatCode>
                <c:ptCount val="17"/>
                <c:pt idx="0">
                  <c:v>20.462499999999999</c:v>
                </c:pt>
                <c:pt idx="1">
                  <c:v>21.116666666666667</c:v>
                </c:pt>
                <c:pt idx="2">
                  <c:v>25.513333333333332</c:v>
                </c:pt>
                <c:pt idx="3">
                  <c:v>25.513333333333332</c:v>
                </c:pt>
                <c:pt idx="4">
                  <c:v>25.513333333333332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exp27_small!$D$19:$D$35</c:f>
              <c:numCache>
                <c:formatCode>General</c:formatCode>
                <c:ptCount val="17"/>
                <c:pt idx="6">
                  <c:v>19.65666666666667</c:v>
                </c:pt>
                <c:pt idx="7">
                  <c:v>20.511333333333337</c:v>
                </c:pt>
                <c:pt idx="8">
                  <c:v>21.386666666666667</c:v>
                </c:pt>
                <c:pt idx="9">
                  <c:v>21.386666666666667</c:v>
                </c:pt>
                <c:pt idx="10">
                  <c:v>21.386666666666667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exp27_small!$E$19:$E$35</c:f>
              <c:numCache>
                <c:formatCode>General</c:formatCode>
                <c:ptCount val="17"/>
                <c:pt idx="12">
                  <c:v>20.014814814814819</c:v>
                </c:pt>
                <c:pt idx="13">
                  <c:v>20.780370370370374</c:v>
                </c:pt>
                <c:pt idx="14">
                  <c:v>23.220740740740741</c:v>
                </c:pt>
                <c:pt idx="15">
                  <c:v>23.220740740740741</c:v>
                </c:pt>
                <c:pt idx="16">
                  <c:v>23.220740740740741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exp27_small!$A$1:$A$17</c:f>
              <c:strCache>
                <c:ptCount val="16"/>
                <c:pt idx="3">
                  <c:v>AVG MIX</c:v>
                </c:pt>
                <c:pt idx="9">
                  <c:v>AVG HG</c:v>
                </c:pt>
                <c:pt idx="15">
                  <c:v>AVG ALL</c:v>
                </c:pt>
              </c:strCache>
            </c:strRef>
          </c:cat>
          <c:val>
            <c:numRef>
              <c:f>exp27_small!$B$19:$B$35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7516608"/>
        <c:axId val="-637506272"/>
      </c:lineChart>
      <c:catAx>
        <c:axId val="-63750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39497094690899409"/>
              <c:y val="0.78054511363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0080"/>
        <c:crosses val="autoZero"/>
        <c:auto val="1"/>
        <c:lblAlgn val="ctr"/>
        <c:lblOffset val="100"/>
        <c:noMultiLvlLbl val="0"/>
      </c:catAx>
      <c:valAx>
        <c:axId val="-6375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AMMT / AMMT(2)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6816"/>
        <c:crosses val="autoZero"/>
        <c:crossBetween val="between"/>
      </c:valAx>
      <c:valAx>
        <c:axId val="-637506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2806350049001829"/>
              <c:y val="9.9113137579842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6608"/>
        <c:crosses val="max"/>
        <c:crossBetween val="between"/>
      </c:valAx>
      <c:catAx>
        <c:axId val="-63751660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62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512903670662754"/>
          <c:y val="0.8508824154022917"/>
          <c:w val="0.42974171043399578"/>
          <c:h val="9.725083540407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7517696"/>
        <c:axId val="-637515520"/>
      </c:barChart>
      <c:catAx>
        <c:axId val="-6375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5520"/>
        <c:crosses val="autoZero"/>
        <c:auto val="1"/>
        <c:lblAlgn val="ctr"/>
        <c:lblOffset val="100"/>
        <c:noMultiLvlLbl val="0"/>
      </c:catAx>
      <c:valAx>
        <c:axId val="-637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741344"/>
        <c:axId val="-635743520"/>
      </c:barChart>
      <c:catAx>
        <c:axId val="-6357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3520"/>
        <c:crosses val="autoZero"/>
        <c:auto val="1"/>
        <c:lblAlgn val="ctr"/>
        <c:lblOffset val="100"/>
        <c:noMultiLvlLbl val="0"/>
      </c:catAx>
      <c:valAx>
        <c:axId val="-6357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1344"/>
        <c:crosses val="autoZero"/>
        <c:crossBetween val="between"/>
        <c:majorUnit val="1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740800"/>
        <c:axId val="-635742432"/>
      </c:barChart>
      <c:catAx>
        <c:axId val="-6357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2432"/>
        <c:crosses val="autoZero"/>
        <c:auto val="1"/>
        <c:lblAlgn val="ctr"/>
        <c:lblOffset val="100"/>
        <c:noMultiLvlLbl val="0"/>
      </c:catAx>
      <c:valAx>
        <c:axId val="-635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0800"/>
        <c:crosses val="autoZero"/>
        <c:crossBetween val="between"/>
        <c:majorUnit val="15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8033600"/>
        <c:axId val="-648032512"/>
      </c:barChart>
      <c:catAx>
        <c:axId val="-6480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2512"/>
        <c:crosses val="autoZero"/>
        <c:auto val="1"/>
        <c:lblAlgn val="ctr"/>
        <c:lblOffset val="100"/>
        <c:noMultiLvlLbl val="0"/>
      </c:catAx>
      <c:valAx>
        <c:axId val="-648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739712"/>
        <c:axId val="-635746784"/>
      </c:barChart>
      <c:catAx>
        <c:axId val="-6357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46784"/>
        <c:crosses val="autoZero"/>
        <c:auto val="1"/>
        <c:lblAlgn val="ctr"/>
        <c:lblOffset val="100"/>
        <c:noMultiLvlLbl val="0"/>
      </c:catAx>
      <c:valAx>
        <c:axId val="-6357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1">
                  <c:v>29.78</c:v>
                </c:pt>
                <c:pt idx="2">
                  <c:v>31.86</c:v>
                </c:pt>
                <c:pt idx="3">
                  <c:v>36.840000000000003</c:v>
                </c:pt>
                <c:pt idx="6">
                  <c:v>28.76</c:v>
                </c:pt>
                <c:pt idx="7">
                  <c:v>31.91</c:v>
                </c:pt>
                <c:pt idx="8">
                  <c:v>35.229999999999997</c:v>
                </c:pt>
                <c:pt idx="11">
                  <c:v>27.8</c:v>
                </c:pt>
                <c:pt idx="12">
                  <c:v>30.299999999999997</c:v>
                </c:pt>
                <c:pt idx="13">
                  <c:v>33.119999999999997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-635751680"/>
        <c:axId val="-635739168"/>
      </c:barChart>
      <c:catAx>
        <c:axId val="-6357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39168"/>
        <c:crosses val="autoZero"/>
        <c:auto val="1"/>
        <c:lblAlgn val="ctr"/>
        <c:lblOffset val="100"/>
        <c:noMultiLvlLbl val="0"/>
      </c:catAx>
      <c:valAx>
        <c:axId val="-6357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'exp04'!$S$14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'exp04'!$R$15:$R$20</c:f>
              <c:strCache>
                <c:ptCount val="6"/>
                <c:pt idx="0">
                  <c:v>DDR4-2400</c:v>
                </c:pt>
                <c:pt idx="1">
                  <c:v>HMA OPT</c:v>
                </c:pt>
                <c:pt idx="2">
                  <c:v>TLM</c:v>
                </c:pt>
                <c:pt idx="3">
                  <c:v>THM</c:v>
                </c:pt>
                <c:pt idx="4">
                  <c:v>MP</c:v>
                </c:pt>
                <c:pt idx="5">
                  <c:v>HBMoc</c:v>
                </c:pt>
              </c:strCache>
            </c:strRef>
          </c:cat>
          <c:val>
            <c:numRef>
              <c:f>'exp04'!$S$15:$S$20</c:f>
              <c:numCache>
                <c:formatCode>General</c:formatCode>
                <c:ptCount val="6"/>
                <c:pt idx="0">
                  <c:v>38.788059604387072</c:v>
                </c:pt>
                <c:pt idx="1">
                  <c:v>32.870221872308214</c:v>
                </c:pt>
                <c:pt idx="2">
                  <c:v>30.487798779624359</c:v>
                </c:pt>
                <c:pt idx="3">
                  <c:v>26.496453438741575</c:v>
                </c:pt>
                <c:pt idx="4">
                  <c:v>23.089158433035415</c:v>
                </c:pt>
                <c:pt idx="5">
                  <c:v>14.940187302374877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-372034144"/>
        <c:axId val="-372035776"/>
      </c:barChart>
      <c:catAx>
        <c:axId val="-3720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035776"/>
        <c:crosses val="autoZero"/>
        <c:auto val="1"/>
        <c:lblAlgn val="ctr"/>
        <c:lblOffset val="100"/>
        <c:noMultiLvlLbl val="0"/>
      </c:catAx>
      <c:valAx>
        <c:axId val="-37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0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 ONLY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8034144"/>
        <c:axId val="-648039584"/>
      </c:barChart>
      <c:catAx>
        <c:axId val="-6480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9584"/>
        <c:crosses val="autoZero"/>
        <c:auto val="1"/>
        <c:lblAlgn val="ctr"/>
        <c:lblOffset val="100"/>
        <c:noMultiLvlLbl val="0"/>
      </c:catAx>
      <c:valAx>
        <c:axId val="-6480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8040672"/>
        <c:axId val="-648043392"/>
      </c:barChart>
      <c:catAx>
        <c:axId val="-648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3392"/>
        <c:crosses val="autoZero"/>
        <c:auto val="1"/>
        <c:lblAlgn val="ctr"/>
        <c:lblOffset val="100"/>
        <c:noMultiLvlLbl val="0"/>
      </c:catAx>
      <c:valAx>
        <c:axId val="-6480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8036320"/>
        <c:axId val="-648039040"/>
      </c:barChart>
      <c:catAx>
        <c:axId val="-6480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9040"/>
        <c:crosses val="autoZero"/>
        <c:auto val="1"/>
        <c:lblAlgn val="ctr"/>
        <c:lblOffset val="100"/>
        <c:noMultiLvlLbl val="0"/>
      </c:catAx>
      <c:valAx>
        <c:axId val="-648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8044480"/>
        <c:axId val="-64803795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8035776"/>
        <c:axId val="-648047200"/>
      </c:lineChart>
      <c:catAx>
        <c:axId val="-64804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7952"/>
        <c:crosses val="autoZero"/>
        <c:auto val="1"/>
        <c:lblAlgn val="ctr"/>
        <c:lblOffset val="100"/>
        <c:noMultiLvlLbl val="0"/>
      </c:catAx>
      <c:valAx>
        <c:axId val="-648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4480"/>
        <c:crosses val="autoZero"/>
        <c:crossBetween val="between"/>
      </c:valAx>
      <c:valAx>
        <c:axId val="-648047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35776"/>
        <c:crosses val="max"/>
        <c:crossBetween val="between"/>
      </c:valAx>
      <c:catAx>
        <c:axId val="-6480357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7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8046112"/>
        <c:axId val="-64804230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8045568"/>
        <c:axId val="-648041216"/>
      </c:lineChart>
      <c:catAx>
        <c:axId val="-64804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2304"/>
        <c:crosses val="autoZero"/>
        <c:auto val="1"/>
        <c:lblAlgn val="ctr"/>
        <c:lblOffset val="100"/>
        <c:noMultiLvlLbl val="0"/>
      </c:catAx>
      <c:valAx>
        <c:axId val="-648042304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6112"/>
        <c:crosses val="autoZero"/>
        <c:crossBetween val="between"/>
        <c:majorUnit val="5.000000000000001E-2"/>
      </c:valAx>
      <c:valAx>
        <c:axId val="-648041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5568"/>
        <c:crosses val="max"/>
        <c:crossBetween val="between"/>
      </c:valAx>
      <c:catAx>
        <c:axId val="-64804556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04121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0.96677179030120231</c:v>
                </c:pt>
                <c:pt idx="2">
                  <c:v>0.94341606106312015</c:v>
                </c:pt>
                <c:pt idx="3">
                  <c:v>0.93841126194067381</c:v>
                </c:pt>
                <c:pt idx="4">
                  <c:v>0.94359888477535558</c:v>
                </c:pt>
                <c:pt idx="5">
                  <c:v>0.96476072946661207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0.97144259077526984</c:v>
                </c:pt>
                <c:pt idx="9">
                  <c:v>0.94584560026169473</c:v>
                </c:pt>
                <c:pt idx="10">
                  <c:v>0.93801112201504766</c:v>
                </c:pt>
                <c:pt idx="11">
                  <c:v>0.93580307491004266</c:v>
                </c:pt>
                <c:pt idx="12">
                  <c:v>0.93807439086311373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0.96949417529409532</c:v>
                </c:pt>
                <c:pt idx="16">
                  <c:v>0.94483212263341554</c:v>
                </c:pt>
                <c:pt idx="17">
                  <c:v>0.93817803961944002</c:v>
                </c:pt>
                <c:pt idx="18">
                  <c:v>0.93905508207973487</c:v>
                </c:pt>
                <c:pt idx="19">
                  <c:v>0.94920654595293308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-645080160"/>
        <c:axId val="-64507200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exp18_small!$B$1:$B$20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80160"/>
        <c:axId val="-64507200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exp18_small!$C$22:$C$41</c:f>
              <c:numCache>
                <c:formatCode>General</c:formatCode>
                <c:ptCount val="20"/>
                <c:pt idx="0">
                  <c:v>3.6649999999999996</c:v>
                </c:pt>
                <c:pt idx="1">
                  <c:v>6.5508333333333333</c:v>
                </c:pt>
                <c:pt idx="2">
                  <c:v>11.228333333333333</c:v>
                </c:pt>
                <c:pt idx="3">
                  <c:v>18.329999999999998</c:v>
                </c:pt>
                <c:pt idx="4">
                  <c:v>26.10083333333333</c:v>
                </c:pt>
                <c:pt idx="5">
                  <c:v>36.008333333333333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exp18_small!$D$22:$D$41</c:f>
              <c:numCache>
                <c:formatCode>General</c:formatCode>
                <c:ptCount val="20"/>
                <c:pt idx="7">
                  <c:v>2.8960000000000004</c:v>
                </c:pt>
                <c:pt idx="8">
                  <c:v>5.1433333333333335</c:v>
                </c:pt>
                <c:pt idx="9">
                  <c:v>8.543333333333333</c:v>
                </c:pt>
                <c:pt idx="10">
                  <c:v>12.896000000000004</c:v>
                </c:pt>
                <c:pt idx="11">
                  <c:v>16.787333333333336</c:v>
                </c:pt>
                <c:pt idx="12">
                  <c:v>20.068929391199223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exp18_small!$E$22:$E$41</c:f>
              <c:numCache>
                <c:formatCode>General</c:formatCode>
                <c:ptCount val="20"/>
                <c:pt idx="14">
                  <c:v>3.2377777777777772</c:v>
                </c:pt>
                <c:pt idx="15">
                  <c:v>5.7688888888888892</c:v>
                </c:pt>
                <c:pt idx="16">
                  <c:v>9.7366666666666646</c:v>
                </c:pt>
                <c:pt idx="17">
                  <c:v>15.311111111111112</c:v>
                </c:pt>
                <c:pt idx="18">
                  <c:v>20.926666666666666</c:v>
                </c:pt>
                <c:pt idx="19">
                  <c:v>27.153108921036612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exp18_small!$A$1:$A$20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exp18_small!$B$22:$B$41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5078528"/>
        <c:axId val="-645071456"/>
      </c:lineChart>
      <c:catAx>
        <c:axId val="-64508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2000"/>
        <c:crosses val="autoZero"/>
        <c:auto val="1"/>
        <c:lblAlgn val="ctr"/>
        <c:lblOffset val="100"/>
        <c:noMultiLvlLbl val="0"/>
      </c:catAx>
      <c:valAx>
        <c:axId val="-645072000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AMMT / AMMT(16)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80160"/>
        <c:crosses val="autoZero"/>
        <c:crossBetween val="between"/>
      </c:valAx>
      <c:valAx>
        <c:axId val="-64507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8528"/>
        <c:crosses val="max"/>
        <c:crossBetween val="between"/>
      </c:valAx>
      <c:catAx>
        <c:axId val="-64507852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14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5076352"/>
        <c:axId val="-645074176"/>
      </c:barChart>
      <c:catAx>
        <c:axId val="-6450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4176"/>
        <c:crosses val="autoZero"/>
        <c:auto val="1"/>
        <c:lblAlgn val="ctr"/>
        <c:lblOffset val="100"/>
        <c:noMultiLvlLbl val="0"/>
      </c:catAx>
      <c:valAx>
        <c:axId val="-6450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0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12</xdr:row>
      <xdr:rowOff>157163</xdr:rowOff>
    </xdr:from>
    <xdr:to>
      <xdr:col>17</xdr:col>
      <xdr:colOff>487651</xdr:colOff>
      <xdr:row>24</xdr:row>
      <xdr:rowOff>74867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346348</xdr:colOff>
      <xdr:row>3</xdr:row>
      <xdr:rowOff>101983</xdr:rowOff>
    </xdr:from>
    <xdr:to>
      <xdr:col>15</xdr:col>
      <xdr:colOff>85396</xdr:colOff>
      <xdr:row>15</xdr:row>
      <xdr:rowOff>19707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</xdr:row>
      <xdr:rowOff>23812</xdr:rowOff>
    </xdr:from>
    <xdr:to>
      <xdr:col>23</xdr:col>
      <xdr:colOff>361950</xdr:colOff>
      <xdr:row>69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52387</xdr:rowOff>
    </xdr:from>
    <xdr:to>
      <xdr:col>23</xdr:col>
      <xdr:colOff>361951</xdr:colOff>
      <xdr:row>56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39</xdr:row>
      <xdr:rowOff>90487</xdr:rowOff>
    </xdr:from>
    <xdr:to>
      <xdr:col>15</xdr:col>
      <xdr:colOff>104775</xdr:colOff>
      <xdr:row>51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12</xdr:row>
      <xdr:rowOff>9525</xdr:rowOff>
    </xdr:from>
    <xdr:to>
      <xdr:col>17</xdr:col>
      <xdr:colOff>190499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47625</xdr:rowOff>
    </xdr:from>
    <xdr:to>
      <xdr:col>24</xdr:col>
      <xdr:colOff>361950</xdr:colOff>
      <xdr:row>14</xdr:row>
      <xdr:rowOff>71436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72169</xdr:colOff>
      <xdr:row>17</xdr:row>
      <xdr:rowOff>135181</xdr:rowOff>
    </xdr:from>
    <xdr:to>
      <xdr:col>13</xdr:col>
      <xdr:colOff>376969</xdr:colOff>
      <xdr:row>29</xdr:row>
      <xdr:rowOff>52552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180173</xdr:colOff>
      <xdr:row>20</xdr:row>
      <xdr:rowOff>112058</xdr:rowOff>
    </xdr:from>
    <xdr:to>
      <xdr:col>28</xdr:col>
      <xdr:colOff>101253</xdr:colOff>
      <xdr:row>33</xdr:row>
      <xdr:rowOff>132468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r\Desktop\NLM\Brainstorming_and_Results_Jan_20_2016\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workbookViewId="0">
      <selection activeCell="A42" sqref="A42:G69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3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 t="s">
        <v>35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4" t="s">
        <v>37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40" spans="1:14" x14ac:dyDescent="0.25">
      <c r="A40" s="15" t="s">
        <v>42</v>
      </c>
      <c r="B40" s="15"/>
      <c r="C40" s="15"/>
      <c r="D40" s="15"/>
      <c r="E40" s="15"/>
      <c r="F40" s="15"/>
      <c r="G40" s="15"/>
      <c r="H40" s="15"/>
      <c r="I40" s="15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07"/>
  <sheetViews>
    <sheetView showWhiteSpace="0" topLeftCell="J11" zoomScale="145" zoomScaleNormal="145" workbookViewId="0">
      <selection activeCell="L29" sqref="L29"/>
    </sheetView>
  </sheetViews>
  <sheetFormatPr defaultRowHeight="15" x14ac:dyDescent="0.25"/>
  <sheetData>
    <row r="1" spans="1:5" x14ac:dyDescent="0.25">
      <c r="B1" s="6">
        <v>50</v>
      </c>
      <c r="C1">
        <v>1</v>
      </c>
    </row>
    <row r="2" spans="1:5" x14ac:dyDescent="0.25">
      <c r="B2" s="6">
        <v>100</v>
      </c>
      <c r="C2">
        <v>0.97963068722634672</v>
      </c>
    </row>
    <row r="3" spans="1:5" x14ac:dyDescent="0.25">
      <c r="B3" s="6">
        <v>200</v>
      </c>
      <c r="C3">
        <v>0.97713211498191499</v>
      </c>
    </row>
    <row r="4" spans="1:5" x14ac:dyDescent="0.25">
      <c r="A4" s="4" t="s">
        <v>40</v>
      </c>
      <c r="B4" s="6">
        <v>300</v>
      </c>
      <c r="C4">
        <v>0.97951170759565942</v>
      </c>
    </row>
    <row r="5" spans="1:5" x14ac:dyDescent="0.25">
      <c r="B5" s="6">
        <v>400</v>
      </c>
      <c r="C5">
        <v>0.98234342280601539</v>
      </c>
    </row>
    <row r="6" spans="1:5" x14ac:dyDescent="0.25">
      <c r="B6" s="6">
        <v>500</v>
      </c>
      <c r="C6">
        <v>0.98955358842566132</v>
      </c>
    </row>
    <row r="7" spans="1:5" x14ac:dyDescent="0.25">
      <c r="B7" s="6"/>
    </row>
    <row r="8" spans="1:5" x14ac:dyDescent="0.25">
      <c r="B8" s="6">
        <v>50</v>
      </c>
      <c r="D8">
        <v>1</v>
      </c>
    </row>
    <row r="9" spans="1:5" x14ac:dyDescent="0.25">
      <c r="B9" s="6">
        <v>100</v>
      </c>
      <c r="D9">
        <v>0.99451557123644152</v>
      </c>
    </row>
    <row r="10" spans="1:5" x14ac:dyDescent="0.25">
      <c r="B10" s="6">
        <v>200</v>
      </c>
      <c r="D10">
        <v>1.0016942343632651</v>
      </c>
    </row>
    <row r="11" spans="1:5" x14ac:dyDescent="0.25">
      <c r="A11" s="4" t="s">
        <v>41</v>
      </c>
      <c r="B11" s="6">
        <v>300</v>
      </c>
      <c r="D11">
        <v>1.0061656157755927</v>
      </c>
    </row>
    <row r="12" spans="1:5" x14ac:dyDescent="0.25">
      <c r="B12" s="6">
        <v>400</v>
      </c>
      <c r="D12">
        <v>1.0125058948876038</v>
      </c>
    </row>
    <row r="13" spans="1:5" x14ac:dyDescent="0.25">
      <c r="B13" s="6">
        <v>500</v>
      </c>
      <c r="D13">
        <v>1.0219901140551586</v>
      </c>
    </row>
    <row r="14" spans="1:5" x14ac:dyDescent="0.25">
      <c r="B14" s="6"/>
    </row>
    <row r="15" spans="1:5" x14ac:dyDescent="0.25">
      <c r="B15" s="6">
        <v>50</v>
      </c>
      <c r="E15">
        <v>1</v>
      </c>
    </row>
    <row r="16" spans="1:5" x14ac:dyDescent="0.25">
      <c r="B16" s="6">
        <v>100</v>
      </c>
      <c r="E16">
        <v>0.98821479295305026</v>
      </c>
    </row>
    <row r="17" spans="1:5" x14ac:dyDescent="0.25">
      <c r="B17" s="6">
        <v>200</v>
      </c>
      <c r="E17">
        <v>0.99129707787302213</v>
      </c>
    </row>
    <row r="18" spans="1:5" x14ac:dyDescent="0.25">
      <c r="A18" s="4" t="s">
        <v>39</v>
      </c>
      <c r="B18" s="6">
        <v>300</v>
      </c>
      <c r="E18">
        <v>0.99488300411978636</v>
      </c>
    </row>
    <row r="19" spans="1:5" x14ac:dyDescent="0.25">
      <c r="B19" s="6">
        <v>400</v>
      </c>
      <c r="E19">
        <v>0.99973810651006778</v>
      </c>
    </row>
    <row r="20" spans="1:5" x14ac:dyDescent="0.25">
      <c r="B20" s="6">
        <v>500</v>
      </c>
      <c r="E20">
        <v>1.0082597177594004</v>
      </c>
    </row>
    <row r="21" spans="1:5" x14ac:dyDescent="0.25">
      <c r="B21" s="6"/>
    </row>
    <row r="22" spans="1:5" x14ac:dyDescent="0.25">
      <c r="C22">
        <v>17.269166666666667</v>
      </c>
    </row>
    <row r="23" spans="1:5" x14ac:dyDescent="0.25">
      <c r="C23">
        <v>25.513333333333332</v>
      </c>
    </row>
    <row r="24" spans="1:5" x14ac:dyDescent="0.25">
      <c r="C24">
        <v>36.670833333333327</v>
      </c>
    </row>
    <row r="25" spans="1:5" x14ac:dyDescent="0.25">
      <c r="A25" s="4" t="s">
        <v>40</v>
      </c>
      <c r="C25">
        <v>42.085000000000001</v>
      </c>
    </row>
    <row r="26" spans="1:5" x14ac:dyDescent="0.25">
      <c r="C26">
        <v>45.69</v>
      </c>
    </row>
    <row r="27" spans="1:5" x14ac:dyDescent="0.25">
      <c r="C27">
        <v>49.194999999999993</v>
      </c>
    </row>
    <row r="29" spans="1:5" x14ac:dyDescent="0.25">
      <c r="D29">
        <v>14.391333333333337</v>
      </c>
    </row>
    <row r="30" spans="1:5" x14ac:dyDescent="0.25">
      <c r="D30">
        <v>21.386666666666667</v>
      </c>
    </row>
    <row r="31" spans="1:5" x14ac:dyDescent="0.25">
      <c r="D31">
        <v>28.683333333333334</v>
      </c>
    </row>
    <row r="32" spans="1:5" x14ac:dyDescent="0.25">
      <c r="A32" s="4" t="s">
        <v>41</v>
      </c>
      <c r="D32">
        <v>32.789999999999992</v>
      </c>
    </row>
    <row r="33" spans="1:5" x14ac:dyDescent="0.25">
      <c r="D33">
        <v>35.029333333333327</v>
      </c>
    </row>
    <row r="34" spans="1:5" x14ac:dyDescent="0.25">
      <c r="D34">
        <v>40.243333333333332</v>
      </c>
    </row>
    <row r="36" spans="1:5" x14ac:dyDescent="0.25">
      <c r="E36">
        <v>15.670370370370373</v>
      </c>
    </row>
    <row r="37" spans="1:5" x14ac:dyDescent="0.25">
      <c r="E37">
        <v>23.220740740740741</v>
      </c>
    </row>
    <row r="38" spans="1:5" x14ac:dyDescent="0.25">
      <c r="E38">
        <v>32.233333333333334</v>
      </c>
    </row>
    <row r="39" spans="1:5" x14ac:dyDescent="0.25">
      <c r="A39" s="4" t="s">
        <v>39</v>
      </c>
      <c r="E39">
        <v>36.921111111111109</v>
      </c>
    </row>
    <row r="40" spans="1:5" x14ac:dyDescent="0.25">
      <c r="E40">
        <v>39.767407407407397</v>
      </c>
    </row>
    <row r="41" spans="1:5" x14ac:dyDescent="0.25">
      <c r="E41">
        <v>44.221851851851845</v>
      </c>
    </row>
    <row r="50" spans="8:10" x14ac:dyDescent="0.25">
      <c r="H50">
        <v>50</v>
      </c>
    </row>
    <row r="52" spans="8:10" x14ac:dyDescent="0.25">
      <c r="H52">
        <v>1</v>
      </c>
    </row>
    <row r="56" spans="8:10" x14ac:dyDescent="0.25">
      <c r="I56">
        <v>100</v>
      </c>
    </row>
    <row r="58" spans="8:10" x14ac:dyDescent="0.25">
      <c r="I58">
        <v>0.99451557123644152</v>
      </c>
    </row>
    <row r="62" spans="8:10" x14ac:dyDescent="0.25">
      <c r="J62">
        <v>200</v>
      </c>
    </row>
    <row r="64" spans="8:10" x14ac:dyDescent="0.25">
      <c r="J64">
        <v>1.0016942343632651</v>
      </c>
    </row>
    <row r="68" spans="1:13" x14ac:dyDescent="0.25">
      <c r="K68">
        <v>300</v>
      </c>
    </row>
    <row r="70" spans="1:13" x14ac:dyDescent="0.25">
      <c r="K70">
        <v>1.0061656157755927</v>
      </c>
    </row>
    <row r="71" spans="1:13" x14ac:dyDescent="0.25">
      <c r="A71" s="4" t="s">
        <v>41</v>
      </c>
    </row>
    <row r="74" spans="1:13" x14ac:dyDescent="0.25">
      <c r="L74">
        <v>400</v>
      </c>
    </row>
    <row r="76" spans="1:13" x14ac:dyDescent="0.25">
      <c r="L76">
        <v>1.0125058948876038</v>
      </c>
    </row>
    <row r="80" spans="1:13" x14ac:dyDescent="0.25">
      <c r="M80">
        <v>500</v>
      </c>
    </row>
    <row r="82" spans="13:15" x14ac:dyDescent="0.25">
      <c r="M82">
        <v>1.0219901140551586</v>
      </c>
    </row>
    <row r="92" spans="13:15" x14ac:dyDescent="0.25">
      <c r="O92">
        <v>50</v>
      </c>
    </row>
    <row r="95" spans="13:15" x14ac:dyDescent="0.25">
      <c r="O95">
        <v>1</v>
      </c>
    </row>
    <row r="98" spans="16:17" x14ac:dyDescent="0.25">
      <c r="P98">
        <v>100</v>
      </c>
    </row>
    <row r="101" spans="16:17" x14ac:dyDescent="0.25">
      <c r="P101">
        <v>0.98821479295305026</v>
      </c>
    </row>
    <row r="104" spans="16:17" x14ac:dyDescent="0.25">
      <c r="Q104">
        <v>200</v>
      </c>
    </row>
    <row r="107" spans="16:17" x14ac:dyDescent="0.25">
      <c r="Q107">
        <v>0.99129707787302213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3" t="s">
        <v>50</v>
      </c>
      <c r="B35" s="13"/>
      <c r="C35" s="13"/>
      <c r="D35" s="13"/>
      <c r="E35" s="13"/>
      <c r="F35" s="13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topLeftCell="A76" zoomScale="85" zoomScaleNormal="85" workbookViewId="0">
      <selection activeCell="A91" activeCellId="1" sqref="A181:Q197 A91:Q107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5" t="s">
        <v>55</v>
      </c>
      <c r="O2" s="15"/>
      <c r="P2" s="15"/>
      <c r="Q2" s="15"/>
      <c r="R2" s="15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35"/>
  <sheetViews>
    <sheetView topLeftCell="A3" zoomScale="145" zoomScaleNormal="145" workbookViewId="0">
      <selection activeCell="G23" sqref="G23"/>
    </sheetView>
  </sheetViews>
  <sheetFormatPr defaultRowHeight="15" x14ac:dyDescent="0.25"/>
  <sheetData>
    <row r="1" spans="1:5" x14ac:dyDescent="0.25">
      <c r="B1" s="7">
        <v>2</v>
      </c>
      <c r="C1">
        <v>1</v>
      </c>
    </row>
    <row r="2" spans="1:5" x14ac:dyDescent="0.25">
      <c r="B2" s="6">
        <v>4</v>
      </c>
      <c r="C2">
        <v>0.98917775536807928</v>
      </c>
    </row>
    <row r="3" spans="1:5" x14ac:dyDescent="0.25">
      <c r="B3" s="6">
        <v>8</v>
      </c>
      <c r="C3">
        <v>1.0125685613793445</v>
      </c>
    </row>
    <row r="4" spans="1:5" x14ac:dyDescent="0.25">
      <c r="A4" s="4" t="s">
        <v>40</v>
      </c>
      <c r="B4" s="6">
        <v>16</v>
      </c>
      <c r="C4">
        <v>1.0125685613793445</v>
      </c>
    </row>
    <row r="5" spans="1:5" x14ac:dyDescent="0.25">
      <c r="B5" s="6">
        <v>32</v>
      </c>
      <c r="C5">
        <v>1.0125685613793445</v>
      </c>
    </row>
    <row r="6" spans="1:5" x14ac:dyDescent="0.25">
      <c r="B6" s="6"/>
    </row>
    <row r="7" spans="1:5" x14ac:dyDescent="0.25">
      <c r="B7" s="7">
        <v>2</v>
      </c>
      <c r="D7">
        <v>1</v>
      </c>
    </row>
    <row r="8" spans="1:5" x14ac:dyDescent="0.25">
      <c r="B8" s="6">
        <v>4</v>
      </c>
      <c r="D8">
        <v>0.99696868812531758</v>
      </c>
    </row>
    <row r="9" spans="1:5" x14ac:dyDescent="0.25">
      <c r="B9" s="6">
        <v>8</v>
      </c>
      <c r="D9">
        <v>0.99768709151758317</v>
      </c>
    </row>
    <row r="10" spans="1:5" x14ac:dyDescent="0.25">
      <c r="A10" s="4" t="s">
        <v>41</v>
      </c>
      <c r="B10" s="6">
        <v>16</v>
      </c>
      <c r="D10">
        <v>0.99768709151758317</v>
      </c>
    </row>
    <row r="11" spans="1:5" x14ac:dyDescent="0.25">
      <c r="B11" s="6">
        <v>32</v>
      </c>
      <c r="D11">
        <v>0.99768709151758317</v>
      </c>
    </row>
    <row r="12" spans="1:5" x14ac:dyDescent="0.25">
      <c r="B12" s="6"/>
    </row>
    <row r="13" spans="1:5" x14ac:dyDescent="0.25">
      <c r="B13" s="7">
        <v>2</v>
      </c>
      <c r="E13">
        <v>1</v>
      </c>
    </row>
    <row r="14" spans="1:5" x14ac:dyDescent="0.25">
      <c r="B14" s="6">
        <v>4</v>
      </c>
      <c r="E14">
        <v>0.99372748853961979</v>
      </c>
    </row>
    <row r="15" spans="1:5" x14ac:dyDescent="0.25">
      <c r="B15" s="6">
        <v>8</v>
      </c>
      <c r="E15">
        <v>1.0038781106745247</v>
      </c>
    </row>
    <row r="16" spans="1:5" x14ac:dyDescent="0.25">
      <c r="A16" s="4" t="s">
        <v>39</v>
      </c>
      <c r="B16" s="6">
        <v>16</v>
      </c>
      <c r="E16">
        <v>1.0038781106745247</v>
      </c>
    </row>
    <row r="17" spans="1:5" x14ac:dyDescent="0.25">
      <c r="B17" s="6">
        <v>32</v>
      </c>
      <c r="E17">
        <v>1.0038781106745247</v>
      </c>
    </row>
    <row r="18" spans="1:5" x14ac:dyDescent="0.25">
      <c r="B18" s="6"/>
    </row>
    <row r="19" spans="1:5" x14ac:dyDescent="0.25">
      <c r="B19" s="6"/>
      <c r="C19">
        <v>20.462499999999999</v>
      </c>
    </row>
    <row r="20" spans="1:5" x14ac:dyDescent="0.25">
      <c r="B20" s="6"/>
      <c r="C20">
        <v>21.116666666666667</v>
      </c>
    </row>
    <row r="21" spans="1:5" x14ac:dyDescent="0.25">
      <c r="B21" s="6"/>
      <c r="C21">
        <v>25.513333333333332</v>
      </c>
    </row>
    <row r="22" spans="1:5" x14ac:dyDescent="0.25">
      <c r="A22" s="4" t="s">
        <v>40</v>
      </c>
      <c r="B22" s="6"/>
      <c r="C22">
        <v>25.513333333333332</v>
      </c>
    </row>
    <row r="23" spans="1:5" x14ac:dyDescent="0.25">
      <c r="B23" s="6"/>
      <c r="C23">
        <v>25.513333333333332</v>
      </c>
    </row>
    <row r="24" spans="1:5" x14ac:dyDescent="0.25">
      <c r="B24" s="6"/>
    </row>
    <row r="25" spans="1:5" x14ac:dyDescent="0.25">
      <c r="B25" s="6"/>
      <c r="D25">
        <v>19.65666666666667</v>
      </c>
    </row>
    <row r="26" spans="1:5" x14ac:dyDescent="0.25">
      <c r="B26" s="6"/>
      <c r="D26">
        <v>20.511333333333337</v>
      </c>
    </row>
    <row r="27" spans="1:5" x14ac:dyDescent="0.25">
      <c r="B27" s="6"/>
      <c r="D27">
        <v>21.386666666666667</v>
      </c>
    </row>
    <row r="28" spans="1:5" x14ac:dyDescent="0.25">
      <c r="A28" s="4" t="s">
        <v>41</v>
      </c>
      <c r="B28" s="6"/>
      <c r="D28">
        <v>21.386666666666667</v>
      </c>
    </row>
    <row r="29" spans="1:5" x14ac:dyDescent="0.25">
      <c r="B29" s="6"/>
      <c r="D29">
        <v>21.386666666666667</v>
      </c>
    </row>
    <row r="30" spans="1:5" x14ac:dyDescent="0.25">
      <c r="B30" s="6"/>
    </row>
    <row r="31" spans="1:5" x14ac:dyDescent="0.25">
      <c r="B31" s="6"/>
      <c r="E31">
        <v>20.014814814814819</v>
      </c>
    </row>
    <row r="32" spans="1:5" x14ac:dyDescent="0.25">
      <c r="B32" s="6"/>
      <c r="E32">
        <v>20.780370370370374</v>
      </c>
    </row>
    <row r="33" spans="1:5" x14ac:dyDescent="0.25">
      <c r="B33" s="6"/>
      <c r="E33">
        <v>23.220740740740741</v>
      </c>
    </row>
    <row r="34" spans="1:5" x14ac:dyDescent="0.25">
      <c r="A34" s="4" t="s">
        <v>39</v>
      </c>
      <c r="B34" s="6"/>
      <c r="E34">
        <v>23.220740740740741</v>
      </c>
    </row>
    <row r="35" spans="1:5" x14ac:dyDescent="0.25">
      <c r="B35" s="6"/>
      <c r="E35">
        <v>23.220740740740741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36" x14ac:dyDescent="0.25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25">
      <c r="A4" s="4" t="s">
        <v>0</v>
      </c>
      <c r="B4" s="13" t="s">
        <v>53</v>
      </c>
      <c r="C4" s="13"/>
      <c r="D4" s="13"/>
      <c r="E4" s="13" t="s">
        <v>54</v>
      </c>
      <c r="F4" s="13"/>
      <c r="G4" s="13"/>
      <c r="I4" s="12"/>
      <c r="J4" s="15" t="s">
        <v>52</v>
      </c>
      <c r="K4" s="15"/>
      <c r="L4" s="15"/>
      <c r="M4" s="15" t="s">
        <v>3</v>
      </c>
      <c r="N4" s="15"/>
      <c r="O4" s="15"/>
      <c r="P4" s="15"/>
      <c r="Q4" s="13" t="s">
        <v>4</v>
      </c>
      <c r="R4" s="13"/>
      <c r="S4" s="13"/>
      <c r="T4" s="13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zoomScaleNormal="100" workbookViewId="0">
      <selection activeCell="B33" sqref="B33"/>
    </sheetView>
  </sheetViews>
  <sheetFormatPr defaultRowHeight="15" x14ac:dyDescent="0.25"/>
  <cols>
    <col min="1" max="1" width="25.28515625" bestFit="1" customWidth="1"/>
    <col min="2" max="2" width="8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15" x14ac:dyDescent="0.25">
      <c r="A3" s="4" t="s">
        <v>57</v>
      </c>
      <c r="B3" s="13" t="s">
        <v>62</v>
      </c>
      <c r="C3" s="13"/>
      <c r="D3" s="13"/>
      <c r="E3" s="13"/>
      <c r="F3" s="1"/>
      <c r="G3" s="13" t="s">
        <v>63</v>
      </c>
      <c r="H3" s="13"/>
      <c r="I3" s="13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zoomScale="85" zoomScaleNormal="85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A46" zoomScaleNormal="100" workbookViewId="0">
      <selection activeCell="X33" sqref="X33"/>
    </sheetView>
  </sheetViews>
  <sheetFormatPr defaultRowHeight="15" x14ac:dyDescent="0.25"/>
  <sheetData>
    <row r="1" spans="1:16" x14ac:dyDescent="0.25">
      <c r="A1" s="15" t="s">
        <v>66</v>
      </c>
      <c r="B1" s="15"/>
      <c r="C1" s="15"/>
      <c r="D1" s="15"/>
      <c r="H1" s="15"/>
      <c r="I1" s="15"/>
      <c r="J1" s="15"/>
      <c r="K1" s="15"/>
      <c r="L1" s="15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7"/>
  <sheetViews>
    <sheetView topLeftCell="A37" workbookViewId="0">
      <selection activeCell="C72" sqref="C72"/>
    </sheetView>
  </sheetViews>
  <sheetFormatPr defaultRowHeight="15" x14ac:dyDescent="0.25"/>
  <cols>
    <col min="4" max="4" width="12.85546875" bestFit="1" customWidth="1"/>
  </cols>
  <sheetData>
    <row r="1" spans="1:22" x14ac:dyDescent="0.25">
      <c r="A1" s="4" t="s">
        <v>0</v>
      </c>
      <c r="B1" s="13" t="s">
        <v>52</v>
      </c>
      <c r="C1" s="13"/>
      <c r="D1" s="13"/>
      <c r="E1" s="13" t="s">
        <v>3</v>
      </c>
      <c r="F1" s="13"/>
      <c r="G1" s="13"/>
      <c r="H1" s="13" t="s">
        <v>4</v>
      </c>
      <c r="I1" s="13"/>
      <c r="J1" s="13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25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25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25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25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25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25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25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25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25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25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25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25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25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25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25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25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25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25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25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25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25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25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25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25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25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25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25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25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25">
      <c r="A37" s="4" t="s">
        <v>0</v>
      </c>
      <c r="B37" s="13" t="s">
        <v>52</v>
      </c>
      <c r="C37" s="13"/>
      <c r="D37" s="13"/>
      <c r="F37" s="4" t="s">
        <v>0</v>
      </c>
      <c r="G37" s="13" t="s">
        <v>3</v>
      </c>
      <c r="H37" s="13"/>
      <c r="I37" s="13"/>
      <c r="K37" s="4" t="s">
        <v>0</v>
      </c>
      <c r="L37" s="13" t="s">
        <v>4</v>
      </c>
      <c r="M37" s="13"/>
      <c r="N37" s="13"/>
    </row>
    <row r="38" spans="1:14" x14ac:dyDescent="0.25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25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25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25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25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25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25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25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25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25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25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25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25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25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25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25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25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25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25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25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25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25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25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25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25">
      <c r="F64" s="4"/>
    </row>
    <row r="67" spans="1:18" x14ac:dyDescent="0.25">
      <c r="B67" s="13" t="s">
        <v>52</v>
      </c>
      <c r="C67" s="13"/>
      <c r="D67" s="13"/>
      <c r="E67" s="13" t="s">
        <v>3</v>
      </c>
      <c r="F67" s="13"/>
      <c r="G67" s="13"/>
      <c r="H67" s="13" t="s">
        <v>84</v>
      </c>
      <c r="I67" s="13"/>
      <c r="J67" s="13"/>
      <c r="K67" s="13" t="s">
        <v>83</v>
      </c>
      <c r="L67" s="13"/>
      <c r="M67" s="13"/>
      <c r="N67" s="13" t="s">
        <v>82</v>
      </c>
      <c r="O67" s="13"/>
      <c r="P67" s="13"/>
    </row>
    <row r="68" spans="1:18" x14ac:dyDescent="0.25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8" x14ac:dyDescent="0.25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1" spans="1:18" x14ac:dyDescent="0.25">
      <c r="B71" s="9" t="s">
        <v>87</v>
      </c>
      <c r="D71" s="9"/>
      <c r="E71" s="9"/>
      <c r="G71" s="9" t="s">
        <v>86</v>
      </c>
      <c r="I71" s="9"/>
      <c r="J71" s="9"/>
      <c r="L71" s="9" t="s">
        <v>85</v>
      </c>
      <c r="N71" s="9"/>
      <c r="O71" s="9"/>
      <c r="P71" s="9"/>
      <c r="Q71" s="9"/>
      <c r="R71" s="9"/>
    </row>
    <row r="72" spans="1:18" x14ac:dyDescent="0.25">
      <c r="C72" s="4" t="s">
        <v>88</v>
      </c>
      <c r="D72" s="4" t="s">
        <v>5</v>
      </c>
      <c r="E72" s="4" t="s">
        <v>3</v>
      </c>
      <c r="H72" s="4" t="s">
        <v>88</v>
      </c>
      <c r="I72" s="4" t="s">
        <v>5</v>
      </c>
      <c r="J72" s="4" t="s">
        <v>3</v>
      </c>
      <c r="M72" s="4" t="s">
        <v>88</v>
      </c>
      <c r="N72" s="4" t="s">
        <v>5</v>
      </c>
      <c r="O72" s="4" t="s">
        <v>3</v>
      </c>
      <c r="P72" s="4" t="s">
        <v>98</v>
      </c>
      <c r="R72" s="4"/>
    </row>
    <row r="73" spans="1:18" x14ac:dyDescent="0.25">
      <c r="A73" t="s">
        <v>81</v>
      </c>
      <c r="C73">
        <v>29.78</v>
      </c>
      <c r="D73">
        <v>31.86</v>
      </c>
      <c r="E73">
        <v>36.840000000000003</v>
      </c>
      <c r="H73">
        <v>28.76</v>
      </c>
      <c r="I73">
        <v>31.91</v>
      </c>
      <c r="J73">
        <v>35.229999999999997</v>
      </c>
      <c r="M73">
        <v>27.8</v>
      </c>
      <c r="N73">
        <v>30.299999999999997</v>
      </c>
      <c r="O73">
        <v>33.119999999999997</v>
      </c>
    </row>
    <row r="76" spans="1:18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9"/>
      <c r="M76" s="9"/>
      <c r="N76" s="9"/>
      <c r="O76" s="9"/>
      <c r="P76" s="9"/>
    </row>
    <row r="77" spans="1:18" x14ac:dyDescent="0.25">
      <c r="B77" s="4"/>
      <c r="C77" s="4"/>
      <c r="D77" s="4"/>
      <c r="E77" s="4"/>
      <c r="F77" s="4"/>
    </row>
  </sheetData>
  <sortState ref="C73:G73">
    <sortCondition ref="C72"/>
  </sortState>
  <mergeCells count="16">
    <mergeCell ref="B76:F76"/>
    <mergeCell ref="G76:K76"/>
    <mergeCell ref="B1:D1"/>
    <mergeCell ref="E1:G1"/>
    <mergeCell ref="H1:J1"/>
    <mergeCell ref="B37:D37"/>
    <mergeCell ref="G37:I37"/>
    <mergeCell ref="Q1:S1"/>
    <mergeCell ref="T1:V1"/>
    <mergeCell ref="B67:D67"/>
    <mergeCell ref="E67:G67"/>
    <mergeCell ref="H67:J67"/>
    <mergeCell ref="K67:M67"/>
    <mergeCell ref="N67:P67"/>
    <mergeCell ref="L37:N37"/>
    <mergeCell ref="N1:P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workbookViewId="0">
      <selection activeCell="C33" activeCellId="1" sqref="C3:F3 C33:F33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5" t="s">
        <v>71</v>
      </c>
      <c r="B2" s="15"/>
      <c r="C2" s="15"/>
      <c r="D2" s="15"/>
      <c r="E2" s="15"/>
      <c r="F2" s="15"/>
      <c r="G2" s="15"/>
      <c r="I2" s="15" t="s">
        <v>72</v>
      </c>
      <c r="J2" s="15"/>
      <c r="K2" s="15"/>
      <c r="L2" s="15"/>
      <c r="M2" s="15"/>
      <c r="O2" s="15" t="s">
        <v>76</v>
      </c>
      <c r="P2" s="15"/>
      <c r="Q2" s="15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89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F1" workbookViewId="0">
      <selection activeCell="Q23" sqref="Q23"/>
    </sheetView>
  </sheetViews>
  <sheetFormatPr defaultRowHeight="15" x14ac:dyDescent="0.25"/>
  <cols>
    <col min="16" max="16" width="11.5703125" bestFit="1" customWidth="1"/>
    <col min="17" max="17" width="13.28515625" bestFit="1" customWidth="1"/>
    <col min="19" max="19" width="11.5703125" bestFit="1" customWidth="1"/>
    <col min="20" max="20" width="17.42578125" customWidth="1"/>
    <col min="21" max="21" width="19.140625" customWidth="1"/>
  </cols>
  <sheetData>
    <row r="1" spans="1:21" x14ac:dyDescent="0.25">
      <c r="A1" t="s">
        <v>0</v>
      </c>
      <c r="B1" t="s">
        <v>90</v>
      </c>
      <c r="C1" t="s">
        <v>2</v>
      </c>
      <c r="D1" t="s">
        <v>3</v>
      </c>
      <c r="E1" t="s">
        <v>5</v>
      </c>
      <c r="F1" t="s">
        <v>4</v>
      </c>
      <c r="G1" t="s">
        <v>91</v>
      </c>
      <c r="K1" t="s">
        <v>0</v>
      </c>
      <c r="L1" t="s">
        <v>3</v>
      </c>
      <c r="M1" t="s">
        <v>5</v>
      </c>
      <c r="N1" t="s">
        <v>4</v>
      </c>
    </row>
    <row r="3" spans="1:21" x14ac:dyDescent="0.25">
      <c r="A3" t="s">
        <v>8</v>
      </c>
      <c r="B3">
        <v>33.39</v>
      </c>
      <c r="C3">
        <v>26.44</v>
      </c>
      <c r="D3">
        <v>23.16</v>
      </c>
      <c r="E3">
        <v>22.95</v>
      </c>
      <c r="F3">
        <v>28.25</v>
      </c>
      <c r="G3">
        <v>12.37</v>
      </c>
      <c r="K3" t="s">
        <v>8</v>
      </c>
      <c r="L3">
        <v>23.16</v>
      </c>
      <c r="M3">
        <v>22.95</v>
      </c>
      <c r="N3">
        <v>28.25</v>
      </c>
    </row>
    <row r="4" spans="1:21" x14ac:dyDescent="0.25">
      <c r="A4" t="s">
        <v>9</v>
      </c>
      <c r="B4">
        <v>19.690000000000001</v>
      </c>
      <c r="C4">
        <v>16.760000000000002</v>
      </c>
      <c r="D4">
        <v>16.760000000000002</v>
      </c>
      <c r="E4">
        <v>17.559999999999999</v>
      </c>
      <c r="G4">
        <v>11.5</v>
      </c>
      <c r="K4" t="s">
        <v>9</v>
      </c>
      <c r="L4">
        <v>16.760000000000002</v>
      </c>
      <c r="M4">
        <v>17.559999999999999</v>
      </c>
      <c r="S4" t="s">
        <v>92</v>
      </c>
      <c r="T4" t="s">
        <v>93</v>
      </c>
      <c r="U4" t="s">
        <v>81</v>
      </c>
    </row>
    <row r="5" spans="1:21" x14ac:dyDescent="0.25">
      <c r="A5" t="s">
        <v>10</v>
      </c>
      <c r="B5">
        <v>16.239999999999998</v>
      </c>
      <c r="C5">
        <v>14.22</v>
      </c>
      <c r="D5">
        <v>11.31</v>
      </c>
      <c r="E5">
        <v>10.43</v>
      </c>
      <c r="F5">
        <v>11.26</v>
      </c>
      <c r="G5">
        <v>10.27</v>
      </c>
      <c r="K5" t="s">
        <v>10</v>
      </c>
      <c r="L5">
        <v>11.31</v>
      </c>
      <c r="M5">
        <v>10.43</v>
      </c>
      <c r="N5">
        <v>11.26</v>
      </c>
      <c r="R5" t="s">
        <v>90</v>
      </c>
      <c r="S5">
        <v>4266172550</v>
      </c>
      <c r="T5">
        <v>165476555152</v>
      </c>
      <c r="U5">
        <f>T5/S5</f>
        <v>38.788059604387072</v>
      </c>
    </row>
    <row r="6" spans="1:21" x14ac:dyDescent="0.25">
      <c r="A6" t="s">
        <v>11</v>
      </c>
      <c r="B6">
        <v>30.58</v>
      </c>
      <c r="C6">
        <v>15.28</v>
      </c>
      <c r="D6">
        <v>14.22</v>
      </c>
      <c r="E6">
        <v>12.85</v>
      </c>
      <c r="F6">
        <v>19.02</v>
      </c>
      <c r="G6">
        <v>11.11</v>
      </c>
      <c r="K6" t="s">
        <v>11</v>
      </c>
      <c r="L6">
        <v>14.22</v>
      </c>
      <c r="M6">
        <v>12.85</v>
      </c>
      <c r="N6">
        <v>19.02</v>
      </c>
      <c r="R6" t="s">
        <v>2</v>
      </c>
      <c r="S6">
        <v>3589855658</v>
      </c>
      <c r="T6">
        <v>109446796949</v>
      </c>
      <c r="U6">
        <f t="shared" ref="U6:U10" si="0">T6/S6</f>
        <v>30.487798779624359</v>
      </c>
    </row>
    <row r="7" spans="1:21" x14ac:dyDescent="0.25">
      <c r="A7" t="s">
        <v>12</v>
      </c>
      <c r="B7">
        <v>14.26</v>
      </c>
      <c r="C7">
        <v>12.61</v>
      </c>
      <c r="D7">
        <v>12.07</v>
      </c>
      <c r="E7">
        <v>10.33</v>
      </c>
      <c r="F7">
        <v>12.49</v>
      </c>
      <c r="G7">
        <v>9.9499999999999993</v>
      </c>
      <c r="K7" t="s">
        <v>12</v>
      </c>
      <c r="L7">
        <v>12.07</v>
      </c>
      <c r="M7">
        <v>10.33</v>
      </c>
      <c r="N7">
        <v>12.49</v>
      </c>
      <c r="R7" t="s">
        <v>3</v>
      </c>
      <c r="S7">
        <v>3589855658</v>
      </c>
      <c r="T7">
        <v>95118443294</v>
      </c>
      <c r="U7">
        <f t="shared" si="0"/>
        <v>26.496453438741575</v>
      </c>
    </row>
    <row r="8" spans="1:21" x14ac:dyDescent="0.25">
      <c r="A8" t="s">
        <v>13</v>
      </c>
      <c r="B8">
        <v>32.47</v>
      </c>
      <c r="C8">
        <v>25.01</v>
      </c>
      <c r="D8">
        <v>26.36</v>
      </c>
      <c r="E8">
        <v>27.51</v>
      </c>
      <c r="F8">
        <v>48.06</v>
      </c>
      <c r="G8">
        <v>13.29</v>
      </c>
      <c r="K8" t="s">
        <v>13</v>
      </c>
      <c r="L8">
        <v>26.36</v>
      </c>
      <c r="M8">
        <v>27.51</v>
      </c>
      <c r="N8">
        <v>48.06</v>
      </c>
      <c r="R8" t="s">
        <v>5</v>
      </c>
      <c r="S8">
        <v>3320049096</v>
      </c>
      <c r="T8">
        <v>76657139583</v>
      </c>
      <c r="U8">
        <f t="shared" si="0"/>
        <v>23.089158433035415</v>
      </c>
    </row>
    <row r="9" spans="1:21" x14ac:dyDescent="0.25">
      <c r="A9" t="s">
        <v>14</v>
      </c>
      <c r="B9">
        <v>73.930000000000007</v>
      </c>
      <c r="C9">
        <v>45.33</v>
      </c>
      <c r="D9">
        <v>46</v>
      </c>
      <c r="E9">
        <v>30.89</v>
      </c>
      <c r="G9">
        <v>15.82</v>
      </c>
      <c r="K9" t="s">
        <v>14</v>
      </c>
      <c r="L9">
        <v>46</v>
      </c>
      <c r="M9">
        <v>30.89</v>
      </c>
      <c r="R9" t="s">
        <v>4</v>
      </c>
      <c r="S9">
        <v>3025855797</v>
      </c>
      <c r="T9">
        <v>99460551401</v>
      </c>
      <c r="U9">
        <f t="shared" si="0"/>
        <v>32.870221872308214</v>
      </c>
    </row>
    <row r="10" spans="1:21" x14ac:dyDescent="0.25">
      <c r="A10" t="s">
        <v>15</v>
      </c>
      <c r="B10">
        <v>26.05</v>
      </c>
      <c r="C10">
        <v>19.36</v>
      </c>
      <c r="D10">
        <v>15.77</v>
      </c>
      <c r="E10">
        <v>12.99</v>
      </c>
      <c r="F10">
        <v>18.190000000000001</v>
      </c>
      <c r="G10">
        <v>12</v>
      </c>
      <c r="K10" t="s">
        <v>15</v>
      </c>
      <c r="L10">
        <v>15.77</v>
      </c>
      <c r="M10">
        <v>12.99</v>
      </c>
      <c r="N10">
        <v>18.190000000000001</v>
      </c>
      <c r="R10" t="s">
        <v>91</v>
      </c>
      <c r="S10">
        <v>4019996866</v>
      </c>
      <c r="T10">
        <v>60059506133</v>
      </c>
      <c r="U10">
        <f t="shared" si="0"/>
        <v>14.940187302374877</v>
      </c>
    </row>
    <row r="11" spans="1:21" x14ac:dyDescent="0.25">
      <c r="A11" t="s">
        <v>16</v>
      </c>
      <c r="B11">
        <v>45.68</v>
      </c>
      <c r="C11">
        <v>27.43</v>
      </c>
      <c r="D11">
        <v>16.93</v>
      </c>
      <c r="E11">
        <v>13.78</v>
      </c>
      <c r="F11">
        <v>16.05</v>
      </c>
      <c r="G11">
        <v>14.92</v>
      </c>
      <c r="K11" t="s">
        <v>16</v>
      </c>
      <c r="L11">
        <v>16.93</v>
      </c>
      <c r="M11">
        <v>13.78</v>
      </c>
      <c r="N11">
        <v>16.05</v>
      </c>
    </row>
    <row r="12" spans="1:21" x14ac:dyDescent="0.25">
      <c r="A12" t="s">
        <v>29</v>
      </c>
      <c r="B12">
        <v>38.86</v>
      </c>
      <c r="C12">
        <v>30.02</v>
      </c>
      <c r="D12">
        <v>23.78</v>
      </c>
      <c r="E12">
        <v>19.78</v>
      </c>
      <c r="F12">
        <v>25.35</v>
      </c>
      <c r="G12">
        <v>14.05</v>
      </c>
      <c r="K12" t="s">
        <v>29</v>
      </c>
      <c r="L12">
        <v>23.78</v>
      </c>
      <c r="M12">
        <v>19.78</v>
      </c>
      <c r="N12">
        <v>25.35</v>
      </c>
    </row>
    <row r="13" spans="1:21" x14ac:dyDescent="0.25">
      <c r="A13" t="s">
        <v>30</v>
      </c>
      <c r="B13">
        <v>46.74</v>
      </c>
      <c r="C13">
        <v>35.65</v>
      </c>
      <c r="D13">
        <v>21.26</v>
      </c>
      <c r="E13">
        <v>16.510000000000002</v>
      </c>
      <c r="F13">
        <v>20.239999999999998</v>
      </c>
      <c r="G13">
        <v>15.23</v>
      </c>
      <c r="K13" t="s">
        <v>30</v>
      </c>
      <c r="L13">
        <v>21.26</v>
      </c>
      <c r="M13">
        <v>16.510000000000002</v>
      </c>
      <c r="N13">
        <v>20.239999999999998</v>
      </c>
    </row>
    <row r="14" spans="1:21" x14ac:dyDescent="0.25">
      <c r="A14" t="s">
        <v>31</v>
      </c>
      <c r="B14">
        <v>27.06</v>
      </c>
      <c r="C14">
        <v>21.41</v>
      </c>
      <c r="D14">
        <v>13.73</v>
      </c>
      <c r="E14">
        <v>12.25</v>
      </c>
      <c r="F14">
        <v>13.6</v>
      </c>
      <c r="G14">
        <v>11.8</v>
      </c>
      <c r="K14" t="s">
        <v>31</v>
      </c>
      <c r="L14">
        <v>13.73</v>
      </c>
      <c r="M14">
        <v>12.25</v>
      </c>
      <c r="N14">
        <v>13.6</v>
      </c>
      <c r="S14" t="s">
        <v>81</v>
      </c>
    </row>
    <row r="15" spans="1:21" x14ac:dyDescent="0.25">
      <c r="A15" t="s">
        <v>32</v>
      </c>
      <c r="B15">
        <v>17.510000000000002</v>
      </c>
      <c r="C15">
        <v>14.73</v>
      </c>
      <c r="D15">
        <v>13.96</v>
      </c>
      <c r="E15">
        <v>12.08</v>
      </c>
      <c r="F15">
        <v>14.47</v>
      </c>
      <c r="G15">
        <v>10.66</v>
      </c>
      <c r="K15" t="s">
        <v>32</v>
      </c>
      <c r="L15">
        <v>13.96</v>
      </c>
      <c r="M15">
        <v>12.08</v>
      </c>
      <c r="N15">
        <v>14.47</v>
      </c>
      <c r="R15" t="s">
        <v>94</v>
      </c>
      <c r="S15">
        <v>38.788059604387072</v>
      </c>
      <c r="T15">
        <f>S15/$S$19</f>
        <v>1.6799252219123779</v>
      </c>
    </row>
    <row r="16" spans="1:21" x14ac:dyDescent="0.25">
      <c r="A16" t="s">
        <v>33</v>
      </c>
      <c r="B16">
        <v>24.9</v>
      </c>
      <c r="C16">
        <v>21.09</v>
      </c>
      <c r="D16">
        <v>21.16</v>
      </c>
      <c r="E16">
        <v>17.46</v>
      </c>
      <c r="F16">
        <v>34.86</v>
      </c>
      <c r="G16">
        <v>11.69</v>
      </c>
      <c r="K16" t="s">
        <v>33</v>
      </c>
      <c r="L16">
        <v>21.16</v>
      </c>
      <c r="M16">
        <v>17.46</v>
      </c>
      <c r="N16">
        <v>34.86</v>
      </c>
      <c r="R16" t="s">
        <v>88</v>
      </c>
      <c r="S16">
        <v>32.870221872308214</v>
      </c>
      <c r="T16">
        <f t="shared" ref="T16:T20" si="1">S16/$S$19</f>
        <v>1.4236214787836654</v>
      </c>
    </row>
    <row r="17" spans="1:21" x14ac:dyDescent="0.25">
      <c r="A17" t="s">
        <v>17</v>
      </c>
      <c r="B17">
        <v>22.03</v>
      </c>
      <c r="C17">
        <v>15.68</v>
      </c>
      <c r="D17">
        <v>14.93</v>
      </c>
      <c r="E17">
        <v>13.71</v>
      </c>
      <c r="F17">
        <v>20.77</v>
      </c>
      <c r="G17">
        <v>8</v>
      </c>
      <c r="K17" t="s">
        <v>17</v>
      </c>
      <c r="L17">
        <v>14.93</v>
      </c>
      <c r="M17">
        <v>13.71</v>
      </c>
      <c r="N17">
        <v>20.77</v>
      </c>
      <c r="R17" t="s">
        <v>97</v>
      </c>
      <c r="S17">
        <v>30.487798779624359</v>
      </c>
      <c r="T17">
        <f t="shared" si="1"/>
        <v>1.320437852598523</v>
      </c>
    </row>
    <row r="18" spans="1:21" x14ac:dyDescent="0.25">
      <c r="A18" t="s">
        <v>21</v>
      </c>
      <c r="B18">
        <v>18.03</v>
      </c>
      <c r="C18">
        <v>14.03</v>
      </c>
      <c r="D18">
        <v>12.7</v>
      </c>
      <c r="E18">
        <v>10.88</v>
      </c>
      <c r="F18">
        <v>15.46</v>
      </c>
      <c r="G18">
        <v>7.34</v>
      </c>
      <c r="K18" t="s">
        <v>21</v>
      </c>
      <c r="L18">
        <v>12.7</v>
      </c>
      <c r="M18">
        <v>10.88</v>
      </c>
      <c r="N18">
        <v>15.46</v>
      </c>
      <c r="R18" t="s">
        <v>3</v>
      </c>
      <c r="S18">
        <v>26.496453438741575</v>
      </c>
      <c r="T18">
        <f t="shared" si="1"/>
        <v>1.1475712081749625</v>
      </c>
      <c r="U18">
        <f>S18/S17</f>
        <v>0.86908384663210636</v>
      </c>
    </row>
    <row r="19" spans="1:21" x14ac:dyDescent="0.25">
      <c r="A19" t="s">
        <v>22</v>
      </c>
      <c r="B19">
        <v>24.55</v>
      </c>
      <c r="C19">
        <v>16.489999999999998</v>
      </c>
      <c r="D19">
        <v>13.9</v>
      </c>
      <c r="E19">
        <v>11.83</v>
      </c>
      <c r="F19">
        <v>17.54</v>
      </c>
      <c r="G19">
        <v>8.1300000000000008</v>
      </c>
      <c r="K19" t="s">
        <v>22</v>
      </c>
      <c r="L19">
        <v>13.9</v>
      </c>
      <c r="M19">
        <v>11.83</v>
      </c>
      <c r="N19">
        <v>17.54</v>
      </c>
      <c r="R19" t="s">
        <v>5</v>
      </c>
      <c r="S19">
        <v>23.089158433035415</v>
      </c>
      <c r="T19">
        <f t="shared" si="1"/>
        <v>1</v>
      </c>
      <c r="U19">
        <f>S19/S17</f>
        <v>0.75732454808991945</v>
      </c>
    </row>
    <row r="20" spans="1:21" x14ac:dyDescent="0.25">
      <c r="A20" t="s">
        <v>23</v>
      </c>
      <c r="B20">
        <v>15.89</v>
      </c>
      <c r="C20">
        <v>11.24</v>
      </c>
      <c r="D20">
        <v>10.07</v>
      </c>
      <c r="E20">
        <v>8.8800000000000008</v>
      </c>
      <c r="G20">
        <v>6.3</v>
      </c>
      <c r="K20" t="s">
        <v>23</v>
      </c>
      <c r="L20">
        <v>10.07</v>
      </c>
      <c r="M20">
        <v>8.8800000000000008</v>
      </c>
      <c r="R20" t="s">
        <v>91</v>
      </c>
      <c r="S20">
        <v>14.940187302374877</v>
      </c>
      <c r="T20">
        <f t="shared" si="1"/>
        <v>0.64706504334947157</v>
      </c>
    </row>
    <row r="21" spans="1:21" x14ac:dyDescent="0.25">
      <c r="A21" t="s">
        <v>24</v>
      </c>
      <c r="B21">
        <v>18.36</v>
      </c>
      <c r="C21">
        <v>12.09</v>
      </c>
      <c r="D21">
        <v>10.38</v>
      </c>
      <c r="E21">
        <v>9.16</v>
      </c>
      <c r="F21">
        <v>10.96</v>
      </c>
      <c r="G21">
        <v>7.31</v>
      </c>
      <c r="K21" t="s">
        <v>24</v>
      </c>
      <c r="L21">
        <v>10.38</v>
      </c>
      <c r="M21">
        <v>9.16</v>
      </c>
      <c r="N21">
        <v>10.96</v>
      </c>
    </row>
    <row r="22" spans="1:21" x14ac:dyDescent="0.25">
      <c r="A22" t="s">
        <v>25</v>
      </c>
      <c r="B22">
        <v>19.329999999999998</v>
      </c>
      <c r="C22">
        <v>12.65</v>
      </c>
      <c r="D22">
        <v>10.8</v>
      </c>
      <c r="E22">
        <v>8.82</v>
      </c>
      <c r="F22">
        <v>12.2</v>
      </c>
      <c r="G22">
        <v>7.14</v>
      </c>
      <c r="K22" t="s">
        <v>25</v>
      </c>
      <c r="L22">
        <v>10.8</v>
      </c>
      <c r="M22">
        <v>8.82</v>
      </c>
      <c r="N22">
        <v>12.2</v>
      </c>
    </row>
    <row r="23" spans="1:21" x14ac:dyDescent="0.25">
      <c r="A23" t="s">
        <v>26</v>
      </c>
      <c r="B23">
        <v>18.39</v>
      </c>
      <c r="C23">
        <v>14.29</v>
      </c>
      <c r="D23">
        <v>13.41</v>
      </c>
      <c r="E23">
        <v>12.52</v>
      </c>
      <c r="F23">
        <v>15.85</v>
      </c>
      <c r="G23">
        <v>8.4700000000000006</v>
      </c>
      <c r="K23" t="s">
        <v>26</v>
      </c>
      <c r="L23">
        <v>13.41</v>
      </c>
      <c r="M23">
        <v>12.52</v>
      </c>
      <c r="N23">
        <v>15.85</v>
      </c>
    </row>
    <row r="24" spans="1:21" x14ac:dyDescent="0.25">
      <c r="A24" t="s">
        <v>27</v>
      </c>
      <c r="B24">
        <v>16.89</v>
      </c>
      <c r="C24">
        <v>12.16</v>
      </c>
      <c r="D24">
        <v>11.04</v>
      </c>
      <c r="E24">
        <v>10.039999999999999</v>
      </c>
      <c r="F24">
        <v>11.23</v>
      </c>
      <c r="G24">
        <v>7.3</v>
      </c>
      <c r="K24" t="s">
        <v>27</v>
      </c>
      <c r="L24">
        <v>11.04</v>
      </c>
      <c r="M24">
        <v>10.039999999999999</v>
      </c>
      <c r="N24">
        <v>11.23</v>
      </c>
    </row>
    <row r="25" spans="1:21" x14ac:dyDescent="0.25">
      <c r="A25" t="s">
        <v>28</v>
      </c>
      <c r="B25">
        <v>18.399999999999999</v>
      </c>
      <c r="C25">
        <v>14.12</v>
      </c>
      <c r="D25">
        <v>13.16</v>
      </c>
      <c r="E25">
        <v>12.14</v>
      </c>
      <c r="F25">
        <v>15.98</v>
      </c>
      <c r="G25">
        <v>7.6</v>
      </c>
      <c r="K25" t="s">
        <v>28</v>
      </c>
      <c r="L25">
        <v>13.16</v>
      </c>
      <c r="M25">
        <v>12.14</v>
      </c>
      <c r="N25">
        <v>15.98</v>
      </c>
    </row>
    <row r="26" spans="1:21" x14ac:dyDescent="0.25">
      <c r="A26" t="s">
        <v>18</v>
      </c>
      <c r="B26">
        <v>30.85</v>
      </c>
      <c r="C26">
        <v>20.14</v>
      </c>
      <c r="D26">
        <v>16.77</v>
      </c>
      <c r="E26">
        <v>14.43</v>
      </c>
      <c r="F26">
        <v>22.22</v>
      </c>
      <c r="G26">
        <v>9.58</v>
      </c>
      <c r="K26" t="s">
        <v>18</v>
      </c>
      <c r="L26">
        <v>16.77</v>
      </c>
      <c r="M26">
        <v>14.43</v>
      </c>
      <c r="N26">
        <v>22.22</v>
      </c>
    </row>
    <row r="27" spans="1:21" x14ac:dyDescent="0.25">
      <c r="A27" t="s">
        <v>19</v>
      </c>
      <c r="B27">
        <v>19.28</v>
      </c>
      <c r="C27">
        <v>14.76</v>
      </c>
      <c r="D27">
        <v>13.43</v>
      </c>
      <c r="E27">
        <v>12.02</v>
      </c>
      <c r="F27">
        <v>17.21</v>
      </c>
      <c r="G27">
        <v>7.79</v>
      </c>
      <c r="K27" t="s">
        <v>19</v>
      </c>
      <c r="L27">
        <v>13.43</v>
      </c>
      <c r="M27">
        <v>12.02</v>
      </c>
      <c r="N27">
        <v>17.21</v>
      </c>
    </row>
    <row r="28" spans="1:21" x14ac:dyDescent="0.25">
      <c r="A28" t="s">
        <v>20</v>
      </c>
      <c r="B28">
        <v>17.98</v>
      </c>
      <c r="C28">
        <v>11.96</v>
      </c>
      <c r="D28">
        <v>10.56</v>
      </c>
      <c r="E28">
        <v>9.52</v>
      </c>
      <c r="F28">
        <v>11.1</v>
      </c>
      <c r="G28">
        <v>8.1300000000000008</v>
      </c>
      <c r="K28" t="s">
        <v>20</v>
      </c>
      <c r="L28">
        <v>10.56</v>
      </c>
      <c r="M28">
        <v>9.52</v>
      </c>
      <c r="N28">
        <v>11.1</v>
      </c>
      <c r="R28" s="4" t="s">
        <v>2</v>
      </c>
      <c r="S28" s="4" t="s">
        <v>3</v>
      </c>
      <c r="T28" s="4" t="s">
        <v>4</v>
      </c>
      <c r="U28" s="4" t="s">
        <v>5</v>
      </c>
    </row>
    <row r="29" spans="1:21" x14ac:dyDescent="0.25">
      <c r="Q29" t="s">
        <v>96</v>
      </c>
      <c r="R29" s="2">
        <v>43.889171304614784</v>
      </c>
      <c r="S29" s="2">
        <v>39.565559455331325</v>
      </c>
      <c r="T29" s="2">
        <v>40.30019696228058</v>
      </c>
      <c r="U29" s="2">
        <v>35.968518518518515</v>
      </c>
    </row>
    <row r="30" spans="1:21" x14ac:dyDescent="0.25">
      <c r="Q30" t="s">
        <v>95</v>
      </c>
      <c r="R30">
        <v>30.487798779624359</v>
      </c>
      <c r="S30">
        <v>26.496453438741575</v>
      </c>
      <c r="T30">
        <v>32.870221872308214</v>
      </c>
      <c r="U30">
        <v>23.089158433035415</v>
      </c>
    </row>
    <row r="32" spans="1:21" x14ac:dyDescent="0.25">
      <c r="R32">
        <f>(R29-R30)/R29</f>
        <v>0.30534576358203691</v>
      </c>
      <c r="S32">
        <f t="shared" ref="S32:U32" si="2">(S29-S30)/S29</f>
        <v>0.33031520839088585</v>
      </c>
      <c r="T32">
        <f t="shared" si="2"/>
        <v>0.1843657264734099</v>
      </c>
      <c r="U32">
        <f t="shared" si="2"/>
        <v>0.35807313217118236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A20" activeCellId="1" sqref="A4:N4 A20:N34"/>
    </sheetView>
  </sheetViews>
  <sheetFormatPr defaultRowHeight="15" x14ac:dyDescent="0.25"/>
  <sheetData>
    <row r="1" spans="1:14" x14ac:dyDescent="0.25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6" t="s">
        <v>35</v>
      </c>
      <c r="B3" s="17"/>
      <c r="C3" s="17"/>
      <c r="D3" s="17"/>
      <c r="E3" s="17"/>
      <c r="F3" s="17"/>
      <c r="G3" s="18"/>
      <c r="H3" s="16" t="s">
        <v>45</v>
      </c>
      <c r="I3" s="17"/>
      <c r="J3" s="17"/>
      <c r="K3" s="17"/>
      <c r="L3" s="17"/>
      <c r="M3" s="17"/>
      <c r="N3" s="18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topLeftCell="A91" zoomScaleNormal="100" workbookViewId="0">
      <selection activeCell="A103" activeCellId="1" sqref="A208:Q227 A103:Q122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7"/>
  <sheetViews>
    <sheetView topLeftCell="A26" zoomScale="145" zoomScaleNormal="145" workbookViewId="0">
      <selection activeCell="N23" sqref="N23"/>
    </sheetView>
  </sheetViews>
  <sheetFormatPr defaultRowHeight="15" x14ac:dyDescent="0.25"/>
  <cols>
    <col min="1" max="1" width="13.42578125" bestFit="1" customWidth="1"/>
  </cols>
  <sheetData>
    <row r="1" spans="1:5" x14ac:dyDescent="0.25">
      <c r="B1" s="7">
        <v>16</v>
      </c>
      <c r="C1">
        <v>1</v>
      </c>
    </row>
    <row r="2" spans="1:5" x14ac:dyDescent="0.25">
      <c r="B2" s="6">
        <v>32</v>
      </c>
      <c r="C2">
        <v>0.96677179030120231</v>
      </c>
    </row>
    <row r="3" spans="1:5" x14ac:dyDescent="0.25">
      <c r="B3" s="6">
        <v>64</v>
      </c>
      <c r="C3">
        <v>0.94341606106312015</v>
      </c>
    </row>
    <row r="4" spans="1:5" x14ac:dyDescent="0.25">
      <c r="A4" s="4" t="s">
        <v>40</v>
      </c>
      <c r="B4" s="6">
        <v>128</v>
      </c>
      <c r="C4">
        <v>0.93841126194067381</v>
      </c>
    </row>
    <row r="5" spans="1:5" x14ac:dyDescent="0.25">
      <c r="B5" s="6">
        <v>256</v>
      </c>
      <c r="C5">
        <v>0.94359888477535558</v>
      </c>
    </row>
    <row r="6" spans="1:5" x14ac:dyDescent="0.25">
      <c r="B6" s="6">
        <v>512</v>
      </c>
      <c r="C6">
        <v>0.96476072946661207</v>
      </c>
    </row>
    <row r="7" spans="1:5" x14ac:dyDescent="0.25">
      <c r="B7" s="6"/>
    </row>
    <row r="8" spans="1:5" x14ac:dyDescent="0.25">
      <c r="B8" s="7">
        <v>16</v>
      </c>
      <c r="D8">
        <v>1</v>
      </c>
    </row>
    <row r="9" spans="1:5" x14ac:dyDescent="0.25">
      <c r="B9" s="6">
        <v>32</v>
      </c>
      <c r="D9">
        <v>0.97144259077526984</v>
      </c>
    </row>
    <row r="10" spans="1:5" x14ac:dyDescent="0.25">
      <c r="A10" s="5"/>
      <c r="B10" s="6">
        <v>64</v>
      </c>
      <c r="D10">
        <v>0.94584560026169473</v>
      </c>
    </row>
    <row r="11" spans="1:5" x14ac:dyDescent="0.25">
      <c r="A11" s="4" t="s">
        <v>41</v>
      </c>
      <c r="B11" s="6">
        <v>128</v>
      </c>
      <c r="D11">
        <v>0.93801112201504766</v>
      </c>
    </row>
    <row r="12" spans="1:5" x14ac:dyDescent="0.25">
      <c r="B12" s="6">
        <v>256</v>
      </c>
      <c r="D12">
        <v>0.93580307491004266</v>
      </c>
    </row>
    <row r="13" spans="1:5" x14ac:dyDescent="0.25">
      <c r="B13" s="6">
        <v>512</v>
      </c>
      <c r="D13">
        <v>0.93807439086311373</v>
      </c>
    </row>
    <row r="14" spans="1:5" x14ac:dyDescent="0.25">
      <c r="B14" s="6"/>
    </row>
    <row r="15" spans="1:5" ht="17.25" x14ac:dyDescent="0.25">
      <c r="B15" s="7">
        <v>16</v>
      </c>
      <c r="E15">
        <v>1</v>
      </c>
    </row>
    <row r="16" spans="1:5" x14ac:dyDescent="0.25">
      <c r="A16" s="2"/>
      <c r="B16" s="6">
        <v>32</v>
      </c>
      <c r="E16">
        <v>0.96949417529409532</v>
      </c>
    </row>
    <row r="17" spans="1:5" x14ac:dyDescent="0.25">
      <c r="A17" s="5"/>
      <c r="B17" s="6">
        <v>64</v>
      </c>
      <c r="E17">
        <v>0.94483212263341554</v>
      </c>
    </row>
    <row r="18" spans="1:5" x14ac:dyDescent="0.25">
      <c r="A18" s="4" t="s">
        <v>39</v>
      </c>
      <c r="B18" s="6">
        <v>128</v>
      </c>
      <c r="E18">
        <v>0.93817803961944002</v>
      </c>
    </row>
    <row r="19" spans="1:5" x14ac:dyDescent="0.25">
      <c r="B19" s="6">
        <v>256</v>
      </c>
      <c r="E19">
        <v>0.93905508207973487</v>
      </c>
    </row>
    <row r="20" spans="1:5" x14ac:dyDescent="0.25">
      <c r="B20" s="6">
        <v>512</v>
      </c>
      <c r="E20">
        <v>0.94920654595293308</v>
      </c>
    </row>
    <row r="21" spans="1:5" x14ac:dyDescent="0.25">
      <c r="B21" s="6"/>
    </row>
    <row r="22" spans="1:5" x14ac:dyDescent="0.25">
      <c r="C22">
        <v>3.6649999999999996</v>
      </c>
    </row>
    <row r="23" spans="1:5" x14ac:dyDescent="0.25">
      <c r="C23">
        <v>6.5508333333333333</v>
      </c>
    </row>
    <row r="24" spans="1:5" x14ac:dyDescent="0.25">
      <c r="A24" s="5"/>
      <c r="C24">
        <v>11.228333333333333</v>
      </c>
    </row>
    <row r="25" spans="1:5" x14ac:dyDescent="0.25">
      <c r="A25" s="5" t="s">
        <v>40</v>
      </c>
      <c r="C25">
        <v>18.329999999999998</v>
      </c>
    </row>
    <row r="26" spans="1:5" x14ac:dyDescent="0.25">
      <c r="C26">
        <v>26.10083333333333</v>
      </c>
    </row>
    <row r="27" spans="1:5" x14ac:dyDescent="0.25">
      <c r="C27">
        <v>36.008333333333333</v>
      </c>
    </row>
    <row r="29" spans="1:5" x14ac:dyDescent="0.25">
      <c r="D29">
        <v>2.8960000000000004</v>
      </c>
    </row>
    <row r="30" spans="1:5" x14ac:dyDescent="0.25">
      <c r="D30">
        <v>5.1433333333333335</v>
      </c>
    </row>
    <row r="31" spans="1:5" x14ac:dyDescent="0.25">
      <c r="D31">
        <v>8.543333333333333</v>
      </c>
    </row>
    <row r="32" spans="1:5" x14ac:dyDescent="0.25">
      <c r="A32" s="5" t="s">
        <v>41</v>
      </c>
      <c r="D32">
        <v>12.896000000000004</v>
      </c>
    </row>
    <row r="33" spans="1:5" x14ac:dyDescent="0.25">
      <c r="D33">
        <v>16.787333333333336</v>
      </c>
    </row>
    <row r="34" spans="1:5" x14ac:dyDescent="0.25">
      <c r="D34">
        <v>20.068929391199223</v>
      </c>
    </row>
    <row r="36" spans="1:5" x14ac:dyDescent="0.25">
      <c r="E36">
        <v>3.2377777777777772</v>
      </c>
    </row>
    <row r="37" spans="1:5" x14ac:dyDescent="0.25">
      <c r="E37">
        <v>5.7688888888888892</v>
      </c>
    </row>
    <row r="38" spans="1:5" x14ac:dyDescent="0.25">
      <c r="E38">
        <v>9.7366666666666646</v>
      </c>
    </row>
    <row r="39" spans="1:5" x14ac:dyDescent="0.25">
      <c r="A39" s="5" t="s">
        <v>39</v>
      </c>
      <c r="E39">
        <v>15.311111111111112</v>
      </c>
    </row>
    <row r="40" spans="1:5" x14ac:dyDescent="0.25">
      <c r="E40">
        <v>20.926666666666666</v>
      </c>
    </row>
    <row r="41" spans="1:5" x14ac:dyDescent="0.25">
      <c r="E41">
        <v>27.153108921036612</v>
      </c>
    </row>
    <row r="65" spans="1:1" x14ac:dyDescent="0.25">
      <c r="A65" s="5"/>
    </row>
    <row r="71" spans="1:1" x14ac:dyDescent="0.25">
      <c r="A71" s="4"/>
    </row>
    <row r="101" spans="1:1" x14ac:dyDescent="0.25">
      <c r="A101" s="2"/>
    </row>
    <row r="107" spans="1:1" x14ac:dyDescent="0.25">
      <c r="A107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topLeftCell="A16"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3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3" t="s">
        <v>48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91" zoomScale="85" zoomScaleNormal="85" workbookViewId="0">
      <selection activeCell="A208" activeCellId="1" sqref="A103:Q122 A208:Q227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exp17</vt:lpstr>
      <vt:lpstr>exp_17_MP_optimal</vt:lpstr>
      <vt:lpstr>exp18</vt:lpstr>
      <vt:lpstr>exp18_graph_raw</vt:lpstr>
      <vt:lpstr>exp18_graph_normalized</vt:lpstr>
      <vt:lpstr>exp18_small</vt:lpstr>
      <vt:lpstr>exp19</vt:lpstr>
      <vt:lpstr>exp19_graph_raw</vt:lpstr>
      <vt:lpstr>exp19_graph_normalized</vt:lpstr>
      <vt:lpstr>exp19_small</vt:lpstr>
      <vt:lpstr>exp27</vt:lpstr>
      <vt:lpstr>exp27_graph_raw</vt:lpstr>
      <vt:lpstr>exp27_graph_normalized</vt:lpstr>
      <vt:lpstr>exp27_small</vt:lpstr>
      <vt:lpstr>exp28</vt:lpstr>
      <vt:lpstr>exp29_counting</vt:lpstr>
      <vt:lpstr>exp29_future</vt:lpstr>
      <vt:lpstr>exp26</vt:lpstr>
      <vt:lpstr>exp30</vt:lpstr>
      <vt:lpstr>exp04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2016-04-07T04:18:12Z</cp:lastPrinted>
  <dcterms:created xsi:type="dcterms:W3CDTF">2016-03-24T14:59:51Z</dcterms:created>
  <dcterms:modified xsi:type="dcterms:W3CDTF">2016-04-07T21:44:52Z</dcterms:modified>
</cp:coreProperties>
</file>