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revised\old_results\"/>
    </mc:Choice>
  </mc:AlternateContent>
  <bookViews>
    <workbookView xWindow="0" yWindow="0" windowWidth="11490" windowHeight="4635"/>
  </bookViews>
  <sheets>
    <sheet name="COMPARIS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N30" i="1"/>
  <c r="M31" i="1"/>
  <c r="L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" i="1"/>
  <c r="C30" i="1"/>
  <c r="K30" i="1" s="1"/>
  <c r="D30" i="1"/>
  <c r="L30" i="1" s="1"/>
  <c r="E30" i="1"/>
  <c r="M30" i="1" s="1"/>
  <c r="F30" i="1"/>
  <c r="G30" i="1"/>
  <c r="O30" i="1" s="1"/>
  <c r="C31" i="1"/>
  <c r="K31" i="1" s="1"/>
  <c r="D31" i="1"/>
  <c r="L31" i="1" s="1"/>
  <c r="E31" i="1"/>
  <c r="F31" i="1"/>
  <c r="N31" i="1" s="1"/>
  <c r="G31" i="1"/>
  <c r="O31" i="1" s="1"/>
  <c r="C32" i="1"/>
  <c r="K32" i="1" s="1"/>
  <c r="D32" i="1"/>
  <c r="E32" i="1"/>
  <c r="M32" i="1" s="1"/>
  <c r="F32" i="1"/>
  <c r="N32" i="1" s="1"/>
  <c r="G32" i="1"/>
  <c r="O32" i="1" s="1"/>
  <c r="B32" i="1"/>
  <c r="B31" i="1"/>
  <c r="B30" i="1"/>
  <c r="J30" i="1" s="1"/>
</calcChain>
</file>

<file path=xl/sharedStrings.xml><?xml version="1.0" encoding="utf-8"?>
<sst xmlns="http://schemas.openxmlformats.org/spreadsheetml/2006/main" count="74" uniqueCount="38">
  <si>
    <t>DDR41600</t>
  </si>
  <si>
    <t>NLM</t>
  </si>
  <si>
    <t>THM</t>
  </si>
  <si>
    <t>HMA</t>
  </si>
  <si>
    <t>MPOLD</t>
  </si>
  <si>
    <t>HBM2GHz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</si>
  <si>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</si>
  <si>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</si>
  <si>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</si>
  <si>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</si>
  <si>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</si>
  <si>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</si>
  <si>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</si>
  <si>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</si>
  <si>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</si>
  <si>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</si>
  <si>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</si>
  <si>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</si>
  <si>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</si>
  <si>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</si>
  <si>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</si>
  <si>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</si>
  <si>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</si>
  <si>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</si>
  <si>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</si>
  <si>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</si>
  <si>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</si>
  <si>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</si>
  <si>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</si>
  <si>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</si>
  <si>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</si>
  <si>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</si>
  <si>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</si>
  <si>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</si>
  <si>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</si>
  <si>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</si>
  <si>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AMMAT RAW VALUES</t>
  </si>
  <si>
    <t>AMMAT NORM (DDR41600-only)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</si>
</sst>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COMPARISON!$K$2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COMPARISON!$I$3:$I$32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COMPARISON!$K$3:$K$32</c:f>
              <c:numCache>
                <c:formatCode>General</c:formatCode>
                <c:ptCount val="30"/>
                <c:pt idx="0">
                  <c:v>0.78799894263811787</c:v>
                </c:pt>
                <c:pt idx="1">
                  <c:v>0.8427568366592757</c:v>
                </c:pt>
                <c:pt idx="2">
                  <c:v>0.8720309720623628</c:v>
                </c:pt>
                <c:pt idx="3">
                  <c:v>0.49310770985835156</c:v>
                </c:pt>
                <c:pt idx="4">
                  <c:v>0.87666440983976524</c:v>
                </c:pt>
                <c:pt idx="5">
                  <c:v>0.82357142857142851</c:v>
                </c:pt>
                <c:pt idx="6">
                  <c:v>0.77280946901200065</c:v>
                </c:pt>
                <c:pt idx="7">
                  <c:v>0.624466214518965</c:v>
                </c:pt>
                <c:pt idx="8">
                  <c:v>0.74240441924698353</c:v>
                </c:pt>
                <c:pt idx="9">
                  <c:v>0.61470511821252272</c:v>
                </c:pt>
                <c:pt idx="10">
                  <c:v>0.77736462932837558</c:v>
                </c:pt>
                <c:pt idx="11">
                  <c:v>0.76806563584727039</c:v>
                </c:pt>
                <c:pt idx="12">
                  <c:v>0.79017331314151107</c:v>
                </c:pt>
                <c:pt idx="13">
                  <c:v>0.83714655730628096</c:v>
                </c:pt>
                <c:pt idx="14">
                  <c:v>0.84549985341542067</c:v>
                </c:pt>
                <c:pt idx="15">
                  <c:v>0.71396070320579119</c:v>
                </c:pt>
                <c:pt idx="16">
                  <c:v>0.65974025974025974</c:v>
                </c:pt>
                <c:pt idx="17">
                  <c:v>0.76496112818658468</c:v>
                </c:pt>
                <c:pt idx="18">
                  <c:v>0.66383928571428574</c:v>
                </c:pt>
                <c:pt idx="19">
                  <c:v>0.77870090634441091</c:v>
                </c:pt>
                <c:pt idx="20">
                  <c:v>0.67688407467158329</c:v>
                </c:pt>
                <c:pt idx="21">
                  <c:v>0.70881368538490142</c:v>
                </c:pt>
                <c:pt idx="22">
                  <c:v>0.65946110519104895</c:v>
                </c:pt>
                <c:pt idx="23">
                  <c:v>0.65810386250231012</c:v>
                </c:pt>
                <c:pt idx="24">
                  <c:v>0.77564003103180756</c:v>
                </c:pt>
                <c:pt idx="25">
                  <c:v>0.71933925510363095</c:v>
                </c:pt>
                <c:pt idx="26">
                  <c:v>0.76645739910313893</c:v>
                </c:pt>
                <c:pt idx="27">
                  <c:v>0.76509405007234621</c:v>
                </c:pt>
                <c:pt idx="28">
                  <c:v>0.71167244847389455</c:v>
                </c:pt>
                <c:pt idx="29">
                  <c:v>0.74216374488531844</c:v>
                </c:pt>
              </c:numCache>
            </c:numRef>
          </c:val>
        </c:ser>
        <c:ser>
          <c:idx val="2"/>
          <c:order val="2"/>
          <c:tx>
            <c:strRef>
              <c:f>COMPARISON!$L$2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COMPARISON!$I$3:$I$32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COMPARISON!$L$3:$L$32</c:f>
              <c:numCache>
                <c:formatCode>General</c:formatCode>
                <c:ptCount val="30"/>
                <c:pt idx="0">
                  <c:v>0.70340999206978594</c:v>
                </c:pt>
                <c:pt idx="1">
                  <c:v>0.85107169253510728</c:v>
                </c:pt>
                <c:pt idx="2">
                  <c:v>0.70743957308778915</c:v>
                </c:pt>
                <c:pt idx="3">
                  <c:v>0.46335202966061417</c:v>
                </c:pt>
                <c:pt idx="4">
                  <c:v>0.84461746784021652</c:v>
                </c:pt>
                <c:pt idx="5">
                  <c:v>0.6389285714285714</c:v>
                </c:pt>
                <c:pt idx="6">
                  <c:v>0.82311359526549399</c:v>
                </c:pt>
                <c:pt idx="7">
                  <c:v>0.64179854307962825</c:v>
                </c:pt>
                <c:pt idx="8">
                  <c:v>0.62160197703154518</c:v>
                </c:pt>
                <c:pt idx="9">
                  <c:v>0.41621200311769285</c:v>
                </c:pt>
                <c:pt idx="10">
                  <c:v>0.63327910759934924</c:v>
                </c:pt>
                <c:pt idx="11">
                  <c:v>0.50457557589144841</c:v>
                </c:pt>
                <c:pt idx="12">
                  <c:v>0.54467440686521951</c:v>
                </c:pt>
                <c:pt idx="13">
                  <c:v>0.79861860565508314</c:v>
                </c:pt>
                <c:pt idx="14">
                  <c:v>0.85634711228378779</c:v>
                </c:pt>
                <c:pt idx="15">
                  <c:v>0.68893485005170629</c:v>
                </c:pt>
                <c:pt idx="16">
                  <c:v>0.56285714285714294</c:v>
                </c:pt>
                <c:pt idx="17">
                  <c:v>0.70638220936539498</c:v>
                </c:pt>
                <c:pt idx="18">
                  <c:v>0.59285714285714286</c:v>
                </c:pt>
                <c:pt idx="19">
                  <c:v>0.71412386706948638</c:v>
                </c:pt>
                <c:pt idx="20">
                  <c:v>0.58354459552892368</c:v>
                </c:pt>
                <c:pt idx="21">
                  <c:v>0.64168835998512452</c:v>
                </c:pt>
                <c:pt idx="22">
                  <c:v>0.57375551834373573</c:v>
                </c:pt>
                <c:pt idx="23">
                  <c:v>0.57161338015154317</c:v>
                </c:pt>
                <c:pt idx="24">
                  <c:v>0.73560899922420475</c:v>
                </c:pt>
                <c:pt idx="25">
                  <c:v>0.66167991273180615</c:v>
                </c:pt>
                <c:pt idx="26">
                  <c:v>0.72394618834080715</c:v>
                </c:pt>
                <c:pt idx="27">
                  <c:v>0.68420879554522729</c:v>
                </c:pt>
                <c:pt idx="28">
                  <c:v>0.64669270909249932</c:v>
                </c:pt>
                <c:pt idx="29">
                  <c:v>0.66810565962185753</c:v>
                </c:pt>
              </c:numCache>
            </c:numRef>
          </c:val>
        </c:ser>
        <c:ser>
          <c:idx val="3"/>
          <c:order val="3"/>
          <c:tx>
            <c:strRef>
              <c:f>COMPARISON!$M$2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COMPARISON!$I$3:$I$32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COMPARISON!$M$3:$M$32</c:f>
              <c:numCache>
                <c:formatCode>General</c:formatCode>
                <c:ptCount val="30"/>
                <c:pt idx="0">
                  <c:v>0.69389373513084851</c:v>
                </c:pt>
                <c:pt idx="1">
                  <c:v>0.82058388765705836</c:v>
                </c:pt>
                <c:pt idx="2">
                  <c:v>0.8528827037773361</c:v>
                </c:pt>
                <c:pt idx="3">
                  <c:v>0.44585987261146498</c:v>
                </c:pt>
                <c:pt idx="4">
                  <c:v>0.87824418867072884</c:v>
                </c:pt>
                <c:pt idx="5">
                  <c:v>0.78678571428571431</c:v>
                </c:pt>
                <c:pt idx="6">
                  <c:v>0.7963176064441887</c:v>
                </c:pt>
                <c:pt idx="7">
                  <c:v>0.6478271791007284</c:v>
                </c:pt>
                <c:pt idx="8">
                  <c:v>0.71899985463003335</c:v>
                </c:pt>
                <c:pt idx="9">
                  <c:v>0.62769550532605867</c:v>
                </c:pt>
                <c:pt idx="10">
                  <c:v>0.72600511271206125</c:v>
                </c:pt>
                <c:pt idx="11">
                  <c:v>0.57115809403597351</c:v>
                </c:pt>
                <c:pt idx="12">
                  <c:v>0.67541645633518421</c:v>
                </c:pt>
                <c:pt idx="13">
                  <c:v>0.80271962011655518</c:v>
                </c:pt>
                <c:pt idx="14">
                  <c:v>0.85605394312518324</c:v>
                </c:pt>
                <c:pt idx="15">
                  <c:v>0.70341261633919328</c:v>
                </c:pt>
                <c:pt idx="16">
                  <c:v>0.63012987012987021</c:v>
                </c:pt>
                <c:pt idx="17">
                  <c:v>0.73368287832218404</c:v>
                </c:pt>
                <c:pt idx="18">
                  <c:v>0.60502232142857149</c:v>
                </c:pt>
                <c:pt idx="19">
                  <c:v>0.7262084592145015</c:v>
                </c:pt>
                <c:pt idx="20">
                  <c:v>0.63447799032035035</c:v>
                </c:pt>
                <c:pt idx="21">
                  <c:v>0.63090368166604682</c:v>
                </c:pt>
                <c:pt idx="22">
                  <c:v>0.5749733597198966</c:v>
                </c:pt>
                <c:pt idx="23">
                  <c:v>0.61097763814452044</c:v>
                </c:pt>
                <c:pt idx="24">
                  <c:v>0.75515903801396433</c:v>
                </c:pt>
                <c:pt idx="25">
                  <c:v>0.6704067321178121</c:v>
                </c:pt>
                <c:pt idx="26">
                  <c:v>0.74044843049327358</c:v>
                </c:pt>
                <c:pt idx="27">
                  <c:v>0.73337133336256422</c:v>
                </c:pt>
                <c:pt idx="28">
                  <c:v>0.66580182491327289</c:v>
                </c:pt>
                <c:pt idx="29">
                  <c:v>0.70436828209267122</c:v>
                </c:pt>
              </c:numCache>
            </c:numRef>
          </c:val>
        </c:ser>
        <c:ser>
          <c:idx val="4"/>
          <c:order val="4"/>
          <c:tx>
            <c:strRef>
              <c:f>COMPARISON!$N$2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COMPARISON!$I$3:$I$32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COMPARISON!$N$3:$N$32</c:f>
              <c:numCache>
                <c:formatCode>General</c:formatCode>
                <c:ptCount val="30"/>
                <c:pt idx="0">
                  <c:v>0.66983875231297918</c:v>
                </c:pt>
                <c:pt idx="1">
                  <c:v>0.90890613451589064</c:v>
                </c:pt>
                <c:pt idx="2">
                  <c:v>0.66861985978863658</c:v>
                </c:pt>
                <c:pt idx="3">
                  <c:v>0.42703679056944577</c:v>
                </c:pt>
                <c:pt idx="4">
                  <c:v>0.74734822839088244</c:v>
                </c:pt>
                <c:pt idx="5">
                  <c:v>0.55249999999999999</c:v>
                </c:pt>
                <c:pt idx="6">
                  <c:v>0.810126582278481</c:v>
                </c:pt>
                <c:pt idx="7">
                  <c:v>0.45817633760361709</c:v>
                </c:pt>
                <c:pt idx="8">
                  <c:v>0.53728739642389878</c:v>
                </c:pt>
                <c:pt idx="9">
                  <c:v>0.36814757079760974</c:v>
                </c:pt>
                <c:pt idx="10">
                  <c:v>0.56286311875435735</c:v>
                </c:pt>
                <c:pt idx="11">
                  <c:v>0.45029977911012936</c:v>
                </c:pt>
                <c:pt idx="12">
                  <c:v>0.51001177856301527</c:v>
                </c:pt>
                <c:pt idx="13">
                  <c:v>0.71875674508957477</c:v>
                </c:pt>
                <c:pt idx="14">
                  <c:v>0.73116388155965994</c:v>
                </c:pt>
                <c:pt idx="15">
                  <c:v>0.61902792140641161</c:v>
                </c:pt>
                <c:pt idx="16">
                  <c:v>0.50129870129870135</c:v>
                </c:pt>
                <c:pt idx="17">
                  <c:v>0.63822093653950451</c:v>
                </c:pt>
                <c:pt idx="18">
                  <c:v>0.54587053571428568</c:v>
                </c:pt>
                <c:pt idx="19">
                  <c:v>0.64633685800604224</c:v>
                </c:pt>
                <c:pt idx="20">
                  <c:v>0.51117769071214569</c:v>
                </c:pt>
                <c:pt idx="21">
                  <c:v>0.59074005206396429</c:v>
                </c:pt>
                <c:pt idx="22">
                  <c:v>0.52945653828588835</c:v>
                </c:pt>
                <c:pt idx="23">
                  <c:v>0.49565699501016447</c:v>
                </c:pt>
                <c:pt idx="24">
                  <c:v>0.67975174553917761</c:v>
                </c:pt>
                <c:pt idx="25">
                  <c:v>0.59202119370422313</c:v>
                </c:pt>
                <c:pt idx="26">
                  <c:v>0.66636771300448427</c:v>
                </c:pt>
                <c:pt idx="27">
                  <c:v>0.62369009514622709</c:v>
                </c:pt>
                <c:pt idx="28">
                  <c:v>0.58620237297029409</c:v>
                </c:pt>
                <c:pt idx="29">
                  <c:v>0.60759913410163024</c:v>
                </c:pt>
              </c:numCache>
            </c:numRef>
          </c:val>
        </c:ser>
        <c:ser>
          <c:idx val="5"/>
          <c:order val="5"/>
          <c:tx>
            <c:strRef>
              <c:f>COMPARISON!$O$2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COMPARISON!$I$3:$I$32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COMPARISON!$O$3:$O$32</c:f>
              <c:numCache>
                <c:formatCode>General</c:formatCode>
                <c:ptCount val="30"/>
                <c:pt idx="0">
                  <c:v>0.43510441448585785</c:v>
                </c:pt>
                <c:pt idx="1">
                  <c:v>0.62638580931263854</c:v>
                </c:pt>
                <c:pt idx="2">
                  <c:v>0.66380663388092498</c:v>
                </c:pt>
                <c:pt idx="3">
                  <c:v>0.37703203726589979</c:v>
                </c:pt>
                <c:pt idx="4">
                  <c:v>0.71936357481381175</c:v>
                </c:pt>
                <c:pt idx="5">
                  <c:v>0.49285714285714288</c:v>
                </c:pt>
                <c:pt idx="6">
                  <c:v>0.49416406378431693</c:v>
                </c:pt>
                <c:pt idx="7">
                  <c:v>0.26400401909068072</c:v>
                </c:pt>
                <c:pt idx="8">
                  <c:v>0.5244948393661869</c:v>
                </c:pt>
                <c:pt idx="9">
                  <c:v>0.43076123668485317</c:v>
                </c:pt>
                <c:pt idx="10">
                  <c:v>0.44712990936555885</c:v>
                </c:pt>
                <c:pt idx="11">
                  <c:v>0.41306405806248025</c:v>
                </c:pt>
                <c:pt idx="12">
                  <c:v>0.49638229850243987</c:v>
                </c:pt>
                <c:pt idx="13">
                  <c:v>0.65465141377077485</c:v>
                </c:pt>
                <c:pt idx="14">
                  <c:v>0.52814423922603349</c:v>
                </c:pt>
                <c:pt idx="15">
                  <c:v>0.43164426059979316</c:v>
                </c:pt>
                <c:pt idx="16">
                  <c:v>0.3903896103896104</c:v>
                </c:pt>
                <c:pt idx="17">
                  <c:v>0.47984089676369551</c:v>
                </c:pt>
                <c:pt idx="18">
                  <c:v>0.49274553571428575</c:v>
                </c:pt>
                <c:pt idx="19">
                  <c:v>0.47866314199395771</c:v>
                </c:pt>
                <c:pt idx="20">
                  <c:v>0.40700622263194286</c:v>
                </c:pt>
                <c:pt idx="21">
                  <c:v>0.45462997396801785</c:v>
                </c:pt>
                <c:pt idx="22">
                  <c:v>0.44512102298675599</c:v>
                </c:pt>
                <c:pt idx="23">
                  <c:v>0.42635372389576787</c:v>
                </c:pt>
                <c:pt idx="24">
                  <c:v>0.52785104732350663</c:v>
                </c:pt>
                <c:pt idx="25">
                  <c:v>0.4887018856163316</c:v>
                </c:pt>
                <c:pt idx="26">
                  <c:v>0.48699551569506722</c:v>
                </c:pt>
                <c:pt idx="27">
                  <c:v>0.52917963783049049</c:v>
                </c:pt>
                <c:pt idx="28">
                  <c:v>0.46481357315686678</c:v>
                </c:pt>
                <c:pt idx="29">
                  <c:v>0.50155160979516233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89448"/>
        <c:axId val="388392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COMPARISON!$J$2</c15:sqref>
                        </c15:formulaRef>
                      </c:ext>
                    </c:extLst>
                    <c:strCache>
                      <c:ptCount val="1"/>
                      <c:pt idx="0">
                        <c:v>DDR41600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COMPARISON!$I$3:$I$32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COMPARISON!$J$3:$J$32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883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92192"/>
        <c:crosses val="autoZero"/>
        <c:auto val="1"/>
        <c:lblAlgn val="ctr"/>
        <c:lblOffset val="100"/>
        <c:noMultiLvlLbl val="0"/>
      </c:catAx>
      <c:valAx>
        <c:axId val="388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8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DDR41600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COMPARISON!$A$3:$A$32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COMPARISON!$B$3:$B$32</c:f>
              <c:numCache>
                <c:formatCode>General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38.5</c:v>
                </c:pt>
                <c:pt idx="17">
                  <c:v>55.31</c:v>
                </c:pt>
                <c:pt idx="18">
                  <c:v>89.6</c:v>
                </c:pt>
                <c:pt idx="19">
                  <c:v>52.96</c:v>
                </c:pt>
                <c:pt idx="20">
                  <c:v>43.39</c:v>
                </c:pt>
                <c:pt idx="21">
                  <c:v>53.78</c:v>
                </c:pt>
                <c:pt idx="22">
                  <c:v>65.69</c:v>
                </c:pt>
                <c:pt idx="23">
                  <c:v>54.11</c:v>
                </c:pt>
                <c:pt idx="24">
                  <c:v>64.45</c:v>
                </c:pt>
                <c:pt idx="25">
                  <c:v>64.17</c:v>
                </c:pt>
                <c:pt idx="26">
                  <c:v>55.75</c:v>
                </c:pt>
                <c:pt idx="27">
                  <c:v>60.818666666666665</c:v>
                </c:pt>
                <c:pt idx="28">
                  <c:v>57.17166666666666</c:v>
                </c:pt>
                <c:pt idx="29">
                  <c:v>59.19777777777778</c:v>
                </c:pt>
              </c:numCache>
            </c:numRef>
          </c:val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COMPARISON!$A$3:$A$32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COMPARISON!$C$3:$C$32</c:f>
              <c:numCache>
                <c:formatCode>General</c:formatCode>
                <c:ptCount val="30"/>
                <c:pt idx="0">
                  <c:v>29.81</c:v>
                </c:pt>
                <c:pt idx="1">
                  <c:v>45.61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47.01</c:v>
                </c:pt>
                <c:pt idx="7">
                  <c:v>24.86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24.34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25.4</c:v>
                </c:pt>
                <c:pt idx="17">
                  <c:v>42.31</c:v>
                </c:pt>
                <c:pt idx="18">
                  <c:v>59.48</c:v>
                </c:pt>
                <c:pt idx="19">
                  <c:v>41.24</c:v>
                </c:pt>
                <c:pt idx="20">
                  <c:v>29.37</c:v>
                </c:pt>
                <c:pt idx="21">
                  <c:v>38.119999999999997</c:v>
                </c:pt>
                <c:pt idx="22">
                  <c:v>43.32</c:v>
                </c:pt>
                <c:pt idx="23">
                  <c:v>35.61</c:v>
                </c:pt>
                <c:pt idx="24">
                  <c:v>49.99</c:v>
                </c:pt>
                <c:pt idx="25">
                  <c:v>46.16</c:v>
                </c:pt>
                <c:pt idx="26">
                  <c:v>42.73</c:v>
                </c:pt>
                <c:pt idx="27">
                  <c:v>46.531999999999996</c:v>
                </c:pt>
                <c:pt idx="28">
                  <c:v>40.6875</c:v>
                </c:pt>
                <c:pt idx="29">
                  <c:v>43.934444444444445</c:v>
                </c:pt>
              </c:numCache>
            </c:numRef>
          </c:val>
        </c:ser>
        <c:ser>
          <c:idx val="2"/>
          <c:order val="2"/>
          <c:tx>
            <c:strRef>
              <c:f>COMPARISON!$D$2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COMPARISON!$A$3:$A$32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COMPARISON!$D$3:$D$32</c:f>
              <c:numCache>
                <c:formatCode>General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21.67</c:v>
                </c:pt>
                <c:pt idx="17">
                  <c:v>39.07</c:v>
                </c:pt>
                <c:pt idx="18">
                  <c:v>53.12</c:v>
                </c:pt>
                <c:pt idx="19">
                  <c:v>37.82</c:v>
                </c:pt>
                <c:pt idx="20">
                  <c:v>25.32</c:v>
                </c:pt>
                <c:pt idx="21">
                  <c:v>34.51</c:v>
                </c:pt>
                <c:pt idx="22">
                  <c:v>37.69</c:v>
                </c:pt>
                <c:pt idx="23">
                  <c:v>30.93</c:v>
                </c:pt>
                <c:pt idx="24">
                  <c:v>47.41</c:v>
                </c:pt>
                <c:pt idx="25">
                  <c:v>42.46</c:v>
                </c:pt>
                <c:pt idx="26">
                  <c:v>40.36</c:v>
                </c:pt>
                <c:pt idx="27">
                  <c:v>41.612666666666662</c:v>
                </c:pt>
                <c:pt idx="28">
                  <c:v>36.972500000000004</c:v>
                </c:pt>
                <c:pt idx="29">
                  <c:v>39.550370370370366</c:v>
                </c:pt>
              </c:numCache>
            </c:numRef>
          </c:val>
        </c:ser>
        <c:ser>
          <c:idx val="3"/>
          <c:order val="3"/>
          <c:tx>
            <c:strRef>
              <c:f>COMPARISON!$E$2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COMPARISON!$A$3:$A$32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COMPARISON!$E$3:$E$32</c:f>
              <c:numCache>
                <c:formatCode>General</c:formatCode>
                <c:ptCount val="30"/>
                <c:pt idx="0">
                  <c:v>26.25</c:v>
                </c:pt>
                <c:pt idx="1">
                  <c:v>44.41</c:v>
                </c:pt>
                <c:pt idx="2">
                  <c:v>81.510000000000005</c:v>
                </c:pt>
                <c:pt idx="3">
                  <c:v>46.9</c:v>
                </c:pt>
                <c:pt idx="4">
                  <c:v>77.83</c:v>
                </c:pt>
                <c:pt idx="5">
                  <c:v>22.03</c:v>
                </c:pt>
                <c:pt idx="6">
                  <c:v>48.44</c:v>
                </c:pt>
                <c:pt idx="7">
                  <c:v>25.79</c:v>
                </c:pt>
                <c:pt idx="8">
                  <c:v>49.46</c:v>
                </c:pt>
                <c:pt idx="9">
                  <c:v>24.16</c:v>
                </c:pt>
                <c:pt idx="10">
                  <c:v>31.24</c:v>
                </c:pt>
                <c:pt idx="11">
                  <c:v>18.100000000000001</c:v>
                </c:pt>
                <c:pt idx="12">
                  <c:v>40.14</c:v>
                </c:pt>
                <c:pt idx="13">
                  <c:v>74.38</c:v>
                </c:pt>
                <c:pt idx="14">
                  <c:v>58.4</c:v>
                </c:pt>
                <c:pt idx="15">
                  <c:v>34.01</c:v>
                </c:pt>
                <c:pt idx="16">
                  <c:v>24.26</c:v>
                </c:pt>
                <c:pt idx="17">
                  <c:v>40.58</c:v>
                </c:pt>
                <c:pt idx="18">
                  <c:v>54.21</c:v>
                </c:pt>
                <c:pt idx="19">
                  <c:v>38.46</c:v>
                </c:pt>
                <c:pt idx="20">
                  <c:v>27.53</c:v>
                </c:pt>
                <c:pt idx="21">
                  <c:v>33.93</c:v>
                </c:pt>
                <c:pt idx="22">
                  <c:v>37.770000000000003</c:v>
                </c:pt>
                <c:pt idx="23">
                  <c:v>33.06</c:v>
                </c:pt>
                <c:pt idx="24">
                  <c:v>48.67</c:v>
                </c:pt>
                <c:pt idx="25">
                  <c:v>43.02</c:v>
                </c:pt>
                <c:pt idx="26">
                  <c:v>41.28</c:v>
                </c:pt>
                <c:pt idx="27">
                  <c:v>44.602666666666671</c:v>
                </c:pt>
                <c:pt idx="28">
                  <c:v>38.064999999999998</c:v>
                </c:pt>
                <c:pt idx="29">
                  <c:v>41.697037037037042</c:v>
                </c:pt>
              </c:numCache>
            </c:numRef>
          </c:val>
        </c:ser>
        <c:ser>
          <c:idx val="4"/>
          <c:order val="4"/>
          <c:tx>
            <c:strRef>
              <c:f>COMPARISON!$F$2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COMPARISON!$A$3:$A$32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COMPARISON!$F$3:$F$32</c:f>
              <c:numCache>
                <c:formatCode>General</c:formatCode>
                <c:ptCount val="30"/>
                <c:pt idx="0">
                  <c:v>25.34</c:v>
                </c:pt>
                <c:pt idx="1">
                  <c:v>49.19</c:v>
                </c:pt>
                <c:pt idx="2">
                  <c:v>63.9</c:v>
                </c:pt>
                <c:pt idx="3">
                  <c:v>44.92</c:v>
                </c:pt>
                <c:pt idx="4">
                  <c:v>66.23</c:v>
                </c:pt>
                <c:pt idx="5">
                  <c:v>15.47</c:v>
                </c:pt>
                <c:pt idx="6">
                  <c:v>49.28</c:v>
                </c:pt>
                <c:pt idx="7">
                  <c:v>18.239999999999998</c:v>
                </c:pt>
                <c:pt idx="8">
                  <c:v>36.96</c:v>
                </c:pt>
                <c:pt idx="9">
                  <c:v>14.17</c:v>
                </c:pt>
                <c:pt idx="10">
                  <c:v>24.22</c:v>
                </c:pt>
                <c:pt idx="11">
                  <c:v>14.27</c:v>
                </c:pt>
                <c:pt idx="12">
                  <c:v>30.31</c:v>
                </c:pt>
                <c:pt idx="13">
                  <c:v>66.599999999999994</c:v>
                </c:pt>
                <c:pt idx="14">
                  <c:v>49.88</c:v>
                </c:pt>
                <c:pt idx="15">
                  <c:v>29.93</c:v>
                </c:pt>
                <c:pt idx="16">
                  <c:v>19.3</c:v>
                </c:pt>
                <c:pt idx="17">
                  <c:v>35.299999999999997</c:v>
                </c:pt>
                <c:pt idx="18">
                  <c:v>48.91</c:v>
                </c:pt>
                <c:pt idx="19">
                  <c:v>34.229999999999997</c:v>
                </c:pt>
                <c:pt idx="20">
                  <c:v>22.18</c:v>
                </c:pt>
                <c:pt idx="21">
                  <c:v>31.77</c:v>
                </c:pt>
                <c:pt idx="22">
                  <c:v>34.78</c:v>
                </c:pt>
                <c:pt idx="23">
                  <c:v>26.82</c:v>
                </c:pt>
                <c:pt idx="24">
                  <c:v>43.81</c:v>
                </c:pt>
                <c:pt idx="25">
                  <c:v>37.99</c:v>
                </c:pt>
                <c:pt idx="26">
                  <c:v>37.15</c:v>
                </c:pt>
                <c:pt idx="27">
                  <c:v>37.932000000000002</c:v>
                </c:pt>
                <c:pt idx="28">
                  <c:v>33.514166666666661</c:v>
                </c:pt>
                <c:pt idx="29">
                  <c:v>35.968518518518508</c:v>
                </c:pt>
              </c:numCache>
            </c:numRef>
          </c:val>
        </c:ser>
        <c:ser>
          <c:idx val="5"/>
          <c:order val="5"/>
          <c:tx>
            <c:strRef>
              <c:f>COMPARISON!$G$2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COMPARISON!$A$3:$A$32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COMPARISON!$G$3:$G$32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15.03</c:v>
                </c:pt>
                <c:pt idx="17">
                  <c:v>26.54</c:v>
                </c:pt>
                <c:pt idx="18">
                  <c:v>44.15</c:v>
                </c:pt>
                <c:pt idx="19">
                  <c:v>25.35</c:v>
                </c:pt>
                <c:pt idx="20">
                  <c:v>17.66</c:v>
                </c:pt>
                <c:pt idx="21">
                  <c:v>24.45</c:v>
                </c:pt>
                <c:pt idx="22">
                  <c:v>29.24</c:v>
                </c:pt>
                <c:pt idx="23">
                  <c:v>23.07</c:v>
                </c:pt>
                <c:pt idx="24">
                  <c:v>34.020000000000003</c:v>
                </c:pt>
                <c:pt idx="25">
                  <c:v>31.36</c:v>
                </c:pt>
                <c:pt idx="26">
                  <c:v>27.15</c:v>
                </c:pt>
                <c:pt idx="27">
                  <c:v>32.18399999999999</c:v>
                </c:pt>
                <c:pt idx="28">
                  <c:v>26.574166666666667</c:v>
                </c:pt>
                <c:pt idx="29">
                  <c:v>29.690740740740736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94936"/>
        <c:axId val="388387880"/>
      </c:barChart>
      <c:catAx>
        <c:axId val="38839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87880"/>
        <c:crosses val="autoZero"/>
        <c:auto val="1"/>
        <c:lblAlgn val="ctr"/>
        <c:lblOffset val="100"/>
        <c:noMultiLvlLbl val="0"/>
      </c:catAx>
      <c:valAx>
        <c:axId val="388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201083</xdr:colOff>
      <xdr:row>6</xdr:row>
      <xdr:rowOff>20108</xdr:rowOff>
    </xdr:from>
    <xdr:to>
      <xdr:col>25</xdr:col>
      <xdr:colOff>21166</xdr:colOff>
      <xdr:row>20</xdr:row>
      <xdr:rowOff>96308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201085</xdr:colOff>
      <xdr:row>20</xdr:row>
      <xdr:rowOff>104774</xdr:rowOff>
    </xdr:from>
    <xdr:to>
      <xdr:col>25</xdr:col>
      <xdr:colOff>21167</xdr:colOff>
      <xdr:row>34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2" zoomScale="90" zoomScaleNormal="90" workbookViewId="0">
      <selection activeCell="A2" sqref="A2:G32"/>
    </sheetView>
  </sheetViews>
  <sheetFormatPr defaultRowHeight="15" x14ac:dyDescent="0.25"/>
  <cols>
    <col min="1" max="1" width="11.28515625" style="1" bestFit="1" customWidth="1"/>
    <col min="8" max="8" width="2" customWidth="1"/>
    <col min="9" max="9" width="11.28515625" style="1" bestFit="1" customWidth="1"/>
  </cols>
  <sheetData>
    <row r="1" spans="1:15" x14ac:dyDescent="0.25">
      <c r="B1" s="2" t="s">
        <v>36</v>
      </c>
      <c r="C1" s="2"/>
      <c r="D1" s="2"/>
      <c r="E1" s="2"/>
      <c r="F1" s="2"/>
      <c r="G1" s="2"/>
      <c r="J1" s="2" t="s">
        <v>37</v>
      </c>
      <c r="K1" s="2"/>
      <c r="L1" s="2"/>
      <c r="M1" s="2"/>
      <c r="N1" s="2"/>
      <c r="O1" s="2"/>
    </row>
    <row r="2" spans="1:15" s="1" customForma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</row>
    <row r="3" spans="1:15" x14ac:dyDescent="0.25">
      <c r="A3" s="1" t="s">
        <v>6</v>
      </c>
      <c r="B3">
        <v>37.83</v>
      </c>
      <c r="C3">
        <v>29.81</v>
      </c>
      <c r="D3">
        <v>26.61</v>
      </c>
      <c r="E3">
        <v>26.25</v>
      </c>
      <c r="F3">
        <v>25.34</v>
      </c>
      <c r="G3">
        <v>16.46</v>
      </c>
      <c r="I3" s="1" t="s">
        <v>6</v>
      </c>
      <c r="J3">
        <f>B3/$B3</f>
        <v>1</v>
      </c>
      <c r="K3">
        <f t="shared" ref="K3:O18" si="0">C3/$B3</f>
        <v>0.78799894263811787</v>
      </c>
      <c r="L3">
        <f t="shared" si="0"/>
        <v>0.70340999206978594</v>
      </c>
      <c r="M3">
        <f t="shared" si="0"/>
        <v>0.69389373513084851</v>
      </c>
      <c r="N3">
        <f t="shared" si="0"/>
        <v>0.66983875231297918</v>
      </c>
      <c r="O3">
        <f t="shared" si="0"/>
        <v>0.43510441448585785</v>
      </c>
    </row>
    <row r="4" spans="1:15" x14ac:dyDescent="0.25">
      <c r="A4" s="1" t="s">
        <v>7</v>
      </c>
      <c r="B4">
        <v>54.12</v>
      </c>
      <c r="C4">
        <v>45.61</v>
      </c>
      <c r="D4">
        <v>46.06</v>
      </c>
      <c r="E4">
        <v>44.41</v>
      </c>
      <c r="F4">
        <v>49.19</v>
      </c>
      <c r="G4">
        <v>33.9</v>
      </c>
      <c r="I4" s="1" t="s">
        <v>7</v>
      </c>
      <c r="J4">
        <f t="shared" ref="J4:J32" si="1">B4/$B4</f>
        <v>1</v>
      </c>
      <c r="K4">
        <f t="shared" si="0"/>
        <v>0.8427568366592757</v>
      </c>
      <c r="L4">
        <f t="shared" si="0"/>
        <v>0.85107169253510728</v>
      </c>
      <c r="M4">
        <f t="shared" si="0"/>
        <v>0.82058388765705836</v>
      </c>
      <c r="N4">
        <f t="shared" si="0"/>
        <v>0.90890613451589064</v>
      </c>
      <c r="O4">
        <f t="shared" si="0"/>
        <v>0.62638580931263854</v>
      </c>
    </row>
    <row r="5" spans="1:15" x14ac:dyDescent="0.25">
      <c r="A5" s="1" t="s">
        <v>8</v>
      </c>
      <c r="B5">
        <v>95.57</v>
      </c>
      <c r="C5">
        <v>83.34</v>
      </c>
      <c r="D5">
        <v>67.61</v>
      </c>
      <c r="E5">
        <v>81.510000000000005</v>
      </c>
      <c r="F5">
        <v>63.9</v>
      </c>
      <c r="G5">
        <v>63.44</v>
      </c>
      <c r="I5" s="1" t="s">
        <v>8</v>
      </c>
      <c r="J5">
        <f t="shared" si="1"/>
        <v>1</v>
      </c>
      <c r="K5">
        <f t="shared" si="0"/>
        <v>0.8720309720623628</v>
      </c>
      <c r="L5">
        <f t="shared" si="0"/>
        <v>0.70743957308778915</v>
      </c>
      <c r="M5">
        <f t="shared" si="0"/>
        <v>0.8528827037773361</v>
      </c>
      <c r="N5">
        <f t="shared" si="0"/>
        <v>0.66861985978863658</v>
      </c>
      <c r="O5">
        <f t="shared" si="0"/>
        <v>0.66380663388092498</v>
      </c>
    </row>
    <row r="6" spans="1:15" x14ac:dyDescent="0.25">
      <c r="A6" s="1" t="s">
        <v>9</v>
      </c>
      <c r="B6">
        <v>105.19</v>
      </c>
      <c r="C6">
        <v>51.87</v>
      </c>
      <c r="D6">
        <v>48.74</v>
      </c>
      <c r="E6">
        <v>46.9</v>
      </c>
      <c r="F6">
        <v>44.92</v>
      </c>
      <c r="G6">
        <v>39.659999999999997</v>
      </c>
      <c r="I6" s="1" t="s">
        <v>9</v>
      </c>
      <c r="J6">
        <f t="shared" si="1"/>
        <v>1</v>
      </c>
      <c r="K6">
        <f t="shared" si="0"/>
        <v>0.49310770985835156</v>
      </c>
      <c r="L6">
        <f t="shared" si="0"/>
        <v>0.46335202966061417</v>
      </c>
      <c r="M6">
        <f t="shared" si="0"/>
        <v>0.44585987261146498</v>
      </c>
      <c r="N6">
        <f t="shared" si="0"/>
        <v>0.42703679056944577</v>
      </c>
      <c r="O6">
        <f t="shared" si="0"/>
        <v>0.37703203726589979</v>
      </c>
    </row>
    <row r="7" spans="1:15" x14ac:dyDescent="0.25">
      <c r="A7" s="1" t="s">
        <v>10</v>
      </c>
      <c r="B7">
        <v>88.62</v>
      </c>
      <c r="C7">
        <v>77.69</v>
      </c>
      <c r="D7">
        <v>74.849999999999994</v>
      </c>
      <c r="E7">
        <v>77.83</v>
      </c>
      <c r="F7">
        <v>66.23</v>
      </c>
      <c r="G7">
        <v>63.75</v>
      </c>
      <c r="I7" s="1" t="s">
        <v>10</v>
      </c>
      <c r="J7">
        <f t="shared" si="1"/>
        <v>1</v>
      </c>
      <c r="K7">
        <f t="shared" si="0"/>
        <v>0.87666440983976524</v>
      </c>
      <c r="L7">
        <f t="shared" si="0"/>
        <v>0.84461746784021652</v>
      </c>
      <c r="M7">
        <f t="shared" si="0"/>
        <v>0.87824418867072884</v>
      </c>
      <c r="N7">
        <f t="shared" si="0"/>
        <v>0.74734822839088244</v>
      </c>
      <c r="O7">
        <f t="shared" si="0"/>
        <v>0.71936357481381175</v>
      </c>
    </row>
    <row r="8" spans="1:15" x14ac:dyDescent="0.25">
      <c r="A8" s="1" t="s">
        <v>11</v>
      </c>
      <c r="B8">
        <v>28</v>
      </c>
      <c r="C8">
        <v>23.06</v>
      </c>
      <c r="D8">
        <v>17.89</v>
      </c>
      <c r="E8">
        <v>22.03</v>
      </c>
      <c r="F8">
        <v>15.47</v>
      </c>
      <c r="G8">
        <v>13.8</v>
      </c>
      <c r="I8" s="1" t="s">
        <v>11</v>
      </c>
      <c r="J8">
        <f t="shared" si="1"/>
        <v>1</v>
      </c>
      <c r="K8">
        <f t="shared" si="0"/>
        <v>0.82357142857142851</v>
      </c>
      <c r="L8">
        <f t="shared" si="0"/>
        <v>0.6389285714285714</v>
      </c>
      <c r="M8">
        <f t="shared" si="0"/>
        <v>0.78678571428571431</v>
      </c>
      <c r="N8">
        <f t="shared" si="0"/>
        <v>0.55249999999999999</v>
      </c>
      <c r="O8">
        <f t="shared" si="0"/>
        <v>0.49285714285714288</v>
      </c>
    </row>
    <row r="9" spans="1:15" x14ac:dyDescent="0.25">
      <c r="A9" s="1" t="s">
        <v>12</v>
      </c>
      <c r="B9">
        <v>60.83</v>
      </c>
      <c r="C9">
        <v>47.01</v>
      </c>
      <c r="D9">
        <v>50.07</v>
      </c>
      <c r="E9">
        <v>48.44</v>
      </c>
      <c r="F9">
        <v>49.28</v>
      </c>
      <c r="G9">
        <v>30.06</v>
      </c>
      <c r="I9" s="1" t="s">
        <v>12</v>
      </c>
      <c r="J9">
        <f t="shared" si="1"/>
        <v>1</v>
      </c>
      <c r="K9">
        <f t="shared" si="0"/>
        <v>0.77280946901200065</v>
      </c>
      <c r="L9">
        <f t="shared" si="0"/>
        <v>0.82311359526549399</v>
      </c>
      <c r="M9">
        <f t="shared" si="0"/>
        <v>0.7963176064441887</v>
      </c>
      <c r="N9">
        <f t="shared" si="0"/>
        <v>0.810126582278481</v>
      </c>
      <c r="O9">
        <f t="shared" si="0"/>
        <v>0.49416406378431693</v>
      </c>
    </row>
    <row r="10" spans="1:15" x14ac:dyDescent="0.25">
      <c r="A10" s="1" t="s">
        <v>13</v>
      </c>
      <c r="B10">
        <v>39.81</v>
      </c>
      <c r="C10">
        <v>24.86</v>
      </c>
      <c r="D10">
        <v>25.55</v>
      </c>
      <c r="E10">
        <v>25.79</v>
      </c>
      <c r="F10">
        <v>18.239999999999998</v>
      </c>
      <c r="G10">
        <v>10.51</v>
      </c>
      <c r="I10" s="1" t="s">
        <v>13</v>
      </c>
      <c r="J10">
        <f t="shared" si="1"/>
        <v>1</v>
      </c>
      <c r="K10">
        <f t="shared" si="0"/>
        <v>0.624466214518965</v>
      </c>
      <c r="L10">
        <f t="shared" si="0"/>
        <v>0.64179854307962825</v>
      </c>
      <c r="M10">
        <f t="shared" si="0"/>
        <v>0.6478271791007284</v>
      </c>
      <c r="N10">
        <f t="shared" si="0"/>
        <v>0.45817633760361709</v>
      </c>
      <c r="O10">
        <f t="shared" si="0"/>
        <v>0.26400401909068072</v>
      </c>
    </row>
    <row r="11" spans="1:15" x14ac:dyDescent="0.25">
      <c r="A11" s="1" t="s">
        <v>14</v>
      </c>
      <c r="B11">
        <v>68.790000000000006</v>
      </c>
      <c r="C11">
        <v>51.07</v>
      </c>
      <c r="D11">
        <v>42.76</v>
      </c>
      <c r="E11">
        <v>49.46</v>
      </c>
      <c r="F11">
        <v>36.96</v>
      </c>
      <c r="G11">
        <v>36.08</v>
      </c>
      <c r="I11" s="1" t="s">
        <v>14</v>
      </c>
      <c r="J11">
        <f t="shared" si="1"/>
        <v>1</v>
      </c>
      <c r="K11">
        <f t="shared" si="0"/>
        <v>0.74240441924698353</v>
      </c>
      <c r="L11">
        <f t="shared" si="0"/>
        <v>0.62160197703154518</v>
      </c>
      <c r="M11">
        <f t="shared" si="0"/>
        <v>0.71899985463003335</v>
      </c>
      <c r="N11">
        <f t="shared" si="0"/>
        <v>0.53728739642389878</v>
      </c>
      <c r="O11">
        <f t="shared" si="0"/>
        <v>0.5244948393661869</v>
      </c>
    </row>
    <row r="12" spans="1:15" x14ac:dyDescent="0.25">
      <c r="A12" s="1" t="s">
        <v>15</v>
      </c>
      <c r="B12">
        <v>38.49</v>
      </c>
      <c r="C12">
        <v>23.66</v>
      </c>
      <c r="D12">
        <v>16.02</v>
      </c>
      <c r="E12">
        <v>24.16</v>
      </c>
      <c r="F12">
        <v>14.17</v>
      </c>
      <c r="G12">
        <v>16.579999999999998</v>
      </c>
      <c r="I12" s="1" t="s">
        <v>15</v>
      </c>
      <c r="J12">
        <f t="shared" si="1"/>
        <v>1</v>
      </c>
      <c r="K12">
        <f t="shared" si="0"/>
        <v>0.61470511821252272</v>
      </c>
      <c r="L12">
        <f t="shared" si="0"/>
        <v>0.41621200311769285</v>
      </c>
      <c r="M12">
        <f t="shared" si="0"/>
        <v>0.62769550532605867</v>
      </c>
      <c r="N12">
        <f t="shared" si="0"/>
        <v>0.36814757079760974</v>
      </c>
      <c r="O12">
        <f t="shared" si="0"/>
        <v>0.43076123668485317</v>
      </c>
    </row>
    <row r="13" spans="1:15" x14ac:dyDescent="0.25">
      <c r="A13" s="1" t="s">
        <v>16</v>
      </c>
      <c r="B13">
        <v>43.03</v>
      </c>
      <c r="C13">
        <v>33.450000000000003</v>
      </c>
      <c r="D13">
        <v>27.25</v>
      </c>
      <c r="E13">
        <v>31.24</v>
      </c>
      <c r="F13">
        <v>24.22</v>
      </c>
      <c r="G13">
        <v>19.239999999999998</v>
      </c>
      <c r="I13" s="1" t="s">
        <v>16</v>
      </c>
      <c r="J13">
        <f t="shared" si="1"/>
        <v>1</v>
      </c>
      <c r="K13">
        <f t="shared" si="0"/>
        <v>0.77736462932837558</v>
      </c>
      <c r="L13">
        <f t="shared" si="0"/>
        <v>0.63327910759934924</v>
      </c>
      <c r="M13">
        <f t="shared" si="0"/>
        <v>0.72600511271206125</v>
      </c>
      <c r="N13">
        <f t="shared" si="0"/>
        <v>0.56286311875435735</v>
      </c>
      <c r="O13">
        <f t="shared" si="0"/>
        <v>0.44712990936555885</v>
      </c>
    </row>
    <row r="14" spans="1:15" x14ac:dyDescent="0.25">
      <c r="A14" s="1" t="s">
        <v>17</v>
      </c>
      <c r="B14">
        <v>31.69</v>
      </c>
      <c r="C14">
        <v>24.34</v>
      </c>
      <c r="D14">
        <v>15.99</v>
      </c>
      <c r="E14">
        <v>18.100000000000001</v>
      </c>
      <c r="F14">
        <v>14.27</v>
      </c>
      <c r="G14">
        <v>13.09</v>
      </c>
      <c r="I14" s="1" t="s">
        <v>17</v>
      </c>
      <c r="J14">
        <f t="shared" si="1"/>
        <v>1</v>
      </c>
      <c r="K14">
        <f t="shared" si="0"/>
        <v>0.76806563584727039</v>
      </c>
      <c r="L14">
        <f t="shared" si="0"/>
        <v>0.50457557589144841</v>
      </c>
      <c r="M14">
        <f t="shared" si="0"/>
        <v>0.57115809403597351</v>
      </c>
      <c r="N14">
        <f t="shared" si="0"/>
        <v>0.45029977911012936</v>
      </c>
      <c r="O14">
        <f t="shared" si="0"/>
        <v>0.41306405806248025</v>
      </c>
    </row>
    <row r="15" spans="1:15" x14ac:dyDescent="0.25">
      <c r="A15" s="1" t="s">
        <v>18</v>
      </c>
      <c r="B15">
        <v>59.43</v>
      </c>
      <c r="C15">
        <v>46.96</v>
      </c>
      <c r="D15">
        <v>32.369999999999997</v>
      </c>
      <c r="E15">
        <v>40.14</v>
      </c>
      <c r="F15">
        <v>30.31</v>
      </c>
      <c r="G15">
        <v>29.5</v>
      </c>
      <c r="I15" s="1" t="s">
        <v>18</v>
      </c>
      <c r="J15">
        <f t="shared" si="1"/>
        <v>1</v>
      </c>
      <c r="K15">
        <f t="shared" si="0"/>
        <v>0.79017331314151107</v>
      </c>
      <c r="L15">
        <f t="shared" si="0"/>
        <v>0.54467440686521951</v>
      </c>
      <c r="M15">
        <f t="shared" si="0"/>
        <v>0.67541645633518421</v>
      </c>
      <c r="N15">
        <f t="shared" si="0"/>
        <v>0.51001177856301527</v>
      </c>
      <c r="O15">
        <f t="shared" si="0"/>
        <v>0.49638229850243987</v>
      </c>
    </row>
    <row r="16" spans="1:15" x14ac:dyDescent="0.25">
      <c r="A16" s="1" t="s">
        <v>19</v>
      </c>
      <c r="B16">
        <v>92.66</v>
      </c>
      <c r="C16">
        <v>77.569999999999993</v>
      </c>
      <c r="D16">
        <v>74</v>
      </c>
      <c r="E16">
        <v>74.38</v>
      </c>
      <c r="F16">
        <v>66.599999999999994</v>
      </c>
      <c r="G16">
        <v>60.66</v>
      </c>
      <c r="I16" s="1" t="s">
        <v>19</v>
      </c>
      <c r="J16">
        <f t="shared" si="1"/>
        <v>1</v>
      </c>
      <c r="K16">
        <f t="shared" si="0"/>
        <v>0.83714655730628096</v>
      </c>
      <c r="L16">
        <f t="shared" si="0"/>
        <v>0.79861860565508314</v>
      </c>
      <c r="M16">
        <f t="shared" si="0"/>
        <v>0.80271962011655518</v>
      </c>
      <c r="N16">
        <f t="shared" si="0"/>
        <v>0.71875674508957477</v>
      </c>
      <c r="O16">
        <f t="shared" si="0"/>
        <v>0.65465141377077485</v>
      </c>
    </row>
    <row r="17" spans="1:15" x14ac:dyDescent="0.25">
      <c r="A17" s="1" t="s">
        <v>20</v>
      </c>
      <c r="B17">
        <v>68.22</v>
      </c>
      <c r="C17">
        <v>57.68</v>
      </c>
      <c r="D17">
        <v>58.42</v>
      </c>
      <c r="E17">
        <v>58.4</v>
      </c>
      <c r="F17">
        <v>49.88</v>
      </c>
      <c r="G17">
        <v>36.03</v>
      </c>
      <c r="I17" s="1" t="s">
        <v>20</v>
      </c>
      <c r="J17">
        <f t="shared" si="1"/>
        <v>1</v>
      </c>
      <c r="K17">
        <f t="shared" si="0"/>
        <v>0.84549985341542067</v>
      </c>
      <c r="L17">
        <f t="shared" si="0"/>
        <v>0.85634711228378779</v>
      </c>
      <c r="M17">
        <f t="shared" si="0"/>
        <v>0.85605394312518324</v>
      </c>
      <c r="N17">
        <f t="shared" si="0"/>
        <v>0.73116388155965994</v>
      </c>
      <c r="O17">
        <f t="shared" si="0"/>
        <v>0.52814423922603349</v>
      </c>
    </row>
    <row r="18" spans="1:15" x14ac:dyDescent="0.25">
      <c r="A18" s="1" t="s">
        <v>21</v>
      </c>
      <c r="B18">
        <v>48.35</v>
      </c>
      <c r="C18">
        <v>34.520000000000003</v>
      </c>
      <c r="D18">
        <v>33.31</v>
      </c>
      <c r="E18">
        <v>34.01</v>
      </c>
      <c r="F18">
        <v>29.93</v>
      </c>
      <c r="G18">
        <v>20.87</v>
      </c>
      <c r="I18" s="1" t="s">
        <v>21</v>
      </c>
      <c r="J18">
        <f t="shared" si="1"/>
        <v>1</v>
      </c>
      <c r="K18">
        <f t="shared" si="0"/>
        <v>0.71396070320579119</v>
      </c>
      <c r="L18">
        <f t="shared" si="0"/>
        <v>0.68893485005170629</v>
      </c>
      <c r="M18">
        <f t="shared" si="0"/>
        <v>0.70341261633919328</v>
      </c>
      <c r="N18">
        <f t="shared" si="0"/>
        <v>0.61902792140641161</v>
      </c>
      <c r="O18">
        <f t="shared" si="0"/>
        <v>0.43164426059979316</v>
      </c>
    </row>
    <row r="19" spans="1:15" x14ac:dyDescent="0.25">
      <c r="A19" s="1" t="s">
        <v>22</v>
      </c>
      <c r="B19">
        <v>38.5</v>
      </c>
      <c r="C19">
        <v>25.4</v>
      </c>
      <c r="D19">
        <v>21.67</v>
      </c>
      <c r="E19">
        <v>24.26</v>
      </c>
      <c r="F19">
        <v>19.3</v>
      </c>
      <c r="G19">
        <v>15.03</v>
      </c>
      <c r="I19" s="1" t="s">
        <v>22</v>
      </c>
      <c r="J19">
        <f t="shared" si="1"/>
        <v>1</v>
      </c>
      <c r="K19">
        <f t="shared" ref="K19:K32" si="2">C19/$B19</f>
        <v>0.65974025974025974</v>
      </c>
      <c r="L19">
        <f t="shared" ref="L19:L32" si="3">D19/$B19</f>
        <v>0.56285714285714294</v>
      </c>
      <c r="M19">
        <f t="shared" ref="M19:M32" si="4">E19/$B19</f>
        <v>0.63012987012987021</v>
      </c>
      <c r="N19">
        <f t="shared" ref="N19:N32" si="5">F19/$B19</f>
        <v>0.50129870129870135</v>
      </c>
      <c r="O19">
        <f t="shared" ref="O19:O32" si="6">G19/$B19</f>
        <v>0.3903896103896104</v>
      </c>
    </row>
    <row r="20" spans="1:15" x14ac:dyDescent="0.25">
      <c r="A20" s="1" t="s">
        <v>23</v>
      </c>
      <c r="B20">
        <v>55.31</v>
      </c>
      <c r="C20">
        <v>42.31</v>
      </c>
      <c r="D20">
        <v>39.07</v>
      </c>
      <c r="E20">
        <v>40.58</v>
      </c>
      <c r="F20">
        <v>35.299999999999997</v>
      </c>
      <c r="G20">
        <v>26.54</v>
      </c>
      <c r="I20" s="1" t="s">
        <v>23</v>
      </c>
      <c r="J20">
        <f t="shared" si="1"/>
        <v>1</v>
      </c>
      <c r="K20">
        <f t="shared" si="2"/>
        <v>0.76496112818658468</v>
      </c>
      <c r="L20">
        <f t="shared" si="3"/>
        <v>0.70638220936539498</v>
      </c>
      <c r="M20">
        <f t="shared" si="4"/>
        <v>0.73368287832218404</v>
      </c>
      <c r="N20">
        <f t="shared" si="5"/>
        <v>0.63822093653950451</v>
      </c>
      <c r="O20">
        <f t="shared" si="6"/>
        <v>0.47984089676369551</v>
      </c>
    </row>
    <row r="21" spans="1:15" x14ac:dyDescent="0.25">
      <c r="A21" s="1" t="s">
        <v>24</v>
      </c>
      <c r="B21">
        <v>89.6</v>
      </c>
      <c r="C21">
        <v>59.48</v>
      </c>
      <c r="D21">
        <v>53.12</v>
      </c>
      <c r="E21">
        <v>54.21</v>
      </c>
      <c r="F21">
        <v>48.91</v>
      </c>
      <c r="G21">
        <v>44.15</v>
      </c>
      <c r="I21" s="1" t="s">
        <v>24</v>
      </c>
      <c r="J21">
        <f t="shared" si="1"/>
        <v>1</v>
      </c>
      <c r="K21">
        <f t="shared" si="2"/>
        <v>0.66383928571428574</v>
      </c>
      <c r="L21">
        <f t="shared" si="3"/>
        <v>0.59285714285714286</v>
      </c>
      <c r="M21">
        <f t="shared" si="4"/>
        <v>0.60502232142857149</v>
      </c>
      <c r="N21">
        <f t="shared" si="5"/>
        <v>0.54587053571428568</v>
      </c>
      <c r="O21">
        <f t="shared" si="6"/>
        <v>0.49274553571428575</v>
      </c>
    </row>
    <row r="22" spans="1:15" x14ac:dyDescent="0.25">
      <c r="A22" s="1" t="s">
        <v>25</v>
      </c>
      <c r="B22">
        <v>52.96</v>
      </c>
      <c r="C22">
        <v>41.24</v>
      </c>
      <c r="D22">
        <v>37.82</v>
      </c>
      <c r="E22">
        <v>38.46</v>
      </c>
      <c r="F22">
        <v>34.229999999999997</v>
      </c>
      <c r="G22">
        <v>25.35</v>
      </c>
      <c r="I22" s="1" t="s">
        <v>25</v>
      </c>
      <c r="J22">
        <f t="shared" si="1"/>
        <v>1</v>
      </c>
      <c r="K22">
        <f t="shared" si="2"/>
        <v>0.77870090634441091</v>
      </c>
      <c r="L22">
        <f t="shared" si="3"/>
        <v>0.71412386706948638</v>
      </c>
      <c r="M22">
        <f t="shared" si="4"/>
        <v>0.7262084592145015</v>
      </c>
      <c r="N22">
        <f t="shared" si="5"/>
        <v>0.64633685800604224</v>
      </c>
      <c r="O22">
        <f t="shared" si="6"/>
        <v>0.47866314199395771</v>
      </c>
    </row>
    <row r="23" spans="1:15" x14ac:dyDescent="0.25">
      <c r="A23" s="1" t="s">
        <v>26</v>
      </c>
      <c r="B23">
        <v>43.39</v>
      </c>
      <c r="C23">
        <v>29.37</v>
      </c>
      <c r="D23">
        <v>25.32</v>
      </c>
      <c r="E23">
        <v>27.53</v>
      </c>
      <c r="F23">
        <v>22.18</v>
      </c>
      <c r="G23">
        <v>17.66</v>
      </c>
      <c r="I23" s="1" t="s">
        <v>26</v>
      </c>
      <c r="J23">
        <f t="shared" si="1"/>
        <v>1</v>
      </c>
      <c r="K23">
        <f t="shared" si="2"/>
        <v>0.67688407467158329</v>
      </c>
      <c r="L23">
        <f t="shared" si="3"/>
        <v>0.58354459552892368</v>
      </c>
      <c r="M23">
        <f t="shared" si="4"/>
        <v>0.63447799032035035</v>
      </c>
      <c r="N23">
        <f t="shared" si="5"/>
        <v>0.51117769071214569</v>
      </c>
      <c r="O23">
        <f t="shared" si="6"/>
        <v>0.40700622263194286</v>
      </c>
    </row>
    <row r="24" spans="1:15" x14ac:dyDescent="0.25">
      <c r="A24" s="1" t="s">
        <v>27</v>
      </c>
      <c r="B24">
        <v>53.78</v>
      </c>
      <c r="C24">
        <v>38.119999999999997</v>
      </c>
      <c r="D24">
        <v>34.51</v>
      </c>
      <c r="E24">
        <v>33.93</v>
      </c>
      <c r="F24">
        <v>31.77</v>
      </c>
      <c r="G24">
        <v>24.45</v>
      </c>
      <c r="I24" s="1" t="s">
        <v>27</v>
      </c>
      <c r="J24">
        <f t="shared" si="1"/>
        <v>1</v>
      </c>
      <c r="K24">
        <f t="shared" si="2"/>
        <v>0.70881368538490142</v>
      </c>
      <c r="L24">
        <f t="shared" si="3"/>
        <v>0.64168835998512452</v>
      </c>
      <c r="M24">
        <f t="shared" si="4"/>
        <v>0.63090368166604682</v>
      </c>
      <c r="N24">
        <f t="shared" si="5"/>
        <v>0.59074005206396429</v>
      </c>
      <c r="O24">
        <f t="shared" si="6"/>
        <v>0.45462997396801785</v>
      </c>
    </row>
    <row r="25" spans="1:15" x14ac:dyDescent="0.25">
      <c r="A25" s="1" t="s">
        <v>28</v>
      </c>
      <c r="B25">
        <v>65.69</v>
      </c>
      <c r="C25">
        <v>43.32</v>
      </c>
      <c r="D25">
        <v>37.69</v>
      </c>
      <c r="E25">
        <v>37.770000000000003</v>
      </c>
      <c r="F25">
        <v>34.78</v>
      </c>
      <c r="G25">
        <v>29.24</v>
      </c>
      <c r="I25" s="1" t="s">
        <v>28</v>
      </c>
      <c r="J25">
        <f t="shared" si="1"/>
        <v>1</v>
      </c>
      <c r="K25">
        <f t="shared" si="2"/>
        <v>0.65946110519104895</v>
      </c>
      <c r="L25">
        <f t="shared" si="3"/>
        <v>0.57375551834373573</v>
      </c>
      <c r="M25">
        <f t="shared" si="4"/>
        <v>0.5749733597198966</v>
      </c>
      <c r="N25">
        <f t="shared" si="5"/>
        <v>0.52945653828588835</v>
      </c>
      <c r="O25">
        <f t="shared" si="6"/>
        <v>0.44512102298675599</v>
      </c>
    </row>
    <row r="26" spans="1:15" x14ac:dyDescent="0.25">
      <c r="A26" s="1" t="s">
        <v>29</v>
      </c>
      <c r="B26">
        <v>54.11</v>
      </c>
      <c r="C26">
        <v>35.61</v>
      </c>
      <c r="D26">
        <v>30.93</v>
      </c>
      <c r="E26">
        <v>33.06</v>
      </c>
      <c r="F26">
        <v>26.82</v>
      </c>
      <c r="G26">
        <v>23.07</v>
      </c>
      <c r="I26" s="1" t="s">
        <v>29</v>
      </c>
      <c r="J26">
        <f t="shared" si="1"/>
        <v>1</v>
      </c>
      <c r="K26">
        <f t="shared" si="2"/>
        <v>0.65810386250231012</v>
      </c>
      <c r="L26">
        <f t="shared" si="3"/>
        <v>0.57161338015154317</v>
      </c>
      <c r="M26">
        <f t="shared" si="4"/>
        <v>0.61097763814452044</v>
      </c>
      <c r="N26">
        <f t="shared" si="5"/>
        <v>0.49565699501016447</v>
      </c>
      <c r="O26">
        <f t="shared" si="6"/>
        <v>0.42635372389576787</v>
      </c>
    </row>
    <row r="27" spans="1:15" x14ac:dyDescent="0.25">
      <c r="A27" s="1" t="s">
        <v>30</v>
      </c>
      <c r="B27">
        <v>64.45</v>
      </c>
      <c r="C27">
        <v>49.99</v>
      </c>
      <c r="D27">
        <v>47.41</v>
      </c>
      <c r="E27">
        <v>48.67</v>
      </c>
      <c r="F27">
        <v>43.81</v>
      </c>
      <c r="G27">
        <v>34.020000000000003</v>
      </c>
      <c r="I27" s="1" t="s">
        <v>30</v>
      </c>
      <c r="J27">
        <f t="shared" si="1"/>
        <v>1</v>
      </c>
      <c r="K27">
        <f t="shared" si="2"/>
        <v>0.77564003103180756</v>
      </c>
      <c r="L27">
        <f t="shared" si="3"/>
        <v>0.73560899922420475</v>
      </c>
      <c r="M27">
        <f t="shared" si="4"/>
        <v>0.75515903801396433</v>
      </c>
      <c r="N27">
        <f t="shared" si="5"/>
        <v>0.67975174553917761</v>
      </c>
      <c r="O27">
        <f t="shared" si="6"/>
        <v>0.52785104732350663</v>
      </c>
    </row>
    <row r="28" spans="1:15" x14ac:dyDescent="0.25">
      <c r="A28" s="1" t="s">
        <v>31</v>
      </c>
      <c r="B28">
        <v>64.17</v>
      </c>
      <c r="C28">
        <v>46.16</v>
      </c>
      <c r="D28">
        <v>42.46</v>
      </c>
      <c r="E28">
        <v>43.02</v>
      </c>
      <c r="F28">
        <v>37.99</v>
      </c>
      <c r="G28">
        <v>31.36</v>
      </c>
      <c r="I28" s="1" t="s">
        <v>31</v>
      </c>
      <c r="J28">
        <f t="shared" si="1"/>
        <v>1</v>
      </c>
      <c r="K28">
        <f t="shared" si="2"/>
        <v>0.71933925510363095</v>
      </c>
      <c r="L28">
        <f t="shared" si="3"/>
        <v>0.66167991273180615</v>
      </c>
      <c r="M28">
        <f t="shared" si="4"/>
        <v>0.6704067321178121</v>
      </c>
      <c r="N28">
        <f t="shared" si="5"/>
        <v>0.59202119370422313</v>
      </c>
      <c r="O28">
        <f t="shared" si="6"/>
        <v>0.4887018856163316</v>
      </c>
    </row>
    <row r="29" spans="1:15" x14ac:dyDescent="0.25">
      <c r="A29" s="1" t="s">
        <v>32</v>
      </c>
      <c r="B29">
        <v>55.75</v>
      </c>
      <c r="C29">
        <v>42.73</v>
      </c>
      <c r="D29">
        <v>40.36</v>
      </c>
      <c r="E29">
        <v>41.28</v>
      </c>
      <c r="F29">
        <v>37.15</v>
      </c>
      <c r="G29">
        <v>27.15</v>
      </c>
      <c r="I29" s="1" t="s">
        <v>32</v>
      </c>
      <c r="J29">
        <f t="shared" si="1"/>
        <v>1</v>
      </c>
      <c r="K29">
        <f t="shared" si="2"/>
        <v>0.76645739910313893</v>
      </c>
      <c r="L29">
        <f t="shared" si="3"/>
        <v>0.72394618834080715</v>
      </c>
      <c r="M29">
        <f t="shared" si="4"/>
        <v>0.74044843049327358</v>
      </c>
      <c r="N29">
        <f t="shared" si="5"/>
        <v>0.66636771300448427</v>
      </c>
      <c r="O29">
        <f t="shared" si="6"/>
        <v>0.48699551569506722</v>
      </c>
    </row>
    <row r="30" spans="1:15" x14ac:dyDescent="0.25">
      <c r="A30" s="1" t="s">
        <v>33</v>
      </c>
      <c r="B30">
        <f t="shared" ref="B30:G30" si="7">AVERAGE(B3:B17)</f>
        <v>60.818666666666665</v>
      </c>
      <c r="C30">
        <f t="shared" si="7"/>
        <v>46.531999999999996</v>
      </c>
      <c r="D30">
        <f t="shared" si="7"/>
        <v>41.612666666666662</v>
      </c>
      <c r="E30">
        <f t="shared" si="7"/>
        <v>44.602666666666671</v>
      </c>
      <c r="F30">
        <f t="shared" si="7"/>
        <v>37.932000000000002</v>
      </c>
      <c r="G30">
        <f t="shared" si="7"/>
        <v>32.18399999999999</v>
      </c>
      <c r="I30" s="1" t="s">
        <v>33</v>
      </c>
      <c r="J30">
        <f t="shared" si="1"/>
        <v>1</v>
      </c>
      <c r="K30">
        <f t="shared" si="2"/>
        <v>0.76509405007234621</v>
      </c>
      <c r="L30">
        <f t="shared" si="3"/>
        <v>0.68420879554522729</v>
      </c>
      <c r="M30">
        <f t="shared" si="4"/>
        <v>0.73337133336256422</v>
      </c>
      <c r="N30">
        <f t="shared" si="5"/>
        <v>0.62369009514622709</v>
      </c>
      <c r="O30">
        <f t="shared" si="6"/>
        <v>0.52917963783049049</v>
      </c>
    </row>
    <row r="31" spans="1:15" x14ac:dyDescent="0.25">
      <c r="A31" s="1" t="s">
        <v>34</v>
      </c>
      <c r="B31">
        <f t="shared" ref="B31:G31" si="8">AVERAGE(B18:B29)</f>
        <v>57.17166666666666</v>
      </c>
      <c r="C31">
        <f t="shared" si="8"/>
        <v>40.6875</v>
      </c>
      <c r="D31">
        <f t="shared" si="8"/>
        <v>36.972500000000004</v>
      </c>
      <c r="E31">
        <f t="shared" si="8"/>
        <v>38.064999999999998</v>
      </c>
      <c r="F31">
        <f t="shared" si="8"/>
        <v>33.514166666666661</v>
      </c>
      <c r="G31">
        <f t="shared" si="8"/>
        <v>26.574166666666667</v>
      </c>
      <c r="I31" s="1" t="s">
        <v>34</v>
      </c>
      <c r="J31">
        <f t="shared" si="1"/>
        <v>1</v>
      </c>
      <c r="K31">
        <f t="shared" si="2"/>
        <v>0.71167244847389455</v>
      </c>
      <c r="L31">
        <f t="shared" si="3"/>
        <v>0.64669270909249932</v>
      </c>
      <c r="M31">
        <f t="shared" si="4"/>
        <v>0.66580182491327289</v>
      </c>
      <c r="N31">
        <f t="shared" si="5"/>
        <v>0.58620237297029409</v>
      </c>
      <c r="O31">
        <f t="shared" si="6"/>
        <v>0.46481357315686678</v>
      </c>
    </row>
    <row r="32" spans="1:15" x14ac:dyDescent="0.25">
      <c r="A32" s="1" t="s">
        <v>35</v>
      </c>
      <c r="B32">
        <f t="shared" ref="B32:G32" si="9">AVERAGE(B3:B29)</f>
        <v>59.19777777777778</v>
      </c>
      <c r="C32">
        <f t="shared" si="9"/>
        <v>43.934444444444445</v>
      </c>
      <c r="D32">
        <f t="shared" si="9"/>
        <v>39.550370370370366</v>
      </c>
      <c r="E32">
        <f t="shared" si="9"/>
        <v>41.697037037037042</v>
      </c>
      <c r="F32">
        <f t="shared" si="9"/>
        <v>35.968518518518508</v>
      </c>
      <c r="G32">
        <f t="shared" si="9"/>
        <v>29.690740740740736</v>
      </c>
      <c r="I32" s="1" t="s">
        <v>35</v>
      </c>
      <c r="J32">
        <f t="shared" si="1"/>
        <v>1</v>
      </c>
      <c r="K32">
        <f t="shared" si="2"/>
        <v>0.74216374488531844</v>
      </c>
      <c r="L32">
        <f t="shared" si="3"/>
        <v>0.66810565962185753</v>
      </c>
      <c r="M32">
        <f t="shared" si="4"/>
        <v>0.70436828209267122</v>
      </c>
      <c r="N32">
        <f t="shared" si="5"/>
        <v>0.60759913410163024</v>
      </c>
      <c r="O32">
        <f t="shared" si="6"/>
        <v>0.50155160979516233</v>
      </c>
    </row>
  </sheetData>
  <mergeCells count="2">
    <mergeCell ref="B1:G1"/>
    <mergeCell ref="J1:O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2016-07-21T22:57:21Z</dcterms:created>
  <dcterms:modified xsi:type="dcterms:W3CDTF">2016-07-22T17:55:50Z</dcterms:modified>
</cp:coreProperties>
</file>