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8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9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0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1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2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3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4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5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6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prodr\Desktop\NLM\MemPod\paper\raw_data\"/>
    </mc:Choice>
  </mc:AlternateContent>
  <bookViews>
    <workbookView xWindow="0" yWindow="0" windowWidth="20085" windowHeight="2970" firstSheet="1" activeTab="1"/>
  </bookViews>
  <sheets>
    <sheet name="exp17" sheetId="1" r:id="rId1"/>
    <sheet name="exp_17_MP_optimal" sheetId="18" r:id="rId2"/>
    <sheet name="exp18" sheetId="2" r:id="rId3"/>
    <sheet name="exp18_graph_raw" sheetId="3" r:id="rId4"/>
    <sheet name="exp18_graph_normalized" sheetId="4" r:id="rId5"/>
    <sheet name="exp18_small" sheetId="21" r:id="rId6"/>
    <sheet name="exp19" sheetId="5" r:id="rId7"/>
    <sheet name="exp19_graph_raw" sheetId="6" r:id="rId8"/>
    <sheet name="exp19_graph_normalized" sheetId="7" r:id="rId9"/>
    <sheet name="exp19_small" sheetId="22" r:id="rId10"/>
    <sheet name="exp27" sheetId="8" r:id="rId11"/>
    <sheet name="exp27_graph_raw" sheetId="9" r:id="rId12"/>
    <sheet name="exp27_graph_normalized" sheetId="10" r:id="rId13"/>
    <sheet name="exp27_small" sheetId="23" r:id="rId14"/>
    <sheet name="exp28" sheetId="12" r:id="rId15"/>
    <sheet name="exp29_counting" sheetId="13" r:id="rId16"/>
    <sheet name="exp29_future" sheetId="14" r:id="rId17"/>
    <sheet name="exp26" sheetId="17" r:id="rId18"/>
    <sheet name="exp30" sheetId="20" r:id="rId19"/>
  </sheets>
  <externalReferences>
    <externalReference r:id="rId20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77" i="20" l="1"/>
  <c r="M76" i="20"/>
  <c r="M75" i="20"/>
  <c r="M74" i="20"/>
  <c r="G58" i="20" l="1"/>
  <c r="H58" i="20"/>
  <c r="I58" i="20"/>
  <c r="L58" i="20"/>
  <c r="M58" i="20"/>
  <c r="N58" i="20"/>
  <c r="B59" i="20"/>
  <c r="C59" i="20"/>
  <c r="D59" i="20"/>
  <c r="G59" i="20"/>
  <c r="H59" i="20"/>
  <c r="I59" i="20"/>
  <c r="L59" i="20"/>
  <c r="M59" i="20"/>
  <c r="N59" i="20"/>
  <c r="B60" i="20"/>
  <c r="C60" i="20"/>
  <c r="D60" i="20"/>
  <c r="G60" i="20"/>
  <c r="H60" i="20"/>
  <c r="I60" i="20"/>
  <c r="L60" i="20"/>
  <c r="M60" i="20"/>
  <c r="N60" i="20"/>
  <c r="B61" i="20"/>
  <c r="C61" i="20"/>
  <c r="D61" i="20"/>
  <c r="U34" i="18" l="1"/>
  <c r="T34" i="18"/>
  <c r="T5" i="18"/>
  <c r="U5" i="18"/>
  <c r="T6" i="18"/>
  <c r="U6" i="18"/>
  <c r="T7" i="18"/>
  <c r="U7" i="18"/>
  <c r="T8" i="18"/>
  <c r="U8" i="18"/>
  <c r="T9" i="18"/>
  <c r="U9" i="18"/>
  <c r="T10" i="18"/>
  <c r="U10" i="18"/>
  <c r="T11" i="18"/>
  <c r="U11" i="18"/>
  <c r="T12" i="18"/>
  <c r="U12" i="18"/>
  <c r="T13" i="18"/>
  <c r="U13" i="18"/>
  <c r="T14" i="18"/>
  <c r="U14" i="18"/>
  <c r="T15" i="18"/>
  <c r="U15" i="18"/>
  <c r="T16" i="18"/>
  <c r="U16" i="18"/>
  <c r="T17" i="18"/>
  <c r="U17" i="18"/>
  <c r="T18" i="18"/>
  <c r="U18" i="18"/>
  <c r="T19" i="18"/>
  <c r="U19" i="18"/>
  <c r="T20" i="18"/>
  <c r="U20" i="18"/>
  <c r="T21" i="18"/>
  <c r="U21" i="18"/>
  <c r="T22" i="18"/>
  <c r="U22" i="18"/>
  <c r="T23" i="18"/>
  <c r="U23" i="18"/>
  <c r="T24" i="18"/>
  <c r="U24" i="18"/>
  <c r="T25" i="18"/>
  <c r="U25" i="18"/>
  <c r="T26" i="18"/>
  <c r="U26" i="18"/>
  <c r="T27" i="18"/>
  <c r="U27" i="18"/>
  <c r="T28" i="18"/>
  <c r="U28" i="18"/>
  <c r="T29" i="18"/>
  <c r="U29" i="18"/>
  <c r="T30" i="18"/>
  <c r="U30" i="18"/>
  <c r="T31" i="18"/>
  <c r="U31" i="18"/>
  <c r="T32" i="18"/>
  <c r="U32" i="18"/>
  <c r="T33" i="18"/>
  <c r="U33" i="18"/>
  <c r="U4" i="18"/>
  <c r="T4" i="18"/>
  <c r="O34" i="18"/>
  <c r="P34" i="18"/>
  <c r="Q34" i="18"/>
  <c r="R34" i="18"/>
  <c r="R5" i="18" l="1"/>
  <c r="R6" i="18"/>
  <c r="R7" i="18"/>
  <c r="R8" i="18"/>
  <c r="R9" i="18"/>
  <c r="R10" i="18"/>
  <c r="R11" i="18"/>
  <c r="R12" i="18"/>
  <c r="R13" i="18"/>
  <c r="R14" i="18"/>
  <c r="R15" i="18"/>
  <c r="R16" i="18"/>
  <c r="R17" i="18"/>
  <c r="R18" i="18"/>
  <c r="R19" i="18"/>
  <c r="R20" i="18"/>
  <c r="R21" i="18"/>
  <c r="R22" i="18"/>
  <c r="R23" i="18"/>
  <c r="R24" i="18"/>
  <c r="R25" i="18"/>
  <c r="R26" i="18"/>
  <c r="R27" i="18"/>
  <c r="R28" i="18"/>
  <c r="R29" i="18"/>
  <c r="R30" i="18"/>
  <c r="R31" i="18"/>
  <c r="R32" i="18"/>
  <c r="R33" i="18"/>
  <c r="R4" i="18"/>
  <c r="Q5" i="18"/>
  <c r="Q6" i="18"/>
  <c r="Q7" i="18"/>
  <c r="Q8" i="18"/>
  <c r="Q9" i="18"/>
  <c r="Q10" i="18"/>
  <c r="Q11" i="18"/>
  <c r="Q12" i="18"/>
  <c r="Q13" i="18"/>
  <c r="Q14" i="18"/>
  <c r="Q15" i="18"/>
  <c r="Q16" i="18"/>
  <c r="Q17" i="18"/>
  <c r="Q18" i="18"/>
  <c r="Q19" i="18"/>
  <c r="Q20" i="18"/>
  <c r="Q21" i="18"/>
  <c r="Q22" i="18"/>
  <c r="Q23" i="18"/>
  <c r="Q24" i="18"/>
  <c r="Q25" i="18"/>
  <c r="Q26" i="18"/>
  <c r="Q27" i="18"/>
  <c r="Q28" i="18"/>
  <c r="Q29" i="18"/>
  <c r="Q30" i="18"/>
  <c r="Q31" i="18"/>
  <c r="Q32" i="18"/>
  <c r="Q33" i="18"/>
  <c r="Q4" i="18"/>
  <c r="P5" i="18"/>
  <c r="P6" i="18"/>
  <c r="P7" i="18"/>
  <c r="P8" i="18"/>
  <c r="P9" i="18"/>
  <c r="P10" i="18"/>
  <c r="P11" i="18"/>
  <c r="P12" i="18"/>
  <c r="P13" i="18"/>
  <c r="P14" i="18"/>
  <c r="P15" i="18"/>
  <c r="P16" i="18"/>
  <c r="P17" i="18"/>
  <c r="P18" i="18"/>
  <c r="P19" i="18"/>
  <c r="P20" i="18"/>
  <c r="P21" i="18"/>
  <c r="P22" i="18"/>
  <c r="P23" i="18"/>
  <c r="P24" i="18"/>
  <c r="P25" i="18"/>
  <c r="P26" i="18"/>
  <c r="P27" i="18"/>
  <c r="P28" i="18"/>
  <c r="P29" i="18"/>
  <c r="P30" i="18"/>
  <c r="P31" i="18"/>
  <c r="P32" i="18"/>
  <c r="P33" i="18"/>
  <c r="P4" i="18"/>
  <c r="J5" i="18"/>
  <c r="K5" i="18"/>
  <c r="L5" i="18"/>
  <c r="M5" i="18"/>
  <c r="J6" i="18"/>
  <c r="K6" i="18"/>
  <c r="L6" i="18"/>
  <c r="M6" i="18"/>
  <c r="J7" i="18"/>
  <c r="K7" i="18"/>
  <c r="L7" i="18"/>
  <c r="M7" i="18"/>
  <c r="J8" i="18"/>
  <c r="K8" i="18"/>
  <c r="L8" i="18"/>
  <c r="M8" i="18"/>
  <c r="J9" i="18"/>
  <c r="K9" i="18"/>
  <c r="L9" i="18"/>
  <c r="M9" i="18"/>
  <c r="J10" i="18"/>
  <c r="K10" i="18"/>
  <c r="L10" i="18"/>
  <c r="M10" i="18"/>
  <c r="J11" i="18"/>
  <c r="K11" i="18"/>
  <c r="L11" i="18"/>
  <c r="M11" i="18"/>
  <c r="J12" i="18"/>
  <c r="K12" i="18"/>
  <c r="L12" i="18"/>
  <c r="M12" i="18"/>
  <c r="J13" i="18"/>
  <c r="K13" i="18"/>
  <c r="L13" i="18"/>
  <c r="M13" i="18"/>
  <c r="J14" i="18"/>
  <c r="K14" i="18"/>
  <c r="L14" i="18"/>
  <c r="M14" i="18"/>
  <c r="J15" i="18"/>
  <c r="K15" i="18"/>
  <c r="L15" i="18"/>
  <c r="M15" i="18"/>
  <c r="J16" i="18"/>
  <c r="K16" i="18"/>
  <c r="L16" i="18"/>
  <c r="M16" i="18"/>
  <c r="J17" i="18"/>
  <c r="K17" i="18"/>
  <c r="L17" i="18"/>
  <c r="M17" i="18"/>
  <c r="J18" i="18"/>
  <c r="K18" i="18"/>
  <c r="L18" i="18"/>
  <c r="M18" i="18"/>
  <c r="J19" i="18"/>
  <c r="K19" i="18"/>
  <c r="L19" i="18"/>
  <c r="M19" i="18"/>
  <c r="J20" i="18"/>
  <c r="K20" i="18"/>
  <c r="L20" i="18"/>
  <c r="M20" i="18"/>
  <c r="J21" i="18"/>
  <c r="K21" i="18"/>
  <c r="L21" i="18"/>
  <c r="M21" i="18"/>
  <c r="J22" i="18"/>
  <c r="K22" i="18"/>
  <c r="L22" i="18"/>
  <c r="M22" i="18"/>
  <c r="J23" i="18"/>
  <c r="K23" i="18"/>
  <c r="L23" i="18"/>
  <c r="M23" i="18"/>
  <c r="J24" i="18"/>
  <c r="K24" i="18"/>
  <c r="L24" i="18"/>
  <c r="M24" i="18"/>
  <c r="J25" i="18"/>
  <c r="K25" i="18"/>
  <c r="L25" i="18"/>
  <c r="M25" i="18"/>
  <c r="J26" i="18"/>
  <c r="K26" i="18"/>
  <c r="L26" i="18"/>
  <c r="M26" i="18"/>
  <c r="J27" i="18"/>
  <c r="K27" i="18"/>
  <c r="L27" i="18"/>
  <c r="M27" i="18"/>
  <c r="J28" i="18"/>
  <c r="K28" i="18"/>
  <c r="L28" i="18"/>
  <c r="M28" i="18"/>
  <c r="J29" i="18"/>
  <c r="K29" i="18"/>
  <c r="L29" i="18"/>
  <c r="M29" i="18"/>
  <c r="J30" i="18"/>
  <c r="K30" i="18"/>
  <c r="L30" i="18"/>
  <c r="M30" i="18"/>
  <c r="J31" i="18"/>
  <c r="K31" i="18"/>
  <c r="L31" i="18"/>
  <c r="M31" i="18"/>
  <c r="J32" i="18"/>
  <c r="K32" i="18"/>
  <c r="L32" i="18"/>
  <c r="M32" i="18"/>
  <c r="J33" i="18"/>
  <c r="K33" i="18"/>
  <c r="L33" i="18"/>
  <c r="M33" i="18"/>
  <c r="K4" i="18"/>
  <c r="L4" i="18"/>
  <c r="M4" i="18"/>
  <c r="J4" i="18"/>
  <c r="C31" i="18"/>
  <c r="D31" i="18"/>
  <c r="E31" i="18"/>
  <c r="F31" i="18"/>
  <c r="G31" i="18"/>
  <c r="C32" i="18"/>
  <c r="D32" i="18"/>
  <c r="E32" i="18"/>
  <c r="F32" i="18"/>
  <c r="G32" i="18"/>
  <c r="C33" i="18"/>
  <c r="D33" i="18"/>
  <c r="E33" i="18"/>
  <c r="F33" i="18"/>
  <c r="G33" i="18"/>
  <c r="B33" i="18"/>
  <c r="B32" i="18"/>
  <c r="B31" i="18"/>
  <c r="H5" i="13" l="1"/>
  <c r="I5" i="13"/>
  <c r="H6" i="13"/>
  <c r="I6" i="13"/>
  <c r="H7" i="13"/>
  <c r="I7" i="13"/>
  <c r="H8" i="13"/>
  <c r="I8" i="13"/>
  <c r="H9" i="13"/>
  <c r="I9" i="13"/>
  <c r="H10" i="13"/>
  <c r="I10" i="13"/>
  <c r="H11" i="13"/>
  <c r="I11" i="13"/>
  <c r="H12" i="13"/>
  <c r="I12" i="13"/>
  <c r="H13" i="13"/>
  <c r="I13" i="13"/>
  <c r="H14" i="13"/>
  <c r="I14" i="13"/>
  <c r="H15" i="13"/>
  <c r="I15" i="13"/>
  <c r="H16" i="13"/>
  <c r="I16" i="13"/>
  <c r="H17" i="13"/>
  <c r="I17" i="13"/>
  <c r="H18" i="13"/>
  <c r="I18" i="13"/>
  <c r="H19" i="13"/>
  <c r="I19" i="13"/>
  <c r="H20" i="13"/>
  <c r="I20" i="13"/>
  <c r="H21" i="13"/>
  <c r="I21" i="13"/>
  <c r="H22" i="13"/>
  <c r="I22" i="13"/>
  <c r="H23" i="13"/>
  <c r="I23" i="13"/>
  <c r="H24" i="13"/>
  <c r="I24" i="13"/>
  <c r="H25" i="13"/>
  <c r="I25" i="13"/>
  <c r="H26" i="13"/>
  <c r="I26" i="13"/>
  <c r="H27" i="13"/>
  <c r="I27" i="13"/>
  <c r="H28" i="13"/>
  <c r="I28" i="13"/>
  <c r="H29" i="13"/>
  <c r="I29" i="13"/>
  <c r="H30" i="13"/>
  <c r="I30" i="13"/>
  <c r="H31" i="13"/>
  <c r="I31" i="13"/>
  <c r="H32" i="13"/>
  <c r="I32" i="13"/>
  <c r="G6" i="13"/>
  <c r="G7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5" i="13"/>
  <c r="G26" i="13"/>
  <c r="G27" i="13"/>
  <c r="G28" i="13"/>
  <c r="G29" i="13"/>
  <c r="G30" i="13"/>
  <c r="G31" i="13"/>
  <c r="G32" i="13"/>
  <c r="G5" i="13"/>
  <c r="I31" i="8" l="1"/>
  <c r="J31" i="8"/>
  <c r="K31" i="8"/>
  <c r="L31" i="8"/>
  <c r="I32" i="8"/>
  <c r="J32" i="8"/>
  <c r="K32" i="8"/>
  <c r="L32" i="8"/>
  <c r="I33" i="8"/>
  <c r="J33" i="8"/>
  <c r="K33" i="8"/>
  <c r="L33" i="8"/>
  <c r="H33" i="8"/>
  <c r="H32" i="8"/>
  <c r="H31" i="8"/>
  <c r="C31" i="8"/>
  <c r="D31" i="8"/>
  <c r="E31" i="8"/>
  <c r="F31" i="8"/>
  <c r="C32" i="8"/>
  <c r="D32" i="8"/>
  <c r="E32" i="8"/>
  <c r="F32" i="8"/>
  <c r="C33" i="8"/>
  <c r="D33" i="8"/>
  <c r="E33" i="8"/>
  <c r="F33" i="8"/>
  <c r="B33" i="8"/>
  <c r="B32" i="8"/>
  <c r="B31" i="8"/>
</calcChain>
</file>

<file path=xl/sharedStrings.xml><?xml version="1.0" encoding="utf-8"?>
<sst xmlns="http://schemas.openxmlformats.org/spreadsheetml/2006/main" count="1456" uniqueCount="92">
  <si>
    <t>BENCH</t>
  </si>
  <si>
    <t>DDR4-1600</t>
  </si>
  <si>
    <t>NLM</t>
  </si>
  <si>
    <t>THM</t>
  </si>
  <si>
    <t>HMA</t>
  </si>
  <si>
    <t>MP</t>
  </si>
  <si>
    <t>HBM2GHz</t>
  </si>
  <si>
    <t>CYCLES</t>
  </si>
  <si>
    <t>astar</t>
  </si>
  <si>
    <t>bwaves</t>
  </si>
  <si>
    <t>bzip</t>
  </si>
  <si>
    <t>cactus</t>
  </si>
  <si>
    <t>dealII</t>
  </si>
  <si>
    <t>gems</t>
  </si>
  <si>
    <t>lbm</t>
  </si>
  <si>
    <t>leslie</t>
  </si>
  <si>
    <t>libquantum</t>
  </si>
  <si>
    <t>mix1</t>
  </si>
  <si>
    <t>mix10</t>
  </si>
  <si>
    <t>mix11</t>
  </si>
  <si>
    <t>mix12</t>
  </si>
  <si>
    <t>mix2</t>
  </si>
  <si>
    <t>mix3</t>
  </si>
  <si>
    <t>mix4</t>
  </si>
  <si>
    <t>mix5</t>
  </si>
  <si>
    <t>mix6</t>
  </si>
  <si>
    <t>mix7</t>
  </si>
  <si>
    <t>mix8</t>
  </si>
  <si>
    <t>mix9</t>
  </si>
  <si>
    <t>omnetpp</t>
  </si>
  <si>
    <t>soplex</t>
  </si>
  <si>
    <t>sphinx</t>
  </si>
  <si>
    <t>xalanc</t>
  </si>
  <si>
    <t>zeusmp</t>
  </si>
  <si>
    <t>Experiment name:  17_HBM2GHz_DDR41600_MOTIVATION (Reporting AMMT)</t>
  </si>
  <si>
    <t>AMMT RAW VALUES</t>
  </si>
  <si>
    <t># REQS</t>
  </si>
  <si>
    <t>Values extrapolated using the relative AMMT reported in exp11</t>
  </si>
  <si>
    <t xml:space="preserve"> AMMT</t>
  </si>
  <si>
    <t>AVG ALL</t>
  </si>
  <si>
    <t>AVG MIX</t>
  </si>
  <si>
    <t>AVG HG</t>
  </si>
  <si>
    <t>* Remember to replace MP values with the optimized ones</t>
  </si>
  <si>
    <t>Experiment Name: 18_HBM2GHz_DDR41600_NUM_MEA_IMPACT</t>
  </si>
  <si>
    <t>gcc</t>
  </si>
  <si>
    <t>AVG MIGRATIONS RAW VALUES</t>
  </si>
  <si>
    <t>milc</t>
  </si>
  <si>
    <t>Experiment Name: 19_HBM2GHz_DDR41600_INTERVAL</t>
  </si>
  <si>
    <t>Ignored Benchmarks</t>
  </si>
  <si>
    <t>Experiment Name: 27_HBM2GHz_DDR41600_MEA_CTR_SIZE_INTRVL_100</t>
  </si>
  <si>
    <t>Ignored/Incomplete</t>
  </si>
  <si>
    <t>Experiment Name: 28_HBM2GHz_DDR41600_REMAP_CACHE_IMPACT_INTRVL_100</t>
  </si>
  <si>
    <t>MEMPOD</t>
  </si>
  <si>
    <t>FAST</t>
  </si>
  <si>
    <t>SLOW</t>
  </si>
  <si>
    <t>Normalized # of Migrations</t>
  </si>
  <si>
    <t>Experiment Name: 29_OFFLINE_MEA_VS_FULL_v2_INTRVL_100</t>
  </si>
  <si>
    <t>MEA COUNTING ACCURACY</t>
  </si>
  <si>
    <t>TOTAL</t>
  </si>
  <si>
    <t>21-30</t>
  </si>
  <si>
    <t>1-10</t>
  </si>
  <si>
    <t>11-20</t>
  </si>
  <si>
    <t>RAW</t>
  </si>
  <si>
    <t>%</t>
  </si>
  <si>
    <t>MEA</t>
  </si>
  <si>
    <t>FC</t>
  </si>
  <si>
    <t>FUTURE SUCCESS</t>
  </si>
  <si>
    <t>BRACKET</t>
  </si>
  <si>
    <t xml:space="preserve"> 1-10</t>
  </si>
  <si>
    <t xml:space="preserve"> 11-20</t>
  </si>
  <si>
    <t xml:space="preserve"> 21-30</t>
  </si>
  <si>
    <t>RAW AMMT VALUES</t>
  </si>
  <si>
    <t>Normalized AMMT over NLM</t>
  </si>
  <si>
    <t>MP/THM</t>
  </si>
  <si>
    <t>MP/HMA</t>
  </si>
  <si>
    <t>MP/NLM</t>
  </si>
  <si>
    <t>MP Comparison Normalized</t>
  </si>
  <si>
    <t>MP/HBM</t>
  </si>
  <si>
    <t>HMA/HBM</t>
  </si>
  <si>
    <t>THM/HBM</t>
  </si>
  <si>
    <t>NO CACHE</t>
  </si>
  <si>
    <t>AVG AMMT</t>
  </si>
  <si>
    <t>HMA-0.05</t>
  </si>
  <si>
    <t>HMA-0.01</t>
  </si>
  <si>
    <t>HMA-ORACLE</t>
  </si>
  <si>
    <t>64kB</t>
  </si>
  <si>
    <t>32kB</t>
  </si>
  <si>
    <t>16kB</t>
  </si>
  <si>
    <t>HMA 0.05</t>
  </si>
  <si>
    <t>HMA 0.01</t>
  </si>
  <si>
    <t>HMA OPT</t>
  </si>
  <si>
    <t>HBM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</si>
</sst>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horizontal="center"/>
    </xf>
    <xf numFmtId="2" fontId="0" fillId="0" borderId="0" xfId="0" applyNumberFormat="1"/>
    <xf numFmtId="2" fontId="0" fillId="2" borderId="0" xfId="0" applyNumberFormat="1" applyFill="1"/>
    <xf numFmtId="0" fontId="1" fillId="0" borderId="0" xfId="0" applyFont="1"/>
    <xf numFmtId="2" fontId="1" fillId="0" borderId="0" xfId="0" applyNumberFormat="1" applyFont="1"/>
    <xf numFmtId="0" fontId="0" fillId="0" borderId="0" xfId="0" applyNumberFormat="1"/>
    <xf numFmtId="0" fontId="1" fillId="0" borderId="0" xfId="0" applyNumberFormat="1" applyFont="1"/>
    <xf numFmtId="0" fontId="0" fillId="0" borderId="0" xfId="0" applyAlignment="1">
      <alignment horizontal="center"/>
    </xf>
    <xf numFmtId="0" fontId="1" fillId="0" borderId="0" xfId="0" applyFont="1" applyAlignment="1"/>
    <xf numFmtId="49" fontId="0" fillId="0" borderId="0" xfId="0" applyNumberFormat="1"/>
    <xf numFmtId="49" fontId="1" fillId="0" borderId="0" xfId="0" applyNumberFormat="1" applyFont="1"/>
    <xf numFmtId="0" fontId="0" fillId="0" borderId="0" xfId="0" applyAlignment="1"/>
    <xf numFmtId="0" fontId="1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AMMT Comparison (lower is better)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'exp17'!$B$42</c:f>
              <c:strCache>
                <c:ptCount val="1"/>
                <c:pt idx="0">
                  <c:v>DDR4-1600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'exp17'!$A$43:$A$72</c:f>
              <c:strCache>
                <c:ptCount val="30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omnetpp</c:v>
                </c:pt>
                <c:pt idx="11">
                  <c:v>soplex</c:v>
                </c:pt>
                <c:pt idx="12">
                  <c:v>sphinx</c:v>
                </c:pt>
                <c:pt idx="13">
                  <c:v>xalanc</c:v>
                </c:pt>
                <c:pt idx="14">
                  <c:v>zeusmp</c:v>
                </c:pt>
                <c:pt idx="15">
                  <c:v>mix1</c:v>
                </c:pt>
                <c:pt idx="16">
                  <c:v>mix2</c:v>
                </c:pt>
                <c:pt idx="17">
                  <c:v>mix3</c:v>
                </c:pt>
                <c:pt idx="18">
                  <c:v>mix4</c:v>
                </c:pt>
                <c:pt idx="19">
                  <c:v>mix5</c:v>
                </c:pt>
                <c:pt idx="20">
                  <c:v>mix6</c:v>
                </c:pt>
                <c:pt idx="21">
                  <c:v>mix7</c:v>
                </c:pt>
                <c:pt idx="22">
                  <c:v>mix8</c:v>
                </c:pt>
                <c:pt idx="23">
                  <c:v>mix9</c:v>
                </c:pt>
                <c:pt idx="24">
                  <c:v>mix10</c:v>
                </c:pt>
                <c:pt idx="25">
                  <c:v>mix11</c:v>
                </c:pt>
                <c:pt idx="26">
                  <c:v>mix12</c:v>
                </c:pt>
                <c:pt idx="27">
                  <c:v>AVG MIX</c:v>
                </c:pt>
                <c:pt idx="28">
                  <c:v>AVG HG</c:v>
                </c:pt>
                <c:pt idx="29">
                  <c:v>AVG ALL</c:v>
                </c:pt>
              </c:strCache>
            </c:strRef>
          </c:cat>
          <c:val>
            <c:numRef>
              <c:f>'exp17'!$B$43:$B$72</c:f>
              <c:numCache>
                <c:formatCode>0.00</c:formatCode>
                <c:ptCount val="30"/>
                <c:pt idx="0">
                  <c:v>37.83</c:v>
                </c:pt>
                <c:pt idx="1">
                  <c:v>54.12</c:v>
                </c:pt>
                <c:pt idx="2">
                  <c:v>95.57</c:v>
                </c:pt>
                <c:pt idx="3">
                  <c:v>105.19</c:v>
                </c:pt>
                <c:pt idx="4">
                  <c:v>88.62</c:v>
                </c:pt>
                <c:pt idx="5">
                  <c:v>28</c:v>
                </c:pt>
                <c:pt idx="6">
                  <c:v>60.83</c:v>
                </c:pt>
                <c:pt idx="7">
                  <c:v>39.81</c:v>
                </c:pt>
                <c:pt idx="8">
                  <c:v>68.790000000000006</c:v>
                </c:pt>
                <c:pt idx="9">
                  <c:v>38.49</c:v>
                </c:pt>
                <c:pt idx="10">
                  <c:v>43.03</c:v>
                </c:pt>
                <c:pt idx="11">
                  <c:v>31.69</c:v>
                </c:pt>
                <c:pt idx="12">
                  <c:v>59.43</c:v>
                </c:pt>
                <c:pt idx="13">
                  <c:v>92.66</c:v>
                </c:pt>
                <c:pt idx="14">
                  <c:v>68.22</c:v>
                </c:pt>
                <c:pt idx="15">
                  <c:v>48.35</c:v>
                </c:pt>
                <c:pt idx="16">
                  <c:v>52.96</c:v>
                </c:pt>
                <c:pt idx="17">
                  <c:v>43.39</c:v>
                </c:pt>
                <c:pt idx="18">
                  <c:v>53.78</c:v>
                </c:pt>
                <c:pt idx="19">
                  <c:v>65.69</c:v>
                </c:pt>
                <c:pt idx="20">
                  <c:v>54.11</c:v>
                </c:pt>
                <c:pt idx="21">
                  <c:v>64.45</c:v>
                </c:pt>
                <c:pt idx="22">
                  <c:v>64.17</c:v>
                </c:pt>
                <c:pt idx="23">
                  <c:v>55.75</c:v>
                </c:pt>
                <c:pt idx="24">
                  <c:v>38.5</c:v>
                </c:pt>
                <c:pt idx="25">
                  <c:v>55.31</c:v>
                </c:pt>
                <c:pt idx="26">
                  <c:v>89.6</c:v>
                </c:pt>
              </c:numCache>
            </c:numRef>
          </c:val>
        </c:ser>
        <c:ser>
          <c:idx val="1"/>
          <c:order val="1"/>
          <c:tx>
            <c:strRef>
              <c:f>'exp17'!$C$42</c:f>
              <c:strCache>
                <c:ptCount val="1"/>
                <c:pt idx="0">
                  <c:v>NLM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'exp17'!$A$43:$A$72</c:f>
              <c:strCache>
                <c:ptCount val="30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omnetpp</c:v>
                </c:pt>
                <c:pt idx="11">
                  <c:v>soplex</c:v>
                </c:pt>
                <c:pt idx="12">
                  <c:v>sphinx</c:v>
                </c:pt>
                <c:pt idx="13">
                  <c:v>xalanc</c:v>
                </c:pt>
                <c:pt idx="14">
                  <c:v>zeusmp</c:v>
                </c:pt>
                <c:pt idx="15">
                  <c:v>mix1</c:v>
                </c:pt>
                <c:pt idx="16">
                  <c:v>mix2</c:v>
                </c:pt>
                <c:pt idx="17">
                  <c:v>mix3</c:v>
                </c:pt>
                <c:pt idx="18">
                  <c:v>mix4</c:v>
                </c:pt>
                <c:pt idx="19">
                  <c:v>mix5</c:v>
                </c:pt>
                <c:pt idx="20">
                  <c:v>mix6</c:v>
                </c:pt>
                <c:pt idx="21">
                  <c:v>mix7</c:v>
                </c:pt>
                <c:pt idx="22">
                  <c:v>mix8</c:v>
                </c:pt>
                <c:pt idx="23">
                  <c:v>mix9</c:v>
                </c:pt>
                <c:pt idx="24">
                  <c:v>mix10</c:v>
                </c:pt>
                <c:pt idx="25">
                  <c:v>mix11</c:v>
                </c:pt>
                <c:pt idx="26">
                  <c:v>mix12</c:v>
                </c:pt>
                <c:pt idx="27">
                  <c:v>AVG MIX</c:v>
                </c:pt>
                <c:pt idx="28">
                  <c:v>AVG HG</c:v>
                </c:pt>
                <c:pt idx="29">
                  <c:v>AVG ALL</c:v>
                </c:pt>
              </c:strCache>
            </c:strRef>
          </c:cat>
          <c:val>
            <c:numRef>
              <c:f>'exp17'!$C$43:$C$72</c:f>
              <c:numCache>
                <c:formatCode>0.00</c:formatCode>
                <c:ptCount val="30"/>
                <c:pt idx="0">
                  <c:v>29.81</c:v>
                </c:pt>
                <c:pt idx="1">
                  <c:v>45.712704995287467</c:v>
                </c:pt>
                <c:pt idx="2">
                  <c:v>83.34</c:v>
                </c:pt>
                <c:pt idx="3">
                  <c:v>51.87</c:v>
                </c:pt>
                <c:pt idx="4">
                  <c:v>77.69</c:v>
                </c:pt>
                <c:pt idx="5">
                  <c:v>23.06</c:v>
                </c:pt>
                <c:pt idx="6">
                  <c:v>47.357404063205422</c:v>
                </c:pt>
                <c:pt idx="7">
                  <c:v>24.969054115507049</c:v>
                </c:pt>
                <c:pt idx="8">
                  <c:v>51.07</c:v>
                </c:pt>
                <c:pt idx="9">
                  <c:v>23.66</c:v>
                </c:pt>
                <c:pt idx="10">
                  <c:v>33.450000000000003</c:v>
                </c:pt>
                <c:pt idx="11">
                  <c:v>22.558462050599204</c:v>
                </c:pt>
                <c:pt idx="12">
                  <c:v>46.96</c:v>
                </c:pt>
                <c:pt idx="13">
                  <c:v>77.569999999999993</c:v>
                </c:pt>
                <c:pt idx="14">
                  <c:v>57.68</c:v>
                </c:pt>
                <c:pt idx="15">
                  <c:v>34.520000000000003</c:v>
                </c:pt>
                <c:pt idx="16">
                  <c:v>41.24</c:v>
                </c:pt>
                <c:pt idx="17">
                  <c:v>29.37</c:v>
                </c:pt>
                <c:pt idx="18">
                  <c:v>38.119999999999997</c:v>
                </c:pt>
                <c:pt idx="19">
                  <c:v>43.32</c:v>
                </c:pt>
                <c:pt idx="20">
                  <c:v>35.61</c:v>
                </c:pt>
                <c:pt idx="21">
                  <c:v>49.99</c:v>
                </c:pt>
                <c:pt idx="22">
                  <c:v>46.16</c:v>
                </c:pt>
                <c:pt idx="23">
                  <c:v>42.73</c:v>
                </c:pt>
                <c:pt idx="24">
                  <c:v>25.4</c:v>
                </c:pt>
                <c:pt idx="25">
                  <c:v>42.31</c:v>
                </c:pt>
                <c:pt idx="26">
                  <c:v>59.48</c:v>
                </c:pt>
              </c:numCache>
            </c:numRef>
          </c:val>
        </c:ser>
        <c:ser>
          <c:idx val="2"/>
          <c:order val="2"/>
          <c:tx>
            <c:strRef>
              <c:f>'exp17'!$D$42</c:f>
              <c:strCache>
                <c:ptCount val="1"/>
                <c:pt idx="0">
                  <c:v>THM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'exp17'!$A$43:$A$72</c:f>
              <c:strCache>
                <c:ptCount val="30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omnetpp</c:v>
                </c:pt>
                <c:pt idx="11">
                  <c:v>soplex</c:v>
                </c:pt>
                <c:pt idx="12">
                  <c:v>sphinx</c:v>
                </c:pt>
                <c:pt idx="13">
                  <c:v>xalanc</c:v>
                </c:pt>
                <c:pt idx="14">
                  <c:v>zeusmp</c:v>
                </c:pt>
                <c:pt idx="15">
                  <c:v>mix1</c:v>
                </c:pt>
                <c:pt idx="16">
                  <c:v>mix2</c:v>
                </c:pt>
                <c:pt idx="17">
                  <c:v>mix3</c:v>
                </c:pt>
                <c:pt idx="18">
                  <c:v>mix4</c:v>
                </c:pt>
                <c:pt idx="19">
                  <c:v>mix5</c:v>
                </c:pt>
                <c:pt idx="20">
                  <c:v>mix6</c:v>
                </c:pt>
                <c:pt idx="21">
                  <c:v>mix7</c:v>
                </c:pt>
                <c:pt idx="22">
                  <c:v>mix8</c:v>
                </c:pt>
                <c:pt idx="23">
                  <c:v>mix9</c:v>
                </c:pt>
                <c:pt idx="24">
                  <c:v>mix10</c:v>
                </c:pt>
                <c:pt idx="25">
                  <c:v>mix11</c:v>
                </c:pt>
                <c:pt idx="26">
                  <c:v>mix12</c:v>
                </c:pt>
                <c:pt idx="27">
                  <c:v>AVG MIX</c:v>
                </c:pt>
                <c:pt idx="28">
                  <c:v>AVG HG</c:v>
                </c:pt>
                <c:pt idx="29">
                  <c:v>AVG ALL</c:v>
                </c:pt>
              </c:strCache>
            </c:strRef>
          </c:cat>
          <c:val>
            <c:numRef>
              <c:f>'exp17'!$D$43:$D$72</c:f>
              <c:numCache>
                <c:formatCode>0.00</c:formatCode>
                <c:ptCount val="30"/>
                <c:pt idx="0">
                  <c:v>26.61</c:v>
                </c:pt>
                <c:pt idx="1">
                  <c:v>46.06</c:v>
                </c:pt>
                <c:pt idx="2">
                  <c:v>67.61</c:v>
                </c:pt>
                <c:pt idx="3">
                  <c:v>48.74</c:v>
                </c:pt>
                <c:pt idx="4">
                  <c:v>74.849999999999994</c:v>
                </c:pt>
                <c:pt idx="5">
                  <c:v>17.89</c:v>
                </c:pt>
                <c:pt idx="6">
                  <c:v>50.07</c:v>
                </c:pt>
                <c:pt idx="7">
                  <c:v>25.55</c:v>
                </c:pt>
                <c:pt idx="8">
                  <c:v>42.76</c:v>
                </c:pt>
                <c:pt idx="9">
                  <c:v>16.02</c:v>
                </c:pt>
                <c:pt idx="10">
                  <c:v>27.25</c:v>
                </c:pt>
                <c:pt idx="11">
                  <c:v>15.99</c:v>
                </c:pt>
                <c:pt idx="12">
                  <c:v>32.369999999999997</c:v>
                </c:pt>
                <c:pt idx="13">
                  <c:v>74</c:v>
                </c:pt>
                <c:pt idx="14">
                  <c:v>58.42</c:v>
                </c:pt>
                <c:pt idx="15">
                  <c:v>33.31</c:v>
                </c:pt>
                <c:pt idx="16">
                  <c:v>37.82</c:v>
                </c:pt>
                <c:pt idx="17">
                  <c:v>25.32</c:v>
                </c:pt>
                <c:pt idx="18">
                  <c:v>34.920105293945603</c:v>
                </c:pt>
                <c:pt idx="19">
                  <c:v>37.69</c:v>
                </c:pt>
                <c:pt idx="20">
                  <c:v>30.93</c:v>
                </c:pt>
                <c:pt idx="21">
                  <c:v>47.41</c:v>
                </c:pt>
                <c:pt idx="22">
                  <c:v>42.46</c:v>
                </c:pt>
                <c:pt idx="23">
                  <c:v>40.36</c:v>
                </c:pt>
                <c:pt idx="24">
                  <c:v>21.67</c:v>
                </c:pt>
                <c:pt idx="25">
                  <c:v>39.07</c:v>
                </c:pt>
                <c:pt idx="26">
                  <c:v>53.12</c:v>
                </c:pt>
              </c:numCache>
            </c:numRef>
          </c:val>
        </c:ser>
        <c:ser>
          <c:idx val="3"/>
          <c:order val="3"/>
          <c:tx>
            <c:strRef>
              <c:f>'exp17'!$E$42</c:f>
              <c:strCache>
                <c:ptCount val="1"/>
                <c:pt idx="0">
                  <c:v>HMA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'exp17'!$A$43:$A$72</c:f>
              <c:strCache>
                <c:ptCount val="30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omnetpp</c:v>
                </c:pt>
                <c:pt idx="11">
                  <c:v>soplex</c:v>
                </c:pt>
                <c:pt idx="12">
                  <c:v>sphinx</c:v>
                </c:pt>
                <c:pt idx="13">
                  <c:v>xalanc</c:v>
                </c:pt>
                <c:pt idx="14">
                  <c:v>zeusmp</c:v>
                </c:pt>
                <c:pt idx="15">
                  <c:v>mix1</c:v>
                </c:pt>
                <c:pt idx="16">
                  <c:v>mix2</c:v>
                </c:pt>
                <c:pt idx="17">
                  <c:v>mix3</c:v>
                </c:pt>
                <c:pt idx="18">
                  <c:v>mix4</c:v>
                </c:pt>
                <c:pt idx="19">
                  <c:v>mix5</c:v>
                </c:pt>
                <c:pt idx="20">
                  <c:v>mix6</c:v>
                </c:pt>
                <c:pt idx="21">
                  <c:v>mix7</c:v>
                </c:pt>
                <c:pt idx="22">
                  <c:v>mix8</c:v>
                </c:pt>
                <c:pt idx="23">
                  <c:v>mix9</c:v>
                </c:pt>
                <c:pt idx="24">
                  <c:v>mix10</c:v>
                </c:pt>
                <c:pt idx="25">
                  <c:v>mix11</c:v>
                </c:pt>
                <c:pt idx="26">
                  <c:v>mix12</c:v>
                </c:pt>
                <c:pt idx="27">
                  <c:v>AVG MIX</c:v>
                </c:pt>
                <c:pt idx="28">
                  <c:v>AVG HG</c:v>
                </c:pt>
                <c:pt idx="29">
                  <c:v>AVG ALL</c:v>
                </c:pt>
              </c:strCache>
            </c:strRef>
          </c:cat>
          <c:val>
            <c:numRef>
              <c:f>'exp17'!$E$43:$E$72</c:f>
              <c:numCache>
                <c:formatCode>0.00</c:formatCode>
                <c:ptCount val="30"/>
                <c:pt idx="0">
                  <c:v>25.51</c:v>
                </c:pt>
                <c:pt idx="1">
                  <c:v>44.86</c:v>
                </c:pt>
                <c:pt idx="2">
                  <c:v>68.010000000000005</c:v>
                </c:pt>
                <c:pt idx="3">
                  <c:v>50.14</c:v>
                </c:pt>
                <c:pt idx="4">
                  <c:v>71.33</c:v>
                </c:pt>
                <c:pt idx="5">
                  <c:v>18.09</c:v>
                </c:pt>
                <c:pt idx="6">
                  <c:v>66.143551312649166</c:v>
                </c:pt>
                <c:pt idx="7">
                  <c:v>25.87</c:v>
                </c:pt>
                <c:pt idx="8">
                  <c:v>46.271027097902099</c:v>
                </c:pt>
                <c:pt idx="9">
                  <c:v>14.98</c:v>
                </c:pt>
                <c:pt idx="10">
                  <c:v>27.412794268167865</c:v>
                </c:pt>
                <c:pt idx="11">
                  <c:v>16</c:v>
                </c:pt>
                <c:pt idx="12">
                  <c:v>33.03</c:v>
                </c:pt>
                <c:pt idx="13">
                  <c:v>71.39</c:v>
                </c:pt>
                <c:pt idx="14">
                  <c:v>59.18</c:v>
                </c:pt>
                <c:pt idx="15">
                  <c:v>34.06</c:v>
                </c:pt>
                <c:pt idx="16">
                  <c:v>38.510138926722966</c:v>
                </c:pt>
                <c:pt idx="17">
                  <c:v>25.95</c:v>
                </c:pt>
                <c:pt idx="18">
                  <c:v>34.897806376133374</c:v>
                </c:pt>
                <c:pt idx="19">
                  <c:v>38.18</c:v>
                </c:pt>
                <c:pt idx="20">
                  <c:v>31.72</c:v>
                </c:pt>
                <c:pt idx="21">
                  <c:v>48.22</c:v>
                </c:pt>
                <c:pt idx="22">
                  <c:v>41.98</c:v>
                </c:pt>
                <c:pt idx="23">
                  <c:v>40.619999999999997</c:v>
                </c:pt>
                <c:pt idx="24">
                  <c:v>22.09</c:v>
                </c:pt>
                <c:pt idx="25">
                  <c:v>39.33</c:v>
                </c:pt>
                <c:pt idx="26">
                  <c:v>54.33</c:v>
                </c:pt>
              </c:numCache>
            </c:numRef>
          </c:val>
        </c:ser>
        <c:ser>
          <c:idx val="4"/>
          <c:order val="4"/>
          <c:tx>
            <c:strRef>
              <c:f>'exp17'!$F$42</c:f>
              <c:strCache>
                <c:ptCount val="1"/>
                <c:pt idx="0">
                  <c:v>MP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'exp17'!$A$43:$A$72</c:f>
              <c:strCache>
                <c:ptCount val="30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omnetpp</c:v>
                </c:pt>
                <c:pt idx="11">
                  <c:v>soplex</c:v>
                </c:pt>
                <c:pt idx="12">
                  <c:v>sphinx</c:v>
                </c:pt>
                <c:pt idx="13">
                  <c:v>xalanc</c:v>
                </c:pt>
                <c:pt idx="14">
                  <c:v>zeusmp</c:v>
                </c:pt>
                <c:pt idx="15">
                  <c:v>mix1</c:v>
                </c:pt>
                <c:pt idx="16">
                  <c:v>mix2</c:v>
                </c:pt>
                <c:pt idx="17">
                  <c:v>mix3</c:v>
                </c:pt>
                <c:pt idx="18">
                  <c:v>mix4</c:v>
                </c:pt>
                <c:pt idx="19">
                  <c:v>mix5</c:v>
                </c:pt>
                <c:pt idx="20">
                  <c:v>mix6</c:v>
                </c:pt>
                <c:pt idx="21">
                  <c:v>mix7</c:v>
                </c:pt>
                <c:pt idx="22">
                  <c:v>mix8</c:v>
                </c:pt>
                <c:pt idx="23">
                  <c:v>mix9</c:v>
                </c:pt>
                <c:pt idx="24">
                  <c:v>mix10</c:v>
                </c:pt>
                <c:pt idx="25">
                  <c:v>mix11</c:v>
                </c:pt>
                <c:pt idx="26">
                  <c:v>mix12</c:v>
                </c:pt>
                <c:pt idx="27">
                  <c:v>AVG MIX</c:v>
                </c:pt>
                <c:pt idx="28">
                  <c:v>AVG HG</c:v>
                </c:pt>
                <c:pt idx="29">
                  <c:v>AVG ALL</c:v>
                </c:pt>
              </c:strCache>
            </c:strRef>
          </c:cat>
          <c:val>
            <c:numRef>
              <c:f>'exp17'!$F$43:$F$72</c:f>
              <c:numCache>
                <c:formatCode>0.00</c:formatCode>
                <c:ptCount val="30"/>
                <c:pt idx="0">
                  <c:v>27.97</c:v>
                </c:pt>
                <c:pt idx="1">
                  <c:v>49.62</c:v>
                </c:pt>
                <c:pt idx="2">
                  <c:v>63.83</c:v>
                </c:pt>
                <c:pt idx="3">
                  <c:v>45.19</c:v>
                </c:pt>
                <c:pt idx="4">
                  <c:v>65.680000000000007</c:v>
                </c:pt>
                <c:pt idx="5">
                  <c:v>15.4</c:v>
                </c:pt>
                <c:pt idx="6">
                  <c:v>53.449442437923253</c:v>
                </c:pt>
                <c:pt idx="7">
                  <c:v>18.55</c:v>
                </c:pt>
                <c:pt idx="8">
                  <c:v>36.979999999999997</c:v>
                </c:pt>
                <c:pt idx="9">
                  <c:v>14.15</c:v>
                </c:pt>
                <c:pt idx="10">
                  <c:v>24.89</c:v>
                </c:pt>
                <c:pt idx="11">
                  <c:v>14.16</c:v>
                </c:pt>
                <c:pt idx="12">
                  <c:v>30.3</c:v>
                </c:pt>
                <c:pt idx="13">
                  <c:v>66.48</c:v>
                </c:pt>
                <c:pt idx="14">
                  <c:v>49.99</c:v>
                </c:pt>
                <c:pt idx="15">
                  <c:v>32.869999999999997</c:v>
                </c:pt>
                <c:pt idx="16">
                  <c:v>35.61</c:v>
                </c:pt>
                <c:pt idx="17">
                  <c:v>23.33</c:v>
                </c:pt>
                <c:pt idx="18">
                  <c:v>32.28</c:v>
                </c:pt>
                <c:pt idx="19">
                  <c:v>35.24</c:v>
                </c:pt>
                <c:pt idx="20">
                  <c:v>27.02</c:v>
                </c:pt>
                <c:pt idx="21">
                  <c:v>47.19</c:v>
                </c:pt>
                <c:pt idx="22">
                  <c:v>40.64</c:v>
                </c:pt>
                <c:pt idx="23">
                  <c:v>40.299999999999997</c:v>
                </c:pt>
                <c:pt idx="24">
                  <c:v>20.11</c:v>
                </c:pt>
                <c:pt idx="25">
                  <c:v>37.840000000000003</c:v>
                </c:pt>
                <c:pt idx="26">
                  <c:v>49.73</c:v>
                </c:pt>
              </c:numCache>
            </c:numRef>
          </c:val>
        </c:ser>
        <c:ser>
          <c:idx val="5"/>
          <c:order val="5"/>
          <c:tx>
            <c:strRef>
              <c:f>'exp17'!$G$42</c:f>
              <c:strCache>
                <c:ptCount val="1"/>
                <c:pt idx="0">
                  <c:v>HBM2GHz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'exp17'!$A$43:$A$72</c:f>
              <c:strCache>
                <c:ptCount val="30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omnetpp</c:v>
                </c:pt>
                <c:pt idx="11">
                  <c:v>soplex</c:v>
                </c:pt>
                <c:pt idx="12">
                  <c:v>sphinx</c:v>
                </c:pt>
                <c:pt idx="13">
                  <c:v>xalanc</c:v>
                </c:pt>
                <c:pt idx="14">
                  <c:v>zeusmp</c:v>
                </c:pt>
                <c:pt idx="15">
                  <c:v>mix1</c:v>
                </c:pt>
                <c:pt idx="16">
                  <c:v>mix2</c:v>
                </c:pt>
                <c:pt idx="17">
                  <c:v>mix3</c:v>
                </c:pt>
                <c:pt idx="18">
                  <c:v>mix4</c:v>
                </c:pt>
                <c:pt idx="19">
                  <c:v>mix5</c:v>
                </c:pt>
                <c:pt idx="20">
                  <c:v>mix6</c:v>
                </c:pt>
                <c:pt idx="21">
                  <c:v>mix7</c:v>
                </c:pt>
                <c:pt idx="22">
                  <c:v>mix8</c:v>
                </c:pt>
                <c:pt idx="23">
                  <c:v>mix9</c:v>
                </c:pt>
                <c:pt idx="24">
                  <c:v>mix10</c:v>
                </c:pt>
                <c:pt idx="25">
                  <c:v>mix11</c:v>
                </c:pt>
                <c:pt idx="26">
                  <c:v>mix12</c:v>
                </c:pt>
                <c:pt idx="27">
                  <c:v>AVG MIX</c:v>
                </c:pt>
                <c:pt idx="28">
                  <c:v>AVG HG</c:v>
                </c:pt>
                <c:pt idx="29">
                  <c:v>AVG ALL</c:v>
                </c:pt>
              </c:strCache>
            </c:strRef>
          </c:cat>
          <c:val>
            <c:numRef>
              <c:f>'exp17'!$G$43:$G$72</c:f>
              <c:numCache>
                <c:formatCode>General</c:formatCode>
                <c:ptCount val="30"/>
                <c:pt idx="0">
                  <c:v>16.46</c:v>
                </c:pt>
                <c:pt idx="1">
                  <c:v>33.9</c:v>
                </c:pt>
                <c:pt idx="2">
                  <c:v>63.44</c:v>
                </c:pt>
                <c:pt idx="3">
                  <c:v>39.659999999999997</c:v>
                </c:pt>
                <c:pt idx="4">
                  <c:v>63.75</c:v>
                </c:pt>
                <c:pt idx="5">
                  <c:v>13.8</c:v>
                </c:pt>
                <c:pt idx="6">
                  <c:v>30.06</c:v>
                </c:pt>
                <c:pt idx="7">
                  <c:v>10.51</c:v>
                </c:pt>
                <c:pt idx="8">
                  <c:v>36.08</c:v>
                </c:pt>
                <c:pt idx="9">
                  <c:v>16.579999999999998</c:v>
                </c:pt>
                <c:pt idx="10">
                  <c:v>19.239999999999998</c:v>
                </c:pt>
                <c:pt idx="11">
                  <c:v>13.09</c:v>
                </c:pt>
                <c:pt idx="12">
                  <c:v>29.5</c:v>
                </c:pt>
                <c:pt idx="13">
                  <c:v>60.66</c:v>
                </c:pt>
                <c:pt idx="14">
                  <c:v>36.03</c:v>
                </c:pt>
                <c:pt idx="15">
                  <c:v>20.87</c:v>
                </c:pt>
                <c:pt idx="16">
                  <c:v>25.35</c:v>
                </c:pt>
                <c:pt idx="17">
                  <c:v>17.66</c:v>
                </c:pt>
                <c:pt idx="18">
                  <c:v>24.45</c:v>
                </c:pt>
                <c:pt idx="19">
                  <c:v>29.24</c:v>
                </c:pt>
                <c:pt idx="20">
                  <c:v>23.07</c:v>
                </c:pt>
                <c:pt idx="21">
                  <c:v>34.020000000000003</c:v>
                </c:pt>
                <c:pt idx="22">
                  <c:v>31.36</c:v>
                </c:pt>
                <c:pt idx="23">
                  <c:v>27.15</c:v>
                </c:pt>
                <c:pt idx="24">
                  <c:v>15.03</c:v>
                </c:pt>
                <c:pt idx="25">
                  <c:v>26.54</c:v>
                </c:pt>
                <c:pt idx="26">
                  <c:v>44.15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6490400"/>
        <c:axId val="906501280"/>
      </c:barChart>
      <c:catAx>
        <c:axId val="906490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6501280"/>
        <c:crosses val="autoZero"/>
        <c:auto val="1"/>
        <c:lblAlgn val="ctr"/>
        <c:lblOffset val="100"/>
        <c:noMultiLvlLbl val="0"/>
      </c:catAx>
      <c:valAx>
        <c:axId val="90650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AMMT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6490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Interval Length (us) Vs #  of Migrations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'exp19'!$I$3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'exp19'!$H$4:$H$33</c:f>
              <c:strCache>
                <c:ptCount val="30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omnetpp</c:v>
                </c:pt>
                <c:pt idx="11">
                  <c:v>soplex</c:v>
                </c:pt>
                <c:pt idx="12">
                  <c:v>sphinx</c:v>
                </c:pt>
                <c:pt idx="13">
                  <c:v>xalanc</c:v>
                </c:pt>
                <c:pt idx="14">
                  <c:v>zeusmp</c:v>
                </c:pt>
                <c:pt idx="15">
                  <c:v>mix1</c:v>
                </c:pt>
                <c:pt idx="16">
                  <c:v>mix2</c:v>
                </c:pt>
                <c:pt idx="17">
                  <c:v>mix3</c:v>
                </c:pt>
                <c:pt idx="18">
                  <c:v>mix4</c:v>
                </c:pt>
                <c:pt idx="19">
                  <c:v>mix5</c:v>
                </c:pt>
                <c:pt idx="20">
                  <c:v>mix6</c:v>
                </c:pt>
                <c:pt idx="21">
                  <c:v>mix7</c:v>
                </c:pt>
                <c:pt idx="22">
                  <c:v>mix8</c:v>
                </c:pt>
                <c:pt idx="23">
                  <c:v>mix9</c:v>
                </c:pt>
                <c:pt idx="24">
                  <c:v>mix10</c:v>
                </c:pt>
                <c:pt idx="25">
                  <c:v>mix11</c:v>
                </c:pt>
                <c:pt idx="26">
                  <c:v>mix12</c:v>
                </c:pt>
                <c:pt idx="27">
                  <c:v>AVG MIX</c:v>
                </c:pt>
                <c:pt idx="28">
                  <c:v>AVG HG</c:v>
                </c:pt>
                <c:pt idx="29">
                  <c:v>AVG ALL</c:v>
                </c:pt>
              </c:strCache>
            </c:strRef>
          </c:cat>
          <c:val>
            <c:numRef>
              <c:f>'exp19'!$I$4:$I$33</c:f>
              <c:numCache>
                <c:formatCode>General</c:formatCode>
                <c:ptCount val="30"/>
                <c:pt idx="0">
                  <c:v>19.96</c:v>
                </c:pt>
                <c:pt idx="1">
                  <c:v>25.34</c:v>
                </c:pt>
                <c:pt idx="2">
                  <c:v>3.92</c:v>
                </c:pt>
                <c:pt idx="3">
                  <c:v>8.4499999999999993</c:v>
                </c:pt>
                <c:pt idx="4">
                  <c:v>12.48</c:v>
                </c:pt>
                <c:pt idx="5">
                  <c:v>7.01</c:v>
                </c:pt>
                <c:pt idx="6">
                  <c:v>35.479999999999997</c:v>
                </c:pt>
                <c:pt idx="7">
                  <c:v>19.02</c:v>
                </c:pt>
                <c:pt idx="8">
                  <c:v>7.91</c:v>
                </c:pt>
                <c:pt idx="9">
                  <c:v>22.78</c:v>
                </c:pt>
                <c:pt idx="10">
                  <c:v>13.72</c:v>
                </c:pt>
                <c:pt idx="11">
                  <c:v>6.74</c:v>
                </c:pt>
                <c:pt idx="12">
                  <c:v>5.0199999999999996</c:v>
                </c:pt>
                <c:pt idx="13">
                  <c:v>13.05</c:v>
                </c:pt>
                <c:pt idx="14">
                  <c:v>14.99</c:v>
                </c:pt>
                <c:pt idx="15">
                  <c:v>25.47</c:v>
                </c:pt>
                <c:pt idx="16">
                  <c:v>17.21</c:v>
                </c:pt>
                <c:pt idx="17">
                  <c:v>18.54</c:v>
                </c:pt>
                <c:pt idx="18">
                  <c:v>15.98</c:v>
                </c:pt>
                <c:pt idx="19">
                  <c:v>11.72</c:v>
                </c:pt>
                <c:pt idx="20">
                  <c:v>10.65</c:v>
                </c:pt>
                <c:pt idx="21">
                  <c:v>21.05</c:v>
                </c:pt>
                <c:pt idx="22">
                  <c:v>16.59</c:v>
                </c:pt>
                <c:pt idx="23">
                  <c:v>21.86</c:v>
                </c:pt>
                <c:pt idx="24">
                  <c:v>18.96</c:v>
                </c:pt>
                <c:pt idx="25">
                  <c:v>19.420000000000002</c:v>
                </c:pt>
                <c:pt idx="26">
                  <c:v>9.7799999999999994</c:v>
                </c:pt>
                <c:pt idx="27">
                  <c:v>17.269166666666667</c:v>
                </c:pt>
                <c:pt idx="28">
                  <c:v>14.391333333333337</c:v>
                </c:pt>
                <c:pt idx="29">
                  <c:v>15.670370370370373</c:v>
                </c:pt>
              </c:numCache>
            </c:numRef>
          </c:val>
        </c:ser>
        <c:ser>
          <c:idx val="1"/>
          <c:order val="1"/>
          <c:tx>
            <c:strRef>
              <c:f>'exp19'!$J$3</c:f>
              <c:strCache>
                <c:ptCount val="1"/>
                <c:pt idx="0">
                  <c:v>100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'exp19'!$H$4:$H$33</c:f>
              <c:strCache>
                <c:ptCount val="30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omnetpp</c:v>
                </c:pt>
                <c:pt idx="11">
                  <c:v>soplex</c:v>
                </c:pt>
                <c:pt idx="12">
                  <c:v>sphinx</c:v>
                </c:pt>
                <c:pt idx="13">
                  <c:v>xalanc</c:v>
                </c:pt>
                <c:pt idx="14">
                  <c:v>zeusmp</c:v>
                </c:pt>
                <c:pt idx="15">
                  <c:v>mix1</c:v>
                </c:pt>
                <c:pt idx="16">
                  <c:v>mix2</c:v>
                </c:pt>
                <c:pt idx="17">
                  <c:v>mix3</c:v>
                </c:pt>
                <c:pt idx="18">
                  <c:v>mix4</c:v>
                </c:pt>
                <c:pt idx="19">
                  <c:v>mix5</c:v>
                </c:pt>
                <c:pt idx="20">
                  <c:v>mix6</c:v>
                </c:pt>
                <c:pt idx="21">
                  <c:v>mix7</c:v>
                </c:pt>
                <c:pt idx="22">
                  <c:v>mix8</c:v>
                </c:pt>
                <c:pt idx="23">
                  <c:v>mix9</c:v>
                </c:pt>
                <c:pt idx="24">
                  <c:v>mix10</c:v>
                </c:pt>
                <c:pt idx="25">
                  <c:v>mix11</c:v>
                </c:pt>
                <c:pt idx="26">
                  <c:v>mix12</c:v>
                </c:pt>
                <c:pt idx="27">
                  <c:v>AVG MIX</c:v>
                </c:pt>
                <c:pt idx="28">
                  <c:v>AVG HG</c:v>
                </c:pt>
                <c:pt idx="29">
                  <c:v>AVG ALL</c:v>
                </c:pt>
              </c:strCache>
            </c:strRef>
          </c:cat>
          <c:val>
            <c:numRef>
              <c:f>'exp19'!$J$4:$J$33</c:f>
              <c:numCache>
                <c:formatCode>General</c:formatCode>
                <c:ptCount val="30"/>
                <c:pt idx="0">
                  <c:v>18.809999999999999</c:v>
                </c:pt>
                <c:pt idx="1">
                  <c:v>49.16</c:v>
                </c:pt>
                <c:pt idx="2">
                  <c:v>5.52</c:v>
                </c:pt>
                <c:pt idx="3">
                  <c:v>16.34</c:v>
                </c:pt>
                <c:pt idx="4">
                  <c:v>14.65</c:v>
                </c:pt>
                <c:pt idx="5">
                  <c:v>11.61</c:v>
                </c:pt>
                <c:pt idx="6">
                  <c:v>45.52</c:v>
                </c:pt>
                <c:pt idx="7">
                  <c:v>34.85</c:v>
                </c:pt>
                <c:pt idx="8">
                  <c:v>13.22</c:v>
                </c:pt>
                <c:pt idx="9">
                  <c:v>36.86</c:v>
                </c:pt>
                <c:pt idx="10">
                  <c:v>16.03</c:v>
                </c:pt>
                <c:pt idx="11">
                  <c:v>7.25</c:v>
                </c:pt>
                <c:pt idx="12">
                  <c:v>5.03</c:v>
                </c:pt>
                <c:pt idx="13">
                  <c:v>20.71</c:v>
                </c:pt>
                <c:pt idx="14">
                  <c:v>25.24</c:v>
                </c:pt>
                <c:pt idx="15">
                  <c:v>34.81</c:v>
                </c:pt>
                <c:pt idx="16">
                  <c:v>22.24</c:v>
                </c:pt>
                <c:pt idx="17">
                  <c:v>26.85</c:v>
                </c:pt>
                <c:pt idx="18">
                  <c:v>23.86</c:v>
                </c:pt>
                <c:pt idx="19">
                  <c:v>20.8</c:v>
                </c:pt>
                <c:pt idx="20">
                  <c:v>18.8</c:v>
                </c:pt>
                <c:pt idx="21">
                  <c:v>30.07</c:v>
                </c:pt>
                <c:pt idx="22">
                  <c:v>29.04</c:v>
                </c:pt>
                <c:pt idx="23">
                  <c:v>30.54</c:v>
                </c:pt>
                <c:pt idx="24">
                  <c:v>27.35</c:v>
                </c:pt>
                <c:pt idx="25">
                  <c:v>23.52</c:v>
                </c:pt>
                <c:pt idx="26">
                  <c:v>18.28</c:v>
                </c:pt>
                <c:pt idx="27">
                  <c:v>25.513333333333332</c:v>
                </c:pt>
                <c:pt idx="28">
                  <c:v>21.386666666666667</c:v>
                </c:pt>
                <c:pt idx="29">
                  <c:v>23.220740740740741</c:v>
                </c:pt>
              </c:numCache>
            </c:numRef>
          </c:val>
        </c:ser>
        <c:ser>
          <c:idx val="2"/>
          <c:order val="2"/>
          <c:tx>
            <c:strRef>
              <c:f>'exp19'!$K$3</c:f>
              <c:strCache>
                <c:ptCount val="1"/>
                <c:pt idx="0">
                  <c:v>200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'exp19'!$H$4:$H$33</c:f>
              <c:strCache>
                <c:ptCount val="30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omnetpp</c:v>
                </c:pt>
                <c:pt idx="11">
                  <c:v>soplex</c:v>
                </c:pt>
                <c:pt idx="12">
                  <c:v>sphinx</c:v>
                </c:pt>
                <c:pt idx="13">
                  <c:v>xalanc</c:v>
                </c:pt>
                <c:pt idx="14">
                  <c:v>zeusmp</c:v>
                </c:pt>
                <c:pt idx="15">
                  <c:v>mix1</c:v>
                </c:pt>
                <c:pt idx="16">
                  <c:v>mix2</c:v>
                </c:pt>
                <c:pt idx="17">
                  <c:v>mix3</c:v>
                </c:pt>
                <c:pt idx="18">
                  <c:v>mix4</c:v>
                </c:pt>
                <c:pt idx="19">
                  <c:v>mix5</c:v>
                </c:pt>
                <c:pt idx="20">
                  <c:v>mix6</c:v>
                </c:pt>
                <c:pt idx="21">
                  <c:v>mix7</c:v>
                </c:pt>
                <c:pt idx="22">
                  <c:v>mix8</c:v>
                </c:pt>
                <c:pt idx="23">
                  <c:v>mix9</c:v>
                </c:pt>
                <c:pt idx="24">
                  <c:v>mix10</c:v>
                </c:pt>
                <c:pt idx="25">
                  <c:v>mix11</c:v>
                </c:pt>
                <c:pt idx="26">
                  <c:v>mix12</c:v>
                </c:pt>
                <c:pt idx="27">
                  <c:v>AVG MIX</c:v>
                </c:pt>
                <c:pt idx="28">
                  <c:v>AVG HG</c:v>
                </c:pt>
                <c:pt idx="29">
                  <c:v>AVG ALL</c:v>
                </c:pt>
              </c:strCache>
            </c:strRef>
          </c:cat>
          <c:val>
            <c:numRef>
              <c:f>'exp19'!$K$4:$K$33</c:f>
              <c:numCache>
                <c:formatCode>General</c:formatCode>
                <c:ptCount val="30"/>
                <c:pt idx="0">
                  <c:v>20.61</c:v>
                </c:pt>
                <c:pt idx="1">
                  <c:v>79.31</c:v>
                </c:pt>
                <c:pt idx="2">
                  <c:v>8.56</c:v>
                </c:pt>
                <c:pt idx="3">
                  <c:v>29.69</c:v>
                </c:pt>
                <c:pt idx="4">
                  <c:v>17</c:v>
                </c:pt>
                <c:pt idx="5">
                  <c:v>17.86</c:v>
                </c:pt>
                <c:pt idx="6">
                  <c:v>62.19</c:v>
                </c:pt>
                <c:pt idx="7">
                  <c:v>51.25</c:v>
                </c:pt>
                <c:pt idx="8">
                  <c:v>20.8</c:v>
                </c:pt>
                <c:pt idx="9">
                  <c:v>21.63</c:v>
                </c:pt>
                <c:pt idx="10">
                  <c:v>18.45</c:v>
                </c:pt>
                <c:pt idx="11">
                  <c:v>8.82</c:v>
                </c:pt>
                <c:pt idx="12">
                  <c:v>5.51</c:v>
                </c:pt>
                <c:pt idx="13">
                  <c:v>27.62</c:v>
                </c:pt>
                <c:pt idx="14">
                  <c:v>40.950000000000003</c:v>
                </c:pt>
                <c:pt idx="15">
                  <c:v>47.29</c:v>
                </c:pt>
                <c:pt idx="16">
                  <c:v>30.75</c:v>
                </c:pt>
                <c:pt idx="17">
                  <c:v>36.299999999999997</c:v>
                </c:pt>
                <c:pt idx="18">
                  <c:v>34.08</c:v>
                </c:pt>
                <c:pt idx="19">
                  <c:v>33.28</c:v>
                </c:pt>
                <c:pt idx="20">
                  <c:v>24.99</c:v>
                </c:pt>
                <c:pt idx="21">
                  <c:v>42.88</c:v>
                </c:pt>
                <c:pt idx="22">
                  <c:v>48.13</c:v>
                </c:pt>
                <c:pt idx="23">
                  <c:v>42.55</c:v>
                </c:pt>
                <c:pt idx="24">
                  <c:v>35.26</c:v>
                </c:pt>
                <c:pt idx="25">
                  <c:v>31.77</c:v>
                </c:pt>
                <c:pt idx="26">
                  <c:v>32.770000000000003</c:v>
                </c:pt>
                <c:pt idx="27">
                  <c:v>36.670833333333327</c:v>
                </c:pt>
                <c:pt idx="28">
                  <c:v>28.683333333333334</c:v>
                </c:pt>
                <c:pt idx="29">
                  <c:v>32.233333333333334</c:v>
                </c:pt>
              </c:numCache>
            </c:numRef>
          </c:val>
        </c:ser>
        <c:ser>
          <c:idx val="3"/>
          <c:order val="3"/>
          <c:tx>
            <c:strRef>
              <c:f>'exp19'!$L$3</c:f>
              <c:strCache>
                <c:ptCount val="1"/>
                <c:pt idx="0">
                  <c:v>300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'exp19'!$H$4:$H$33</c:f>
              <c:strCache>
                <c:ptCount val="30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omnetpp</c:v>
                </c:pt>
                <c:pt idx="11">
                  <c:v>soplex</c:v>
                </c:pt>
                <c:pt idx="12">
                  <c:v>sphinx</c:v>
                </c:pt>
                <c:pt idx="13">
                  <c:v>xalanc</c:v>
                </c:pt>
                <c:pt idx="14">
                  <c:v>zeusmp</c:v>
                </c:pt>
                <c:pt idx="15">
                  <c:v>mix1</c:v>
                </c:pt>
                <c:pt idx="16">
                  <c:v>mix2</c:v>
                </c:pt>
                <c:pt idx="17">
                  <c:v>mix3</c:v>
                </c:pt>
                <c:pt idx="18">
                  <c:v>mix4</c:v>
                </c:pt>
                <c:pt idx="19">
                  <c:v>mix5</c:v>
                </c:pt>
                <c:pt idx="20">
                  <c:v>mix6</c:v>
                </c:pt>
                <c:pt idx="21">
                  <c:v>mix7</c:v>
                </c:pt>
                <c:pt idx="22">
                  <c:v>mix8</c:v>
                </c:pt>
                <c:pt idx="23">
                  <c:v>mix9</c:v>
                </c:pt>
                <c:pt idx="24">
                  <c:v>mix10</c:v>
                </c:pt>
                <c:pt idx="25">
                  <c:v>mix11</c:v>
                </c:pt>
                <c:pt idx="26">
                  <c:v>mix12</c:v>
                </c:pt>
                <c:pt idx="27">
                  <c:v>AVG MIX</c:v>
                </c:pt>
                <c:pt idx="28">
                  <c:v>AVG HG</c:v>
                </c:pt>
                <c:pt idx="29">
                  <c:v>AVG ALL</c:v>
                </c:pt>
              </c:strCache>
            </c:strRef>
          </c:cat>
          <c:val>
            <c:numRef>
              <c:f>'exp19'!$L$4:$L$33</c:f>
              <c:numCache>
                <c:formatCode>General</c:formatCode>
                <c:ptCount val="30"/>
                <c:pt idx="0">
                  <c:v>22.53</c:v>
                </c:pt>
                <c:pt idx="1">
                  <c:v>73.099999999999994</c:v>
                </c:pt>
                <c:pt idx="2">
                  <c:v>10.59</c:v>
                </c:pt>
                <c:pt idx="3">
                  <c:v>39.17</c:v>
                </c:pt>
                <c:pt idx="4">
                  <c:v>20.64</c:v>
                </c:pt>
                <c:pt idx="5">
                  <c:v>21.42</c:v>
                </c:pt>
                <c:pt idx="6">
                  <c:v>73.959999999999994</c:v>
                </c:pt>
                <c:pt idx="7">
                  <c:v>62.61</c:v>
                </c:pt>
                <c:pt idx="8">
                  <c:v>22.09</c:v>
                </c:pt>
                <c:pt idx="9">
                  <c:v>23.73</c:v>
                </c:pt>
                <c:pt idx="10">
                  <c:v>21.37</c:v>
                </c:pt>
                <c:pt idx="11">
                  <c:v>10.28</c:v>
                </c:pt>
                <c:pt idx="12">
                  <c:v>6.46</c:v>
                </c:pt>
                <c:pt idx="13">
                  <c:v>33.06</c:v>
                </c:pt>
                <c:pt idx="14">
                  <c:v>50.84</c:v>
                </c:pt>
                <c:pt idx="15">
                  <c:v>54.43</c:v>
                </c:pt>
                <c:pt idx="16">
                  <c:v>36.25</c:v>
                </c:pt>
                <c:pt idx="17">
                  <c:v>38.54</c:v>
                </c:pt>
                <c:pt idx="18">
                  <c:v>38.049999999999997</c:v>
                </c:pt>
                <c:pt idx="19">
                  <c:v>36.4</c:v>
                </c:pt>
                <c:pt idx="20">
                  <c:v>30.82</c:v>
                </c:pt>
                <c:pt idx="21">
                  <c:v>49.59</c:v>
                </c:pt>
                <c:pt idx="22">
                  <c:v>55.52</c:v>
                </c:pt>
                <c:pt idx="23">
                  <c:v>47.08</c:v>
                </c:pt>
                <c:pt idx="24">
                  <c:v>37.119999999999997</c:v>
                </c:pt>
                <c:pt idx="25">
                  <c:v>37.5</c:v>
                </c:pt>
                <c:pt idx="26">
                  <c:v>43.72</c:v>
                </c:pt>
                <c:pt idx="27">
                  <c:v>42.085000000000001</c:v>
                </c:pt>
                <c:pt idx="28">
                  <c:v>32.789999999999992</c:v>
                </c:pt>
                <c:pt idx="29">
                  <c:v>36.921111111111109</c:v>
                </c:pt>
              </c:numCache>
            </c:numRef>
          </c:val>
        </c:ser>
        <c:ser>
          <c:idx val="4"/>
          <c:order val="4"/>
          <c:tx>
            <c:strRef>
              <c:f>'exp19'!$M$3</c:f>
              <c:strCache>
                <c:ptCount val="1"/>
                <c:pt idx="0">
                  <c:v>400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'exp19'!$H$4:$H$33</c:f>
              <c:strCache>
                <c:ptCount val="30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omnetpp</c:v>
                </c:pt>
                <c:pt idx="11">
                  <c:v>soplex</c:v>
                </c:pt>
                <c:pt idx="12">
                  <c:v>sphinx</c:v>
                </c:pt>
                <c:pt idx="13">
                  <c:v>xalanc</c:v>
                </c:pt>
                <c:pt idx="14">
                  <c:v>zeusmp</c:v>
                </c:pt>
                <c:pt idx="15">
                  <c:v>mix1</c:v>
                </c:pt>
                <c:pt idx="16">
                  <c:v>mix2</c:v>
                </c:pt>
                <c:pt idx="17">
                  <c:v>mix3</c:v>
                </c:pt>
                <c:pt idx="18">
                  <c:v>mix4</c:v>
                </c:pt>
                <c:pt idx="19">
                  <c:v>mix5</c:v>
                </c:pt>
                <c:pt idx="20">
                  <c:v>mix6</c:v>
                </c:pt>
                <c:pt idx="21">
                  <c:v>mix7</c:v>
                </c:pt>
                <c:pt idx="22">
                  <c:v>mix8</c:v>
                </c:pt>
                <c:pt idx="23">
                  <c:v>mix9</c:v>
                </c:pt>
                <c:pt idx="24">
                  <c:v>mix10</c:v>
                </c:pt>
                <c:pt idx="25">
                  <c:v>mix11</c:v>
                </c:pt>
                <c:pt idx="26">
                  <c:v>mix12</c:v>
                </c:pt>
                <c:pt idx="27">
                  <c:v>AVG MIX</c:v>
                </c:pt>
                <c:pt idx="28">
                  <c:v>AVG HG</c:v>
                </c:pt>
                <c:pt idx="29">
                  <c:v>AVG ALL</c:v>
                </c:pt>
              </c:strCache>
            </c:strRef>
          </c:cat>
          <c:val>
            <c:numRef>
              <c:f>'exp19'!$M$4:$M$33</c:f>
              <c:numCache>
                <c:formatCode>General</c:formatCode>
                <c:ptCount val="30"/>
                <c:pt idx="0">
                  <c:v>24.17</c:v>
                </c:pt>
                <c:pt idx="1">
                  <c:v>64.08</c:v>
                </c:pt>
                <c:pt idx="2">
                  <c:v>12.51</c:v>
                </c:pt>
                <c:pt idx="3">
                  <c:v>46.68</c:v>
                </c:pt>
                <c:pt idx="4">
                  <c:v>23.07</c:v>
                </c:pt>
                <c:pt idx="5">
                  <c:v>23.74</c:v>
                </c:pt>
                <c:pt idx="6">
                  <c:v>78.53</c:v>
                </c:pt>
                <c:pt idx="7">
                  <c:v>69.47</c:v>
                </c:pt>
                <c:pt idx="8">
                  <c:v>26.28</c:v>
                </c:pt>
                <c:pt idx="9">
                  <c:v>22.34</c:v>
                </c:pt>
                <c:pt idx="10">
                  <c:v>23.4</c:v>
                </c:pt>
                <c:pt idx="11">
                  <c:v>11.62</c:v>
                </c:pt>
                <c:pt idx="12">
                  <c:v>7.21</c:v>
                </c:pt>
                <c:pt idx="13">
                  <c:v>38.229999999999997</c:v>
                </c:pt>
                <c:pt idx="14">
                  <c:v>54.11</c:v>
                </c:pt>
                <c:pt idx="15">
                  <c:v>58.94</c:v>
                </c:pt>
                <c:pt idx="16">
                  <c:v>39.6</c:v>
                </c:pt>
                <c:pt idx="17">
                  <c:v>42.95</c:v>
                </c:pt>
                <c:pt idx="18">
                  <c:v>41.9</c:v>
                </c:pt>
                <c:pt idx="19">
                  <c:v>38.76</c:v>
                </c:pt>
                <c:pt idx="20">
                  <c:v>35.630000000000003</c:v>
                </c:pt>
                <c:pt idx="21">
                  <c:v>52.76</c:v>
                </c:pt>
                <c:pt idx="22">
                  <c:v>54.9</c:v>
                </c:pt>
                <c:pt idx="23">
                  <c:v>50.68</c:v>
                </c:pt>
                <c:pt idx="24">
                  <c:v>42.86</c:v>
                </c:pt>
                <c:pt idx="25">
                  <c:v>40.71</c:v>
                </c:pt>
                <c:pt idx="26">
                  <c:v>48.59</c:v>
                </c:pt>
                <c:pt idx="27">
                  <c:v>45.69</c:v>
                </c:pt>
                <c:pt idx="28">
                  <c:v>35.029333333333327</c:v>
                </c:pt>
                <c:pt idx="29">
                  <c:v>39.767407407407397</c:v>
                </c:pt>
              </c:numCache>
            </c:numRef>
          </c:val>
        </c:ser>
        <c:ser>
          <c:idx val="5"/>
          <c:order val="5"/>
          <c:tx>
            <c:strRef>
              <c:f>'exp19'!$N$3</c:f>
              <c:strCache>
                <c:ptCount val="1"/>
                <c:pt idx="0">
                  <c:v>500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'exp19'!$H$4:$H$33</c:f>
              <c:strCache>
                <c:ptCount val="30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omnetpp</c:v>
                </c:pt>
                <c:pt idx="11">
                  <c:v>soplex</c:v>
                </c:pt>
                <c:pt idx="12">
                  <c:v>sphinx</c:v>
                </c:pt>
                <c:pt idx="13">
                  <c:v>xalanc</c:v>
                </c:pt>
                <c:pt idx="14">
                  <c:v>zeusmp</c:v>
                </c:pt>
                <c:pt idx="15">
                  <c:v>mix1</c:v>
                </c:pt>
                <c:pt idx="16">
                  <c:v>mix2</c:v>
                </c:pt>
                <c:pt idx="17">
                  <c:v>mix3</c:v>
                </c:pt>
                <c:pt idx="18">
                  <c:v>mix4</c:v>
                </c:pt>
                <c:pt idx="19">
                  <c:v>mix5</c:v>
                </c:pt>
                <c:pt idx="20">
                  <c:v>mix6</c:v>
                </c:pt>
                <c:pt idx="21">
                  <c:v>mix7</c:v>
                </c:pt>
                <c:pt idx="22">
                  <c:v>mix8</c:v>
                </c:pt>
                <c:pt idx="23">
                  <c:v>mix9</c:v>
                </c:pt>
                <c:pt idx="24">
                  <c:v>mix10</c:v>
                </c:pt>
                <c:pt idx="25">
                  <c:v>mix11</c:v>
                </c:pt>
                <c:pt idx="26">
                  <c:v>mix12</c:v>
                </c:pt>
                <c:pt idx="27">
                  <c:v>AVG MIX</c:v>
                </c:pt>
                <c:pt idx="28">
                  <c:v>AVG HG</c:v>
                </c:pt>
                <c:pt idx="29">
                  <c:v>AVG ALL</c:v>
                </c:pt>
              </c:strCache>
            </c:strRef>
          </c:cat>
          <c:val>
            <c:numRef>
              <c:f>'exp19'!$N$4:$N$33</c:f>
              <c:numCache>
                <c:formatCode>General</c:formatCode>
                <c:ptCount val="30"/>
                <c:pt idx="0">
                  <c:v>26.73</c:v>
                </c:pt>
                <c:pt idx="1">
                  <c:v>86.4</c:v>
                </c:pt>
                <c:pt idx="2">
                  <c:v>12.88</c:v>
                </c:pt>
                <c:pt idx="3">
                  <c:v>55.81</c:v>
                </c:pt>
                <c:pt idx="4">
                  <c:v>26.29</c:v>
                </c:pt>
                <c:pt idx="5">
                  <c:v>26.51</c:v>
                </c:pt>
                <c:pt idx="6">
                  <c:v>82.71</c:v>
                </c:pt>
                <c:pt idx="7">
                  <c:v>77.11</c:v>
                </c:pt>
                <c:pt idx="8">
                  <c:v>31.2</c:v>
                </c:pt>
                <c:pt idx="9">
                  <c:v>23.43</c:v>
                </c:pt>
                <c:pt idx="10">
                  <c:v>26.96</c:v>
                </c:pt>
                <c:pt idx="11">
                  <c:v>13.07</c:v>
                </c:pt>
                <c:pt idx="12">
                  <c:v>8.17</c:v>
                </c:pt>
                <c:pt idx="13">
                  <c:v>43.46</c:v>
                </c:pt>
                <c:pt idx="14">
                  <c:v>62.92</c:v>
                </c:pt>
                <c:pt idx="15">
                  <c:v>64.27</c:v>
                </c:pt>
                <c:pt idx="16">
                  <c:v>42.9</c:v>
                </c:pt>
                <c:pt idx="17">
                  <c:v>47.63</c:v>
                </c:pt>
                <c:pt idx="18">
                  <c:v>44.67</c:v>
                </c:pt>
                <c:pt idx="19">
                  <c:v>41.47</c:v>
                </c:pt>
                <c:pt idx="20">
                  <c:v>41.06</c:v>
                </c:pt>
                <c:pt idx="21">
                  <c:v>57.33</c:v>
                </c:pt>
                <c:pt idx="22">
                  <c:v>57.4</c:v>
                </c:pt>
                <c:pt idx="23">
                  <c:v>53.62</c:v>
                </c:pt>
                <c:pt idx="24">
                  <c:v>42.72</c:v>
                </c:pt>
                <c:pt idx="25">
                  <c:v>44.77</c:v>
                </c:pt>
                <c:pt idx="26">
                  <c:v>52.5</c:v>
                </c:pt>
                <c:pt idx="27">
                  <c:v>49.194999999999993</c:v>
                </c:pt>
                <c:pt idx="28">
                  <c:v>40.243333333333332</c:v>
                </c:pt>
                <c:pt idx="29">
                  <c:v>44.221851851851845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0631936"/>
        <c:axId val="910632480"/>
      </c:barChart>
      <c:catAx>
        <c:axId val="910631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0632480"/>
        <c:crosses val="autoZero"/>
        <c:auto val="1"/>
        <c:lblAlgn val="ctr"/>
        <c:lblOffset val="100"/>
        <c:noMultiLvlLbl val="0"/>
      </c:catAx>
      <c:valAx>
        <c:axId val="91063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# Migrations per Pod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0631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Interval Length Vs AMMT &amp; # of Migrations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IPC</c:v>
          </c:tx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exp19_graph_raw!$C$19:$C$122</c:f>
              <c:numCache>
                <c:formatCode>General</c:formatCode>
                <c:ptCount val="104"/>
                <c:pt idx="0">
                  <c:v>32.270000000000003</c:v>
                </c:pt>
                <c:pt idx="1">
                  <c:v>30.73</c:v>
                </c:pt>
                <c:pt idx="2">
                  <c:v>30.26</c:v>
                </c:pt>
                <c:pt idx="3">
                  <c:v>30.45</c:v>
                </c:pt>
                <c:pt idx="4">
                  <c:v>30.82</c:v>
                </c:pt>
                <c:pt idx="5">
                  <c:v>30.96</c:v>
                </c:pt>
              </c:numCache>
            </c:numRef>
          </c:val>
          <c:smooth val="0"/>
        </c:ser>
        <c:ser>
          <c:idx val="1"/>
          <c:order val="1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exp19_graph_raw!$D$19:$D$122</c:f>
              <c:numCache>
                <c:formatCode>General</c:formatCode>
                <c:ptCount val="104"/>
                <c:pt idx="7">
                  <c:v>35.369999999999997</c:v>
                </c:pt>
                <c:pt idx="8">
                  <c:v>33.93</c:v>
                </c:pt>
                <c:pt idx="9">
                  <c:v>34.07</c:v>
                </c:pt>
                <c:pt idx="10">
                  <c:v>34.65</c:v>
                </c:pt>
                <c:pt idx="11">
                  <c:v>34.840000000000003</c:v>
                </c:pt>
                <c:pt idx="12">
                  <c:v>35.369999999999997</c:v>
                </c:pt>
              </c:numCache>
            </c:numRef>
          </c:val>
          <c:smooth val="0"/>
        </c:ser>
        <c:ser>
          <c:idx val="2"/>
          <c:order val="2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exp19_graph_raw!$E$19:$E$122</c:f>
              <c:numCache>
                <c:formatCode>General</c:formatCode>
                <c:ptCount val="104"/>
                <c:pt idx="14">
                  <c:v>23.48</c:v>
                </c:pt>
                <c:pt idx="15">
                  <c:v>22.92</c:v>
                </c:pt>
                <c:pt idx="16">
                  <c:v>22.75</c:v>
                </c:pt>
                <c:pt idx="17">
                  <c:v>22.5</c:v>
                </c:pt>
                <c:pt idx="18">
                  <c:v>22.71</c:v>
                </c:pt>
                <c:pt idx="19">
                  <c:v>22.96</c:v>
                </c:pt>
              </c:numCache>
            </c:numRef>
          </c:val>
          <c:smooth val="0"/>
        </c:ser>
        <c:ser>
          <c:idx val="3"/>
          <c:order val="3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exp19_graph_raw!$F$19:$F$122</c:f>
              <c:numCache>
                <c:formatCode>General</c:formatCode>
                <c:ptCount val="104"/>
                <c:pt idx="21">
                  <c:v>32.69</c:v>
                </c:pt>
                <c:pt idx="22">
                  <c:v>32.409999999999997</c:v>
                </c:pt>
                <c:pt idx="23">
                  <c:v>32.32</c:v>
                </c:pt>
                <c:pt idx="24">
                  <c:v>32.229999999999997</c:v>
                </c:pt>
                <c:pt idx="25">
                  <c:v>32.369999999999997</c:v>
                </c:pt>
                <c:pt idx="26">
                  <c:v>32.619999999999997</c:v>
                </c:pt>
              </c:numCache>
            </c:numRef>
          </c:val>
          <c:smooth val="0"/>
        </c:ser>
        <c:ser>
          <c:idx val="4"/>
          <c:order val="4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exp19_graph_raw!$G$19:$G$122</c:f>
              <c:numCache>
                <c:formatCode>General</c:formatCode>
                <c:ptCount val="104"/>
                <c:pt idx="28">
                  <c:v>35.46</c:v>
                </c:pt>
                <c:pt idx="29">
                  <c:v>35.770000000000003</c:v>
                </c:pt>
                <c:pt idx="30">
                  <c:v>36.020000000000003</c:v>
                </c:pt>
                <c:pt idx="31">
                  <c:v>35.72</c:v>
                </c:pt>
                <c:pt idx="32">
                  <c:v>35.76</c:v>
                </c:pt>
                <c:pt idx="33">
                  <c:v>35.93</c:v>
                </c:pt>
              </c:numCache>
            </c:numRef>
          </c:val>
          <c:smooth val="0"/>
        </c:ser>
        <c:ser>
          <c:idx val="5"/>
          <c:order val="5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exp19_graph_raw!$H$19:$H$122</c:f>
              <c:numCache>
                <c:formatCode>General</c:formatCode>
                <c:ptCount val="104"/>
                <c:pt idx="35">
                  <c:v>27.23</c:v>
                </c:pt>
                <c:pt idx="36">
                  <c:v>27.57</c:v>
                </c:pt>
                <c:pt idx="37">
                  <c:v>27.39</c:v>
                </c:pt>
                <c:pt idx="38">
                  <c:v>27.73</c:v>
                </c:pt>
                <c:pt idx="39">
                  <c:v>28.08</c:v>
                </c:pt>
                <c:pt idx="40">
                  <c:v>28.46</c:v>
                </c:pt>
              </c:numCache>
            </c:numRef>
          </c:val>
          <c:smooth val="0"/>
        </c:ser>
        <c:ser>
          <c:idx val="6"/>
          <c:order val="6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exp19_graph_raw!$I$19:$I$122</c:f>
              <c:numCache>
                <c:formatCode>General</c:formatCode>
                <c:ptCount val="104"/>
                <c:pt idx="42">
                  <c:v>46.47</c:v>
                </c:pt>
                <c:pt idx="43">
                  <c:v>44.86</c:v>
                </c:pt>
                <c:pt idx="44">
                  <c:v>44.13</c:v>
                </c:pt>
                <c:pt idx="45">
                  <c:v>44.14</c:v>
                </c:pt>
                <c:pt idx="46">
                  <c:v>44.13</c:v>
                </c:pt>
                <c:pt idx="47">
                  <c:v>44.59</c:v>
                </c:pt>
              </c:numCache>
            </c:numRef>
          </c:val>
          <c:smooth val="0"/>
        </c:ser>
        <c:ser>
          <c:idx val="7"/>
          <c:order val="7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exp19_graph_raw!$J$19:$J$122</c:f>
              <c:numCache>
                <c:formatCode>General</c:formatCode>
                <c:ptCount val="104"/>
                <c:pt idx="49">
                  <c:v>40.61</c:v>
                </c:pt>
                <c:pt idx="50">
                  <c:v>40.93</c:v>
                </c:pt>
                <c:pt idx="51">
                  <c:v>41.6</c:v>
                </c:pt>
                <c:pt idx="52">
                  <c:v>41.56</c:v>
                </c:pt>
                <c:pt idx="53">
                  <c:v>40.79</c:v>
                </c:pt>
                <c:pt idx="54">
                  <c:v>40.68</c:v>
                </c:pt>
              </c:numCache>
            </c:numRef>
          </c:val>
          <c:smooth val="0"/>
        </c:ser>
        <c:ser>
          <c:idx val="8"/>
          <c:order val="8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exp19_graph_raw!$K$19:$K$122</c:f>
              <c:numCache>
                <c:formatCode>General</c:formatCode>
                <c:ptCount val="104"/>
                <c:pt idx="56">
                  <c:v>39.630000000000003</c:v>
                </c:pt>
                <c:pt idx="57">
                  <c:v>38.18</c:v>
                </c:pt>
                <c:pt idx="58">
                  <c:v>37.83</c:v>
                </c:pt>
                <c:pt idx="59">
                  <c:v>37.68</c:v>
                </c:pt>
                <c:pt idx="60">
                  <c:v>37.700000000000003</c:v>
                </c:pt>
                <c:pt idx="61">
                  <c:v>37.97</c:v>
                </c:pt>
              </c:numCache>
            </c:numRef>
          </c:val>
          <c:smooth val="0"/>
        </c:ser>
        <c:ser>
          <c:idx val="9"/>
          <c:order val="9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exp19_graph_raw!$L$19:$L$122</c:f>
              <c:numCache>
                <c:formatCode>General</c:formatCode>
                <c:ptCount val="104"/>
                <c:pt idx="63">
                  <c:v>20.27</c:v>
                </c:pt>
                <c:pt idx="64">
                  <c:v>19.87</c:v>
                </c:pt>
                <c:pt idx="65">
                  <c:v>19.64</c:v>
                </c:pt>
                <c:pt idx="66">
                  <c:v>19.420000000000002</c:v>
                </c:pt>
                <c:pt idx="67">
                  <c:v>19.690000000000001</c:v>
                </c:pt>
                <c:pt idx="68">
                  <c:v>19.78</c:v>
                </c:pt>
              </c:numCache>
            </c:numRef>
          </c:val>
          <c:smooth val="0"/>
        </c:ser>
        <c:ser>
          <c:idx val="10"/>
          <c:order val="10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exp19_graph_raw!$M$19:$M$122</c:f>
              <c:numCache>
                <c:formatCode>General</c:formatCode>
                <c:ptCount val="104"/>
                <c:pt idx="70">
                  <c:v>37.29</c:v>
                </c:pt>
                <c:pt idx="71">
                  <c:v>34.880000000000003</c:v>
                </c:pt>
                <c:pt idx="72">
                  <c:v>34.840000000000003</c:v>
                </c:pt>
                <c:pt idx="73">
                  <c:v>35.340000000000003</c:v>
                </c:pt>
                <c:pt idx="74">
                  <c:v>35.67</c:v>
                </c:pt>
                <c:pt idx="75">
                  <c:v>36.17</c:v>
                </c:pt>
              </c:numCache>
            </c:numRef>
          </c:val>
          <c:smooth val="0"/>
        </c:ser>
        <c:ser>
          <c:idx val="11"/>
          <c:order val="11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exp19_graph_raw!$N$19:$N$122</c:f>
              <c:numCache>
                <c:formatCode>General</c:formatCode>
                <c:ptCount val="104"/>
                <c:pt idx="77">
                  <c:v>49.47</c:v>
                </c:pt>
                <c:pt idx="78">
                  <c:v>49.63</c:v>
                </c:pt>
                <c:pt idx="79">
                  <c:v>49.78</c:v>
                </c:pt>
                <c:pt idx="80">
                  <c:v>50.21</c:v>
                </c:pt>
                <c:pt idx="81">
                  <c:v>50.26</c:v>
                </c:pt>
                <c:pt idx="82">
                  <c:v>50.36</c:v>
                </c:pt>
              </c:numCache>
            </c:numRef>
          </c:val>
          <c:smooth val="0"/>
        </c:ser>
        <c:ser>
          <c:idx val="12"/>
          <c:order val="12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exp19_graph_raw!$O$19:$O$122</c:f>
              <c:numCache>
                <c:formatCode>General</c:formatCode>
                <c:ptCount val="104"/>
                <c:pt idx="84">
                  <c:v>35.020000000000003</c:v>
                </c:pt>
                <c:pt idx="85">
                  <c:v>34.306666666666665</c:v>
                </c:pt>
                <c:pt idx="86">
                  <c:v>34.219166666666666</c:v>
                </c:pt>
                <c:pt idx="87">
                  <c:v>34.302499999999995</c:v>
                </c:pt>
                <c:pt idx="88">
                  <c:v>34.401666666666664</c:v>
                </c:pt>
                <c:pt idx="89">
                  <c:v>34.654166666666661</c:v>
                </c:pt>
              </c:numCache>
            </c:numRef>
          </c:val>
          <c:smooth val="0"/>
        </c:ser>
        <c:ser>
          <c:idx val="13"/>
          <c:order val="13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exp19_graph_raw!$P$19:$P$122</c:f>
              <c:numCache>
                <c:formatCode>General</c:formatCode>
                <c:ptCount val="104"/>
                <c:pt idx="91">
                  <c:v>38.168666666666667</c:v>
                </c:pt>
                <c:pt idx="92">
                  <c:v>37.959333333333326</c:v>
                </c:pt>
                <c:pt idx="93">
                  <c:v>38.233333333333341</c:v>
                </c:pt>
                <c:pt idx="94">
                  <c:v>38.404000000000003</c:v>
                </c:pt>
                <c:pt idx="95">
                  <c:v>38.645999999999987</c:v>
                </c:pt>
                <c:pt idx="96">
                  <c:v>39.007999999999996</c:v>
                </c:pt>
              </c:numCache>
            </c:numRef>
          </c:val>
          <c:smooth val="0"/>
        </c:ser>
        <c:ser>
          <c:idx val="14"/>
          <c:order val="14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exp19_graph_raw!$Q$19:$Q$122</c:f>
              <c:numCache>
                <c:formatCode>General</c:formatCode>
                <c:ptCount val="104"/>
                <c:pt idx="98">
                  <c:v>36.769259259259258</c:v>
                </c:pt>
                <c:pt idx="99">
                  <c:v>36.335925925925913</c:v>
                </c:pt>
                <c:pt idx="100">
                  <c:v>36.449259259259264</c:v>
                </c:pt>
                <c:pt idx="101">
                  <c:v>36.58111111111112</c:v>
                </c:pt>
                <c:pt idx="102">
                  <c:v>36.759629629629629</c:v>
                </c:pt>
                <c:pt idx="103">
                  <c:v>37.072962962962961</c:v>
                </c:pt>
              </c:numCache>
            </c:numRef>
          </c:val>
          <c:smooth val="0"/>
        </c:ser>
        <c:ser>
          <c:idx val="31"/>
          <c:order val="31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cat>
            <c:numRef>
              <c:f>exp19_graph_raw!$B$19:$B$122</c:f>
              <c:numCache>
                <c:formatCode>General</c:formatCode>
                <c:ptCount val="104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7">
                  <c:v>50</c:v>
                </c:pt>
                <c:pt idx="8">
                  <c:v>100</c:v>
                </c:pt>
                <c:pt idx="9">
                  <c:v>200</c:v>
                </c:pt>
                <c:pt idx="10">
                  <c:v>300</c:v>
                </c:pt>
                <c:pt idx="11">
                  <c:v>400</c:v>
                </c:pt>
                <c:pt idx="12">
                  <c:v>500</c:v>
                </c:pt>
                <c:pt idx="14">
                  <c:v>50</c:v>
                </c:pt>
                <c:pt idx="15">
                  <c:v>100</c:v>
                </c:pt>
                <c:pt idx="16">
                  <c:v>200</c:v>
                </c:pt>
                <c:pt idx="17">
                  <c:v>300</c:v>
                </c:pt>
                <c:pt idx="18">
                  <c:v>400</c:v>
                </c:pt>
                <c:pt idx="19">
                  <c:v>500</c:v>
                </c:pt>
                <c:pt idx="21">
                  <c:v>50</c:v>
                </c:pt>
                <c:pt idx="22">
                  <c:v>100</c:v>
                </c:pt>
                <c:pt idx="23">
                  <c:v>200</c:v>
                </c:pt>
                <c:pt idx="24">
                  <c:v>300</c:v>
                </c:pt>
                <c:pt idx="25">
                  <c:v>400</c:v>
                </c:pt>
                <c:pt idx="26">
                  <c:v>500</c:v>
                </c:pt>
                <c:pt idx="28">
                  <c:v>50</c:v>
                </c:pt>
                <c:pt idx="29">
                  <c:v>100</c:v>
                </c:pt>
                <c:pt idx="30">
                  <c:v>200</c:v>
                </c:pt>
                <c:pt idx="31">
                  <c:v>300</c:v>
                </c:pt>
                <c:pt idx="32">
                  <c:v>400</c:v>
                </c:pt>
                <c:pt idx="33">
                  <c:v>500</c:v>
                </c:pt>
                <c:pt idx="35">
                  <c:v>50</c:v>
                </c:pt>
                <c:pt idx="36">
                  <c:v>100</c:v>
                </c:pt>
                <c:pt idx="37">
                  <c:v>200</c:v>
                </c:pt>
                <c:pt idx="38">
                  <c:v>300</c:v>
                </c:pt>
                <c:pt idx="39">
                  <c:v>400</c:v>
                </c:pt>
                <c:pt idx="40">
                  <c:v>500</c:v>
                </c:pt>
                <c:pt idx="42">
                  <c:v>50</c:v>
                </c:pt>
                <c:pt idx="43">
                  <c:v>100</c:v>
                </c:pt>
                <c:pt idx="44">
                  <c:v>200</c:v>
                </c:pt>
                <c:pt idx="45">
                  <c:v>300</c:v>
                </c:pt>
                <c:pt idx="46">
                  <c:v>400</c:v>
                </c:pt>
                <c:pt idx="47">
                  <c:v>500</c:v>
                </c:pt>
                <c:pt idx="49">
                  <c:v>50</c:v>
                </c:pt>
                <c:pt idx="50">
                  <c:v>100</c:v>
                </c:pt>
                <c:pt idx="51">
                  <c:v>200</c:v>
                </c:pt>
                <c:pt idx="52">
                  <c:v>300</c:v>
                </c:pt>
                <c:pt idx="53">
                  <c:v>400</c:v>
                </c:pt>
                <c:pt idx="54">
                  <c:v>500</c:v>
                </c:pt>
                <c:pt idx="56">
                  <c:v>50</c:v>
                </c:pt>
                <c:pt idx="57">
                  <c:v>100</c:v>
                </c:pt>
                <c:pt idx="58">
                  <c:v>200</c:v>
                </c:pt>
                <c:pt idx="59">
                  <c:v>300</c:v>
                </c:pt>
                <c:pt idx="60">
                  <c:v>400</c:v>
                </c:pt>
                <c:pt idx="61">
                  <c:v>500</c:v>
                </c:pt>
                <c:pt idx="63">
                  <c:v>50</c:v>
                </c:pt>
                <c:pt idx="64">
                  <c:v>100</c:v>
                </c:pt>
                <c:pt idx="65">
                  <c:v>200</c:v>
                </c:pt>
                <c:pt idx="66">
                  <c:v>300</c:v>
                </c:pt>
                <c:pt idx="67">
                  <c:v>400</c:v>
                </c:pt>
                <c:pt idx="68">
                  <c:v>500</c:v>
                </c:pt>
                <c:pt idx="70">
                  <c:v>50</c:v>
                </c:pt>
                <c:pt idx="71">
                  <c:v>100</c:v>
                </c:pt>
                <c:pt idx="72">
                  <c:v>200</c:v>
                </c:pt>
                <c:pt idx="73">
                  <c:v>300</c:v>
                </c:pt>
                <c:pt idx="74">
                  <c:v>400</c:v>
                </c:pt>
                <c:pt idx="75">
                  <c:v>500</c:v>
                </c:pt>
                <c:pt idx="77">
                  <c:v>50</c:v>
                </c:pt>
                <c:pt idx="78">
                  <c:v>100</c:v>
                </c:pt>
                <c:pt idx="79">
                  <c:v>200</c:v>
                </c:pt>
                <c:pt idx="80">
                  <c:v>300</c:v>
                </c:pt>
                <c:pt idx="81">
                  <c:v>400</c:v>
                </c:pt>
                <c:pt idx="82">
                  <c:v>500</c:v>
                </c:pt>
                <c:pt idx="84">
                  <c:v>50</c:v>
                </c:pt>
                <c:pt idx="85">
                  <c:v>100</c:v>
                </c:pt>
                <c:pt idx="86">
                  <c:v>200</c:v>
                </c:pt>
                <c:pt idx="87">
                  <c:v>300</c:v>
                </c:pt>
                <c:pt idx="88">
                  <c:v>400</c:v>
                </c:pt>
                <c:pt idx="89">
                  <c:v>500</c:v>
                </c:pt>
                <c:pt idx="91">
                  <c:v>50</c:v>
                </c:pt>
                <c:pt idx="92">
                  <c:v>100</c:v>
                </c:pt>
                <c:pt idx="93">
                  <c:v>200</c:v>
                </c:pt>
                <c:pt idx="94">
                  <c:v>300</c:v>
                </c:pt>
                <c:pt idx="95">
                  <c:v>400</c:v>
                </c:pt>
                <c:pt idx="96">
                  <c:v>500</c:v>
                </c:pt>
                <c:pt idx="98">
                  <c:v>50</c:v>
                </c:pt>
                <c:pt idx="99">
                  <c:v>100</c:v>
                </c:pt>
                <c:pt idx="100">
                  <c:v>200</c:v>
                </c:pt>
                <c:pt idx="101">
                  <c:v>300</c:v>
                </c:pt>
                <c:pt idx="102">
                  <c:v>400</c:v>
                </c:pt>
                <c:pt idx="103">
                  <c:v>500</c:v>
                </c:pt>
              </c:numCache>
            </c:numRef>
          </c:cat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0628672"/>
        <c:axId val="911698688"/>
      </c:lineChart>
      <c:lineChart>
        <c:grouping val="standard"/>
        <c:varyColors val="0"/>
        <c:ser>
          <c:idx val="15"/>
          <c:order val="15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exp19_graph_raw!$C$124:$C$227</c:f>
              <c:numCache>
                <c:formatCode>General</c:formatCode>
                <c:ptCount val="104"/>
                <c:pt idx="0">
                  <c:v>25.47</c:v>
                </c:pt>
                <c:pt idx="1">
                  <c:v>34.81</c:v>
                </c:pt>
                <c:pt idx="2">
                  <c:v>47.29</c:v>
                </c:pt>
                <c:pt idx="3">
                  <c:v>54.43</c:v>
                </c:pt>
                <c:pt idx="4">
                  <c:v>58.94</c:v>
                </c:pt>
                <c:pt idx="5">
                  <c:v>64.27</c:v>
                </c:pt>
              </c:numCache>
            </c:numRef>
          </c:val>
          <c:smooth val="0"/>
        </c:ser>
        <c:ser>
          <c:idx val="16"/>
          <c:order val="16"/>
          <c:tx>
            <c:v># of Migrations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exp19_graph_raw!$D$124:$D$227</c:f>
              <c:numCache>
                <c:formatCode>General</c:formatCode>
                <c:ptCount val="104"/>
                <c:pt idx="7">
                  <c:v>17.21</c:v>
                </c:pt>
                <c:pt idx="8">
                  <c:v>22.24</c:v>
                </c:pt>
                <c:pt idx="9">
                  <c:v>30.75</c:v>
                </c:pt>
                <c:pt idx="10">
                  <c:v>36.25</c:v>
                </c:pt>
                <c:pt idx="11">
                  <c:v>39.6</c:v>
                </c:pt>
                <c:pt idx="12">
                  <c:v>42.9</c:v>
                </c:pt>
              </c:numCache>
            </c:numRef>
          </c:val>
          <c:smooth val="0"/>
        </c:ser>
        <c:ser>
          <c:idx val="17"/>
          <c:order val="17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exp19_graph_raw!$E$124:$E$227</c:f>
              <c:numCache>
                <c:formatCode>General</c:formatCode>
                <c:ptCount val="104"/>
                <c:pt idx="14">
                  <c:v>18.54</c:v>
                </c:pt>
                <c:pt idx="15">
                  <c:v>26.85</c:v>
                </c:pt>
                <c:pt idx="16">
                  <c:v>36.299999999999997</c:v>
                </c:pt>
                <c:pt idx="17">
                  <c:v>38.54</c:v>
                </c:pt>
                <c:pt idx="18">
                  <c:v>42.95</c:v>
                </c:pt>
                <c:pt idx="19">
                  <c:v>47.63</c:v>
                </c:pt>
              </c:numCache>
            </c:numRef>
          </c:val>
          <c:smooth val="0"/>
        </c:ser>
        <c:ser>
          <c:idx val="18"/>
          <c:order val="18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exp19_graph_raw!$F$124:$F$227</c:f>
              <c:numCache>
                <c:formatCode>General</c:formatCode>
                <c:ptCount val="104"/>
                <c:pt idx="21">
                  <c:v>15.98</c:v>
                </c:pt>
                <c:pt idx="22">
                  <c:v>23.86</c:v>
                </c:pt>
                <c:pt idx="23">
                  <c:v>34.08</c:v>
                </c:pt>
                <c:pt idx="24">
                  <c:v>38.049999999999997</c:v>
                </c:pt>
                <c:pt idx="25">
                  <c:v>41.9</c:v>
                </c:pt>
                <c:pt idx="26">
                  <c:v>44.67</c:v>
                </c:pt>
              </c:numCache>
            </c:numRef>
          </c:val>
          <c:smooth val="0"/>
        </c:ser>
        <c:ser>
          <c:idx val="19"/>
          <c:order val="19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exp19_graph_raw!$G$124:$G$227</c:f>
              <c:numCache>
                <c:formatCode>General</c:formatCode>
                <c:ptCount val="104"/>
                <c:pt idx="28">
                  <c:v>11.72</c:v>
                </c:pt>
                <c:pt idx="29">
                  <c:v>20.8</c:v>
                </c:pt>
                <c:pt idx="30">
                  <c:v>33.28</c:v>
                </c:pt>
                <c:pt idx="31">
                  <c:v>36.4</c:v>
                </c:pt>
                <c:pt idx="32">
                  <c:v>38.76</c:v>
                </c:pt>
                <c:pt idx="33">
                  <c:v>41.47</c:v>
                </c:pt>
              </c:numCache>
            </c:numRef>
          </c:val>
          <c:smooth val="0"/>
        </c:ser>
        <c:ser>
          <c:idx val="20"/>
          <c:order val="20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exp19_graph_raw!$H$124:$H$227</c:f>
              <c:numCache>
                <c:formatCode>General</c:formatCode>
                <c:ptCount val="104"/>
                <c:pt idx="35">
                  <c:v>10.65</c:v>
                </c:pt>
                <c:pt idx="36">
                  <c:v>18.8</c:v>
                </c:pt>
                <c:pt idx="37">
                  <c:v>24.99</c:v>
                </c:pt>
                <c:pt idx="38">
                  <c:v>30.82</c:v>
                </c:pt>
                <c:pt idx="39">
                  <c:v>35.630000000000003</c:v>
                </c:pt>
                <c:pt idx="40">
                  <c:v>41.06</c:v>
                </c:pt>
              </c:numCache>
            </c:numRef>
          </c:val>
          <c:smooth val="0"/>
        </c:ser>
        <c:ser>
          <c:idx val="21"/>
          <c:order val="21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exp19_graph_raw!$I$124:$I$227</c:f>
              <c:numCache>
                <c:formatCode>General</c:formatCode>
                <c:ptCount val="104"/>
                <c:pt idx="42">
                  <c:v>21.05</c:v>
                </c:pt>
                <c:pt idx="43">
                  <c:v>30.07</c:v>
                </c:pt>
                <c:pt idx="44">
                  <c:v>42.88</c:v>
                </c:pt>
                <c:pt idx="45">
                  <c:v>49.59</c:v>
                </c:pt>
                <c:pt idx="46">
                  <c:v>52.76</c:v>
                </c:pt>
                <c:pt idx="47">
                  <c:v>57.33</c:v>
                </c:pt>
              </c:numCache>
            </c:numRef>
          </c:val>
          <c:smooth val="0"/>
        </c:ser>
        <c:ser>
          <c:idx val="22"/>
          <c:order val="22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exp19_graph_raw!$J$124:$J$227</c:f>
              <c:numCache>
                <c:formatCode>General</c:formatCode>
                <c:ptCount val="104"/>
                <c:pt idx="49">
                  <c:v>16.59</c:v>
                </c:pt>
                <c:pt idx="50">
                  <c:v>29.04</c:v>
                </c:pt>
                <c:pt idx="51">
                  <c:v>48.13</c:v>
                </c:pt>
                <c:pt idx="52">
                  <c:v>55.52</c:v>
                </c:pt>
                <c:pt idx="53">
                  <c:v>54.9</c:v>
                </c:pt>
                <c:pt idx="54">
                  <c:v>57.4</c:v>
                </c:pt>
              </c:numCache>
            </c:numRef>
          </c:val>
          <c:smooth val="0"/>
        </c:ser>
        <c:ser>
          <c:idx val="23"/>
          <c:order val="23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exp19_graph_raw!$K$124:$K$227</c:f>
              <c:numCache>
                <c:formatCode>General</c:formatCode>
                <c:ptCount val="104"/>
                <c:pt idx="56">
                  <c:v>21.86</c:v>
                </c:pt>
                <c:pt idx="57">
                  <c:v>30.54</c:v>
                </c:pt>
                <c:pt idx="58">
                  <c:v>42.55</c:v>
                </c:pt>
                <c:pt idx="59">
                  <c:v>47.08</c:v>
                </c:pt>
                <c:pt idx="60">
                  <c:v>50.68</c:v>
                </c:pt>
                <c:pt idx="61">
                  <c:v>53.62</c:v>
                </c:pt>
              </c:numCache>
            </c:numRef>
          </c:val>
          <c:smooth val="0"/>
        </c:ser>
        <c:ser>
          <c:idx val="24"/>
          <c:order val="24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exp19_graph_raw!$L$124:$L$227</c:f>
              <c:numCache>
                <c:formatCode>General</c:formatCode>
                <c:ptCount val="104"/>
                <c:pt idx="63">
                  <c:v>18.96</c:v>
                </c:pt>
                <c:pt idx="64">
                  <c:v>27.35</c:v>
                </c:pt>
                <c:pt idx="65">
                  <c:v>35.26</c:v>
                </c:pt>
                <c:pt idx="66">
                  <c:v>37.119999999999997</c:v>
                </c:pt>
                <c:pt idx="67">
                  <c:v>42.86</c:v>
                </c:pt>
                <c:pt idx="68">
                  <c:v>42.72</c:v>
                </c:pt>
              </c:numCache>
            </c:numRef>
          </c:val>
          <c:smooth val="0"/>
        </c:ser>
        <c:ser>
          <c:idx val="25"/>
          <c:order val="25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exp19_graph_raw!$M$124:$M$227</c:f>
              <c:numCache>
                <c:formatCode>General</c:formatCode>
                <c:ptCount val="104"/>
                <c:pt idx="70">
                  <c:v>19.420000000000002</c:v>
                </c:pt>
                <c:pt idx="71">
                  <c:v>23.52</c:v>
                </c:pt>
                <c:pt idx="72">
                  <c:v>31.77</c:v>
                </c:pt>
                <c:pt idx="73">
                  <c:v>37.5</c:v>
                </c:pt>
                <c:pt idx="74">
                  <c:v>40.71</c:v>
                </c:pt>
                <c:pt idx="75">
                  <c:v>44.77</c:v>
                </c:pt>
              </c:numCache>
            </c:numRef>
          </c:val>
          <c:smooth val="0"/>
        </c:ser>
        <c:ser>
          <c:idx val="26"/>
          <c:order val="26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exp19_graph_raw!$N$124:$N$227</c:f>
              <c:numCache>
                <c:formatCode>General</c:formatCode>
                <c:ptCount val="104"/>
                <c:pt idx="77">
                  <c:v>9.7799999999999994</c:v>
                </c:pt>
                <c:pt idx="78">
                  <c:v>18.28</c:v>
                </c:pt>
                <c:pt idx="79">
                  <c:v>32.770000000000003</c:v>
                </c:pt>
                <c:pt idx="80">
                  <c:v>43.72</c:v>
                </c:pt>
                <c:pt idx="81">
                  <c:v>48.59</c:v>
                </c:pt>
                <c:pt idx="82">
                  <c:v>52.5</c:v>
                </c:pt>
              </c:numCache>
            </c:numRef>
          </c:val>
          <c:smooth val="0"/>
        </c:ser>
        <c:ser>
          <c:idx val="27"/>
          <c:order val="27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exp19_graph_raw!$O$124:$O$227</c:f>
              <c:numCache>
                <c:formatCode>General</c:formatCode>
                <c:ptCount val="104"/>
                <c:pt idx="84">
                  <c:v>17.269166666666667</c:v>
                </c:pt>
                <c:pt idx="85">
                  <c:v>25.513333333333332</c:v>
                </c:pt>
                <c:pt idx="86">
                  <c:v>36.670833333333327</c:v>
                </c:pt>
                <c:pt idx="87">
                  <c:v>42.085000000000001</c:v>
                </c:pt>
                <c:pt idx="88">
                  <c:v>45.69</c:v>
                </c:pt>
                <c:pt idx="89">
                  <c:v>49.194999999999993</c:v>
                </c:pt>
              </c:numCache>
            </c:numRef>
          </c:val>
          <c:smooth val="0"/>
        </c:ser>
        <c:ser>
          <c:idx val="28"/>
          <c:order val="28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exp19_graph_raw!$P$124:$P$227</c:f>
              <c:numCache>
                <c:formatCode>General</c:formatCode>
                <c:ptCount val="104"/>
                <c:pt idx="91">
                  <c:v>14.391333333333337</c:v>
                </c:pt>
                <c:pt idx="92">
                  <c:v>21.386666666666667</c:v>
                </c:pt>
                <c:pt idx="93">
                  <c:v>28.683333333333334</c:v>
                </c:pt>
                <c:pt idx="94">
                  <c:v>32.789999999999992</c:v>
                </c:pt>
                <c:pt idx="95">
                  <c:v>35.029333333333327</c:v>
                </c:pt>
                <c:pt idx="96">
                  <c:v>40.243333333333332</c:v>
                </c:pt>
              </c:numCache>
            </c:numRef>
          </c:val>
          <c:smooth val="0"/>
        </c:ser>
        <c:ser>
          <c:idx val="29"/>
          <c:order val="29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exp19_graph_raw!$Q$124:$Q$227</c:f>
              <c:numCache>
                <c:formatCode>General</c:formatCode>
                <c:ptCount val="104"/>
                <c:pt idx="98">
                  <c:v>15.670370370370373</c:v>
                </c:pt>
                <c:pt idx="99">
                  <c:v>23.220740740740741</c:v>
                </c:pt>
                <c:pt idx="100">
                  <c:v>32.233333333333334</c:v>
                </c:pt>
                <c:pt idx="101">
                  <c:v>36.921111111111109</c:v>
                </c:pt>
                <c:pt idx="102">
                  <c:v>39.767407407407397</c:v>
                </c:pt>
                <c:pt idx="103">
                  <c:v>44.221851851851845</c:v>
                </c:pt>
              </c:numCache>
            </c:numRef>
          </c:val>
          <c:smooth val="0"/>
        </c:ser>
        <c:ser>
          <c:idx val="30"/>
          <c:order val="30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cat>
            <c:strRef>
              <c:f>exp19_graph_raw!$A$19:$A$122</c:f>
              <c:strCache>
                <c:ptCount val="102"/>
                <c:pt idx="3">
                  <c:v>mix1</c:v>
                </c:pt>
                <c:pt idx="10">
                  <c:v>mix2</c:v>
                </c:pt>
                <c:pt idx="17">
                  <c:v>mix3</c:v>
                </c:pt>
                <c:pt idx="24">
                  <c:v>mix4</c:v>
                </c:pt>
                <c:pt idx="31">
                  <c:v>mix5</c:v>
                </c:pt>
                <c:pt idx="38">
                  <c:v>mix6</c:v>
                </c:pt>
                <c:pt idx="45">
                  <c:v>mix7</c:v>
                </c:pt>
                <c:pt idx="52">
                  <c:v>mix8</c:v>
                </c:pt>
                <c:pt idx="59">
                  <c:v>mix9</c:v>
                </c:pt>
                <c:pt idx="66">
                  <c:v>mix10</c:v>
                </c:pt>
                <c:pt idx="73">
                  <c:v>mix11</c:v>
                </c:pt>
                <c:pt idx="80">
                  <c:v>mix12</c:v>
                </c:pt>
                <c:pt idx="87">
                  <c:v>AVG MIX</c:v>
                </c:pt>
                <c:pt idx="94">
                  <c:v>AVG HG</c:v>
                </c:pt>
                <c:pt idx="101">
                  <c:v>AVG ALL</c:v>
                </c:pt>
              </c:strCache>
            </c:strRef>
          </c:cat>
          <c:val>
            <c:numRef>
              <c:f>exp19_graph_raw!$B$124:$B$227</c:f>
              <c:numCache>
                <c:formatCode>General</c:formatCode>
                <c:ptCount val="10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1697056"/>
        <c:axId val="911701408"/>
      </c:lineChart>
      <c:catAx>
        <c:axId val="910628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Interval Length (us)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698688"/>
        <c:crosses val="autoZero"/>
        <c:auto val="1"/>
        <c:lblAlgn val="ctr"/>
        <c:lblOffset val="100"/>
        <c:noMultiLvlLbl val="0"/>
      </c:catAx>
      <c:valAx>
        <c:axId val="91169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AMMT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0628672"/>
        <c:crosses val="autoZero"/>
        <c:crossBetween val="between"/>
      </c:valAx>
      <c:valAx>
        <c:axId val="91170140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# of Migrations per Pod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697056"/>
        <c:crosses val="max"/>
        <c:crossBetween val="between"/>
      </c:valAx>
      <c:catAx>
        <c:axId val="911697056"/>
        <c:scaling>
          <c:orientation val="minMax"/>
        </c:scaling>
        <c:delete val="0"/>
        <c:axPos val="t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701408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8"/>
        <c:delete val="1"/>
      </c:legendEntry>
      <c:legendEntry>
        <c:idx val="19"/>
        <c:delete val="1"/>
      </c:legendEntry>
      <c:legendEntry>
        <c:idx val="20"/>
        <c:delete val="1"/>
      </c:legendEntry>
      <c:legendEntry>
        <c:idx val="21"/>
        <c:delete val="1"/>
      </c:legendEntry>
      <c:legendEntry>
        <c:idx val="22"/>
        <c:delete val="1"/>
      </c:legendEntry>
      <c:legendEntry>
        <c:idx val="23"/>
        <c:delete val="1"/>
      </c:legendEntry>
      <c:legendEntry>
        <c:idx val="24"/>
        <c:delete val="1"/>
      </c:legendEntry>
      <c:legendEntry>
        <c:idx val="25"/>
        <c:delete val="1"/>
      </c:legendEntry>
      <c:legendEntry>
        <c:idx val="26"/>
        <c:delete val="1"/>
      </c:legendEntry>
      <c:legendEntry>
        <c:idx val="27"/>
        <c:delete val="1"/>
      </c:legendEntry>
      <c:legendEntry>
        <c:idx val="28"/>
        <c:delete val="1"/>
      </c:legendEntry>
      <c:legendEntry>
        <c:idx val="29"/>
        <c:delete val="1"/>
      </c:legendEntry>
      <c:legendEntry>
        <c:idx val="30"/>
        <c:delete val="1"/>
      </c:legendEntry>
      <c:legendEntry>
        <c:idx val="31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Sensitivity Analysis:</a:t>
            </a:r>
            <a:r>
              <a:rPr lang="en-US" baseline="0"/>
              <a:t> Interval Length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7906934538077192E-2"/>
          <c:y val="0.25069425810301532"/>
          <c:w val="0.91047801756644908"/>
          <c:h val="0.5111557885546536"/>
        </c:manualLayout>
      </c:layout>
      <c:lineChart>
        <c:grouping val="standard"/>
        <c:varyColors val="0"/>
        <c:ser>
          <c:idx val="0"/>
          <c:order val="0"/>
          <c:tx>
            <c:v>IPC</c:v>
          </c:tx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5B9BD5"/>
                    </a:solidFill>
                  </a14:hiddenFill>
                </a:ext>
              </a:extLst>
            </c:spPr>
          </c:marker>
          <c:val>
            <c:numRef>
              <c:f>exp19_graph_normalized!$C$19:$C$122</c:f>
              <c:numCache>
                <c:formatCode>General</c:formatCode>
                <c:ptCount val="104"/>
                <c:pt idx="0">
                  <c:v>1</c:v>
                </c:pt>
                <c:pt idx="1">
                  <c:v>0.95227765726681124</c:v>
                </c:pt>
                <c:pt idx="2">
                  <c:v>0.93771304617291595</c:v>
                </c:pt>
                <c:pt idx="3">
                  <c:v>0.94360086767895868</c:v>
                </c:pt>
                <c:pt idx="4">
                  <c:v>0.95506662534862097</c:v>
                </c:pt>
                <c:pt idx="5">
                  <c:v>0.95940502014254714</c:v>
                </c:pt>
              </c:numCache>
            </c:numRef>
          </c:val>
          <c:smooth val="0"/>
        </c:ser>
        <c:ser>
          <c:idx val="1"/>
          <c:order val="1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ED7D31"/>
                    </a:solidFill>
                  </a14:hiddenFill>
                </a:ext>
              </a:extLst>
            </c:spPr>
          </c:marker>
          <c:val>
            <c:numRef>
              <c:f>exp19_graph_normalized!$D$19:$D$122</c:f>
              <c:numCache>
                <c:formatCode>General</c:formatCode>
                <c:ptCount val="104"/>
                <c:pt idx="7">
                  <c:v>1</c:v>
                </c:pt>
                <c:pt idx="8">
                  <c:v>0.95928753180661586</c:v>
                </c:pt>
                <c:pt idx="9">
                  <c:v>0.96324568843652825</c:v>
                </c:pt>
                <c:pt idx="10">
                  <c:v>0.97964376590330793</c:v>
                </c:pt>
                <c:pt idx="11">
                  <c:v>0.98501554990104623</c:v>
                </c:pt>
                <c:pt idx="12">
                  <c:v>1</c:v>
                </c:pt>
              </c:numCache>
            </c:numRef>
          </c:val>
          <c:smooth val="0"/>
        </c:ser>
        <c:ser>
          <c:idx val="2"/>
          <c:order val="2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A5A5A5"/>
                    </a:solidFill>
                  </a14:hiddenFill>
                </a:ext>
              </a:extLst>
            </c:spPr>
          </c:marker>
          <c:val>
            <c:numRef>
              <c:f>exp19_graph_normalized!$E$19:$E$122</c:f>
              <c:numCache>
                <c:formatCode>General</c:formatCode>
                <c:ptCount val="104"/>
                <c:pt idx="14">
                  <c:v>1</c:v>
                </c:pt>
                <c:pt idx="15">
                  <c:v>0.97614991482112445</c:v>
                </c:pt>
                <c:pt idx="16">
                  <c:v>0.96890971039182283</c:v>
                </c:pt>
                <c:pt idx="17">
                  <c:v>0.95826235093696766</c:v>
                </c:pt>
                <c:pt idx="18">
                  <c:v>0.967206132879046</c:v>
                </c:pt>
                <c:pt idx="19">
                  <c:v>0.97785349233390118</c:v>
                </c:pt>
              </c:numCache>
            </c:numRef>
          </c:val>
          <c:smooth val="0"/>
        </c:ser>
        <c:ser>
          <c:idx val="3"/>
          <c:order val="3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FFC000"/>
                    </a:solidFill>
                  </a14:hiddenFill>
                </a:ext>
              </a:extLst>
            </c:spPr>
          </c:marker>
          <c:val>
            <c:numRef>
              <c:f>exp19_graph_normalized!$F$19:$F$122</c:f>
              <c:numCache>
                <c:formatCode>General</c:formatCode>
                <c:ptCount val="104"/>
                <c:pt idx="21">
                  <c:v>1</c:v>
                </c:pt>
                <c:pt idx="22">
                  <c:v>0.99143468950749458</c:v>
                </c:pt>
                <c:pt idx="23">
                  <c:v>0.9886815539920466</c:v>
                </c:pt>
                <c:pt idx="24">
                  <c:v>0.98592841847659829</c:v>
                </c:pt>
                <c:pt idx="25">
                  <c:v>0.990211073722851</c:v>
                </c:pt>
                <c:pt idx="26">
                  <c:v>0.99785867237687365</c:v>
                </c:pt>
              </c:numCache>
            </c:numRef>
          </c:val>
          <c:smooth val="0"/>
        </c:ser>
        <c:ser>
          <c:idx val="4"/>
          <c:order val="4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4472C4"/>
                    </a:solidFill>
                  </a14:hiddenFill>
                </a:ext>
              </a:extLst>
            </c:spPr>
          </c:marker>
          <c:val>
            <c:numRef>
              <c:f>exp19_graph_normalized!$G$19:$G$122</c:f>
              <c:numCache>
                <c:formatCode>General</c:formatCode>
                <c:ptCount val="104"/>
                <c:pt idx="28">
                  <c:v>1</c:v>
                </c:pt>
                <c:pt idx="29">
                  <c:v>1.008742244782854</c:v>
                </c:pt>
                <c:pt idx="30">
                  <c:v>1.0157924421883813</c:v>
                </c:pt>
                <c:pt idx="31">
                  <c:v>1.0073322053017484</c:v>
                </c:pt>
                <c:pt idx="32">
                  <c:v>1.0084602368866327</c:v>
                </c:pt>
                <c:pt idx="33">
                  <c:v>1.0132543711223914</c:v>
                </c:pt>
              </c:numCache>
            </c:numRef>
          </c:val>
          <c:smooth val="0"/>
        </c:ser>
        <c:ser>
          <c:idx val="5"/>
          <c:order val="5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70AD47"/>
                    </a:solidFill>
                  </a14:hiddenFill>
                </a:ext>
              </a:extLst>
            </c:spPr>
          </c:marker>
          <c:val>
            <c:numRef>
              <c:f>exp19_graph_normalized!$H$19:$H$122</c:f>
              <c:numCache>
                <c:formatCode>General</c:formatCode>
                <c:ptCount val="104"/>
                <c:pt idx="35">
                  <c:v>1</c:v>
                </c:pt>
                <c:pt idx="36">
                  <c:v>1.0124862284245317</c:v>
                </c:pt>
                <c:pt idx="37">
                  <c:v>1.0058758721997796</c:v>
                </c:pt>
                <c:pt idx="38">
                  <c:v>1.0183621006243113</c:v>
                </c:pt>
                <c:pt idx="39">
                  <c:v>1.0312155710613293</c:v>
                </c:pt>
                <c:pt idx="40">
                  <c:v>1.0451707675358062</c:v>
                </c:pt>
              </c:numCache>
            </c:numRef>
          </c:val>
          <c:smooth val="0"/>
        </c:ser>
        <c:ser>
          <c:idx val="6"/>
          <c:order val="6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5B9BD5">
                        <a:lumMod val="60000"/>
                      </a:srgbClr>
                    </a:solidFill>
                  </a14:hiddenFill>
                </a:ext>
              </a:extLst>
            </c:spPr>
          </c:marker>
          <c:val>
            <c:numRef>
              <c:f>exp19_graph_normalized!$I$19:$I$122</c:f>
              <c:numCache>
                <c:formatCode>General</c:formatCode>
                <c:ptCount val="104"/>
                <c:pt idx="42">
                  <c:v>1</c:v>
                </c:pt>
                <c:pt idx="43">
                  <c:v>0.96535399182268133</c:v>
                </c:pt>
                <c:pt idx="44">
                  <c:v>0.94964493221433188</c:v>
                </c:pt>
                <c:pt idx="45">
                  <c:v>0.94986012481170656</c:v>
                </c:pt>
                <c:pt idx="46">
                  <c:v>0.94964493221433188</c:v>
                </c:pt>
                <c:pt idx="47">
                  <c:v>0.95954379169356585</c:v>
                </c:pt>
              </c:numCache>
            </c:numRef>
          </c:val>
          <c:smooth val="0"/>
        </c:ser>
        <c:ser>
          <c:idx val="7"/>
          <c:order val="7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ED7D31">
                        <a:lumMod val="60000"/>
                      </a:srgbClr>
                    </a:solidFill>
                  </a14:hiddenFill>
                </a:ext>
              </a:extLst>
            </c:spPr>
          </c:marker>
          <c:val>
            <c:numRef>
              <c:f>exp19_graph_normalized!$J$19:$J$122</c:f>
              <c:numCache>
                <c:formatCode>General</c:formatCode>
                <c:ptCount val="104"/>
                <c:pt idx="49">
                  <c:v>1</c:v>
                </c:pt>
                <c:pt idx="50">
                  <c:v>1.0078798325535583</c:v>
                </c:pt>
                <c:pt idx="51">
                  <c:v>1.0243782319625709</c:v>
                </c:pt>
                <c:pt idx="52">
                  <c:v>1.023393252893376</c:v>
                </c:pt>
                <c:pt idx="53">
                  <c:v>1.0044324058113765</c:v>
                </c:pt>
                <c:pt idx="54">
                  <c:v>1.0017237133710908</c:v>
                </c:pt>
              </c:numCache>
            </c:numRef>
          </c:val>
          <c:smooth val="0"/>
        </c:ser>
        <c:ser>
          <c:idx val="8"/>
          <c:order val="8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A5A5A5">
                        <a:lumMod val="60000"/>
                      </a:srgbClr>
                    </a:solidFill>
                  </a14:hiddenFill>
                </a:ext>
              </a:extLst>
            </c:spPr>
          </c:marker>
          <c:val>
            <c:numRef>
              <c:f>exp19_graph_normalized!$K$19:$K$122</c:f>
              <c:numCache>
                <c:formatCode>General</c:formatCode>
                <c:ptCount val="104"/>
                <c:pt idx="56">
                  <c:v>1</c:v>
                </c:pt>
                <c:pt idx="57">
                  <c:v>0.96341155690133728</c:v>
                </c:pt>
                <c:pt idx="58">
                  <c:v>0.95457986373959114</c:v>
                </c:pt>
                <c:pt idx="59">
                  <c:v>0.95079485238455708</c:v>
                </c:pt>
                <c:pt idx="60">
                  <c:v>0.95129952056522837</c:v>
                </c:pt>
                <c:pt idx="61">
                  <c:v>0.95811254100428955</c:v>
                </c:pt>
              </c:numCache>
            </c:numRef>
          </c:val>
          <c:smooth val="0"/>
        </c:ser>
        <c:ser>
          <c:idx val="9"/>
          <c:order val="9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FFC000">
                        <a:lumMod val="60000"/>
                      </a:srgbClr>
                    </a:solidFill>
                  </a14:hiddenFill>
                </a:ext>
              </a:extLst>
            </c:spPr>
          </c:marker>
          <c:val>
            <c:numRef>
              <c:f>exp19_graph_normalized!$L$19:$L$122</c:f>
              <c:numCache>
                <c:formatCode>General</c:formatCode>
                <c:ptCount val="104"/>
                <c:pt idx="63">
                  <c:v>1</c:v>
                </c:pt>
                <c:pt idx="64">
                  <c:v>0.98026640355204742</c:v>
                </c:pt>
                <c:pt idx="65">
                  <c:v>0.96891958559447466</c:v>
                </c:pt>
                <c:pt idx="66">
                  <c:v>0.95806610754810073</c:v>
                </c:pt>
                <c:pt idx="67">
                  <c:v>0.97138628515046876</c:v>
                </c:pt>
                <c:pt idx="68">
                  <c:v>0.97582634435125815</c:v>
                </c:pt>
              </c:numCache>
            </c:numRef>
          </c:val>
          <c:smooth val="0"/>
        </c:ser>
        <c:ser>
          <c:idx val="10"/>
          <c:order val="10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4472C4">
                        <a:lumMod val="60000"/>
                      </a:srgbClr>
                    </a:solidFill>
                  </a14:hiddenFill>
                </a:ext>
              </a:extLst>
            </c:spPr>
          </c:marker>
          <c:val>
            <c:numRef>
              <c:f>exp19_graph_normalized!$M$19:$M$122</c:f>
              <c:numCache>
                <c:formatCode>General</c:formatCode>
                <c:ptCount val="104"/>
                <c:pt idx="70">
                  <c:v>1</c:v>
                </c:pt>
                <c:pt idx="71">
                  <c:v>0.93537141324751949</c:v>
                </c:pt>
                <c:pt idx="72">
                  <c:v>0.9342987396084742</c:v>
                </c:pt>
                <c:pt idx="73">
                  <c:v>0.94770716009654077</c:v>
                </c:pt>
                <c:pt idx="74">
                  <c:v>0.95655671761866456</c:v>
                </c:pt>
                <c:pt idx="75">
                  <c:v>0.96996513810673113</c:v>
                </c:pt>
              </c:numCache>
            </c:numRef>
          </c:val>
          <c:smooth val="0"/>
        </c:ser>
        <c:ser>
          <c:idx val="11"/>
          <c:order val="11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70AD47">
                        <a:lumMod val="60000"/>
                      </a:srgbClr>
                    </a:solidFill>
                  </a14:hiddenFill>
                </a:ext>
              </a:extLst>
            </c:spPr>
          </c:marker>
          <c:val>
            <c:numRef>
              <c:f>exp19_graph_normalized!$N$19:$N$122</c:f>
              <c:numCache>
                <c:formatCode>General</c:formatCode>
                <c:ptCount val="104"/>
                <c:pt idx="77">
                  <c:v>1</c:v>
                </c:pt>
                <c:pt idx="78">
                  <c:v>1.0032342834040833</c:v>
                </c:pt>
                <c:pt idx="79">
                  <c:v>1.0062664240954113</c:v>
                </c:pt>
                <c:pt idx="80">
                  <c:v>1.0149585607438851</c:v>
                </c:pt>
                <c:pt idx="81">
                  <c:v>1.0159692743076612</c:v>
                </c:pt>
                <c:pt idx="82">
                  <c:v>1.0179907014352132</c:v>
                </c:pt>
              </c:numCache>
            </c:numRef>
          </c:val>
          <c:smooth val="0"/>
        </c:ser>
        <c:ser>
          <c:idx val="12"/>
          <c:order val="12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5B9BD5">
                        <a:lumMod val="80000"/>
                        <a:lumOff val="20000"/>
                      </a:srgbClr>
                    </a:solidFill>
                  </a14:hiddenFill>
                </a:ext>
              </a:extLst>
            </c:spPr>
          </c:marker>
          <c:val>
            <c:numRef>
              <c:f>exp19_graph_normalized!$O$19:$O$122</c:f>
              <c:numCache>
                <c:formatCode>General</c:formatCode>
                <c:ptCount val="104"/>
                <c:pt idx="84">
                  <c:v>1</c:v>
                </c:pt>
                <c:pt idx="85">
                  <c:v>0.97963068722634672</c:v>
                </c:pt>
                <c:pt idx="86">
                  <c:v>0.97713211498191499</c:v>
                </c:pt>
                <c:pt idx="87">
                  <c:v>0.97951170759565942</c:v>
                </c:pt>
                <c:pt idx="88">
                  <c:v>0.98234342280601539</c:v>
                </c:pt>
                <c:pt idx="89">
                  <c:v>0.98955358842566132</c:v>
                </c:pt>
              </c:numCache>
            </c:numRef>
          </c:val>
          <c:smooth val="0"/>
        </c:ser>
        <c:ser>
          <c:idx val="13"/>
          <c:order val="13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ED7D31">
                        <a:lumMod val="80000"/>
                        <a:lumOff val="20000"/>
                      </a:srgbClr>
                    </a:solidFill>
                  </a14:hiddenFill>
                </a:ext>
              </a:extLst>
            </c:spPr>
          </c:marker>
          <c:val>
            <c:numRef>
              <c:f>exp19_graph_normalized!$P$19:$P$122</c:f>
              <c:numCache>
                <c:formatCode>General</c:formatCode>
                <c:ptCount val="104"/>
                <c:pt idx="91">
                  <c:v>1</c:v>
                </c:pt>
                <c:pt idx="92">
                  <c:v>0.99451557123644152</c:v>
                </c:pt>
                <c:pt idx="93">
                  <c:v>1.0016942343632651</c:v>
                </c:pt>
                <c:pt idx="94">
                  <c:v>1.0061656157755927</c:v>
                </c:pt>
                <c:pt idx="95">
                  <c:v>1.0125058948876038</c:v>
                </c:pt>
                <c:pt idx="96">
                  <c:v>1.0219901140551586</c:v>
                </c:pt>
              </c:numCache>
            </c:numRef>
          </c:val>
          <c:smooth val="0"/>
        </c:ser>
        <c:ser>
          <c:idx val="14"/>
          <c:order val="14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A5A5A5">
                        <a:lumMod val="80000"/>
                        <a:lumOff val="20000"/>
                      </a:srgbClr>
                    </a:solidFill>
                  </a14:hiddenFill>
                </a:ext>
              </a:extLst>
            </c:spPr>
          </c:marker>
          <c:val>
            <c:numRef>
              <c:f>exp19_graph_normalized!$Q$19:$Q$122</c:f>
              <c:numCache>
                <c:formatCode>General</c:formatCode>
                <c:ptCount val="104"/>
                <c:pt idx="98">
                  <c:v>1</c:v>
                </c:pt>
                <c:pt idx="99">
                  <c:v>0.98821479295305026</c:v>
                </c:pt>
                <c:pt idx="100">
                  <c:v>0.99129707787302213</c:v>
                </c:pt>
                <c:pt idx="101">
                  <c:v>0.99488300411978636</c:v>
                </c:pt>
                <c:pt idx="102">
                  <c:v>0.99973810651006778</c:v>
                </c:pt>
                <c:pt idx="103">
                  <c:v>1.0082597177594004</c:v>
                </c:pt>
              </c:numCache>
            </c:numRef>
          </c:val>
          <c:smooth val="0"/>
        </c:ser>
        <c:ser>
          <c:idx val="31"/>
          <c:order val="31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cat>
            <c:numRef>
              <c:f>exp19_graph_normalized!$B$19:$B$122</c:f>
              <c:numCache>
                <c:formatCode>General</c:formatCode>
                <c:ptCount val="104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7">
                  <c:v>50</c:v>
                </c:pt>
                <c:pt idx="8">
                  <c:v>100</c:v>
                </c:pt>
                <c:pt idx="9">
                  <c:v>200</c:v>
                </c:pt>
                <c:pt idx="10">
                  <c:v>300</c:v>
                </c:pt>
                <c:pt idx="11">
                  <c:v>400</c:v>
                </c:pt>
                <c:pt idx="12">
                  <c:v>500</c:v>
                </c:pt>
                <c:pt idx="14">
                  <c:v>50</c:v>
                </c:pt>
                <c:pt idx="15">
                  <c:v>100</c:v>
                </c:pt>
                <c:pt idx="16">
                  <c:v>200</c:v>
                </c:pt>
                <c:pt idx="17">
                  <c:v>300</c:v>
                </c:pt>
                <c:pt idx="18">
                  <c:v>400</c:v>
                </c:pt>
                <c:pt idx="19">
                  <c:v>500</c:v>
                </c:pt>
                <c:pt idx="21">
                  <c:v>50</c:v>
                </c:pt>
                <c:pt idx="22">
                  <c:v>100</c:v>
                </c:pt>
                <c:pt idx="23">
                  <c:v>200</c:v>
                </c:pt>
                <c:pt idx="24">
                  <c:v>300</c:v>
                </c:pt>
                <c:pt idx="25">
                  <c:v>400</c:v>
                </c:pt>
                <c:pt idx="26">
                  <c:v>500</c:v>
                </c:pt>
                <c:pt idx="28">
                  <c:v>50</c:v>
                </c:pt>
                <c:pt idx="29">
                  <c:v>100</c:v>
                </c:pt>
                <c:pt idx="30">
                  <c:v>200</c:v>
                </c:pt>
                <c:pt idx="31">
                  <c:v>300</c:v>
                </c:pt>
                <c:pt idx="32">
                  <c:v>400</c:v>
                </c:pt>
                <c:pt idx="33">
                  <c:v>500</c:v>
                </c:pt>
                <c:pt idx="35">
                  <c:v>50</c:v>
                </c:pt>
                <c:pt idx="36">
                  <c:v>100</c:v>
                </c:pt>
                <c:pt idx="37">
                  <c:v>200</c:v>
                </c:pt>
                <c:pt idx="38">
                  <c:v>300</c:v>
                </c:pt>
                <c:pt idx="39">
                  <c:v>400</c:v>
                </c:pt>
                <c:pt idx="40">
                  <c:v>500</c:v>
                </c:pt>
                <c:pt idx="42">
                  <c:v>50</c:v>
                </c:pt>
                <c:pt idx="43">
                  <c:v>100</c:v>
                </c:pt>
                <c:pt idx="44">
                  <c:v>200</c:v>
                </c:pt>
                <c:pt idx="45">
                  <c:v>300</c:v>
                </c:pt>
                <c:pt idx="46">
                  <c:v>400</c:v>
                </c:pt>
                <c:pt idx="47">
                  <c:v>500</c:v>
                </c:pt>
                <c:pt idx="49">
                  <c:v>50</c:v>
                </c:pt>
                <c:pt idx="50">
                  <c:v>100</c:v>
                </c:pt>
                <c:pt idx="51">
                  <c:v>200</c:v>
                </c:pt>
                <c:pt idx="52">
                  <c:v>300</c:v>
                </c:pt>
                <c:pt idx="53">
                  <c:v>400</c:v>
                </c:pt>
                <c:pt idx="54">
                  <c:v>500</c:v>
                </c:pt>
                <c:pt idx="56">
                  <c:v>50</c:v>
                </c:pt>
                <c:pt idx="57">
                  <c:v>100</c:v>
                </c:pt>
                <c:pt idx="58">
                  <c:v>200</c:v>
                </c:pt>
                <c:pt idx="59">
                  <c:v>300</c:v>
                </c:pt>
                <c:pt idx="60">
                  <c:v>400</c:v>
                </c:pt>
                <c:pt idx="61">
                  <c:v>500</c:v>
                </c:pt>
                <c:pt idx="63">
                  <c:v>50</c:v>
                </c:pt>
                <c:pt idx="64">
                  <c:v>100</c:v>
                </c:pt>
                <c:pt idx="65">
                  <c:v>200</c:v>
                </c:pt>
                <c:pt idx="66">
                  <c:v>300</c:v>
                </c:pt>
                <c:pt idx="67">
                  <c:v>400</c:v>
                </c:pt>
                <c:pt idx="68">
                  <c:v>500</c:v>
                </c:pt>
                <c:pt idx="70">
                  <c:v>50</c:v>
                </c:pt>
                <c:pt idx="71">
                  <c:v>100</c:v>
                </c:pt>
                <c:pt idx="72">
                  <c:v>200</c:v>
                </c:pt>
                <c:pt idx="73">
                  <c:v>300</c:v>
                </c:pt>
                <c:pt idx="74">
                  <c:v>400</c:v>
                </c:pt>
                <c:pt idx="75">
                  <c:v>500</c:v>
                </c:pt>
                <c:pt idx="77">
                  <c:v>50</c:v>
                </c:pt>
                <c:pt idx="78">
                  <c:v>100</c:v>
                </c:pt>
                <c:pt idx="79">
                  <c:v>200</c:v>
                </c:pt>
                <c:pt idx="80">
                  <c:v>300</c:v>
                </c:pt>
                <c:pt idx="81">
                  <c:v>400</c:v>
                </c:pt>
                <c:pt idx="82">
                  <c:v>500</c:v>
                </c:pt>
                <c:pt idx="84">
                  <c:v>50</c:v>
                </c:pt>
                <c:pt idx="85">
                  <c:v>100</c:v>
                </c:pt>
                <c:pt idx="86">
                  <c:v>200</c:v>
                </c:pt>
                <c:pt idx="87">
                  <c:v>300</c:v>
                </c:pt>
                <c:pt idx="88">
                  <c:v>400</c:v>
                </c:pt>
                <c:pt idx="89">
                  <c:v>500</c:v>
                </c:pt>
                <c:pt idx="91">
                  <c:v>50</c:v>
                </c:pt>
                <c:pt idx="92">
                  <c:v>100</c:v>
                </c:pt>
                <c:pt idx="93">
                  <c:v>200</c:v>
                </c:pt>
                <c:pt idx="94">
                  <c:v>300</c:v>
                </c:pt>
                <c:pt idx="95">
                  <c:v>400</c:v>
                </c:pt>
                <c:pt idx="96">
                  <c:v>500</c:v>
                </c:pt>
                <c:pt idx="98">
                  <c:v>50</c:v>
                </c:pt>
                <c:pt idx="99">
                  <c:v>100</c:v>
                </c:pt>
                <c:pt idx="100">
                  <c:v>200</c:v>
                </c:pt>
                <c:pt idx="101">
                  <c:v>300</c:v>
                </c:pt>
                <c:pt idx="102">
                  <c:v>400</c:v>
                </c:pt>
                <c:pt idx="103">
                  <c:v>500</c:v>
                </c:pt>
              </c:numCache>
            </c:numRef>
          </c:cat>
          <c:smooth val="0"/>
        </c:ser>
        <c:ser>
          <c:idx val="32"/>
          <c:order val="32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1697600"/>
        <c:axId val="911701952"/>
      </c:lineChart>
      <c:lineChart>
        <c:grouping val="standard"/>
        <c:varyColors val="0"/>
        <c:ser>
          <c:idx val="15"/>
          <c:order val="15"/>
          <c:tx>
            <c:v># of Migrations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FFC000">
                        <a:lumMod val="80000"/>
                        <a:lumOff val="20000"/>
                      </a:srgbClr>
                    </a:solidFill>
                  </a14:hiddenFill>
                </a:ext>
              </a:extLst>
            </c:spPr>
          </c:marker>
          <c:val>
            <c:numRef>
              <c:f>exp19_graph_normalized!$C$124:$C$227</c:f>
              <c:numCache>
                <c:formatCode>General</c:formatCode>
                <c:ptCount val="104"/>
                <c:pt idx="0">
                  <c:v>25.47</c:v>
                </c:pt>
                <c:pt idx="1">
                  <c:v>34.81</c:v>
                </c:pt>
                <c:pt idx="2">
                  <c:v>47.29</c:v>
                </c:pt>
                <c:pt idx="3">
                  <c:v>54.43</c:v>
                </c:pt>
                <c:pt idx="4">
                  <c:v>58.94</c:v>
                </c:pt>
                <c:pt idx="5">
                  <c:v>64.27</c:v>
                </c:pt>
              </c:numCache>
            </c:numRef>
          </c:val>
          <c:smooth val="0"/>
        </c:ser>
        <c:ser>
          <c:idx val="16"/>
          <c:order val="16"/>
          <c:tx>
            <c:v># of Migrations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4472C4">
                        <a:lumMod val="80000"/>
                        <a:lumOff val="20000"/>
                      </a:srgbClr>
                    </a:solidFill>
                  </a14:hiddenFill>
                </a:ext>
              </a:extLst>
            </c:spPr>
          </c:marker>
          <c:val>
            <c:numRef>
              <c:f>exp19_graph_normalized!$D$124:$D$227</c:f>
              <c:numCache>
                <c:formatCode>General</c:formatCode>
                <c:ptCount val="104"/>
                <c:pt idx="7">
                  <c:v>17.21</c:v>
                </c:pt>
                <c:pt idx="8">
                  <c:v>22.24</c:v>
                </c:pt>
                <c:pt idx="9">
                  <c:v>30.75</c:v>
                </c:pt>
                <c:pt idx="10">
                  <c:v>36.25</c:v>
                </c:pt>
                <c:pt idx="11">
                  <c:v>39.6</c:v>
                </c:pt>
                <c:pt idx="12">
                  <c:v>42.9</c:v>
                </c:pt>
              </c:numCache>
            </c:numRef>
          </c:val>
          <c:smooth val="0"/>
        </c:ser>
        <c:ser>
          <c:idx val="17"/>
          <c:order val="17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70AD47">
                        <a:lumMod val="80000"/>
                        <a:lumOff val="20000"/>
                      </a:srgbClr>
                    </a:solidFill>
                  </a14:hiddenFill>
                </a:ext>
              </a:extLst>
            </c:spPr>
          </c:marker>
          <c:val>
            <c:numRef>
              <c:f>exp19_graph_normalized!$E$124:$E$227</c:f>
              <c:numCache>
                <c:formatCode>General</c:formatCode>
                <c:ptCount val="104"/>
                <c:pt idx="14">
                  <c:v>18.54</c:v>
                </c:pt>
                <c:pt idx="15">
                  <c:v>26.85</c:v>
                </c:pt>
                <c:pt idx="16">
                  <c:v>36.299999999999997</c:v>
                </c:pt>
                <c:pt idx="17">
                  <c:v>38.54</c:v>
                </c:pt>
                <c:pt idx="18">
                  <c:v>42.95</c:v>
                </c:pt>
                <c:pt idx="19">
                  <c:v>47.63</c:v>
                </c:pt>
              </c:numCache>
            </c:numRef>
          </c:val>
          <c:smooth val="0"/>
        </c:ser>
        <c:ser>
          <c:idx val="18"/>
          <c:order val="18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5B9BD5">
                        <a:lumMod val="80000"/>
                      </a:srgbClr>
                    </a:solidFill>
                  </a14:hiddenFill>
                </a:ext>
              </a:extLst>
            </c:spPr>
          </c:marker>
          <c:val>
            <c:numRef>
              <c:f>exp19_graph_normalized!$F$124:$F$227</c:f>
              <c:numCache>
                <c:formatCode>General</c:formatCode>
                <c:ptCount val="104"/>
                <c:pt idx="21">
                  <c:v>15.98</c:v>
                </c:pt>
                <c:pt idx="22">
                  <c:v>23.86</c:v>
                </c:pt>
                <c:pt idx="23">
                  <c:v>34.08</c:v>
                </c:pt>
                <c:pt idx="24">
                  <c:v>38.049999999999997</c:v>
                </c:pt>
                <c:pt idx="25">
                  <c:v>41.9</c:v>
                </c:pt>
                <c:pt idx="26">
                  <c:v>44.67</c:v>
                </c:pt>
              </c:numCache>
            </c:numRef>
          </c:val>
          <c:smooth val="0"/>
        </c:ser>
        <c:ser>
          <c:idx val="19"/>
          <c:order val="19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ED7D31">
                        <a:lumMod val="80000"/>
                      </a:srgbClr>
                    </a:solidFill>
                  </a14:hiddenFill>
                </a:ext>
              </a:extLst>
            </c:spPr>
          </c:marker>
          <c:val>
            <c:numRef>
              <c:f>exp19_graph_normalized!$G$124:$G$227</c:f>
              <c:numCache>
                <c:formatCode>General</c:formatCode>
                <c:ptCount val="104"/>
                <c:pt idx="28">
                  <c:v>11.72</c:v>
                </c:pt>
                <c:pt idx="29">
                  <c:v>20.8</c:v>
                </c:pt>
                <c:pt idx="30">
                  <c:v>33.28</c:v>
                </c:pt>
                <c:pt idx="31">
                  <c:v>36.4</c:v>
                </c:pt>
                <c:pt idx="32">
                  <c:v>38.76</c:v>
                </c:pt>
                <c:pt idx="33">
                  <c:v>41.47</c:v>
                </c:pt>
              </c:numCache>
            </c:numRef>
          </c:val>
          <c:smooth val="0"/>
        </c:ser>
        <c:ser>
          <c:idx val="20"/>
          <c:order val="20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A5A5A5">
                        <a:lumMod val="80000"/>
                      </a:srgbClr>
                    </a:solidFill>
                  </a14:hiddenFill>
                </a:ext>
              </a:extLst>
            </c:spPr>
          </c:marker>
          <c:val>
            <c:numRef>
              <c:f>exp19_graph_normalized!$H$124:$H$227</c:f>
              <c:numCache>
                <c:formatCode>General</c:formatCode>
                <c:ptCount val="104"/>
                <c:pt idx="35">
                  <c:v>10.65</c:v>
                </c:pt>
                <c:pt idx="36">
                  <c:v>18.8</c:v>
                </c:pt>
                <c:pt idx="37">
                  <c:v>24.99</c:v>
                </c:pt>
                <c:pt idx="38">
                  <c:v>30.82</c:v>
                </c:pt>
                <c:pt idx="39">
                  <c:v>35.630000000000003</c:v>
                </c:pt>
                <c:pt idx="40">
                  <c:v>41.06</c:v>
                </c:pt>
              </c:numCache>
            </c:numRef>
          </c:val>
          <c:smooth val="0"/>
        </c:ser>
        <c:ser>
          <c:idx val="21"/>
          <c:order val="21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FFC000">
                        <a:lumMod val="80000"/>
                      </a:srgbClr>
                    </a:solidFill>
                  </a14:hiddenFill>
                </a:ext>
              </a:extLst>
            </c:spPr>
          </c:marker>
          <c:val>
            <c:numRef>
              <c:f>exp19_graph_normalized!$I$124:$I$227</c:f>
              <c:numCache>
                <c:formatCode>General</c:formatCode>
                <c:ptCount val="104"/>
                <c:pt idx="42">
                  <c:v>21.05</c:v>
                </c:pt>
                <c:pt idx="43">
                  <c:v>30.07</c:v>
                </c:pt>
                <c:pt idx="44">
                  <c:v>42.88</c:v>
                </c:pt>
                <c:pt idx="45">
                  <c:v>49.59</c:v>
                </c:pt>
                <c:pt idx="46">
                  <c:v>52.76</c:v>
                </c:pt>
                <c:pt idx="47">
                  <c:v>57.33</c:v>
                </c:pt>
              </c:numCache>
            </c:numRef>
          </c:val>
          <c:smooth val="0"/>
        </c:ser>
        <c:ser>
          <c:idx val="22"/>
          <c:order val="22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4472C4">
                        <a:lumMod val="80000"/>
                      </a:srgbClr>
                    </a:solidFill>
                  </a14:hiddenFill>
                </a:ext>
              </a:extLst>
            </c:spPr>
          </c:marker>
          <c:val>
            <c:numRef>
              <c:f>exp19_graph_normalized!$J$124:$J$227</c:f>
              <c:numCache>
                <c:formatCode>General</c:formatCode>
                <c:ptCount val="104"/>
                <c:pt idx="49">
                  <c:v>16.59</c:v>
                </c:pt>
                <c:pt idx="50">
                  <c:v>29.04</c:v>
                </c:pt>
                <c:pt idx="51">
                  <c:v>48.13</c:v>
                </c:pt>
                <c:pt idx="52">
                  <c:v>55.52</c:v>
                </c:pt>
                <c:pt idx="53">
                  <c:v>54.9</c:v>
                </c:pt>
                <c:pt idx="54">
                  <c:v>57.4</c:v>
                </c:pt>
              </c:numCache>
            </c:numRef>
          </c:val>
          <c:smooth val="0"/>
        </c:ser>
        <c:ser>
          <c:idx val="23"/>
          <c:order val="23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70AD47">
                        <a:lumMod val="80000"/>
                      </a:srgbClr>
                    </a:solidFill>
                  </a14:hiddenFill>
                </a:ext>
              </a:extLst>
            </c:spPr>
          </c:marker>
          <c:val>
            <c:numRef>
              <c:f>exp19_graph_normalized!$K$124:$K$227</c:f>
              <c:numCache>
                <c:formatCode>General</c:formatCode>
                <c:ptCount val="104"/>
                <c:pt idx="56">
                  <c:v>21.86</c:v>
                </c:pt>
                <c:pt idx="57">
                  <c:v>30.54</c:v>
                </c:pt>
                <c:pt idx="58">
                  <c:v>42.55</c:v>
                </c:pt>
                <c:pt idx="59">
                  <c:v>47.08</c:v>
                </c:pt>
                <c:pt idx="60">
                  <c:v>50.68</c:v>
                </c:pt>
                <c:pt idx="61">
                  <c:v>53.62</c:v>
                </c:pt>
              </c:numCache>
            </c:numRef>
          </c:val>
          <c:smooth val="0"/>
        </c:ser>
        <c:ser>
          <c:idx val="24"/>
          <c:order val="24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5B9BD5">
                        <a:lumMod val="60000"/>
                        <a:lumOff val="40000"/>
                      </a:srgbClr>
                    </a:solidFill>
                  </a14:hiddenFill>
                </a:ext>
              </a:extLst>
            </c:spPr>
          </c:marker>
          <c:val>
            <c:numRef>
              <c:f>exp19_graph_normalized!$L$124:$L$227</c:f>
              <c:numCache>
                <c:formatCode>General</c:formatCode>
                <c:ptCount val="104"/>
                <c:pt idx="63">
                  <c:v>18.96</c:v>
                </c:pt>
                <c:pt idx="64">
                  <c:v>27.35</c:v>
                </c:pt>
                <c:pt idx="65">
                  <c:v>35.26</c:v>
                </c:pt>
                <c:pt idx="66">
                  <c:v>37.119999999999997</c:v>
                </c:pt>
                <c:pt idx="67">
                  <c:v>42.86</c:v>
                </c:pt>
                <c:pt idx="68">
                  <c:v>42.72</c:v>
                </c:pt>
              </c:numCache>
            </c:numRef>
          </c:val>
          <c:smooth val="0"/>
        </c:ser>
        <c:ser>
          <c:idx val="25"/>
          <c:order val="25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ED7D31">
                        <a:lumMod val="60000"/>
                        <a:lumOff val="40000"/>
                      </a:srgbClr>
                    </a:solidFill>
                  </a14:hiddenFill>
                </a:ext>
              </a:extLst>
            </c:spPr>
          </c:marker>
          <c:val>
            <c:numRef>
              <c:f>exp19_graph_normalized!$M$124:$M$227</c:f>
              <c:numCache>
                <c:formatCode>General</c:formatCode>
                <c:ptCount val="104"/>
                <c:pt idx="70">
                  <c:v>19.420000000000002</c:v>
                </c:pt>
                <c:pt idx="71">
                  <c:v>23.52</c:v>
                </c:pt>
                <c:pt idx="72">
                  <c:v>31.77</c:v>
                </c:pt>
                <c:pt idx="73">
                  <c:v>37.5</c:v>
                </c:pt>
                <c:pt idx="74">
                  <c:v>40.71</c:v>
                </c:pt>
                <c:pt idx="75">
                  <c:v>44.77</c:v>
                </c:pt>
              </c:numCache>
            </c:numRef>
          </c:val>
          <c:smooth val="0"/>
        </c:ser>
        <c:ser>
          <c:idx val="26"/>
          <c:order val="26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A5A5A5">
                        <a:lumMod val="60000"/>
                        <a:lumOff val="40000"/>
                      </a:srgbClr>
                    </a:solidFill>
                  </a14:hiddenFill>
                </a:ext>
              </a:extLst>
            </c:spPr>
          </c:marker>
          <c:val>
            <c:numRef>
              <c:f>exp19_graph_normalized!$N$124:$N$227</c:f>
              <c:numCache>
                <c:formatCode>General</c:formatCode>
                <c:ptCount val="104"/>
                <c:pt idx="77">
                  <c:v>9.7799999999999994</c:v>
                </c:pt>
                <c:pt idx="78">
                  <c:v>18.28</c:v>
                </c:pt>
                <c:pt idx="79">
                  <c:v>32.770000000000003</c:v>
                </c:pt>
                <c:pt idx="80">
                  <c:v>43.72</c:v>
                </c:pt>
                <c:pt idx="81">
                  <c:v>48.59</c:v>
                </c:pt>
                <c:pt idx="82">
                  <c:v>52.5</c:v>
                </c:pt>
              </c:numCache>
            </c:numRef>
          </c:val>
          <c:smooth val="0"/>
        </c:ser>
        <c:ser>
          <c:idx val="27"/>
          <c:order val="27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FFC000">
                        <a:lumMod val="60000"/>
                        <a:lumOff val="40000"/>
                      </a:srgbClr>
                    </a:solidFill>
                  </a14:hiddenFill>
                </a:ext>
              </a:extLst>
            </c:spPr>
          </c:marker>
          <c:val>
            <c:numRef>
              <c:f>exp19_graph_normalized!$O$124:$O$227</c:f>
              <c:numCache>
                <c:formatCode>General</c:formatCode>
                <c:ptCount val="104"/>
                <c:pt idx="84">
                  <c:v>17.269166666666667</c:v>
                </c:pt>
                <c:pt idx="85">
                  <c:v>25.513333333333332</c:v>
                </c:pt>
                <c:pt idx="86">
                  <c:v>36.670833333333327</c:v>
                </c:pt>
                <c:pt idx="87">
                  <c:v>42.085000000000001</c:v>
                </c:pt>
                <c:pt idx="88">
                  <c:v>45.69</c:v>
                </c:pt>
                <c:pt idx="89">
                  <c:v>49.194999999999993</c:v>
                </c:pt>
              </c:numCache>
            </c:numRef>
          </c:val>
          <c:smooth val="0"/>
        </c:ser>
        <c:ser>
          <c:idx val="28"/>
          <c:order val="28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4472C4">
                        <a:lumMod val="60000"/>
                        <a:lumOff val="40000"/>
                      </a:srgbClr>
                    </a:solidFill>
                  </a14:hiddenFill>
                </a:ext>
              </a:extLst>
            </c:spPr>
          </c:marker>
          <c:val>
            <c:numRef>
              <c:f>exp19_graph_normalized!$P$124:$P$227</c:f>
              <c:numCache>
                <c:formatCode>General</c:formatCode>
                <c:ptCount val="104"/>
                <c:pt idx="91">
                  <c:v>14.391333333333337</c:v>
                </c:pt>
                <c:pt idx="92">
                  <c:v>21.386666666666667</c:v>
                </c:pt>
                <c:pt idx="93">
                  <c:v>28.683333333333334</c:v>
                </c:pt>
                <c:pt idx="94">
                  <c:v>32.789999999999992</c:v>
                </c:pt>
                <c:pt idx="95">
                  <c:v>35.029333333333327</c:v>
                </c:pt>
                <c:pt idx="96">
                  <c:v>40.243333333333332</c:v>
                </c:pt>
              </c:numCache>
            </c:numRef>
          </c:val>
          <c:smooth val="0"/>
        </c:ser>
        <c:ser>
          <c:idx val="29"/>
          <c:order val="29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70AD47">
                        <a:lumMod val="60000"/>
                        <a:lumOff val="40000"/>
                      </a:srgbClr>
                    </a:solidFill>
                  </a14:hiddenFill>
                </a:ext>
              </a:extLst>
            </c:spPr>
          </c:marker>
          <c:val>
            <c:numRef>
              <c:f>exp19_graph_normalized!$Q$124:$Q$227</c:f>
              <c:numCache>
                <c:formatCode>General</c:formatCode>
                <c:ptCount val="104"/>
                <c:pt idx="98">
                  <c:v>15.670370370370373</c:v>
                </c:pt>
                <c:pt idx="99">
                  <c:v>23.220740740740741</c:v>
                </c:pt>
                <c:pt idx="100">
                  <c:v>32.233333333333334</c:v>
                </c:pt>
                <c:pt idx="101">
                  <c:v>36.921111111111109</c:v>
                </c:pt>
                <c:pt idx="102">
                  <c:v>39.767407407407397</c:v>
                </c:pt>
                <c:pt idx="103">
                  <c:v>44.221851851851845</c:v>
                </c:pt>
              </c:numCache>
            </c:numRef>
          </c:val>
          <c:smooth val="0"/>
        </c:ser>
        <c:ser>
          <c:idx val="30"/>
          <c:order val="30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cat>
            <c:strRef>
              <c:f>exp19_graph_normalized!$A$19:$A$122</c:f>
              <c:strCache>
                <c:ptCount val="102"/>
                <c:pt idx="3">
                  <c:v>mix1</c:v>
                </c:pt>
                <c:pt idx="10">
                  <c:v>mix2</c:v>
                </c:pt>
                <c:pt idx="17">
                  <c:v>mix3</c:v>
                </c:pt>
                <c:pt idx="24">
                  <c:v>mix4</c:v>
                </c:pt>
                <c:pt idx="31">
                  <c:v>mix5</c:v>
                </c:pt>
                <c:pt idx="38">
                  <c:v>mix6</c:v>
                </c:pt>
                <c:pt idx="45">
                  <c:v>mix7</c:v>
                </c:pt>
                <c:pt idx="52">
                  <c:v>mix8</c:v>
                </c:pt>
                <c:pt idx="59">
                  <c:v>mix9</c:v>
                </c:pt>
                <c:pt idx="66">
                  <c:v>mix10</c:v>
                </c:pt>
                <c:pt idx="73">
                  <c:v>mix11</c:v>
                </c:pt>
                <c:pt idx="80">
                  <c:v>mix12</c:v>
                </c:pt>
                <c:pt idx="87">
                  <c:v>AVG MIX</c:v>
                </c:pt>
                <c:pt idx="94">
                  <c:v>AVG HG</c:v>
                </c:pt>
                <c:pt idx="101">
                  <c:v>AVG ALL</c:v>
                </c:pt>
              </c:strCache>
            </c:strRef>
          </c:cat>
          <c:val>
            <c:numRef>
              <c:f>exp19_graph_normalized!$B$124:$B$227</c:f>
              <c:numCache>
                <c:formatCode>General</c:formatCode>
                <c:ptCount val="10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1699232"/>
        <c:axId val="911695424"/>
      </c:lineChart>
      <c:catAx>
        <c:axId val="911697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Interval Length (us)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701952"/>
        <c:crosses val="autoZero"/>
        <c:auto val="1"/>
        <c:lblAlgn val="ctr"/>
        <c:lblOffset val="100"/>
        <c:noMultiLvlLbl val="0"/>
      </c:catAx>
      <c:valAx>
        <c:axId val="911701952"/>
        <c:scaling>
          <c:orientation val="minMax"/>
          <c:max val="1.05"/>
          <c:min val="0.85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AMMT /</a:t>
                </a:r>
                <a:r>
                  <a:rPr lang="en-US" baseline="0"/>
                  <a:t> AMMT(50)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697600"/>
        <c:crosses val="autoZero"/>
        <c:crossBetween val="between"/>
      </c:valAx>
      <c:valAx>
        <c:axId val="91169542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# of Migrations per Pod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699232"/>
        <c:crosses val="max"/>
        <c:crossBetween val="between"/>
      </c:valAx>
      <c:catAx>
        <c:axId val="911699232"/>
        <c:scaling>
          <c:orientation val="minMax"/>
        </c:scaling>
        <c:delete val="0"/>
        <c:axPos val="t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695424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8"/>
        <c:delete val="1"/>
      </c:legendEntry>
      <c:legendEntry>
        <c:idx val="19"/>
        <c:delete val="1"/>
      </c:legendEntry>
      <c:legendEntry>
        <c:idx val="20"/>
        <c:delete val="1"/>
      </c:legendEntry>
      <c:legendEntry>
        <c:idx val="21"/>
        <c:delete val="1"/>
      </c:legendEntry>
      <c:legendEntry>
        <c:idx val="22"/>
        <c:delete val="1"/>
      </c:legendEntry>
      <c:legendEntry>
        <c:idx val="23"/>
        <c:delete val="1"/>
      </c:legendEntry>
      <c:legendEntry>
        <c:idx val="24"/>
        <c:delete val="1"/>
      </c:legendEntry>
      <c:legendEntry>
        <c:idx val="25"/>
        <c:delete val="1"/>
      </c:legendEntry>
      <c:legendEntry>
        <c:idx val="26"/>
        <c:delete val="1"/>
      </c:legendEntry>
      <c:legendEntry>
        <c:idx val="27"/>
        <c:delete val="1"/>
      </c:legendEntry>
      <c:legendEntry>
        <c:idx val="28"/>
        <c:delete val="1"/>
      </c:legendEntry>
      <c:legendEntry>
        <c:idx val="29"/>
        <c:delete val="1"/>
      </c:legendEntry>
      <c:legendEntry>
        <c:idx val="30"/>
        <c:delete val="1"/>
      </c:legendEntry>
      <c:legendEntry>
        <c:idx val="31"/>
        <c:delete val="1"/>
      </c:legendEntry>
      <c:legendEntry>
        <c:idx val="32"/>
        <c:delete val="1"/>
      </c:legendEntry>
      <c:layout>
        <c:manualLayout>
          <c:xMode val="edge"/>
          <c:yMode val="edge"/>
          <c:x val="0.82411209729288781"/>
          <c:y val="0.8734780188312754"/>
          <c:w val="0.12904266192903127"/>
          <c:h val="8.58316879663263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491312567081034"/>
          <c:y val="0.1336921837052526"/>
          <c:w val="0.76505376750862253"/>
          <c:h val="0.5339342307315319"/>
        </c:manualLayout>
      </c:layout>
      <c:barChart>
        <c:barDir val="col"/>
        <c:grouping val="clustered"/>
        <c:varyColors val="0"/>
        <c:ser>
          <c:idx val="0"/>
          <c:order val="0"/>
          <c:tx>
            <c:v>AMMT</c:v>
          </c:tx>
          <c:spPr>
            <a:solidFill>
              <a:schemeClr val="bg2">
                <a:lumMod val="75000"/>
              </a:schemeClr>
            </a:solidFill>
            <a:ln w="12700" cap="rnd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</c:spPr>
          <c:invertIfNegative val="0"/>
          <c:val>
            <c:numRef>
              <c:f>exp19_small!$C$1:$C$20</c:f>
              <c:numCache>
                <c:formatCode>General</c:formatCode>
                <c:ptCount val="20"/>
                <c:pt idx="0">
                  <c:v>1</c:v>
                </c:pt>
                <c:pt idx="1">
                  <c:v>0.97963068722634672</c:v>
                </c:pt>
                <c:pt idx="2">
                  <c:v>0.97713211498191499</c:v>
                </c:pt>
                <c:pt idx="3">
                  <c:v>0.97951170759565942</c:v>
                </c:pt>
                <c:pt idx="4">
                  <c:v>0.98234342280601539</c:v>
                </c:pt>
                <c:pt idx="5">
                  <c:v>0.98955358842566132</c:v>
                </c:pt>
              </c:numCache>
            </c:numRef>
          </c:val>
        </c:ser>
        <c:ser>
          <c:idx val="1"/>
          <c:order val="1"/>
          <c:spPr>
            <a:solidFill>
              <a:schemeClr val="bg2">
                <a:lumMod val="75000"/>
              </a:schemeClr>
            </a:solidFill>
            <a:ln w="12700" cap="rnd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</c:spPr>
          <c:invertIfNegative val="0"/>
          <c:val>
            <c:numRef>
              <c:f>exp19_small!$D$1:$D$20</c:f>
              <c:numCache>
                <c:formatCode>General</c:formatCode>
                <c:ptCount val="20"/>
                <c:pt idx="7">
                  <c:v>1</c:v>
                </c:pt>
                <c:pt idx="8">
                  <c:v>0.99451557123644152</c:v>
                </c:pt>
                <c:pt idx="9">
                  <c:v>1.0016942343632651</c:v>
                </c:pt>
                <c:pt idx="10">
                  <c:v>1.0061656157755927</c:v>
                </c:pt>
                <c:pt idx="11">
                  <c:v>1.0125058948876038</c:v>
                </c:pt>
                <c:pt idx="12">
                  <c:v>1.0219901140551586</c:v>
                </c:pt>
              </c:numCache>
            </c:numRef>
          </c:val>
        </c:ser>
        <c:ser>
          <c:idx val="2"/>
          <c:order val="2"/>
          <c:spPr>
            <a:solidFill>
              <a:schemeClr val="bg2">
                <a:lumMod val="75000"/>
              </a:schemeClr>
            </a:solidFill>
            <a:ln w="12700" cap="rnd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</c:spPr>
          <c:invertIfNegative val="0"/>
          <c:val>
            <c:numRef>
              <c:f>exp19_small!$E$1:$E$20</c:f>
              <c:numCache>
                <c:formatCode>General</c:formatCode>
                <c:ptCount val="20"/>
                <c:pt idx="14">
                  <c:v>1</c:v>
                </c:pt>
                <c:pt idx="15">
                  <c:v>0.98821479295305026</c:v>
                </c:pt>
                <c:pt idx="16">
                  <c:v>0.99129707787302213</c:v>
                </c:pt>
                <c:pt idx="17">
                  <c:v>0.99488300411978636</c:v>
                </c:pt>
                <c:pt idx="18">
                  <c:v>0.99973810651006778</c:v>
                </c:pt>
                <c:pt idx="19">
                  <c:v>1.0082597177594004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95"/>
        <c:axId val="1147596480"/>
        <c:axId val="935066064"/>
      </c:barChart>
      <c:lineChart>
        <c:grouping val="standard"/>
        <c:varyColors val="0"/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exp19_small!$B$1:$B$20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7">
                  <c:v>50</c:v>
                </c:pt>
                <c:pt idx="8">
                  <c:v>100</c:v>
                </c:pt>
                <c:pt idx="9">
                  <c:v>200</c:v>
                </c:pt>
                <c:pt idx="10">
                  <c:v>300</c:v>
                </c:pt>
                <c:pt idx="11">
                  <c:v>400</c:v>
                </c:pt>
                <c:pt idx="12">
                  <c:v>500</c:v>
                </c:pt>
                <c:pt idx="14">
                  <c:v>50</c:v>
                </c:pt>
                <c:pt idx="15">
                  <c:v>100</c:v>
                </c:pt>
                <c:pt idx="16">
                  <c:v>200</c:v>
                </c:pt>
                <c:pt idx="17">
                  <c:v>300</c:v>
                </c:pt>
                <c:pt idx="18">
                  <c:v>400</c:v>
                </c:pt>
                <c:pt idx="19">
                  <c:v>500</c:v>
                </c:pt>
              </c:numCache>
            </c:numRef>
          </c:cat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7596480"/>
        <c:axId val="935066064"/>
      </c:lineChart>
      <c:lineChart>
        <c:grouping val="standard"/>
        <c:varyColors val="0"/>
        <c:ser>
          <c:idx val="3"/>
          <c:order val="3"/>
          <c:tx>
            <c:v># of Migrations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4"/>
            <c:spPr>
              <a:solidFill>
                <a:schemeClr val="tx1"/>
              </a:solidFill>
              <a:ln w="12700">
                <a:solidFill>
                  <a:schemeClr val="tx1"/>
                </a:solidFill>
              </a:ln>
              <a:effectLst/>
            </c:spPr>
          </c:marker>
          <c:val>
            <c:numRef>
              <c:f>exp19_small!$C$22:$C$41</c:f>
              <c:numCache>
                <c:formatCode>General</c:formatCode>
                <c:ptCount val="20"/>
                <c:pt idx="0">
                  <c:v>17.269166666666667</c:v>
                </c:pt>
                <c:pt idx="1">
                  <c:v>25.513333333333332</c:v>
                </c:pt>
                <c:pt idx="2">
                  <c:v>36.670833333333327</c:v>
                </c:pt>
                <c:pt idx="3">
                  <c:v>42.085000000000001</c:v>
                </c:pt>
                <c:pt idx="4">
                  <c:v>45.69</c:v>
                </c:pt>
                <c:pt idx="5">
                  <c:v>49.194999999999993</c:v>
                </c:pt>
              </c:numCache>
            </c:numRef>
          </c:val>
          <c:smooth val="0"/>
        </c:ser>
        <c:ser>
          <c:idx val="4"/>
          <c:order val="4"/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4"/>
            <c:spPr>
              <a:solidFill>
                <a:schemeClr val="tx1"/>
              </a:solidFill>
              <a:ln w="12700">
                <a:solidFill>
                  <a:schemeClr val="tx1"/>
                </a:solidFill>
              </a:ln>
              <a:effectLst/>
            </c:spPr>
          </c:marker>
          <c:val>
            <c:numRef>
              <c:f>exp19_small!$D$22:$D$41</c:f>
              <c:numCache>
                <c:formatCode>General</c:formatCode>
                <c:ptCount val="20"/>
                <c:pt idx="7">
                  <c:v>14.391333333333337</c:v>
                </c:pt>
                <c:pt idx="8">
                  <c:v>21.386666666666667</c:v>
                </c:pt>
                <c:pt idx="9">
                  <c:v>28.683333333333334</c:v>
                </c:pt>
                <c:pt idx="10">
                  <c:v>32.789999999999992</c:v>
                </c:pt>
                <c:pt idx="11">
                  <c:v>35.029333333333327</c:v>
                </c:pt>
                <c:pt idx="12">
                  <c:v>40.243333333333332</c:v>
                </c:pt>
              </c:numCache>
            </c:numRef>
          </c:val>
          <c:smooth val="0"/>
        </c:ser>
        <c:ser>
          <c:idx val="5"/>
          <c:order val="5"/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4"/>
            <c:spPr>
              <a:solidFill>
                <a:schemeClr val="tx1"/>
              </a:solidFill>
              <a:ln w="12700">
                <a:solidFill>
                  <a:schemeClr val="tx1">
                    <a:alpha val="91000"/>
                  </a:schemeClr>
                </a:solidFill>
              </a:ln>
              <a:effectLst/>
            </c:spPr>
          </c:marker>
          <c:val>
            <c:numRef>
              <c:f>exp19_small!$E$22:$E$41</c:f>
              <c:numCache>
                <c:formatCode>General</c:formatCode>
                <c:ptCount val="20"/>
                <c:pt idx="14">
                  <c:v>15.670370370370373</c:v>
                </c:pt>
                <c:pt idx="15">
                  <c:v>23.220740740740741</c:v>
                </c:pt>
                <c:pt idx="16">
                  <c:v>32.233333333333334</c:v>
                </c:pt>
                <c:pt idx="17">
                  <c:v>36.921111111111109</c:v>
                </c:pt>
                <c:pt idx="18">
                  <c:v>39.767407407407397</c:v>
                </c:pt>
                <c:pt idx="19">
                  <c:v>44.221851851851845</c:v>
                </c:pt>
              </c:numCache>
            </c:numRef>
          </c:val>
          <c:smooth val="0"/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exp19_small!$A$1:$A$20</c:f>
              <c:strCache>
                <c:ptCount val="18"/>
                <c:pt idx="3">
                  <c:v>AVG MIX</c:v>
                </c:pt>
                <c:pt idx="10">
                  <c:v>AVG HG</c:v>
                </c:pt>
                <c:pt idx="17">
                  <c:v>AVG ALL</c:v>
                </c:pt>
              </c:strCache>
            </c:strRef>
          </c:cat>
          <c:val>
            <c:numRef>
              <c:f>exp19_small!$B$22:$B$41</c:f>
              <c:numCache>
                <c:formatCode>General</c:formatCode>
                <c:ptCount val="20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7115840"/>
        <c:axId val="1117114752"/>
      </c:lineChart>
      <c:catAx>
        <c:axId val="1147596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Interval Length (</a:t>
                </a:r>
                <a:r>
                  <a:rPr lang="el-GR" sz="1000" b="1" i="0" u="none" strike="noStrike" baseline="0">
                    <a:effectLst/>
                  </a:rPr>
                  <a:t>μ</a:t>
                </a:r>
                <a:r>
                  <a:rPr lang="en-US" b="1"/>
                  <a:t>s)</a:t>
                </a:r>
              </a:p>
            </c:rich>
          </c:tx>
          <c:layout>
            <c:manualLayout>
              <c:xMode val="edge"/>
              <c:yMode val="edge"/>
              <c:x val="0.38868812467101244"/>
              <c:y val="0.763254048638111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7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066064"/>
        <c:crosses val="autoZero"/>
        <c:auto val="1"/>
        <c:lblAlgn val="ctr"/>
        <c:lblOffset val="100"/>
        <c:noMultiLvlLbl val="0"/>
      </c:catAx>
      <c:valAx>
        <c:axId val="935066064"/>
        <c:scaling>
          <c:orientation val="minMax"/>
          <c:max val="1.0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/>
                  <a:t>AMMT / AMMT(50)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7596480"/>
        <c:crosses val="autoZero"/>
        <c:crossBetween val="between"/>
      </c:valAx>
      <c:valAx>
        <c:axId val="111711475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/>
                  <a:t>Avg # of Migrations Per Pod</a:t>
                </a:r>
              </a:p>
            </c:rich>
          </c:tx>
          <c:layout>
            <c:manualLayout>
              <c:xMode val="edge"/>
              <c:yMode val="edge"/>
              <c:x val="0.93140629948323961"/>
              <c:y val="0.104877061529134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115840"/>
        <c:crosses val="max"/>
        <c:crossBetween val="between"/>
      </c:valAx>
      <c:catAx>
        <c:axId val="1117115840"/>
        <c:scaling>
          <c:orientation val="minMax"/>
        </c:scaling>
        <c:delete val="0"/>
        <c:axPos val="t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114752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>
        <c:manualLayout>
          <c:xMode val="edge"/>
          <c:yMode val="edge"/>
          <c:x val="0.28406387033107899"/>
          <c:y val="0.85925514497409827"/>
          <c:w val="0.42978100643437483"/>
          <c:h val="9.725171801657574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 orientation="landscape" horizontalDpi="1200" verticalDpi="120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 Counter Size Vs AMMT/# of Migrations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AMMT</c:v>
          </c:tx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exp27_graph_raw!$C$19:$C$107</c:f>
              <c:numCache>
                <c:formatCode>General</c:formatCode>
                <c:ptCount val="89"/>
                <c:pt idx="0">
                  <c:v>30.94</c:v>
                </c:pt>
                <c:pt idx="1">
                  <c:v>29.93</c:v>
                </c:pt>
                <c:pt idx="2">
                  <c:v>30.73</c:v>
                </c:pt>
                <c:pt idx="3">
                  <c:v>30.73</c:v>
                </c:pt>
                <c:pt idx="4">
                  <c:v>30.73</c:v>
                </c:pt>
              </c:numCache>
            </c:numRef>
          </c:val>
          <c:smooth val="0"/>
        </c:ser>
        <c:ser>
          <c:idx val="1"/>
          <c:order val="1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exp27_graph_raw!$D$19:$D$107</c:f>
              <c:numCache>
                <c:formatCode>General</c:formatCode>
                <c:ptCount val="89"/>
                <c:pt idx="6">
                  <c:v>34.729999999999997</c:v>
                </c:pt>
                <c:pt idx="7">
                  <c:v>34.229999999999997</c:v>
                </c:pt>
                <c:pt idx="8">
                  <c:v>33.93</c:v>
                </c:pt>
                <c:pt idx="9">
                  <c:v>33.93</c:v>
                </c:pt>
                <c:pt idx="10">
                  <c:v>33.93</c:v>
                </c:pt>
              </c:numCache>
            </c:numRef>
          </c:val>
          <c:smooth val="0"/>
        </c:ser>
        <c:ser>
          <c:idx val="2"/>
          <c:order val="2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exp27_graph_raw!$E$19:$E$107</c:f>
              <c:numCache>
                <c:formatCode>General</c:formatCode>
                <c:ptCount val="89"/>
                <c:pt idx="12">
                  <c:v>22.83</c:v>
                </c:pt>
                <c:pt idx="13">
                  <c:v>22.18</c:v>
                </c:pt>
                <c:pt idx="14">
                  <c:v>22.92</c:v>
                </c:pt>
                <c:pt idx="15">
                  <c:v>22.92</c:v>
                </c:pt>
                <c:pt idx="16">
                  <c:v>22.92</c:v>
                </c:pt>
              </c:numCache>
            </c:numRef>
          </c:val>
          <c:smooth val="0"/>
        </c:ser>
        <c:ser>
          <c:idx val="3"/>
          <c:order val="3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exp27_graph_raw!$F$19:$F$107</c:f>
              <c:numCache>
                <c:formatCode>General</c:formatCode>
                <c:ptCount val="89"/>
                <c:pt idx="18">
                  <c:v>31.85</c:v>
                </c:pt>
                <c:pt idx="19">
                  <c:v>31.77</c:v>
                </c:pt>
                <c:pt idx="20">
                  <c:v>32.409999999999997</c:v>
                </c:pt>
                <c:pt idx="21">
                  <c:v>32.409999999999997</c:v>
                </c:pt>
                <c:pt idx="22">
                  <c:v>32.409999999999997</c:v>
                </c:pt>
              </c:numCache>
            </c:numRef>
          </c:val>
          <c:smooth val="0"/>
        </c:ser>
        <c:ser>
          <c:idx val="4"/>
          <c:order val="4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exp27_graph_raw!$G$19:$G$107</c:f>
              <c:numCache>
                <c:formatCode>General</c:formatCode>
                <c:ptCount val="89"/>
                <c:pt idx="24">
                  <c:v>34.53</c:v>
                </c:pt>
                <c:pt idx="25">
                  <c:v>34.78</c:v>
                </c:pt>
                <c:pt idx="26">
                  <c:v>35.770000000000003</c:v>
                </c:pt>
                <c:pt idx="27">
                  <c:v>35.770000000000003</c:v>
                </c:pt>
                <c:pt idx="28">
                  <c:v>35.770000000000003</c:v>
                </c:pt>
              </c:numCache>
            </c:numRef>
          </c:val>
          <c:smooth val="0"/>
        </c:ser>
        <c:ser>
          <c:idx val="5"/>
          <c:order val="5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exp27_graph_raw!$H$19:$H$107</c:f>
              <c:numCache>
                <c:formatCode>General</c:formatCode>
                <c:ptCount val="89"/>
                <c:pt idx="30">
                  <c:v>27.2</c:v>
                </c:pt>
                <c:pt idx="31">
                  <c:v>26.82</c:v>
                </c:pt>
                <c:pt idx="32">
                  <c:v>27.57</c:v>
                </c:pt>
                <c:pt idx="33">
                  <c:v>27.57</c:v>
                </c:pt>
                <c:pt idx="34">
                  <c:v>27.57</c:v>
                </c:pt>
              </c:numCache>
            </c:numRef>
          </c:val>
          <c:smooth val="0"/>
        </c:ser>
        <c:ser>
          <c:idx val="6"/>
          <c:order val="6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exp27_graph_raw!$I$19:$I$107</c:f>
              <c:numCache>
                <c:formatCode>General</c:formatCode>
                <c:ptCount val="89"/>
                <c:pt idx="36">
                  <c:v>44.2</c:v>
                </c:pt>
                <c:pt idx="37">
                  <c:v>43.81</c:v>
                </c:pt>
                <c:pt idx="38">
                  <c:v>44.86</c:v>
                </c:pt>
                <c:pt idx="39">
                  <c:v>44.86</c:v>
                </c:pt>
                <c:pt idx="40">
                  <c:v>44.86</c:v>
                </c:pt>
              </c:numCache>
            </c:numRef>
          </c:val>
          <c:smooth val="0"/>
        </c:ser>
        <c:ser>
          <c:idx val="7"/>
          <c:order val="7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exp27_graph_raw!$J$19:$J$107</c:f>
              <c:numCache>
                <c:formatCode>General</c:formatCode>
                <c:ptCount val="89"/>
                <c:pt idx="42">
                  <c:v>38.14</c:v>
                </c:pt>
                <c:pt idx="43">
                  <c:v>37.99</c:v>
                </c:pt>
                <c:pt idx="44">
                  <c:v>40.93</c:v>
                </c:pt>
                <c:pt idx="45">
                  <c:v>40.93</c:v>
                </c:pt>
                <c:pt idx="46">
                  <c:v>40.93</c:v>
                </c:pt>
              </c:numCache>
            </c:numRef>
          </c:val>
          <c:smooth val="0"/>
        </c:ser>
        <c:ser>
          <c:idx val="8"/>
          <c:order val="8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exp27_graph_raw!$K$19:$K$107</c:f>
              <c:numCache>
                <c:formatCode>General</c:formatCode>
                <c:ptCount val="89"/>
                <c:pt idx="48">
                  <c:v>37.409999999999997</c:v>
                </c:pt>
                <c:pt idx="49">
                  <c:v>37.15</c:v>
                </c:pt>
                <c:pt idx="50">
                  <c:v>38.18</c:v>
                </c:pt>
                <c:pt idx="51">
                  <c:v>38.18</c:v>
                </c:pt>
                <c:pt idx="52">
                  <c:v>38.18</c:v>
                </c:pt>
              </c:numCache>
            </c:numRef>
          </c:val>
          <c:smooth val="0"/>
        </c:ser>
        <c:ser>
          <c:idx val="9"/>
          <c:order val="9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exp27_graph_raw!$L$19:$L$107</c:f>
              <c:numCache>
                <c:formatCode>General</c:formatCode>
                <c:ptCount val="89"/>
                <c:pt idx="54">
                  <c:v>19.88</c:v>
                </c:pt>
                <c:pt idx="55">
                  <c:v>19.3</c:v>
                </c:pt>
                <c:pt idx="56">
                  <c:v>19.87</c:v>
                </c:pt>
                <c:pt idx="57">
                  <c:v>19.87</c:v>
                </c:pt>
                <c:pt idx="58">
                  <c:v>19.87</c:v>
                </c:pt>
              </c:numCache>
            </c:numRef>
          </c:val>
          <c:smooth val="0"/>
        </c:ser>
        <c:ser>
          <c:idx val="10"/>
          <c:order val="10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exp27_graph_raw!$M$19:$M$107</c:f>
              <c:numCache>
                <c:formatCode>General</c:formatCode>
                <c:ptCount val="89"/>
                <c:pt idx="60">
                  <c:v>35.86</c:v>
                </c:pt>
                <c:pt idx="61">
                  <c:v>35.299999999999997</c:v>
                </c:pt>
                <c:pt idx="62">
                  <c:v>34.880000000000003</c:v>
                </c:pt>
                <c:pt idx="63">
                  <c:v>34.880000000000003</c:v>
                </c:pt>
                <c:pt idx="64">
                  <c:v>34.880000000000003</c:v>
                </c:pt>
              </c:numCache>
            </c:numRef>
          </c:val>
          <c:smooth val="0"/>
        </c:ser>
        <c:ser>
          <c:idx val="11"/>
          <c:order val="11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exp27_graph_raw!$N$19:$N$107</c:f>
              <c:numCache>
                <c:formatCode>General</c:formatCode>
                <c:ptCount val="89"/>
                <c:pt idx="66">
                  <c:v>49</c:v>
                </c:pt>
                <c:pt idx="67">
                  <c:v>48.91</c:v>
                </c:pt>
                <c:pt idx="68">
                  <c:v>49.63</c:v>
                </c:pt>
                <c:pt idx="69">
                  <c:v>49.63</c:v>
                </c:pt>
                <c:pt idx="70">
                  <c:v>49.63</c:v>
                </c:pt>
              </c:numCache>
            </c:numRef>
          </c:val>
          <c:smooth val="0"/>
        </c:ser>
        <c:ser>
          <c:idx val="12"/>
          <c:order val="12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exp27_graph_raw!$O$19:$O$107</c:f>
              <c:numCache>
                <c:formatCode>General</c:formatCode>
                <c:ptCount val="89"/>
                <c:pt idx="72">
                  <c:v>33.880833333333328</c:v>
                </c:pt>
                <c:pt idx="73">
                  <c:v>33.514166666666661</c:v>
                </c:pt>
                <c:pt idx="74">
                  <c:v>34.306666666666665</c:v>
                </c:pt>
                <c:pt idx="75">
                  <c:v>34.306666666666665</c:v>
                </c:pt>
                <c:pt idx="76">
                  <c:v>34.306666666666665</c:v>
                </c:pt>
              </c:numCache>
            </c:numRef>
          </c:val>
          <c:smooth val="0"/>
        </c:ser>
        <c:ser>
          <c:idx val="13"/>
          <c:order val="13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exp27_graph_raw!$P$19:$P$107</c:f>
              <c:numCache>
                <c:formatCode>General</c:formatCode>
                <c:ptCount val="89"/>
                <c:pt idx="78">
                  <c:v>38.047333333333334</c:v>
                </c:pt>
                <c:pt idx="79">
                  <c:v>37.932000000000002</c:v>
                </c:pt>
                <c:pt idx="80">
                  <c:v>37.959333333333326</c:v>
                </c:pt>
                <c:pt idx="81">
                  <c:v>37.959333333333326</c:v>
                </c:pt>
                <c:pt idx="82">
                  <c:v>37.959333333333326</c:v>
                </c:pt>
              </c:numCache>
            </c:numRef>
          </c:val>
          <c:smooth val="0"/>
        </c:ser>
        <c:ser>
          <c:idx val="14"/>
          <c:order val="14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exp27_graph_raw!$Q$19:$Q$107</c:f>
              <c:numCache>
                <c:formatCode>General</c:formatCode>
                <c:ptCount val="89"/>
                <c:pt idx="84">
                  <c:v>36.195555555555565</c:v>
                </c:pt>
                <c:pt idx="85">
                  <c:v>35.968518518518515</c:v>
                </c:pt>
                <c:pt idx="86">
                  <c:v>36.335925925925913</c:v>
                </c:pt>
                <c:pt idx="87">
                  <c:v>36.335925925925913</c:v>
                </c:pt>
                <c:pt idx="88">
                  <c:v>36.335925925925913</c:v>
                </c:pt>
              </c:numCache>
            </c:numRef>
          </c:val>
          <c:smooth val="0"/>
        </c:ser>
        <c:ser>
          <c:idx val="31"/>
          <c:order val="31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cat>
            <c:numRef>
              <c:f>exp27_graph_raw!$B$19:$B$107</c:f>
              <c:numCache>
                <c:formatCode>General</c:formatCode>
                <c:ptCount val="8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6">
                  <c:v>2</c:v>
                </c:pt>
                <c:pt idx="7">
                  <c:v>4</c:v>
                </c:pt>
                <c:pt idx="8">
                  <c:v>8</c:v>
                </c:pt>
                <c:pt idx="9">
                  <c:v>16</c:v>
                </c:pt>
                <c:pt idx="10">
                  <c:v>32</c:v>
                </c:pt>
                <c:pt idx="12">
                  <c:v>2</c:v>
                </c:pt>
                <c:pt idx="13">
                  <c:v>4</c:v>
                </c:pt>
                <c:pt idx="14">
                  <c:v>8</c:v>
                </c:pt>
                <c:pt idx="15">
                  <c:v>16</c:v>
                </c:pt>
                <c:pt idx="16">
                  <c:v>32</c:v>
                </c:pt>
                <c:pt idx="18">
                  <c:v>2</c:v>
                </c:pt>
                <c:pt idx="19">
                  <c:v>4</c:v>
                </c:pt>
                <c:pt idx="20">
                  <c:v>8</c:v>
                </c:pt>
                <c:pt idx="21">
                  <c:v>16</c:v>
                </c:pt>
                <c:pt idx="22">
                  <c:v>32</c:v>
                </c:pt>
                <c:pt idx="24">
                  <c:v>2</c:v>
                </c:pt>
                <c:pt idx="25">
                  <c:v>4</c:v>
                </c:pt>
                <c:pt idx="26">
                  <c:v>8</c:v>
                </c:pt>
                <c:pt idx="27">
                  <c:v>16</c:v>
                </c:pt>
                <c:pt idx="28">
                  <c:v>32</c:v>
                </c:pt>
                <c:pt idx="30">
                  <c:v>2</c:v>
                </c:pt>
                <c:pt idx="31">
                  <c:v>4</c:v>
                </c:pt>
                <c:pt idx="32">
                  <c:v>8</c:v>
                </c:pt>
                <c:pt idx="33">
                  <c:v>16</c:v>
                </c:pt>
                <c:pt idx="34">
                  <c:v>32</c:v>
                </c:pt>
                <c:pt idx="36">
                  <c:v>2</c:v>
                </c:pt>
                <c:pt idx="37">
                  <c:v>4</c:v>
                </c:pt>
                <c:pt idx="38">
                  <c:v>8</c:v>
                </c:pt>
                <c:pt idx="39">
                  <c:v>16</c:v>
                </c:pt>
                <c:pt idx="40">
                  <c:v>32</c:v>
                </c:pt>
                <c:pt idx="42">
                  <c:v>2</c:v>
                </c:pt>
                <c:pt idx="43">
                  <c:v>4</c:v>
                </c:pt>
                <c:pt idx="44">
                  <c:v>8</c:v>
                </c:pt>
                <c:pt idx="45">
                  <c:v>16</c:v>
                </c:pt>
                <c:pt idx="46">
                  <c:v>32</c:v>
                </c:pt>
                <c:pt idx="48">
                  <c:v>2</c:v>
                </c:pt>
                <c:pt idx="49">
                  <c:v>4</c:v>
                </c:pt>
                <c:pt idx="50">
                  <c:v>8</c:v>
                </c:pt>
                <c:pt idx="51">
                  <c:v>16</c:v>
                </c:pt>
                <c:pt idx="52">
                  <c:v>32</c:v>
                </c:pt>
                <c:pt idx="54">
                  <c:v>2</c:v>
                </c:pt>
                <c:pt idx="55">
                  <c:v>4</c:v>
                </c:pt>
                <c:pt idx="56">
                  <c:v>8</c:v>
                </c:pt>
                <c:pt idx="57">
                  <c:v>16</c:v>
                </c:pt>
                <c:pt idx="58">
                  <c:v>32</c:v>
                </c:pt>
                <c:pt idx="60">
                  <c:v>2</c:v>
                </c:pt>
                <c:pt idx="61">
                  <c:v>4</c:v>
                </c:pt>
                <c:pt idx="62">
                  <c:v>8</c:v>
                </c:pt>
                <c:pt idx="63">
                  <c:v>16</c:v>
                </c:pt>
                <c:pt idx="64">
                  <c:v>32</c:v>
                </c:pt>
                <c:pt idx="66">
                  <c:v>2</c:v>
                </c:pt>
                <c:pt idx="67">
                  <c:v>4</c:v>
                </c:pt>
                <c:pt idx="68">
                  <c:v>8</c:v>
                </c:pt>
                <c:pt idx="69">
                  <c:v>16</c:v>
                </c:pt>
                <c:pt idx="70">
                  <c:v>32</c:v>
                </c:pt>
                <c:pt idx="72">
                  <c:v>2</c:v>
                </c:pt>
                <c:pt idx="73">
                  <c:v>4</c:v>
                </c:pt>
                <c:pt idx="74">
                  <c:v>8</c:v>
                </c:pt>
                <c:pt idx="75">
                  <c:v>16</c:v>
                </c:pt>
                <c:pt idx="76">
                  <c:v>32</c:v>
                </c:pt>
                <c:pt idx="78">
                  <c:v>2</c:v>
                </c:pt>
                <c:pt idx="79">
                  <c:v>4</c:v>
                </c:pt>
                <c:pt idx="80">
                  <c:v>8</c:v>
                </c:pt>
                <c:pt idx="81">
                  <c:v>16</c:v>
                </c:pt>
                <c:pt idx="82">
                  <c:v>32</c:v>
                </c:pt>
                <c:pt idx="84">
                  <c:v>2</c:v>
                </c:pt>
                <c:pt idx="85">
                  <c:v>4</c:v>
                </c:pt>
                <c:pt idx="86">
                  <c:v>8</c:v>
                </c:pt>
                <c:pt idx="87">
                  <c:v>16</c:v>
                </c:pt>
                <c:pt idx="88">
                  <c:v>32</c:v>
                </c:pt>
              </c:numCache>
            </c:numRef>
          </c:cat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1698144"/>
        <c:axId val="911700864"/>
      </c:lineChart>
      <c:lineChart>
        <c:grouping val="standard"/>
        <c:varyColors val="0"/>
        <c:ser>
          <c:idx val="15"/>
          <c:order val="15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exp27_graph_raw!$C$109:$C$197</c:f>
              <c:numCache>
                <c:formatCode>General</c:formatCode>
                <c:ptCount val="89"/>
                <c:pt idx="0">
                  <c:v>30.07</c:v>
                </c:pt>
                <c:pt idx="1">
                  <c:v>31.47</c:v>
                </c:pt>
                <c:pt idx="2">
                  <c:v>34.81</c:v>
                </c:pt>
                <c:pt idx="3">
                  <c:v>34.81</c:v>
                </c:pt>
                <c:pt idx="4">
                  <c:v>34.81</c:v>
                </c:pt>
              </c:numCache>
            </c:numRef>
          </c:val>
          <c:smooth val="0"/>
        </c:ser>
        <c:ser>
          <c:idx val="16"/>
          <c:order val="16"/>
          <c:tx>
            <c:v># of Migrations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exp27_graph_raw!$D$109:$D$197</c:f>
              <c:numCache>
                <c:formatCode>General</c:formatCode>
                <c:ptCount val="89"/>
                <c:pt idx="6">
                  <c:v>21.45</c:v>
                </c:pt>
                <c:pt idx="7">
                  <c:v>22.71</c:v>
                </c:pt>
                <c:pt idx="8">
                  <c:v>22.24</c:v>
                </c:pt>
                <c:pt idx="9">
                  <c:v>22.24</c:v>
                </c:pt>
                <c:pt idx="10">
                  <c:v>22.24</c:v>
                </c:pt>
              </c:numCache>
            </c:numRef>
          </c:val>
          <c:smooth val="0"/>
        </c:ser>
        <c:ser>
          <c:idx val="17"/>
          <c:order val="17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exp27_graph_raw!$E$109:$E$197</c:f>
              <c:numCache>
                <c:formatCode>General</c:formatCode>
                <c:ptCount val="89"/>
                <c:pt idx="12">
                  <c:v>21.33</c:v>
                </c:pt>
                <c:pt idx="13">
                  <c:v>21.52</c:v>
                </c:pt>
                <c:pt idx="14">
                  <c:v>26.85</c:v>
                </c:pt>
                <c:pt idx="15">
                  <c:v>26.85</c:v>
                </c:pt>
                <c:pt idx="16">
                  <c:v>26.85</c:v>
                </c:pt>
              </c:numCache>
            </c:numRef>
          </c:val>
          <c:smooth val="0"/>
        </c:ser>
        <c:ser>
          <c:idx val="18"/>
          <c:order val="18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exp27_graph_raw!$F$109:$F$197</c:f>
              <c:numCache>
                <c:formatCode>General</c:formatCode>
                <c:ptCount val="89"/>
                <c:pt idx="18">
                  <c:v>19.53</c:v>
                </c:pt>
                <c:pt idx="19">
                  <c:v>20.39</c:v>
                </c:pt>
                <c:pt idx="20">
                  <c:v>23.86</c:v>
                </c:pt>
                <c:pt idx="21">
                  <c:v>23.86</c:v>
                </c:pt>
                <c:pt idx="22">
                  <c:v>23.86</c:v>
                </c:pt>
              </c:numCache>
            </c:numRef>
          </c:val>
          <c:smooth val="0"/>
        </c:ser>
        <c:ser>
          <c:idx val="19"/>
          <c:order val="19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exp27_graph_raw!$G$109:$G$197</c:f>
              <c:numCache>
                <c:formatCode>General</c:formatCode>
                <c:ptCount val="89"/>
                <c:pt idx="24">
                  <c:v>13.39</c:v>
                </c:pt>
                <c:pt idx="25">
                  <c:v>15.2</c:v>
                </c:pt>
                <c:pt idx="26">
                  <c:v>20.8</c:v>
                </c:pt>
                <c:pt idx="27">
                  <c:v>20.8</c:v>
                </c:pt>
                <c:pt idx="28">
                  <c:v>20.8</c:v>
                </c:pt>
              </c:numCache>
            </c:numRef>
          </c:val>
          <c:smooth val="0"/>
        </c:ser>
        <c:ser>
          <c:idx val="20"/>
          <c:order val="20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exp27_graph_raw!$H$109:$H$197</c:f>
              <c:numCache>
                <c:formatCode>General</c:formatCode>
                <c:ptCount val="89"/>
                <c:pt idx="30">
                  <c:v>14.41</c:v>
                </c:pt>
                <c:pt idx="31">
                  <c:v>14.5</c:v>
                </c:pt>
                <c:pt idx="32">
                  <c:v>18.8</c:v>
                </c:pt>
                <c:pt idx="33">
                  <c:v>18.8</c:v>
                </c:pt>
                <c:pt idx="34">
                  <c:v>18.8</c:v>
                </c:pt>
              </c:numCache>
            </c:numRef>
          </c:val>
          <c:smooth val="0"/>
        </c:ser>
        <c:ser>
          <c:idx val="21"/>
          <c:order val="21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exp27_graph_raw!$I$109:$I$197</c:f>
              <c:numCache>
                <c:formatCode>General</c:formatCode>
                <c:ptCount val="89"/>
                <c:pt idx="36">
                  <c:v>24.09</c:v>
                </c:pt>
                <c:pt idx="37">
                  <c:v>24.61</c:v>
                </c:pt>
                <c:pt idx="38">
                  <c:v>30.07</c:v>
                </c:pt>
                <c:pt idx="39">
                  <c:v>30.07</c:v>
                </c:pt>
                <c:pt idx="40">
                  <c:v>30.07</c:v>
                </c:pt>
              </c:numCache>
            </c:numRef>
          </c:val>
          <c:smooth val="0"/>
        </c:ser>
        <c:ser>
          <c:idx val="22"/>
          <c:order val="22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exp27_graph_raw!$J$109:$J$197</c:f>
              <c:numCache>
                <c:formatCode>General</c:formatCode>
                <c:ptCount val="89"/>
                <c:pt idx="42">
                  <c:v>16.3</c:v>
                </c:pt>
                <c:pt idx="43">
                  <c:v>16.77</c:v>
                </c:pt>
                <c:pt idx="44">
                  <c:v>29.04</c:v>
                </c:pt>
                <c:pt idx="45">
                  <c:v>29.04</c:v>
                </c:pt>
                <c:pt idx="46">
                  <c:v>29.04</c:v>
                </c:pt>
              </c:numCache>
            </c:numRef>
          </c:val>
          <c:smooth val="0"/>
        </c:ser>
        <c:ser>
          <c:idx val="23"/>
          <c:order val="23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exp27_graph_raw!$K$109:$K$197</c:f>
              <c:numCache>
                <c:formatCode>General</c:formatCode>
                <c:ptCount val="89"/>
                <c:pt idx="48">
                  <c:v>24.71</c:v>
                </c:pt>
                <c:pt idx="49">
                  <c:v>25.41</c:v>
                </c:pt>
                <c:pt idx="50">
                  <c:v>30.54</c:v>
                </c:pt>
                <c:pt idx="51">
                  <c:v>30.54</c:v>
                </c:pt>
                <c:pt idx="52">
                  <c:v>30.54</c:v>
                </c:pt>
              </c:numCache>
            </c:numRef>
          </c:val>
          <c:smooth val="0"/>
        </c:ser>
        <c:ser>
          <c:idx val="24"/>
          <c:order val="24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exp27_graph_raw!$L$109:$L$197</c:f>
              <c:numCache>
                <c:formatCode>General</c:formatCode>
                <c:ptCount val="89"/>
                <c:pt idx="54">
                  <c:v>22.11</c:v>
                </c:pt>
                <c:pt idx="55">
                  <c:v>22.22</c:v>
                </c:pt>
                <c:pt idx="56">
                  <c:v>27.35</c:v>
                </c:pt>
                <c:pt idx="57">
                  <c:v>27.35</c:v>
                </c:pt>
                <c:pt idx="58">
                  <c:v>27.35</c:v>
                </c:pt>
              </c:numCache>
            </c:numRef>
          </c:val>
          <c:smooth val="0"/>
        </c:ser>
        <c:ser>
          <c:idx val="25"/>
          <c:order val="25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exp27_graph_raw!$M$109:$M$197</c:f>
              <c:numCache>
                <c:formatCode>General</c:formatCode>
                <c:ptCount val="89"/>
                <c:pt idx="60">
                  <c:v>23.34</c:v>
                </c:pt>
                <c:pt idx="61">
                  <c:v>23.78</c:v>
                </c:pt>
                <c:pt idx="62">
                  <c:v>23.52</c:v>
                </c:pt>
                <c:pt idx="63">
                  <c:v>23.52</c:v>
                </c:pt>
                <c:pt idx="64">
                  <c:v>23.52</c:v>
                </c:pt>
              </c:numCache>
            </c:numRef>
          </c:val>
          <c:smooth val="0"/>
        </c:ser>
        <c:ser>
          <c:idx val="26"/>
          <c:order val="26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exp27_graph_raw!$N$109:$N$197</c:f>
              <c:numCache>
                <c:formatCode>General</c:formatCode>
                <c:ptCount val="89"/>
                <c:pt idx="66">
                  <c:v>14.82</c:v>
                </c:pt>
                <c:pt idx="67">
                  <c:v>14.82</c:v>
                </c:pt>
                <c:pt idx="68">
                  <c:v>18.28</c:v>
                </c:pt>
                <c:pt idx="69">
                  <c:v>18.28</c:v>
                </c:pt>
                <c:pt idx="70">
                  <c:v>18.28</c:v>
                </c:pt>
              </c:numCache>
            </c:numRef>
          </c:val>
          <c:smooth val="0"/>
        </c:ser>
        <c:ser>
          <c:idx val="27"/>
          <c:order val="27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exp27_graph_raw!$O$109:$O$197</c:f>
              <c:numCache>
                <c:formatCode>General</c:formatCode>
                <c:ptCount val="89"/>
                <c:pt idx="72">
                  <c:v>20.462499999999999</c:v>
                </c:pt>
                <c:pt idx="73">
                  <c:v>21.116666666666667</c:v>
                </c:pt>
                <c:pt idx="74">
                  <c:v>25.513333333333332</c:v>
                </c:pt>
                <c:pt idx="75">
                  <c:v>25.513333333333332</c:v>
                </c:pt>
                <c:pt idx="76">
                  <c:v>25.513333333333332</c:v>
                </c:pt>
              </c:numCache>
            </c:numRef>
          </c:val>
          <c:smooth val="0"/>
        </c:ser>
        <c:ser>
          <c:idx val="28"/>
          <c:order val="28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exp27_graph_raw!$P$109:$P$197</c:f>
              <c:numCache>
                <c:formatCode>General</c:formatCode>
                <c:ptCount val="89"/>
                <c:pt idx="78">
                  <c:v>19.65666666666667</c:v>
                </c:pt>
                <c:pt idx="79">
                  <c:v>20.511333333333337</c:v>
                </c:pt>
                <c:pt idx="80">
                  <c:v>21.386666666666667</c:v>
                </c:pt>
                <c:pt idx="81">
                  <c:v>21.386666666666667</c:v>
                </c:pt>
                <c:pt idx="82">
                  <c:v>21.386666666666667</c:v>
                </c:pt>
              </c:numCache>
            </c:numRef>
          </c:val>
          <c:smooth val="0"/>
        </c:ser>
        <c:ser>
          <c:idx val="29"/>
          <c:order val="29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exp27_graph_raw!$Q$109:$Q$197</c:f>
              <c:numCache>
                <c:formatCode>General</c:formatCode>
                <c:ptCount val="89"/>
                <c:pt idx="84">
                  <c:v>20.014814814814819</c:v>
                </c:pt>
                <c:pt idx="85">
                  <c:v>20.780370370370374</c:v>
                </c:pt>
                <c:pt idx="86">
                  <c:v>23.220740740740741</c:v>
                </c:pt>
                <c:pt idx="87">
                  <c:v>23.220740740740741</c:v>
                </c:pt>
                <c:pt idx="88">
                  <c:v>23.220740740740741</c:v>
                </c:pt>
              </c:numCache>
            </c:numRef>
          </c:val>
          <c:smooth val="0"/>
        </c:ser>
        <c:ser>
          <c:idx val="30"/>
          <c:order val="30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cat>
            <c:strRef>
              <c:f>exp27_graph_raw!$A$19:$A$107</c:f>
              <c:strCache>
                <c:ptCount val="88"/>
                <c:pt idx="3">
                  <c:v>mix1</c:v>
                </c:pt>
                <c:pt idx="9">
                  <c:v>mix2</c:v>
                </c:pt>
                <c:pt idx="15">
                  <c:v>mix3</c:v>
                </c:pt>
                <c:pt idx="21">
                  <c:v>mix4</c:v>
                </c:pt>
                <c:pt idx="27">
                  <c:v>mix5</c:v>
                </c:pt>
                <c:pt idx="33">
                  <c:v>mix6</c:v>
                </c:pt>
                <c:pt idx="39">
                  <c:v>mix7</c:v>
                </c:pt>
                <c:pt idx="45">
                  <c:v>mix8</c:v>
                </c:pt>
                <c:pt idx="51">
                  <c:v>mix9</c:v>
                </c:pt>
                <c:pt idx="57">
                  <c:v>mix10</c:v>
                </c:pt>
                <c:pt idx="63">
                  <c:v>mix11</c:v>
                </c:pt>
                <c:pt idx="69">
                  <c:v>mix12</c:v>
                </c:pt>
                <c:pt idx="75">
                  <c:v>AVG MIX</c:v>
                </c:pt>
                <c:pt idx="81">
                  <c:v>AVG HG</c:v>
                </c:pt>
                <c:pt idx="87">
                  <c:v>AVG ALL</c:v>
                </c:pt>
              </c:strCache>
            </c:strRef>
          </c:cat>
          <c:val>
            <c:numRef>
              <c:f>exp27_graph_raw!$B$109:$B$197</c:f>
              <c:numCache>
                <c:formatCode>General</c:formatCode>
                <c:ptCount val="89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4185376"/>
        <c:axId val="911696512"/>
      </c:lineChart>
      <c:catAx>
        <c:axId val="911698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Counter Size (bits)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700864"/>
        <c:crosses val="autoZero"/>
        <c:auto val="1"/>
        <c:lblAlgn val="ctr"/>
        <c:lblOffset val="100"/>
        <c:noMultiLvlLbl val="0"/>
      </c:catAx>
      <c:valAx>
        <c:axId val="91170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AMMT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698144"/>
        <c:crosses val="autoZero"/>
        <c:crossBetween val="between"/>
      </c:valAx>
      <c:valAx>
        <c:axId val="91169651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# of Migrations Per Pod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185376"/>
        <c:crosses val="max"/>
        <c:crossBetween val="between"/>
      </c:valAx>
      <c:catAx>
        <c:axId val="924185376"/>
        <c:scaling>
          <c:orientation val="minMax"/>
        </c:scaling>
        <c:delete val="0"/>
        <c:axPos val="t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696512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8"/>
        <c:delete val="1"/>
      </c:legendEntry>
      <c:legendEntry>
        <c:idx val="19"/>
        <c:delete val="1"/>
      </c:legendEntry>
      <c:legendEntry>
        <c:idx val="20"/>
        <c:delete val="1"/>
      </c:legendEntry>
      <c:legendEntry>
        <c:idx val="21"/>
        <c:delete val="1"/>
      </c:legendEntry>
      <c:legendEntry>
        <c:idx val="22"/>
        <c:delete val="1"/>
      </c:legendEntry>
      <c:legendEntry>
        <c:idx val="23"/>
        <c:delete val="1"/>
      </c:legendEntry>
      <c:legendEntry>
        <c:idx val="24"/>
        <c:delete val="1"/>
      </c:legendEntry>
      <c:legendEntry>
        <c:idx val="25"/>
        <c:delete val="1"/>
      </c:legendEntry>
      <c:legendEntry>
        <c:idx val="26"/>
        <c:delete val="1"/>
      </c:legendEntry>
      <c:legendEntry>
        <c:idx val="27"/>
        <c:delete val="1"/>
      </c:legendEntry>
      <c:legendEntry>
        <c:idx val="28"/>
        <c:delete val="1"/>
      </c:legendEntry>
      <c:legendEntry>
        <c:idx val="29"/>
        <c:delete val="1"/>
      </c:legendEntry>
      <c:legendEntry>
        <c:idx val="30"/>
        <c:delete val="1"/>
      </c:legendEntry>
      <c:legendEntry>
        <c:idx val="31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Sensitivity Analysis: Counter Size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8522667980092318E-2"/>
          <c:y val="0.24940304888325418"/>
          <c:w val="0.90932741841183151"/>
          <c:h val="0.50562088294976926"/>
        </c:manualLayout>
      </c:layout>
      <c:lineChart>
        <c:grouping val="standard"/>
        <c:varyColors val="0"/>
        <c:ser>
          <c:idx val="0"/>
          <c:order val="0"/>
          <c:tx>
            <c:v>IPC</c:v>
          </c:tx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5B9BD5"/>
                    </a:solidFill>
                  </a14:hiddenFill>
                </a:ext>
              </a:extLst>
            </c:spPr>
          </c:marker>
          <c:val>
            <c:numRef>
              <c:f>exp27_graph_normalized!$C$19:$C$107</c:f>
              <c:numCache>
                <c:formatCode>0.00</c:formatCode>
                <c:ptCount val="89"/>
                <c:pt idx="0" formatCode="General">
                  <c:v>1</c:v>
                </c:pt>
                <c:pt idx="1">
                  <c:v>0.96735617323852618</c:v>
                </c:pt>
                <c:pt idx="2">
                  <c:v>0.99321266968325794</c:v>
                </c:pt>
                <c:pt idx="3">
                  <c:v>0.99321266968325794</c:v>
                </c:pt>
                <c:pt idx="4">
                  <c:v>0.99321266968325794</c:v>
                </c:pt>
              </c:numCache>
            </c:numRef>
          </c:val>
          <c:smooth val="0"/>
        </c:ser>
        <c:ser>
          <c:idx val="1"/>
          <c:order val="1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ED7D31"/>
                    </a:solidFill>
                  </a14:hiddenFill>
                </a:ext>
              </a:extLst>
            </c:spPr>
          </c:marker>
          <c:val>
            <c:numRef>
              <c:f>exp27_graph_normalized!$D$19:$D$107</c:f>
              <c:numCache>
                <c:formatCode>0.00</c:formatCode>
                <c:ptCount val="89"/>
                <c:pt idx="6">
                  <c:v>1</c:v>
                </c:pt>
                <c:pt idx="7">
                  <c:v>0.98560322487762742</c:v>
                </c:pt>
                <c:pt idx="8">
                  <c:v>0.97696515980420395</c:v>
                </c:pt>
                <c:pt idx="9">
                  <c:v>0.97696515980420395</c:v>
                </c:pt>
                <c:pt idx="10">
                  <c:v>0.97696515980420395</c:v>
                </c:pt>
              </c:numCache>
            </c:numRef>
          </c:val>
          <c:smooth val="0"/>
        </c:ser>
        <c:ser>
          <c:idx val="2"/>
          <c:order val="2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A5A5A5"/>
                    </a:solidFill>
                  </a14:hiddenFill>
                </a:ext>
              </a:extLst>
            </c:spPr>
          </c:marker>
          <c:val>
            <c:numRef>
              <c:f>exp27_graph_normalized!$E$19:$E$107</c:f>
              <c:numCache>
                <c:formatCode>0.00</c:formatCode>
                <c:ptCount val="89"/>
                <c:pt idx="12">
                  <c:v>1</c:v>
                </c:pt>
                <c:pt idx="13">
                  <c:v>0.97152869031975475</c:v>
                </c:pt>
                <c:pt idx="14">
                  <c:v>1.0039421813403417</c:v>
                </c:pt>
                <c:pt idx="15">
                  <c:v>1.0039421813403417</c:v>
                </c:pt>
                <c:pt idx="16" formatCode="General">
                  <c:v>1.0039421813403417</c:v>
                </c:pt>
              </c:numCache>
            </c:numRef>
          </c:val>
          <c:smooth val="0"/>
        </c:ser>
        <c:ser>
          <c:idx val="3"/>
          <c:order val="3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FFC000"/>
                    </a:solidFill>
                  </a14:hiddenFill>
                </a:ext>
              </a:extLst>
            </c:spPr>
          </c:marker>
          <c:val>
            <c:numRef>
              <c:f>exp27_graph_normalized!$F$19:$F$107</c:f>
              <c:numCache>
                <c:formatCode>0.00</c:formatCode>
                <c:ptCount val="89"/>
                <c:pt idx="18" formatCode="General">
                  <c:v>1</c:v>
                </c:pt>
                <c:pt idx="19" formatCode="General">
                  <c:v>0.99748822605965459</c:v>
                </c:pt>
                <c:pt idx="20" formatCode="General">
                  <c:v>1.0175824175824175</c:v>
                </c:pt>
                <c:pt idx="21" formatCode="General">
                  <c:v>1.0175824175824175</c:v>
                </c:pt>
                <c:pt idx="22" formatCode="General">
                  <c:v>1.0175824175824175</c:v>
                </c:pt>
              </c:numCache>
            </c:numRef>
          </c:val>
          <c:smooth val="0"/>
        </c:ser>
        <c:ser>
          <c:idx val="4"/>
          <c:order val="4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4472C4"/>
                    </a:solidFill>
                  </a14:hiddenFill>
                </a:ext>
              </a:extLst>
            </c:spPr>
          </c:marker>
          <c:val>
            <c:numRef>
              <c:f>exp27_graph_normalized!$G$19:$G$107</c:f>
              <c:numCache>
                <c:formatCode>General</c:formatCode>
                <c:ptCount val="89"/>
                <c:pt idx="24">
                  <c:v>1</c:v>
                </c:pt>
                <c:pt idx="25">
                  <c:v>1.0072400810889082</c:v>
                </c:pt>
                <c:pt idx="26">
                  <c:v>1.0359108022009846</c:v>
                </c:pt>
                <c:pt idx="27">
                  <c:v>1.0359108022009846</c:v>
                </c:pt>
                <c:pt idx="28">
                  <c:v>1.0359108022009846</c:v>
                </c:pt>
              </c:numCache>
            </c:numRef>
          </c:val>
          <c:smooth val="0"/>
        </c:ser>
        <c:ser>
          <c:idx val="5"/>
          <c:order val="5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70AD47"/>
                    </a:solidFill>
                  </a14:hiddenFill>
                </a:ext>
              </a:extLst>
            </c:spPr>
          </c:marker>
          <c:val>
            <c:numRef>
              <c:f>exp27_graph_normalized!$H$19:$H$107</c:f>
              <c:numCache>
                <c:formatCode>0.00</c:formatCode>
                <c:ptCount val="89"/>
                <c:pt idx="30" formatCode="General">
                  <c:v>1</c:v>
                </c:pt>
                <c:pt idx="31" formatCode="General">
                  <c:v>0.98602941176470593</c:v>
                </c:pt>
                <c:pt idx="32" formatCode="General">
                  <c:v>1.0136029411764707</c:v>
                </c:pt>
                <c:pt idx="33" formatCode="General">
                  <c:v>1.0136029411764707</c:v>
                </c:pt>
                <c:pt idx="34" formatCode="General">
                  <c:v>1.0136029411764707</c:v>
                </c:pt>
              </c:numCache>
            </c:numRef>
          </c:val>
          <c:smooth val="0"/>
        </c:ser>
        <c:ser>
          <c:idx val="6"/>
          <c:order val="6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5B9BD5">
                        <a:lumMod val="60000"/>
                      </a:srgbClr>
                    </a:solidFill>
                  </a14:hiddenFill>
                </a:ext>
              </a:extLst>
            </c:spPr>
          </c:marker>
          <c:val>
            <c:numRef>
              <c:f>exp27_graph_normalized!$I$19:$I$107</c:f>
              <c:numCache>
                <c:formatCode>0.00</c:formatCode>
                <c:ptCount val="89"/>
                <c:pt idx="36" formatCode="General">
                  <c:v>1</c:v>
                </c:pt>
                <c:pt idx="37" formatCode="General">
                  <c:v>0.99117647058823533</c:v>
                </c:pt>
                <c:pt idx="38" formatCode="General">
                  <c:v>1.0149321266968325</c:v>
                </c:pt>
                <c:pt idx="39" formatCode="General">
                  <c:v>1.0149321266968325</c:v>
                </c:pt>
                <c:pt idx="40" formatCode="General">
                  <c:v>1.0149321266968325</c:v>
                </c:pt>
              </c:numCache>
            </c:numRef>
          </c:val>
          <c:smooth val="0"/>
        </c:ser>
        <c:ser>
          <c:idx val="7"/>
          <c:order val="7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ED7D31">
                        <a:lumMod val="60000"/>
                      </a:srgbClr>
                    </a:solidFill>
                  </a14:hiddenFill>
                </a:ext>
              </a:extLst>
            </c:spPr>
          </c:marker>
          <c:val>
            <c:numRef>
              <c:f>exp27_graph_normalized!$J$19:$J$107</c:f>
              <c:numCache>
                <c:formatCode>0.00</c:formatCode>
                <c:ptCount val="89"/>
                <c:pt idx="42" formatCode="General">
                  <c:v>1</c:v>
                </c:pt>
                <c:pt idx="43" formatCode="General">
                  <c:v>0.99606712113266915</c:v>
                </c:pt>
                <c:pt idx="44" formatCode="General">
                  <c:v>1.0731515469323545</c:v>
                </c:pt>
                <c:pt idx="45" formatCode="General">
                  <c:v>1.0731515469323545</c:v>
                </c:pt>
                <c:pt idx="46" formatCode="General">
                  <c:v>1.0731515469323545</c:v>
                </c:pt>
              </c:numCache>
            </c:numRef>
          </c:val>
          <c:smooth val="0"/>
        </c:ser>
        <c:ser>
          <c:idx val="8"/>
          <c:order val="8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A5A5A5">
                        <a:lumMod val="60000"/>
                      </a:srgbClr>
                    </a:solidFill>
                  </a14:hiddenFill>
                </a:ext>
              </a:extLst>
            </c:spPr>
          </c:marker>
          <c:val>
            <c:numRef>
              <c:f>exp27_graph_normalized!$K$19:$K$107</c:f>
              <c:numCache>
                <c:formatCode>0.00</c:formatCode>
                <c:ptCount val="89"/>
                <c:pt idx="48" formatCode="General">
                  <c:v>1</c:v>
                </c:pt>
                <c:pt idx="49" formatCode="General">
                  <c:v>0.99304998663458977</c:v>
                </c:pt>
                <c:pt idx="50" formatCode="General">
                  <c:v>1.020582731889869</c:v>
                </c:pt>
                <c:pt idx="51" formatCode="General">
                  <c:v>1.020582731889869</c:v>
                </c:pt>
                <c:pt idx="52" formatCode="General">
                  <c:v>1.020582731889869</c:v>
                </c:pt>
              </c:numCache>
            </c:numRef>
          </c:val>
          <c:smooth val="0"/>
        </c:ser>
        <c:ser>
          <c:idx val="9"/>
          <c:order val="9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FFC000">
                        <a:lumMod val="60000"/>
                      </a:srgbClr>
                    </a:solidFill>
                  </a14:hiddenFill>
                </a:ext>
              </a:extLst>
            </c:spPr>
          </c:marker>
          <c:val>
            <c:numRef>
              <c:f>exp27_graph_normalized!$L$19:$L$107</c:f>
              <c:numCache>
                <c:formatCode>0.00</c:formatCode>
                <c:ptCount val="89"/>
                <c:pt idx="54" formatCode="General">
                  <c:v>1</c:v>
                </c:pt>
                <c:pt idx="55" formatCode="General">
                  <c:v>0.97082494969818922</c:v>
                </c:pt>
                <c:pt idx="56" formatCode="General">
                  <c:v>0.99949698189134817</c:v>
                </c:pt>
                <c:pt idx="57" formatCode="General">
                  <c:v>0.99949698189134817</c:v>
                </c:pt>
                <c:pt idx="58" formatCode="General">
                  <c:v>0.99949698189134817</c:v>
                </c:pt>
              </c:numCache>
            </c:numRef>
          </c:val>
          <c:smooth val="0"/>
        </c:ser>
        <c:ser>
          <c:idx val="10"/>
          <c:order val="10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4472C4">
                        <a:lumMod val="60000"/>
                      </a:srgbClr>
                    </a:solidFill>
                  </a14:hiddenFill>
                </a:ext>
              </a:extLst>
            </c:spPr>
          </c:marker>
          <c:val>
            <c:numRef>
              <c:f>exp27_graph_normalized!$M$19:$M$107</c:f>
              <c:numCache>
                <c:formatCode>General</c:formatCode>
                <c:ptCount val="89"/>
                <c:pt idx="60">
                  <c:v>1</c:v>
                </c:pt>
                <c:pt idx="61">
                  <c:v>0.98438371444506412</c:v>
                </c:pt>
                <c:pt idx="62">
                  <c:v>0.97267150027886229</c:v>
                </c:pt>
                <c:pt idx="63">
                  <c:v>0.97267150027886229</c:v>
                </c:pt>
                <c:pt idx="64">
                  <c:v>0.97267150027886229</c:v>
                </c:pt>
              </c:numCache>
            </c:numRef>
          </c:val>
          <c:smooth val="0"/>
        </c:ser>
        <c:ser>
          <c:idx val="11"/>
          <c:order val="11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70AD47">
                        <a:lumMod val="60000"/>
                      </a:srgbClr>
                    </a:solidFill>
                  </a14:hiddenFill>
                </a:ext>
              </a:extLst>
            </c:spPr>
          </c:marker>
          <c:val>
            <c:numRef>
              <c:f>exp27_graph_normalized!$N$19:$N$107</c:f>
              <c:numCache>
                <c:formatCode>General</c:formatCode>
                <c:ptCount val="89"/>
                <c:pt idx="66">
                  <c:v>1</c:v>
                </c:pt>
                <c:pt idx="67">
                  <c:v>0.99816326530612243</c:v>
                </c:pt>
                <c:pt idx="68">
                  <c:v>1.0128571428571429</c:v>
                </c:pt>
                <c:pt idx="69">
                  <c:v>1.0128571428571429</c:v>
                </c:pt>
                <c:pt idx="70">
                  <c:v>1.0128571428571429</c:v>
                </c:pt>
              </c:numCache>
            </c:numRef>
          </c:val>
          <c:smooth val="0"/>
        </c:ser>
        <c:ser>
          <c:idx val="12"/>
          <c:order val="12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5B9BD5">
                        <a:lumMod val="80000"/>
                        <a:lumOff val="20000"/>
                      </a:srgbClr>
                    </a:solidFill>
                  </a14:hiddenFill>
                </a:ext>
              </a:extLst>
            </c:spPr>
          </c:marker>
          <c:val>
            <c:numRef>
              <c:f>exp27_graph_normalized!$O$19:$O$107</c:f>
              <c:numCache>
                <c:formatCode>General</c:formatCode>
                <c:ptCount val="89"/>
                <c:pt idx="72">
                  <c:v>1</c:v>
                </c:pt>
                <c:pt idx="73">
                  <c:v>0.98917775536807928</c:v>
                </c:pt>
                <c:pt idx="74">
                  <c:v>1.0125685613793445</c:v>
                </c:pt>
                <c:pt idx="75">
                  <c:v>1.0125685613793445</c:v>
                </c:pt>
                <c:pt idx="76">
                  <c:v>1.0125685613793445</c:v>
                </c:pt>
              </c:numCache>
            </c:numRef>
          </c:val>
          <c:smooth val="0"/>
        </c:ser>
        <c:ser>
          <c:idx val="13"/>
          <c:order val="13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ED7D31">
                        <a:lumMod val="80000"/>
                        <a:lumOff val="20000"/>
                      </a:srgbClr>
                    </a:solidFill>
                  </a14:hiddenFill>
                </a:ext>
              </a:extLst>
            </c:spPr>
          </c:marker>
          <c:val>
            <c:numRef>
              <c:f>exp27_graph_normalized!$P$19:$P$107</c:f>
              <c:numCache>
                <c:formatCode>General</c:formatCode>
                <c:ptCount val="89"/>
                <c:pt idx="78">
                  <c:v>1</c:v>
                </c:pt>
                <c:pt idx="79">
                  <c:v>0.99696868812531758</c:v>
                </c:pt>
                <c:pt idx="80">
                  <c:v>0.99768709151758317</c:v>
                </c:pt>
                <c:pt idx="81">
                  <c:v>0.99768709151758317</c:v>
                </c:pt>
                <c:pt idx="82">
                  <c:v>0.99768709151758317</c:v>
                </c:pt>
              </c:numCache>
            </c:numRef>
          </c:val>
          <c:smooth val="0"/>
        </c:ser>
        <c:ser>
          <c:idx val="14"/>
          <c:order val="14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A5A5A5">
                        <a:lumMod val="80000"/>
                        <a:lumOff val="20000"/>
                      </a:srgbClr>
                    </a:solidFill>
                  </a14:hiddenFill>
                </a:ext>
              </a:extLst>
            </c:spPr>
          </c:marker>
          <c:val>
            <c:numRef>
              <c:f>exp27_graph_normalized!$Q$19:$Q$107</c:f>
              <c:numCache>
                <c:formatCode>General</c:formatCode>
                <c:ptCount val="89"/>
                <c:pt idx="84">
                  <c:v>1</c:v>
                </c:pt>
                <c:pt idx="85">
                  <c:v>0.99372748853961979</c:v>
                </c:pt>
                <c:pt idx="86">
                  <c:v>1.0038781106745247</c:v>
                </c:pt>
                <c:pt idx="87">
                  <c:v>1.0038781106745247</c:v>
                </c:pt>
                <c:pt idx="88">
                  <c:v>1.0038781106745247</c:v>
                </c:pt>
              </c:numCache>
            </c:numRef>
          </c:val>
          <c:smooth val="0"/>
        </c:ser>
        <c:ser>
          <c:idx val="31"/>
          <c:order val="31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cat>
            <c:numRef>
              <c:f>exp27_graph_normalized!$B$19:$B$107</c:f>
              <c:numCache>
                <c:formatCode>General</c:formatCode>
                <c:ptCount val="8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6">
                  <c:v>2</c:v>
                </c:pt>
                <c:pt idx="7">
                  <c:v>4</c:v>
                </c:pt>
                <c:pt idx="8">
                  <c:v>8</c:v>
                </c:pt>
                <c:pt idx="9">
                  <c:v>16</c:v>
                </c:pt>
                <c:pt idx="10">
                  <c:v>32</c:v>
                </c:pt>
                <c:pt idx="12">
                  <c:v>2</c:v>
                </c:pt>
                <c:pt idx="13">
                  <c:v>4</c:v>
                </c:pt>
                <c:pt idx="14">
                  <c:v>8</c:v>
                </c:pt>
                <c:pt idx="15">
                  <c:v>16</c:v>
                </c:pt>
                <c:pt idx="16">
                  <c:v>32</c:v>
                </c:pt>
                <c:pt idx="18">
                  <c:v>2</c:v>
                </c:pt>
                <c:pt idx="19">
                  <c:v>4</c:v>
                </c:pt>
                <c:pt idx="20">
                  <c:v>8</c:v>
                </c:pt>
                <c:pt idx="21">
                  <c:v>16</c:v>
                </c:pt>
                <c:pt idx="22">
                  <c:v>32</c:v>
                </c:pt>
                <c:pt idx="24">
                  <c:v>2</c:v>
                </c:pt>
                <c:pt idx="25">
                  <c:v>4</c:v>
                </c:pt>
                <c:pt idx="26">
                  <c:v>8</c:v>
                </c:pt>
                <c:pt idx="27">
                  <c:v>16</c:v>
                </c:pt>
                <c:pt idx="28">
                  <c:v>32</c:v>
                </c:pt>
                <c:pt idx="30">
                  <c:v>2</c:v>
                </c:pt>
                <c:pt idx="31">
                  <c:v>4</c:v>
                </c:pt>
                <c:pt idx="32">
                  <c:v>8</c:v>
                </c:pt>
                <c:pt idx="33">
                  <c:v>16</c:v>
                </c:pt>
                <c:pt idx="34">
                  <c:v>32</c:v>
                </c:pt>
                <c:pt idx="36">
                  <c:v>2</c:v>
                </c:pt>
                <c:pt idx="37">
                  <c:v>4</c:v>
                </c:pt>
                <c:pt idx="38">
                  <c:v>8</c:v>
                </c:pt>
                <c:pt idx="39">
                  <c:v>16</c:v>
                </c:pt>
                <c:pt idx="40">
                  <c:v>32</c:v>
                </c:pt>
                <c:pt idx="42">
                  <c:v>2</c:v>
                </c:pt>
                <c:pt idx="43">
                  <c:v>4</c:v>
                </c:pt>
                <c:pt idx="44">
                  <c:v>8</c:v>
                </c:pt>
                <c:pt idx="45">
                  <c:v>16</c:v>
                </c:pt>
                <c:pt idx="46">
                  <c:v>32</c:v>
                </c:pt>
                <c:pt idx="48">
                  <c:v>2</c:v>
                </c:pt>
                <c:pt idx="49">
                  <c:v>4</c:v>
                </c:pt>
                <c:pt idx="50">
                  <c:v>8</c:v>
                </c:pt>
                <c:pt idx="51">
                  <c:v>16</c:v>
                </c:pt>
                <c:pt idx="52">
                  <c:v>32</c:v>
                </c:pt>
                <c:pt idx="54">
                  <c:v>2</c:v>
                </c:pt>
                <c:pt idx="55">
                  <c:v>4</c:v>
                </c:pt>
                <c:pt idx="56">
                  <c:v>8</c:v>
                </c:pt>
                <c:pt idx="57">
                  <c:v>16</c:v>
                </c:pt>
                <c:pt idx="58">
                  <c:v>32</c:v>
                </c:pt>
                <c:pt idx="60">
                  <c:v>2</c:v>
                </c:pt>
                <c:pt idx="61">
                  <c:v>4</c:v>
                </c:pt>
                <c:pt idx="62">
                  <c:v>8</c:v>
                </c:pt>
                <c:pt idx="63">
                  <c:v>16</c:v>
                </c:pt>
                <c:pt idx="64">
                  <c:v>32</c:v>
                </c:pt>
                <c:pt idx="66">
                  <c:v>2</c:v>
                </c:pt>
                <c:pt idx="67">
                  <c:v>4</c:v>
                </c:pt>
                <c:pt idx="68">
                  <c:v>8</c:v>
                </c:pt>
                <c:pt idx="69">
                  <c:v>16</c:v>
                </c:pt>
                <c:pt idx="70">
                  <c:v>32</c:v>
                </c:pt>
                <c:pt idx="72">
                  <c:v>2</c:v>
                </c:pt>
                <c:pt idx="73">
                  <c:v>4</c:v>
                </c:pt>
                <c:pt idx="74">
                  <c:v>8</c:v>
                </c:pt>
                <c:pt idx="75">
                  <c:v>16</c:v>
                </c:pt>
                <c:pt idx="76">
                  <c:v>32</c:v>
                </c:pt>
                <c:pt idx="78">
                  <c:v>2</c:v>
                </c:pt>
                <c:pt idx="79">
                  <c:v>4</c:v>
                </c:pt>
                <c:pt idx="80">
                  <c:v>8</c:v>
                </c:pt>
                <c:pt idx="81">
                  <c:v>16</c:v>
                </c:pt>
                <c:pt idx="82">
                  <c:v>32</c:v>
                </c:pt>
                <c:pt idx="84">
                  <c:v>2</c:v>
                </c:pt>
                <c:pt idx="85">
                  <c:v>4</c:v>
                </c:pt>
                <c:pt idx="86">
                  <c:v>8</c:v>
                </c:pt>
                <c:pt idx="87">
                  <c:v>16</c:v>
                </c:pt>
                <c:pt idx="88">
                  <c:v>32</c:v>
                </c:pt>
              </c:numCache>
            </c:numRef>
          </c:cat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4179936"/>
        <c:axId val="924180480"/>
      </c:lineChart>
      <c:lineChart>
        <c:grouping val="standard"/>
        <c:varyColors val="0"/>
        <c:ser>
          <c:idx val="15"/>
          <c:order val="15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FFC000">
                        <a:lumMod val="80000"/>
                        <a:lumOff val="20000"/>
                      </a:srgbClr>
                    </a:solidFill>
                  </a14:hiddenFill>
                </a:ext>
              </a:extLst>
            </c:spPr>
          </c:marker>
          <c:val>
            <c:numRef>
              <c:f>exp27_graph_normalized!$C$109:$C$197</c:f>
              <c:numCache>
                <c:formatCode>General</c:formatCode>
                <c:ptCount val="89"/>
                <c:pt idx="0">
                  <c:v>30.07</c:v>
                </c:pt>
                <c:pt idx="1">
                  <c:v>31.47</c:v>
                </c:pt>
                <c:pt idx="2">
                  <c:v>34.81</c:v>
                </c:pt>
                <c:pt idx="3">
                  <c:v>34.81</c:v>
                </c:pt>
                <c:pt idx="4">
                  <c:v>34.81</c:v>
                </c:pt>
              </c:numCache>
            </c:numRef>
          </c:val>
          <c:smooth val="0"/>
        </c:ser>
        <c:ser>
          <c:idx val="16"/>
          <c:order val="16"/>
          <c:tx>
            <c:v># of Migrations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4472C4">
                        <a:lumMod val="80000"/>
                        <a:lumOff val="20000"/>
                      </a:srgbClr>
                    </a:solidFill>
                  </a14:hiddenFill>
                </a:ext>
              </a:extLst>
            </c:spPr>
          </c:marker>
          <c:val>
            <c:numRef>
              <c:f>exp27_graph_normalized!$D$109:$D$197</c:f>
              <c:numCache>
                <c:formatCode>General</c:formatCode>
                <c:ptCount val="89"/>
                <c:pt idx="6">
                  <c:v>21.45</c:v>
                </c:pt>
                <c:pt idx="7">
                  <c:v>22.71</c:v>
                </c:pt>
                <c:pt idx="8">
                  <c:v>22.24</c:v>
                </c:pt>
                <c:pt idx="9">
                  <c:v>22.24</c:v>
                </c:pt>
                <c:pt idx="10">
                  <c:v>22.24</c:v>
                </c:pt>
              </c:numCache>
            </c:numRef>
          </c:val>
          <c:smooth val="0"/>
        </c:ser>
        <c:ser>
          <c:idx val="17"/>
          <c:order val="17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70AD47">
                        <a:lumMod val="80000"/>
                        <a:lumOff val="20000"/>
                      </a:srgbClr>
                    </a:solidFill>
                  </a14:hiddenFill>
                </a:ext>
              </a:extLst>
            </c:spPr>
          </c:marker>
          <c:val>
            <c:numRef>
              <c:f>exp27_graph_normalized!$E$109:$E$197</c:f>
              <c:numCache>
                <c:formatCode>General</c:formatCode>
                <c:ptCount val="89"/>
                <c:pt idx="12">
                  <c:v>21.33</c:v>
                </c:pt>
                <c:pt idx="13">
                  <c:v>21.52</c:v>
                </c:pt>
                <c:pt idx="14">
                  <c:v>26.85</c:v>
                </c:pt>
                <c:pt idx="15">
                  <c:v>26.85</c:v>
                </c:pt>
                <c:pt idx="16">
                  <c:v>26.85</c:v>
                </c:pt>
              </c:numCache>
            </c:numRef>
          </c:val>
          <c:smooth val="0"/>
        </c:ser>
        <c:ser>
          <c:idx val="18"/>
          <c:order val="18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5B9BD5">
                        <a:lumMod val="80000"/>
                      </a:srgbClr>
                    </a:solidFill>
                  </a14:hiddenFill>
                </a:ext>
              </a:extLst>
            </c:spPr>
          </c:marker>
          <c:val>
            <c:numRef>
              <c:f>exp27_graph_normalized!$F$109:$F$197</c:f>
              <c:numCache>
                <c:formatCode>General</c:formatCode>
                <c:ptCount val="89"/>
                <c:pt idx="18">
                  <c:v>19.53</c:v>
                </c:pt>
                <c:pt idx="19">
                  <c:v>20.39</c:v>
                </c:pt>
                <c:pt idx="20">
                  <c:v>23.86</c:v>
                </c:pt>
                <c:pt idx="21">
                  <c:v>23.86</c:v>
                </c:pt>
                <c:pt idx="22">
                  <c:v>23.86</c:v>
                </c:pt>
              </c:numCache>
            </c:numRef>
          </c:val>
          <c:smooth val="0"/>
        </c:ser>
        <c:ser>
          <c:idx val="19"/>
          <c:order val="19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ED7D31">
                        <a:lumMod val="80000"/>
                      </a:srgbClr>
                    </a:solidFill>
                  </a14:hiddenFill>
                </a:ext>
              </a:extLst>
            </c:spPr>
          </c:marker>
          <c:val>
            <c:numRef>
              <c:f>exp27_graph_normalized!$G$109:$G$197</c:f>
              <c:numCache>
                <c:formatCode>General</c:formatCode>
                <c:ptCount val="89"/>
                <c:pt idx="24">
                  <c:v>13.39</c:v>
                </c:pt>
                <c:pt idx="25">
                  <c:v>15.2</c:v>
                </c:pt>
                <c:pt idx="26">
                  <c:v>20.8</c:v>
                </c:pt>
                <c:pt idx="27">
                  <c:v>20.8</c:v>
                </c:pt>
                <c:pt idx="28">
                  <c:v>20.8</c:v>
                </c:pt>
              </c:numCache>
            </c:numRef>
          </c:val>
          <c:smooth val="0"/>
        </c:ser>
        <c:ser>
          <c:idx val="20"/>
          <c:order val="20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A5A5A5">
                        <a:lumMod val="80000"/>
                      </a:srgbClr>
                    </a:solidFill>
                  </a14:hiddenFill>
                </a:ext>
              </a:extLst>
            </c:spPr>
          </c:marker>
          <c:val>
            <c:numRef>
              <c:f>exp27_graph_normalized!$H$109:$H$197</c:f>
              <c:numCache>
                <c:formatCode>General</c:formatCode>
                <c:ptCount val="89"/>
                <c:pt idx="30">
                  <c:v>14.41</c:v>
                </c:pt>
                <c:pt idx="31">
                  <c:v>14.5</c:v>
                </c:pt>
                <c:pt idx="32">
                  <c:v>18.8</c:v>
                </c:pt>
                <c:pt idx="33">
                  <c:v>18.8</c:v>
                </c:pt>
                <c:pt idx="34">
                  <c:v>18.8</c:v>
                </c:pt>
              </c:numCache>
            </c:numRef>
          </c:val>
          <c:smooth val="0"/>
        </c:ser>
        <c:ser>
          <c:idx val="21"/>
          <c:order val="21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FFC000">
                        <a:lumMod val="80000"/>
                      </a:srgbClr>
                    </a:solidFill>
                  </a14:hiddenFill>
                </a:ext>
              </a:extLst>
            </c:spPr>
          </c:marker>
          <c:val>
            <c:numRef>
              <c:f>exp27_graph_normalized!$I$109:$I$197</c:f>
              <c:numCache>
                <c:formatCode>General</c:formatCode>
                <c:ptCount val="89"/>
                <c:pt idx="36">
                  <c:v>24.09</c:v>
                </c:pt>
                <c:pt idx="37">
                  <c:v>24.61</c:v>
                </c:pt>
                <c:pt idx="38">
                  <c:v>30.07</c:v>
                </c:pt>
                <c:pt idx="39">
                  <c:v>30.07</c:v>
                </c:pt>
                <c:pt idx="40">
                  <c:v>30.07</c:v>
                </c:pt>
              </c:numCache>
            </c:numRef>
          </c:val>
          <c:smooth val="0"/>
        </c:ser>
        <c:ser>
          <c:idx val="22"/>
          <c:order val="22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4472C4">
                        <a:lumMod val="80000"/>
                      </a:srgbClr>
                    </a:solidFill>
                  </a14:hiddenFill>
                </a:ext>
              </a:extLst>
            </c:spPr>
          </c:marker>
          <c:val>
            <c:numRef>
              <c:f>exp27_graph_normalized!$J$109:$J$197</c:f>
              <c:numCache>
                <c:formatCode>General</c:formatCode>
                <c:ptCount val="89"/>
                <c:pt idx="42">
                  <c:v>16.3</c:v>
                </c:pt>
                <c:pt idx="43">
                  <c:v>16.77</c:v>
                </c:pt>
                <c:pt idx="44">
                  <c:v>29.04</c:v>
                </c:pt>
                <c:pt idx="45">
                  <c:v>29.04</c:v>
                </c:pt>
                <c:pt idx="46">
                  <c:v>29.04</c:v>
                </c:pt>
              </c:numCache>
            </c:numRef>
          </c:val>
          <c:smooth val="0"/>
        </c:ser>
        <c:ser>
          <c:idx val="23"/>
          <c:order val="23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70AD47">
                        <a:lumMod val="80000"/>
                      </a:srgbClr>
                    </a:solidFill>
                  </a14:hiddenFill>
                </a:ext>
              </a:extLst>
            </c:spPr>
          </c:marker>
          <c:val>
            <c:numRef>
              <c:f>exp27_graph_normalized!$K$109:$K$197</c:f>
              <c:numCache>
                <c:formatCode>General</c:formatCode>
                <c:ptCount val="89"/>
                <c:pt idx="48">
                  <c:v>24.71</c:v>
                </c:pt>
                <c:pt idx="49">
                  <c:v>25.41</c:v>
                </c:pt>
                <c:pt idx="50">
                  <c:v>30.54</c:v>
                </c:pt>
                <c:pt idx="51">
                  <c:v>30.54</c:v>
                </c:pt>
                <c:pt idx="52">
                  <c:v>30.54</c:v>
                </c:pt>
              </c:numCache>
            </c:numRef>
          </c:val>
          <c:smooth val="0"/>
        </c:ser>
        <c:ser>
          <c:idx val="24"/>
          <c:order val="24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5B9BD5">
                        <a:lumMod val="60000"/>
                        <a:lumOff val="40000"/>
                      </a:srgbClr>
                    </a:solidFill>
                  </a14:hiddenFill>
                </a:ext>
              </a:extLst>
            </c:spPr>
          </c:marker>
          <c:val>
            <c:numRef>
              <c:f>exp27_graph_normalized!$L$109:$L$197</c:f>
              <c:numCache>
                <c:formatCode>General</c:formatCode>
                <c:ptCount val="89"/>
                <c:pt idx="54">
                  <c:v>22.11</c:v>
                </c:pt>
                <c:pt idx="55">
                  <c:v>22.22</c:v>
                </c:pt>
                <c:pt idx="56">
                  <c:v>27.35</c:v>
                </c:pt>
                <c:pt idx="57">
                  <c:v>27.35</c:v>
                </c:pt>
                <c:pt idx="58">
                  <c:v>27.35</c:v>
                </c:pt>
              </c:numCache>
            </c:numRef>
          </c:val>
          <c:smooth val="0"/>
        </c:ser>
        <c:ser>
          <c:idx val="25"/>
          <c:order val="25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ED7D31">
                        <a:lumMod val="60000"/>
                        <a:lumOff val="40000"/>
                      </a:srgbClr>
                    </a:solidFill>
                  </a14:hiddenFill>
                </a:ext>
              </a:extLst>
            </c:spPr>
          </c:marker>
          <c:val>
            <c:numRef>
              <c:f>exp27_graph_normalized!$M$109:$M$197</c:f>
              <c:numCache>
                <c:formatCode>General</c:formatCode>
                <c:ptCount val="89"/>
                <c:pt idx="60">
                  <c:v>23.34</c:v>
                </c:pt>
                <c:pt idx="61">
                  <c:v>23.78</c:v>
                </c:pt>
                <c:pt idx="62">
                  <c:v>23.52</c:v>
                </c:pt>
                <c:pt idx="63">
                  <c:v>23.52</c:v>
                </c:pt>
                <c:pt idx="64">
                  <c:v>23.52</c:v>
                </c:pt>
              </c:numCache>
            </c:numRef>
          </c:val>
          <c:smooth val="0"/>
        </c:ser>
        <c:ser>
          <c:idx val="26"/>
          <c:order val="26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A5A5A5">
                        <a:lumMod val="60000"/>
                        <a:lumOff val="40000"/>
                      </a:srgbClr>
                    </a:solidFill>
                  </a14:hiddenFill>
                </a:ext>
              </a:extLst>
            </c:spPr>
          </c:marker>
          <c:val>
            <c:numRef>
              <c:f>exp27_graph_normalized!$N$109:$N$197</c:f>
              <c:numCache>
                <c:formatCode>General</c:formatCode>
                <c:ptCount val="89"/>
                <c:pt idx="66">
                  <c:v>14.82</c:v>
                </c:pt>
                <c:pt idx="67">
                  <c:v>14.82</c:v>
                </c:pt>
                <c:pt idx="68">
                  <c:v>18.28</c:v>
                </c:pt>
                <c:pt idx="69">
                  <c:v>18.28</c:v>
                </c:pt>
                <c:pt idx="70">
                  <c:v>18.28</c:v>
                </c:pt>
              </c:numCache>
            </c:numRef>
          </c:val>
          <c:smooth val="0"/>
        </c:ser>
        <c:ser>
          <c:idx val="27"/>
          <c:order val="27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FFC000">
                        <a:lumMod val="60000"/>
                        <a:lumOff val="40000"/>
                      </a:srgbClr>
                    </a:solidFill>
                  </a14:hiddenFill>
                </a:ext>
              </a:extLst>
            </c:spPr>
          </c:marker>
          <c:val>
            <c:numRef>
              <c:f>exp27_graph_normalized!$O$109:$O$197</c:f>
              <c:numCache>
                <c:formatCode>General</c:formatCode>
                <c:ptCount val="89"/>
                <c:pt idx="72">
                  <c:v>20.462499999999999</c:v>
                </c:pt>
                <c:pt idx="73">
                  <c:v>21.116666666666667</c:v>
                </c:pt>
                <c:pt idx="74">
                  <c:v>25.513333333333332</c:v>
                </c:pt>
                <c:pt idx="75">
                  <c:v>25.513333333333332</c:v>
                </c:pt>
                <c:pt idx="76">
                  <c:v>25.513333333333332</c:v>
                </c:pt>
              </c:numCache>
            </c:numRef>
          </c:val>
          <c:smooth val="0"/>
        </c:ser>
        <c:ser>
          <c:idx val="28"/>
          <c:order val="28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4472C4">
                        <a:lumMod val="60000"/>
                        <a:lumOff val="40000"/>
                      </a:srgbClr>
                    </a:solidFill>
                  </a14:hiddenFill>
                </a:ext>
              </a:extLst>
            </c:spPr>
          </c:marker>
          <c:val>
            <c:numRef>
              <c:f>exp27_graph_normalized!$P$109:$P$197</c:f>
              <c:numCache>
                <c:formatCode>General</c:formatCode>
                <c:ptCount val="89"/>
                <c:pt idx="78">
                  <c:v>19.65666666666667</c:v>
                </c:pt>
                <c:pt idx="79">
                  <c:v>20.511333333333337</c:v>
                </c:pt>
                <c:pt idx="80">
                  <c:v>21.386666666666667</c:v>
                </c:pt>
                <c:pt idx="81">
                  <c:v>21.386666666666667</c:v>
                </c:pt>
                <c:pt idx="82">
                  <c:v>21.386666666666667</c:v>
                </c:pt>
              </c:numCache>
            </c:numRef>
          </c:val>
          <c:smooth val="0"/>
        </c:ser>
        <c:ser>
          <c:idx val="29"/>
          <c:order val="29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70AD47">
                        <a:lumMod val="60000"/>
                        <a:lumOff val="40000"/>
                      </a:srgbClr>
                    </a:solidFill>
                  </a14:hiddenFill>
                </a:ext>
              </a:extLst>
            </c:spPr>
          </c:marker>
          <c:val>
            <c:numRef>
              <c:f>exp27_graph_normalized!$Q$109:$Q$197</c:f>
              <c:numCache>
                <c:formatCode>General</c:formatCode>
                <c:ptCount val="89"/>
                <c:pt idx="84">
                  <c:v>20.014814814814819</c:v>
                </c:pt>
                <c:pt idx="85">
                  <c:v>20.780370370370374</c:v>
                </c:pt>
                <c:pt idx="86">
                  <c:v>23.220740740740741</c:v>
                </c:pt>
                <c:pt idx="87">
                  <c:v>23.220740740740741</c:v>
                </c:pt>
                <c:pt idx="88">
                  <c:v>23.220740740740741</c:v>
                </c:pt>
              </c:numCache>
            </c:numRef>
          </c:val>
          <c:smooth val="0"/>
        </c:ser>
        <c:ser>
          <c:idx val="30"/>
          <c:order val="30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cat>
            <c:strRef>
              <c:f>exp27_graph_normalized!$A$19:$A$107</c:f>
              <c:strCache>
                <c:ptCount val="88"/>
                <c:pt idx="3">
                  <c:v>mix1</c:v>
                </c:pt>
                <c:pt idx="9">
                  <c:v>mix2</c:v>
                </c:pt>
                <c:pt idx="15">
                  <c:v>mix3</c:v>
                </c:pt>
                <c:pt idx="21">
                  <c:v>mix4</c:v>
                </c:pt>
                <c:pt idx="27">
                  <c:v>mix5</c:v>
                </c:pt>
                <c:pt idx="33">
                  <c:v>mix6</c:v>
                </c:pt>
                <c:pt idx="39">
                  <c:v>mix7</c:v>
                </c:pt>
                <c:pt idx="45">
                  <c:v>mix8</c:v>
                </c:pt>
                <c:pt idx="51">
                  <c:v>mix9</c:v>
                </c:pt>
                <c:pt idx="57">
                  <c:v>mix10</c:v>
                </c:pt>
                <c:pt idx="63">
                  <c:v>mix11</c:v>
                </c:pt>
                <c:pt idx="69">
                  <c:v>mix12</c:v>
                </c:pt>
                <c:pt idx="75">
                  <c:v>AVG MIX</c:v>
                </c:pt>
                <c:pt idx="81">
                  <c:v>AVG HG</c:v>
                </c:pt>
                <c:pt idx="87">
                  <c:v>AVG ALL</c:v>
                </c:pt>
              </c:strCache>
            </c:strRef>
          </c:cat>
          <c:val>
            <c:numRef>
              <c:f>exp27_graph_normalized!$B$109:$B$197</c:f>
              <c:numCache>
                <c:formatCode>General</c:formatCode>
                <c:ptCount val="89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4183744"/>
        <c:axId val="924186464"/>
      </c:lineChart>
      <c:catAx>
        <c:axId val="924179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Counter Size (bits)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180480"/>
        <c:crosses val="autoZero"/>
        <c:auto val="1"/>
        <c:lblAlgn val="ctr"/>
        <c:lblOffset val="100"/>
        <c:noMultiLvlLbl val="0"/>
      </c:catAx>
      <c:valAx>
        <c:axId val="92418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AMMT / AMMT(2)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179936"/>
        <c:crosses val="autoZero"/>
        <c:crossBetween val="between"/>
        <c:majorUnit val="5.000000000000001E-2"/>
      </c:valAx>
      <c:valAx>
        <c:axId val="924186464"/>
        <c:scaling>
          <c:orientation val="minMax"/>
          <c:min val="1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# of Migrations per Pod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183744"/>
        <c:crosses val="max"/>
        <c:crossBetween val="between"/>
      </c:valAx>
      <c:catAx>
        <c:axId val="924183744"/>
        <c:scaling>
          <c:orientation val="minMax"/>
        </c:scaling>
        <c:delete val="0"/>
        <c:axPos val="t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186464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8"/>
        <c:delete val="1"/>
      </c:legendEntry>
      <c:legendEntry>
        <c:idx val="19"/>
        <c:delete val="1"/>
      </c:legendEntry>
      <c:legendEntry>
        <c:idx val="20"/>
        <c:delete val="1"/>
      </c:legendEntry>
      <c:legendEntry>
        <c:idx val="21"/>
        <c:delete val="1"/>
      </c:legendEntry>
      <c:legendEntry>
        <c:idx val="22"/>
        <c:delete val="1"/>
      </c:legendEntry>
      <c:legendEntry>
        <c:idx val="23"/>
        <c:delete val="1"/>
      </c:legendEntry>
      <c:legendEntry>
        <c:idx val="24"/>
        <c:delete val="1"/>
      </c:legendEntry>
      <c:legendEntry>
        <c:idx val="25"/>
        <c:delete val="1"/>
      </c:legendEntry>
      <c:legendEntry>
        <c:idx val="26"/>
        <c:delete val="1"/>
      </c:legendEntry>
      <c:legendEntry>
        <c:idx val="27"/>
        <c:delete val="1"/>
      </c:legendEntry>
      <c:legendEntry>
        <c:idx val="28"/>
        <c:delete val="1"/>
      </c:legendEntry>
      <c:legendEntry>
        <c:idx val="29"/>
        <c:delete val="1"/>
      </c:legendEntry>
      <c:legendEntry>
        <c:idx val="30"/>
        <c:delete val="1"/>
      </c:legendEntry>
      <c:legendEntry>
        <c:idx val="31"/>
        <c:delete val="1"/>
      </c:legendEntry>
      <c:layout>
        <c:manualLayout>
          <c:xMode val="edge"/>
          <c:yMode val="edge"/>
          <c:x val="0.7959887384019193"/>
          <c:y val="0.88020778652668419"/>
          <c:w val="0.13001725646865961"/>
          <c:h val="8.53896089666380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799602192480565"/>
          <c:y val="0.13369097037560057"/>
          <c:w val="0.74863186117460001"/>
          <c:h val="0.56592295586924679"/>
        </c:manualLayout>
      </c:layout>
      <c:barChart>
        <c:barDir val="col"/>
        <c:grouping val="clustered"/>
        <c:varyColors val="0"/>
        <c:ser>
          <c:idx val="0"/>
          <c:order val="0"/>
          <c:tx>
            <c:v>AMMT</c:v>
          </c:tx>
          <c:spPr>
            <a:solidFill>
              <a:schemeClr val="bg2">
                <a:lumMod val="75000"/>
              </a:schemeClr>
            </a:solidFill>
            <a:ln w="12700" cap="rnd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</c:spPr>
          <c:invertIfNegative val="0"/>
          <c:val>
            <c:numRef>
              <c:f>exp27_small!$C$1:$C$17</c:f>
              <c:numCache>
                <c:formatCode>General</c:formatCode>
                <c:ptCount val="17"/>
                <c:pt idx="0">
                  <c:v>1</c:v>
                </c:pt>
                <c:pt idx="1">
                  <c:v>0.98917775536807928</c:v>
                </c:pt>
                <c:pt idx="2">
                  <c:v>1.0125685613793445</c:v>
                </c:pt>
                <c:pt idx="3">
                  <c:v>1.0125685613793445</c:v>
                </c:pt>
                <c:pt idx="4">
                  <c:v>1.0125685613793445</c:v>
                </c:pt>
              </c:numCache>
            </c:numRef>
          </c:val>
        </c:ser>
        <c:ser>
          <c:idx val="1"/>
          <c:order val="1"/>
          <c:spPr>
            <a:solidFill>
              <a:schemeClr val="bg2">
                <a:lumMod val="75000"/>
              </a:schemeClr>
            </a:solidFill>
            <a:ln w="12700" cap="rnd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</c:spPr>
          <c:invertIfNegative val="0"/>
          <c:val>
            <c:numRef>
              <c:f>exp27_small!$D$1:$D$17</c:f>
              <c:numCache>
                <c:formatCode>General</c:formatCode>
                <c:ptCount val="17"/>
                <c:pt idx="6">
                  <c:v>1</c:v>
                </c:pt>
                <c:pt idx="7">
                  <c:v>0.99696868812531758</c:v>
                </c:pt>
                <c:pt idx="8">
                  <c:v>0.99768709151758317</c:v>
                </c:pt>
                <c:pt idx="9">
                  <c:v>0.99768709151758317</c:v>
                </c:pt>
                <c:pt idx="10">
                  <c:v>0.99768709151758317</c:v>
                </c:pt>
              </c:numCache>
            </c:numRef>
          </c:val>
        </c:ser>
        <c:ser>
          <c:idx val="2"/>
          <c:order val="2"/>
          <c:spPr>
            <a:solidFill>
              <a:schemeClr val="bg2">
                <a:lumMod val="75000"/>
              </a:schemeClr>
            </a:solidFill>
            <a:ln w="12700" cap="rnd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</c:spPr>
          <c:invertIfNegative val="0"/>
          <c:val>
            <c:numRef>
              <c:f>exp27_small!$E$1:$E$17</c:f>
              <c:numCache>
                <c:formatCode>General</c:formatCode>
                <c:ptCount val="17"/>
                <c:pt idx="12">
                  <c:v>1</c:v>
                </c:pt>
                <c:pt idx="13">
                  <c:v>0.99372748853961979</c:v>
                </c:pt>
                <c:pt idx="14">
                  <c:v>1.0038781106745247</c:v>
                </c:pt>
                <c:pt idx="15">
                  <c:v>1.0038781106745247</c:v>
                </c:pt>
                <c:pt idx="16">
                  <c:v>1.0038781106745247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95"/>
        <c:axId val="906489312"/>
        <c:axId val="936007840"/>
      </c:barChart>
      <c:lineChart>
        <c:grouping val="standard"/>
        <c:varyColors val="0"/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exp27_small!$B$1:$B$17</c:f>
              <c:numCache>
                <c:formatCode>General</c:formatCode>
                <c:ptCount val="1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6">
                  <c:v>2</c:v>
                </c:pt>
                <c:pt idx="7">
                  <c:v>4</c:v>
                </c:pt>
                <c:pt idx="8">
                  <c:v>8</c:v>
                </c:pt>
                <c:pt idx="9">
                  <c:v>16</c:v>
                </c:pt>
                <c:pt idx="10">
                  <c:v>32</c:v>
                </c:pt>
                <c:pt idx="12">
                  <c:v>2</c:v>
                </c:pt>
                <c:pt idx="13">
                  <c:v>4</c:v>
                </c:pt>
                <c:pt idx="14">
                  <c:v>8</c:v>
                </c:pt>
                <c:pt idx="15">
                  <c:v>16</c:v>
                </c:pt>
                <c:pt idx="16">
                  <c:v>32</c:v>
                </c:pt>
              </c:numCache>
            </c:numRef>
          </c:cat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6489312"/>
        <c:axId val="936007840"/>
      </c:lineChart>
      <c:lineChart>
        <c:grouping val="standard"/>
        <c:varyColors val="0"/>
        <c:ser>
          <c:idx val="3"/>
          <c:order val="3"/>
          <c:tx>
            <c:v># of Migrations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4"/>
            <c:spPr>
              <a:solidFill>
                <a:schemeClr val="tx1"/>
              </a:solidFill>
              <a:ln w="12700">
                <a:solidFill>
                  <a:schemeClr val="tx1"/>
                </a:solidFill>
              </a:ln>
              <a:effectLst/>
            </c:spPr>
          </c:marker>
          <c:val>
            <c:numRef>
              <c:f>exp27_small!$C$19:$C$35</c:f>
              <c:numCache>
                <c:formatCode>General</c:formatCode>
                <c:ptCount val="17"/>
                <c:pt idx="0">
                  <c:v>20.462499999999999</c:v>
                </c:pt>
                <c:pt idx="1">
                  <c:v>21.116666666666667</c:v>
                </c:pt>
                <c:pt idx="2">
                  <c:v>25.513333333333332</c:v>
                </c:pt>
                <c:pt idx="3">
                  <c:v>25.513333333333332</c:v>
                </c:pt>
                <c:pt idx="4">
                  <c:v>25.513333333333332</c:v>
                </c:pt>
              </c:numCache>
            </c:numRef>
          </c:val>
          <c:smooth val="0"/>
        </c:ser>
        <c:ser>
          <c:idx val="4"/>
          <c:order val="4"/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4"/>
            <c:spPr>
              <a:solidFill>
                <a:schemeClr val="tx1"/>
              </a:solidFill>
              <a:ln w="12700">
                <a:solidFill>
                  <a:schemeClr val="tx1"/>
                </a:solidFill>
              </a:ln>
              <a:effectLst/>
            </c:spPr>
          </c:marker>
          <c:val>
            <c:numRef>
              <c:f>exp27_small!$D$19:$D$35</c:f>
              <c:numCache>
                <c:formatCode>General</c:formatCode>
                <c:ptCount val="17"/>
                <c:pt idx="6">
                  <c:v>19.65666666666667</c:v>
                </c:pt>
                <c:pt idx="7">
                  <c:v>20.511333333333337</c:v>
                </c:pt>
                <c:pt idx="8">
                  <c:v>21.386666666666667</c:v>
                </c:pt>
                <c:pt idx="9">
                  <c:v>21.386666666666667</c:v>
                </c:pt>
                <c:pt idx="10">
                  <c:v>21.386666666666667</c:v>
                </c:pt>
              </c:numCache>
            </c:numRef>
          </c:val>
          <c:smooth val="0"/>
        </c:ser>
        <c:ser>
          <c:idx val="5"/>
          <c:order val="5"/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4"/>
            <c:spPr>
              <a:solidFill>
                <a:schemeClr val="tx1"/>
              </a:solidFill>
              <a:ln w="12700">
                <a:solidFill>
                  <a:schemeClr val="tx1"/>
                </a:solidFill>
              </a:ln>
              <a:effectLst/>
            </c:spPr>
          </c:marker>
          <c:val>
            <c:numRef>
              <c:f>exp27_small!$E$19:$E$35</c:f>
              <c:numCache>
                <c:formatCode>General</c:formatCode>
                <c:ptCount val="17"/>
                <c:pt idx="12">
                  <c:v>20.014814814814819</c:v>
                </c:pt>
                <c:pt idx="13">
                  <c:v>20.780370370370374</c:v>
                </c:pt>
                <c:pt idx="14">
                  <c:v>23.220740740740741</c:v>
                </c:pt>
                <c:pt idx="15">
                  <c:v>23.220740740740741</c:v>
                </c:pt>
                <c:pt idx="16">
                  <c:v>23.220740740740741</c:v>
                </c:pt>
              </c:numCache>
            </c:numRef>
          </c:val>
          <c:smooth val="0"/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exp27_small!$A$1:$A$17</c:f>
              <c:strCache>
                <c:ptCount val="16"/>
                <c:pt idx="3">
                  <c:v>AVG MIX</c:v>
                </c:pt>
                <c:pt idx="9">
                  <c:v>AVG HG</c:v>
                </c:pt>
                <c:pt idx="15">
                  <c:v>AVG ALL</c:v>
                </c:pt>
              </c:strCache>
            </c:strRef>
          </c:cat>
          <c:val>
            <c:numRef>
              <c:f>exp27_small!$B$19:$B$35</c:f>
              <c:numCache>
                <c:formatCode>General</c:formatCode>
                <c:ptCount val="17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6010016"/>
        <c:axId val="936006752"/>
      </c:lineChart>
      <c:catAx>
        <c:axId val="906489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Counter Size (bits)</a:t>
                </a:r>
              </a:p>
            </c:rich>
          </c:tx>
          <c:layout>
            <c:manualLayout>
              <c:xMode val="edge"/>
              <c:yMode val="edge"/>
              <c:x val="0.39497094690899409"/>
              <c:y val="0.780545113634919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7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007840"/>
        <c:crosses val="autoZero"/>
        <c:auto val="1"/>
        <c:lblAlgn val="ctr"/>
        <c:lblOffset val="100"/>
        <c:noMultiLvlLbl val="0"/>
      </c:catAx>
      <c:valAx>
        <c:axId val="93600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AMMT / AMMT(2)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6489312"/>
        <c:crosses val="autoZero"/>
        <c:crossBetween val="between"/>
      </c:valAx>
      <c:valAx>
        <c:axId val="93600675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Avg # of Migrations Per Pod</a:t>
                </a:r>
              </a:p>
            </c:rich>
          </c:tx>
          <c:layout>
            <c:manualLayout>
              <c:xMode val="edge"/>
              <c:yMode val="edge"/>
              <c:x val="0.92806350049001829"/>
              <c:y val="9.911313757984212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010016"/>
        <c:crosses val="max"/>
        <c:crossBetween val="between"/>
      </c:valAx>
      <c:catAx>
        <c:axId val="936010016"/>
        <c:scaling>
          <c:orientation val="minMax"/>
        </c:scaling>
        <c:delete val="0"/>
        <c:axPos val="t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006752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>
        <c:manualLayout>
          <c:xMode val="edge"/>
          <c:yMode val="edge"/>
          <c:x val="0.28512903670662754"/>
          <c:y val="0.8508824154022917"/>
          <c:w val="0.42974171043399578"/>
          <c:h val="9.72508354040705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 orientation="landscape" horizontalDpi="1200" verticalDpi="1200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Counting Accuracy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exp29_counting!$G$4</c:f>
              <c:strCache>
                <c:ptCount val="1"/>
                <c:pt idx="0">
                  <c:v>1-10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exp29_counting!$F$5:$F$32</c:f>
              <c:strCache>
                <c:ptCount val="28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milc</c:v>
                </c:pt>
                <c:pt idx="11">
                  <c:v>mix1</c:v>
                </c:pt>
                <c:pt idx="12">
                  <c:v>mix10</c:v>
                </c:pt>
                <c:pt idx="13">
                  <c:v>mix11</c:v>
                </c:pt>
                <c:pt idx="14">
                  <c:v>mix12</c:v>
                </c:pt>
                <c:pt idx="15">
                  <c:v>mix2</c:v>
                </c:pt>
                <c:pt idx="16">
                  <c:v>mix3</c:v>
                </c:pt>
                <c:pt idx="17">
                  <c:v>mix4</c:v>
                </c:pt>
                <c:pt idx="18">
                  <c:v>mix5</c:v>
                </c:pt>
                <c:pt idx="19">
                  <c:v>mix6</c:v>
                </c:pt>
                <c:pt idx="20">
                  <c:v>mix7</c:v>
                </c:pt>
                <c:pt idx="21">
                  <c:v>mix8</c:v>
                </c:pt>
                <c:pt idx="22">
                  <c:v>mix9</c:v>
                </c:pt>
                <c:pt idx="23">
                  <c:v>omnetpp</c:v>
                </c:pt>
                <c:pt idx="24">
                  <c:v>soplex</c:v>
                </c:pt>
                <c:pt idx="25">
                  <c:v>sphinx</c:v>
                </c:pt>
                <c:pt idx="26">
                  <c:v>xalanc</c:v>
                </c:pt>
                <c:pt idx="27">
                  <c:v>zeusmp</c:v>
                </c:pt>
              </c:strCache>
            </c:strRef>
          </c:cat>
          <c:val>
            <c:numRef>
              <c:f>exp29_counting!$G$5:$G$32</c:f>
              <c:numCache>
                <c:formatCode>General</c:formatCode>
                <c:ptCount val="28"/>
                <c:pt idx="0">
                  <c:v>8.8439594527225402</c:v>
                </c:pt>
                <c:pt idx="1">
                  <c:v>19.213233249930497</c:v>
                </c:pt>
                <c:pt idx="2">
                  <c:v>14.190734055354994</c:v>
                </c:pt>
                <c:pt idx="3">
                  <c:v>18.166843783209352</c:v>
                </c:pt>
                <c:pt idx="4">
                  <c:v>13.301220295439951</c:v>
                </c:pt>
                <c:pt idx="5">
                  <c:v>8.5240627373877285</c:v>
                </c:pt>
                <c:pt idx="6">
                  <c:v>7.1362415485783091</c:v>
                </c:pt>
                <c:pt idx="7">
                  <c:v>7.1427822073017202</c:v>
                </c:pt>
                <c:pt idx="8">
                  <c:v>23.046487333507443</c:v>
                </c:pt>
                <c:pt idx="9">
                  <c:v>15.164520743919885</c:v>
                </c:pt>
                <c:pt idx="10">
                  <c:v>11.52403473722836</c:v>
                </c:pt>
                <c:pt idx="11">
                  <c:v>20.935779816513762</c:v>
                </c:pt>
                <c:pt idx="12">
                  <c:v>22.368645617457027</c:v>
                </c:pt>
                <c:pt idx="13">
                  <c:v>13.892485223754575</c:v>
                </c:pt>
                <c:pt idx="14">
                  <c:v>24.106511862695609</c:v>
                </c:pt>
                <c:pt idx="15">
                  <c:v>12.12953592597947</c:v>
                </c:pt>
                <c:pt idx="16">
                  <c:v>21.476005188067447</c:v>
                </c:pt>
                <c:pt idx="17">
                  <c:v>16.179831932773109</c:v>
                </c:pt>
                <c:pt idx="18">
                  <c:v>18.076923076923077</c:v>
                </c:pt>
                <c:pt idx="19">
                  <c:v>19.842793544796884</c:v>
                </c:pt>
                <c:pt idx="20">
                  <c:v>16.201563857515204</c:v>
                </c:pt>
                <c:pt idx="21">
                  <c:v>17.852132701421802</c:v>
                </c:pt>
                <c:pt idx="22">
                  <c:v>15.097571875465515</c:v>
                </c:pt>
                <c:pt idx="23">
                  <c:v>11.614957103545027</c:v>
                </c:pt>
                <c:pt idx="24">
                  <c:v>14.091252504680879</c:v>
                </c:pt>
                <c:pt idx="25">
                  <c:v>22.596607986260196</c:v>
                </c:pt>
                <c:pt idx="26">
                  <c:v>16.42226384800642</c:v>
                </c:pt>
                <c:pt idx="27">
                  <c:v>8.2066621346023112</c:v>
                </c:pt>
              </c:numCache>
            </c:numRef>
          </c:val>
        </c:ser>
        <c:ser>
          <c:idx val="1"/>
          <c:order val="1"/>
          <c:tx>
            <c:strRef>
              <c:f>exp29_counting!$H$4</c:f>
              <c:strCache>
                <c:ptCount val="1"/>
                <c:pt idx="0">
                  <c:v>11-20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exp29_counting!$F$5:$F$32</c:f>
              <c:strCache>
                <c:ptCount val="28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milc</c:v>
                </c:pt>
                <c:pt idx="11">
                  <c:v>mix1</c:v>
                </c:pt>
                <c:pt idx="12">
                  <c:v>mix10</c:v>
                </c:pt>
                <c:pt idx="13">
                  <c:v>mix11</c:v>
                </c:pt>
                <c:pt idx="14">
                  <c:v>mix12</c:v>
                </c:pt>
                <c:pt idx="15">
                  <c:v>mix2</c:v>
                </c:pt>
                <c:pt idx="16">
                  <c:v>mix3</c:v>
                </c:pt>
                <c:pt idx="17">
                  <c:v>mix4</c:v>
                </c:pt>
                <c:pt idx="18">
                  <c:v>mix5</c:v>
                </c:pt>
                <c:pt idx="19">
                  <c:v>mix6</c:v>
                </c:pt>
                <c:pt idx="20">
                  <c:v>mix7</c:v>
                </c:pt>
                <c:pt idx="21">
                  <c:v>mix8</c:v>
                </c:pt>
                <c:pt idx="22">
                  <c:v>mix9</c:v>
                </c:pt>
                <c:pt idx="23">
                  <c:v>omnetpp</c:v>
                </c:pt>
                <c:pt idx="24">
                  <c:v>soplex</c:v>
                </c:pt>
                <c:pt idx="25">
                  <c:v>sphinx</c:v>
                </c:pt>
                <c:pt idx="26">
                  <c:v>xalanc</c:v>
                </c:pt>
                <c:pt idx="27">
                  <c:v>zeusmp</c:v>
                </c:pt>
              </c:strCache>
            </c:strRef>
          </c:cat>
          <c:val>
            <c:numRef>
              <c:f>exp29_counting!$H$5:$H$32</c:f>
              <c:numCache>
                <c:formatCode>General</c:formatCode>
                <c:ptCount val="28"/>
                <c:pt idx="0">
                  <c:v>16.859801695009139</c:v>
                </c:pt>
                <c:pt idx="1">
                  <c:v>18.885182096191269</c:v>
                </c:pt>
                <c:pt idx="2">
                  <c:v>14.112515042117929</c:v>
                </c:pt>
                <c:pt idx="3">
                  <c:v>14.520014169323414</c:v>
                </c:pt>
                <c:pt idx="4">
                  <c:v>14.322414900449582</c:v>
                </c:pt>
                <c:pt idx="5">
                  <c:v>10.23727601769516</c:v>
                </c:pt>
                <c:pt idx="6">
                  <c:v>7.3335185699731404</c:v>
                </c:pt>
                <c:pt idx="7">
                  <c:v>7.1417331095258083</c:v>
                </c:pt>
                <c:pt idx="8">
                  <c:v>22.422303473491773</c:v>
                </c:pt>
                <c:pt idx="9">
                  <c:v>14.98140200286123</c:v>
                </c:pt>
                <c:pt idx="10">
                  <c:v>11.572552697027765</c:v>
                </c:pt>
                <c:pt idx="11">
                  <c:v>20.718834322719914</c:v>
                </c:pt>
                <c:pt idx="12">
                  <c:v>22.281482384493479</c:v>
                </c:pt>
                <c:pt idx="13">
                  <c:v>13.940332113706727</c:v>
                </c:pt>
                <c:pt idx="14">
                  <c:v>20.348308934881373</c:v>
                </c:pt>
                <c:pt idx="15">
                  <c:v>12.276998698857886</c:v>
                </c:pt>
                <c:pt idx="16">
                  <c:v>21.462170341547772</c:v>
                </c:pt>
                <c:pt idx="17">
                  <c:v>15.626890756302522</c:v>
                </c:pt>
                <c:pt idx="18">
                  <c:v>16.777498202731849</c:v>
                </c:pt>
                <c:pt idx="19">
                  <c:v>18.988592097941012</c:v>
                </c:pt>
                <c:pt idx="20">
                  <c:v>16.422241529105126</c:v>
                </c:pt>
                <c:pt idx="21">
                  <c:v>17.137440758293838</c:v>
                </c:pt>
                <c:pt idx="22">
                  <c:v>14.963503649635038</c:v>
                </c:pt>
                <c:pt idx="23">
                  <c:v>12.080612960664761</c:v>
                </c:pt>
                <c:pt idx="24">
                  <c:v>14.555398613802845</c:v>
                </c:pt>
                <c:pt idx="25">
                  <c:v>22.885358522971234</c:v>
                </c:pt>
                <c:pt idx="26">
                  <c:v>16.063687449826062</c:v>
                </c:pt>
                <c:pt idx="27">
                  <c:v>8.0598232494901438</c:v>
                </c:pt>
              </c:numCache>
            </c:numRef>
          </c:val>
        </c:ser>
        <c:ser>
          <c:idx val="2"/>
          <c:order val="2"/>
          <c:tx>
            <c:strRef>
              <c:f>exp29_counting!$I$4</c:f>
              <c:strCache>
                <c:ptCount val="1"/>
                <c:pt idx="0">
                  <c:v>21-30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exp29_counting!$F$5:$F$32</c:f>
              <c:strCache>
                <c:ptCount val="28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milc</c:v>
                </c:pt>
                <c:pt idx="11">
                  <c:v>mix1</c:v>
                </c:pt>
                <c:pt idx="12">
                  <c:v>mix10</c:v>
                </c:pt>
                <c:pt idx="13">
                  <c:v>mix11</c:v>
                </c:pt>
                <c:pt idx="14">
                  <c:v>mix12</c:v>
                </c:pt>
                <c:pt idx="15">
                  <c:v>mix2</c:v>
                </c:pt>
                <c:pt idx="16">
                  <c:v>mix3</c:v>
                </c:pt>
                <c:pt idx="17">
                  <c:v>mix4</c:v>
                </c:pt>
                <c:pt idx="18">
                  <c:v>mix5</c:v>
                </c:pt>
                <c:pt idx="19">
                  <c:v>mix6</c:v>
                </c:pt>
                <c:pt idx="20">
                  <c:v>mix7</c:v>
                </c:pt>
                <c:pt idx="21">
                  <c:v>mix8</c:v>
                </c:pt>
                <c:pt idx="22">
                  <c:v>mix9</c:v>
                </c:pt>
                <c:pt idx="23">
                  <c:v>omnetpp</c:v>
                </c:pt>
                <c:pt idx="24">
                  <c:v>soplex</c:v>
                </c:pt>
                <c:pt idx="25">
                  <c:v>sphinx</c:v>
                </c:pt>
                <c:pt idx="26">
                  <c:v>xalanc</c:v>
                </c:pt>
                <c:pt idx="27">
                  <c:v>zeusmp</c:v>
                </c:pt>
              </c:strCache>
            </c:strRef>
          </c:cat>
          <c:val>
            <c:numRef>
              <c:f>exp29_counting!$I$5:$I$32</c:f>
              <c:numCache>
                <c:formatCode>General</c:formatCode>
                <c:ptCount val="28"/>
                <c:pt idx="0">
                  <c:v>13.202791779759595</c:v>
                </c:pt>
                <c:pt idx="1">
                  <c:v>18.925493466777869</c:v>
                </c:pt>
                <c:pt idx="2">
                  <c:v>14.467509025270758</c:v>
                </c:pt>
                <c:pt idx="3">
                  <c:v>12.052780729720155</c:v>
                </c:pt>
                <c:pt idx="4">
                  <c:v>14.932562620423893</c:v>
                </c:pt>
                <c:pt idx="5">
                  <c:v>12.073819205505162</c:v>
                </c:pt>
                <c:pt idx="6">
                  <c:v>7.4696675002315454</c:v>
                </c:pt>
                <c:pt idx="7">
                  <c:v>7.1210134284515325</c:v>
                </c:pt>
                <c:pt idx="8">
                  <c:v>22.644293549229563</c:v>
                </c:pt>
                <c:pt idx="9">
                  <c:v>15.104843654199879</c:v>
                </c:pt>
                <c:pt idx="10">
                  <c:v>11.635340645003465</c:v>
                </c:pt>
                <c:pt idx="11">
                  <c:v>20.864543982730709</c:v>
                </c:pt>
                <c:pt idx="12">
                  <c:v>22.365597951968791</c:v>
                </c:pt>
                <c:pt idx="13">
                  <c:v>14.348437939769209</c:v>
                </c:pt>
                <c:pt idx="14">
                  <c:v>17.438162544169611</c:v>
                </c:pt>
                <c:pt idx="15">
                  <c:v>12.326152956484025</c:v>
                </c:pt>
                <c:pt idx="16">
                  <c:v>21.579766536964982</c:v>
                </c:pt>
                <c:pt idx="17">
                  <c:v>14.816806722689075</c:v>
                </c:pt>
                <c:pt idx="18">
                  <c:v>15.185118619698059</c:v>
                </c:pt>
                <c:pt idx="19">
                  <c:v>18.892598775737341</c:v>
                </c:pt>
                <c:pt idx="20">
                  <c:v>16.609904430929625</c:v>
                </c:pt>
                <c:pt idx="21">
                  <c:v>16.566824644549762</c:v>
                </c:pt>
                <c:pt idx="22">
                  <c:v>15.437211380902728</c:v>
                </c:pt>
                <c:pt idx="23">
                  <c:v>11.82215507473156</c:v>
                </c:pt>
                <c:pt idx="24">
                  <c:v>14.939066452057945</c:v>
                </c:pt>
                <c:pt idx="25">
                  <c:v>22.788750536711035</c:v>
                </c:pt>
                <c:pt idx="26">
                  <c:v>15.533850682365532</c:v>
                </c:pt>
                <c:pt idx="27">
                  <c:v>8.2991162474507139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4185920"/>
        <c:axId val="924183200"/>
      </c:barChart>
      <c:catAx>
        <c:axId val="924185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183200"/>
        <c:crosses val="autoZero"/>
        <c:auto val="1"/>
        <c:lblAlgn val="ctr"/>
        <c:lblOffset val="100"/>
        <c:noMultiLvlLbl val="0"/>
      </c:catAx>
      <c:valAx>
        <c:axId val="92418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18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'exp26'!$H$14</c:f>
              <c:strCache>
                <c:ptCount val="1"/>
                <c:pt idx="0">
                  <c:v> 1-10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'exp26'!$F$15:$G$42</c:f>
              <c:multiLvlStrCache>
                <c:ptCount val="28"/>
                <c:lvl>
                  <c:pt idx="0">
                    <c:v>MEA</c:v>
                  </c:pt>
                  <c:pt idx="1">
                    <c:v>FC</c:v>
                  </c:pt>
                  <c:pt idx="2">
                    <c:v>MEA</c:v>
                  </c:pt>
                  <c:pt idx="3">
                    <c:v>FC</c:v>
                  </c:pt>
                  <c:pt idx="4">
                    <c:v>MEA</c:v>
                  </c:pt>
                  <c:pt idx="5">
                    <c:v>FC</c:v>
                  </c:pt>
                  <c:pt idx="6">
                    <c:v>MEA</c:v>
                  </c:pt>
                  <c:pt idx="7">
                    <c:v>FC</c:v>
                  </c:pt>
                  <c:pt idx="8">
                    <c:v>MEA</c:v>
                  </c:pt>
                  <c:pt idx="9">
                    <c:v>FC</c:v>
                  </c:pt>
                  <c:pt idx="10">
                    <c:v>MEA</c:v>
                  </c:pt>
                  <c:pt idx="11">
                    <c:v>FC</c:v>
                  </c:pt>
                  <c:pt idx="12">
                    <c:v>MEA</c:v>
                  </c:pt>
                  <c:pt idx="13">
                    <c:v>FC</c:v>
                  </c:pt>
                  <c:pt idx="14">
                    <c:v>MEA</c:v>
                  </c:pt>
                  <c:pt idx="15">
                    <c:v>FC</c:v>
                  </c:pt>
                  <c:pt idx="16">
                    <c:v>MEA</c:v>
                  </c:pt>
                  <c:pt idx="17">
                    <c:v>FC</c:v>
                  </c:pt>
                  <c:pt idx="18">
                    <c:v>MEA</c:v>
                  </c:pt>
                  <c:pt idx="19">
                    <c:v>FC</c:v>
                  </c:pt>
                  <c:pt idx="20">
                    <c:v>MEA</c:v>
                  </c:pt>
                  <c:pt idx="21">
                    <c:v>FC</c:v>
                  </c:pt>
                  <c:pt idx="22">
                    <c:v>MEA</c:v>
                  </c:pt>
                  <c:pt idx="23">
                    <c:v>FC</c:v>
                  </c:pt>
                  <c:pt idx="24">
                    <c:v>MEA</c:v>
                  </c:pt>
                  <c:pt idx="25">
                    <c:v>FC</c:v>
                  </c:pt>
                  <c:pt idx="26">
                    <c:v>MEA</c:v>
                  </c:pt>
                  <c:pt idx="27">
                    <c:v>FC</c:v>
                  </c:pt>
                </c:lvl>
                <c:lvl>
                  <c:pt idx="0">
                    <c:v>bwaves</c:v>
                  </c:pt>
                  <c:pt idx="2">
                    <c:v>bzip</c:v>
                  </c:pt>
                  <c:pt idx="4">
                    <c:v>dealII</c:v>
                  </c:pt>
                  <c:pt idx="6">
                    <c:v>libquantum</c:v>
                  </c:pt>
                  <c:pt idx="8">
                    <c:v>mix10</c:v>
                  </c:pt>
                  <c:pt idx="10">
                    <c:v>mix12</c:v>
                  </c:pt>
                  <c:pt idx="12">
                    <c:v>mix3</c:v>
                  </c:pt>
                  <c:pt idx="14">
                    <c:v>mix5</c:v>
                  </c:pt>
                  <c:pt idx="16">
                    <c:v>mix6</c:v>
                  </c:pt>
                  <c:pt idx="18">
                    <c:v>mix7</c:v>
                  </c:pt>
                  <c:pt idx="20">
                    <c:v>mix8</c:v>
                  </c:pt>
                  <c:pt idx="22">
                    <c:v>mix9</c:v>
                  </c:pt>
                  <c:pt idx="24">
                    <c:v>sphinx</c:v>
                  </c:pt>
                  <c:pt idx="26">
                    <c:v>xalanc</c:v>
                  </c:pt>
                </c:lvl>
              </c:multiLvlStrCache>
            </c:multiLvlStrRef>
          </c:cat>
          <c:val>
            <c:numRef>
              <c:f>'exp26'!$H$15:$H$42</c:f>
              <c:numCache>
                <c:formatCode>General</c:formatCode>
                <c:ptCount val="28"/>
                <c:pt idx="0">
                  <c:v>11</c:v>
                </c:pt>
                <c:pt idx="1">
                  <c:v>0</c:v>
                </c:pt>
                <c:pt idx="2">
                  <c:v>2713</c:v>
                </c:pt>
                <c:pt idx="3">
                  <c:v>1503</c:v>
                </c:pt>
                <c:pt idx="4">
                  <c:v>1746</c:v>
                </c:pt>
                <c:pt idx="5">
                  <c:v>268</c:v>
                </c:pt>
                <c:pt idx="6">
                  <c:v>8</c:v>
                </c:pt>
                <c:pt idx="7">
                  <c:v>0</c:v>
                </c:pt>
                <c:pt idx="8">
                  <c:v>11</c:v>
                </c:pt>
                <c:pt idx="9">
                  <c:v>1</c:v>
                </c:pt>
                <c:pt idx="10">
                  <c:v>3555</c:v>
                </c:pt>
                <c:pt idx="11">
                  <c:v>760</c:v>
                </c:pt>
                <c:pt idx="12">
                  <c:v>16</c:v>
                </c:pt>
                <c:pt idx="13">
                  <c:v>2</c:v>
                </c:pt>
                <c:pt idx="14">
                  <c:v>3899</c:v>
                </c:pt>
                <c:pt idx="15">
                  <c:v>945</c:v>
                </c:pt>
                <c:pt idx="16">
                  <c:v>1959</c:v>
                </c:pt>
                <c:pt idx="17">
                  <c:v>396</c:v>
                </c:pt>
                <c:pt idx="18">
                  <c:v>387</c:v>
                </c:pt>
                <c:pt idx="19">
                  <c:v>130</c:v>
                </c:pt>
                <c:pt idx="20">
                  <c:v>2180</c:v>
                </c:pt>
                <c:pt idx="21">
                  <c:v>487</c:v>
                </c:pt>
                <c:pt idx="22">
                  <c:v>228</c:v>
                </c:pt>
                <c:pt idx="23">
                  <c:v>80</c:v>
                </c:pt>
                <c:pt idx="24">
                  <c:v>100</c:v>
                </c:pt>
                <c:pt idx="25">
                  <c:v>9</c:v>
                </c:pt>
                <c:pt idx="26">
                  <c:v>1310</c:v>
                </c:pt>
                <c:pt idx="27">
                  <c:v>520</c:v>
                </c:pt>
              </c:numCache>
            </c:numRef>
          </c:val>
        </c:ser>
        <c:ser>
          <c:idx val="1"/>
          <c:order val="1"/>
          <c:tx>
            <c:strRef>
              <c:f>'exp26'!$I$14</c:f>
              <c:strCache>
                <c:ptCount val="1"/>
                <c:pt idx="0">
                  <c:v> 11-20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'exp26'!$F$15:$G$42</c:f>
              <c:multiLvlStrCache>
                <c:ptCount val="28"/>
                <c:lvl>
                  <c:pt idx="0">
                    <c:v>MEA</c:v>
                  </c:pt>
                  <c:pt idx="1">
                    <c:v>FC</c:v>
                  </c:pt>
                  <c:pt idx="2">
                    <c:v>MEA</c:v>
                  </c:pt>
                  <c:pt idx="3">
                    <c:v>FC</c:v>
                  </c:pt>
                  <c:pt idx="4">
                    <c:v>MEA</c:v>
                  </c:pt>
                  <c:pt idx="5">
                    <c:v>FC</c:v>
                  </c:pt>
                  <c:pt idx="6">
                    <c:v>MEA</c:v>
                  </c:pt>
                  <c:pt idx="7">
                    <c:v>FC</c:v>
                  </c:pt>
                  <c:pt idx="8">
                    <c:v>MEA</c:v>
                  </c:pt>
                  <c:pt idx="9">
                    <c:v>FC</c:v>
                  </c:pt>
                  <c:pt idx="10">
                    <c:v>MEA</c:v>
                  </c:pt>
                  <c:pt idx="11">
                    <c:v>FC</c:v>
                  </c:pt>
                  <c:pt idx="12">
                    <c:v>MEA</c:v>
                  </c:pt>
                  <c:pt idx="13">
                    <c:v>FC</c:v>
                  </c:pt>
                  <c:pt idx="14">
                    <c:v>MEA</c:v>
                  </c:pt>
                  <c:pt idx="15">
                    <c:v>FC</c:v>
                  </c:pt>
                  <c:pt idx="16">
                    <c:v>MEA</c:v>
                  </c:pt>
                  <c:pt idx="17">
                    <c:v>FC</c:v>
                  </c:pt>
                  <c:pt idx="18">
                    <c:v>MEA</c:v>
                  </c:pt>
                  <c:pt idx="19">
                    <c:v>FC</c:v>
                  </c:pt>
                  <c:pt idx="20">
                    <c:v>MEA</c:v>
                  </c:pt>
                  <c:pt idx="21">
                    <c:v>FC</c:v>
                  </c:pt>
                  <c:pt idx="22">
                    <c:v>MEA</c:v>
                  </c:pt>
                  <c:pt idx="23">
                    <c:v>FC</c:v>
                  </c:pt>
                  <c:pt idx="24">
                    <c:v>MEA</c:v>
                  </c:pt>
                  <c:pt idx="25">
                    <c:v>FC</c:v>
                  </c:pt>
                  <c:pt idx="26">
                    <c:v>MEA</c:v>
                  </c:pt>
                  <c:pt idx="27">
                    <c:v>FC</c:v>
                  </c:pt>
                </c:lvl>
                <c:lvl>
                  <c:pt idx="0">
                    <c:v>bwaves</c:v>
                  </c:pt>
                  <c:pt idx="2">
                    <c:v>bzip</c:v>
                  </c:pt>
                  <c:pt idx="4">
                    <c:v>dealII</c:v>
                  </c:pt>
                  <c:pt idx="6">
                    <c:v>libquantum</c:v>
                  </c:pt>
                  <c:pt idx="8">
                    <c:v>mix10</c:v>
                  </c:pt>
                  <c:pt idx="10">
                    <c:v>mix12</c:v>
                  </c:pt>
                  <c:pt idx="12">
                    <c:v>mix3</c:v>
                  </c:pt>
                  <c:pt idx="14">
                    <c:v>mix5</c:v>
                  </c:pt>
                  <c:pt idx="16">
                    <c:v>mix6</c:v>
                  </c:pt>
                  <c:pt idx="18">
                    <c:v>mix7</c:v>
                  </c:pt>
                  <c:pt idx="20">
                    <c:v>mix8</c:v>
                  </c:pt>
                  <c:pt idx="22">
                    <c:v>mix9</c:v>
                  </c:pt>
                  <c:pt idx="24">
                    <c:v>sphinx</c:v>
                  </c:pt>
                  <c:pt idx="26">
                    <c:v>xalanc</c:v>
                  </c:pt>
                </c:lvl>
              </c:multiLvlStrCache>
            </c:multiLvlStrRef>
          </c:cat>
          <c:val>
            <c:numRef>
              <c:f>'exp26'!$I$15:$I$42</c:f>
              <c:numCache>
                <c:formatCode>General</c:formatCode>
                <c:ptCount val="28"/>
                <c:pt idx="0">
                  <c:v>1</c:v>
                </c:pt>
                <c:pt idx="1">
                  <c:v>0</c:v>
                </c:pt>
                <c:pt idx="2">
                  <c:v>4977</c:v>
                </c:pt>
                <c:pt idx="3">
                  <c:v>3605</c:v>
                </c:pt>
                <c:pt idx="4">
                  <c:v>3661</c:v>
                </c:pt>
                <c:pt idx="5">
                  <c:v>817</c:v>
                </c:pt>
                <c:pt idx="6">
                  <c:v>6</c:v>
                </c:pt>
                <c:pt idx="7">
                  <c:v>0</c:v>
                </c:pt>
                <c:pt idx="8">
                  <c:v>74</c:v>
                </c:pt>
                <c:pt idx="9">
                  <c:v>19</c:v>
                </c:pt>
                <c:pt idx="10">
                  <c:v>2196</c:v>
                </c:pt>
                <c:pt idx="11">
                  <c:v>641</c:v>
                </c:pt>
                <c:pt idx="12">
                  <c:v>135</c:v>
                </c:pt>
                <c:pt idx="13">
                  <c:v>8</c:v>
                </c:pt>
                <c:pt idx="14">
                  <c:v>1960</c:v>
                </c:pt>
                <c:pt idx="15">
                  <c:v>671</c:v>
                </c:pt>
                <c:pt idx="16">
                  <c:v>426</c:v>
                </c:pt>
                <c:pt idx="17">
                  <c:v>149</c:v>
                </c:pt>
                <c:pt idx="18">
                  <c:v>2100</c:v>
                </c:pt>
                <c:pt idx="19">
                  <c:v>817</c:v>
                </c:pt>
                <c:pt idx="20">
                  <c:v>2438</c:v>
                </c:pt>
                <c:pt idx="21">
                  <c:v>1448</c:v>
                </c:pt>
                <c:pt idx="22">
                  <c:v>3191</c:v>
                </c:pt>
                <c:pt idx="23">
                  <c:v>1582</c:v>
                </c:pt>
                <c:pt idx="24">
                  <c:v>122</c:v>
                </c:pt>
                <c:pt idx="25">
                  <c:v>42</c:v>
                </c:pt>
                <c:pt idx="26">
                  <c:v>2299</c:v>
                </c:pt>
                <c:pt idx="27">
                  <c:v>855</c:v>
                </c:pt>
              </c:numCache>
            </c:numRef>
          </c:val>
        </c:ser>
        <c:ser>
          <c:idx val="2"/>
          <c:order val="2"/>
          <c:tx>
            <c:strRef>
              <c:f>'exp26'!$J$14</c:f>
              <c:strCache>
                <c:ptCount val="1"/>
                <c:pt idx="0">
                  <c:v> 21-30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'exp26'!$F$15:$G$42</c:f>
              <c:multiLvlStrCache>
                <c:ptCount val="28"/>
                <c:lvl>
                  <c:pt idx="0">
                    <c:v>MEA</c:v>
                  </c:pt>
                  <c:pt idx="1">
                    <c:v>FC</c:v>
                  </c:pt>
                  <c:pt idx="2">
                    <c:v>MEA</c:v>
                  </c:pt>
                  <c:pt idx="3">
                    <c:v>FC</c:v>
                  </c:pt>
                  <c:pt idx="4">
                    <c:v>MEA</c:v>
                  </c:pt>
                  <c:pt idx="5">
                    <c:v>FC</c:v>
                  </c:pt>
                  <c:pt idx="6">
                    <c:v>MEA</c:v>
                  </c:pt>
                  <c:pt idx="7">
                    <c:v>FC</c:v>
                  </c:pt>
                  <c:pt idx="8">
                    <c:v>MEA</c:v>
                  </c:pt>
                  <c:pt idx="9">
                    <c:v>FC</c:v>
                  </c:pt>
                  <c:pt idx="10">
                    <c:v>MEA</c:v>
                  </c:pt>
                  <c:pt idx="11">
                    <c:v>FC</c:v>
                  </c:pt>
                  <c:pt idx="12">
                    <c:v>MEA</c:v>
                  </c:pt>
                  <c:pt idx="13">
                    <c:v>FC</c:v>
                  </c:pt>
                  <c:pt idx="14">
                    <c:v>MEA</c:v>
                  </c:pt>
                  <c:pt idx="15">
                    <c:v>FC</c:v>
                  </c:pt>
                  <c:pt idx="16">
                    <c:v>MEA</c:v>
                  </c:pt>
                  <c:pt idx="17">
                    <c:v>FC</c:v>
                  </c:pt>
                  <c:pt idx="18">
                    <c:v>MEA</c:v>
                  </c:pt>
                  <c:pt idx="19">
                    <c:v>FC</c:v>
                  </c:pt>
                  <c:pt idx="20">
                    <c:v>MEA</c:v>
                  </c:pt>
                  <c:pt idx="21">
                    <c:v>FC</c:v>
                  </c:pt>
                  <c:pt idx="22">
                    <c:v>MEA</c:v>
                  </c:pt>
                  <c:pt idx="23">
                    <c:v>FC</c:v>
                  </c:pt>
                  <c:pt idx="24">
                    <c:v>MEA</c:v>
                  </c:pt>
                  <c:pt idx="25">
                    <c:v>FC</c:v>
                  </c:pt>
                  <c:pt idx="26">
                    <c:v>MEA</c:v>
                  </c:pt>
                  <c:pt idx="27">
                    <c:v>FC</c:v>
                  </c:pt>
                </c:lvl>
                <c:lvl>
                  <c:pt idx="0">
                    <c:v>bwaves</c:v>
                  </c:pt>
                  <c:pt idx="2">
                    <c:v>bzip</c:v>
                  </c:pt>
                  <c:pt idx="4">
                    <c:v>dealII</c:v>
                  </c:pt>
                  <c:pt idx="6">
                    <c:v>libquantum</c:v>
                  </c:pt>
                  <c:pt idx="8">
                    <c:v>mix10</c:v>
                  </c:pt>
                  <c:pt idx="10">
                    <c:v>mix12</c:v>
                  </c:pt>
                  <c:pt idx="12">
                    <c:v>mix3</c:v>
                  </c:pt>
                  <c:pt idx="14">
                    <c:v>mix5</c:v>
                  </c:pt>
                  <c:pt idx="16">
                    <c:v>mix6</c:v>
                  </c:pt>
                  <c:pt idx="18">
                    <c:v>mix7</c:v>
                  </c:pt>
                  <c:pt idx="20">
                    <c:v>mix8</c:v>
                  </c:pt>
                  <c:pt idx="22">
                    <c:v>mix9</c:v>
                  </c:pt>
                  <c:pt idx="24">
                    <c:v>sphinx</c:v>
                  </c:pt>
                  <c:pt idx="26">
                    <c:v>xalanc</c:v>
                  </c:pt>
                </c:lvl>
              </c:multiLvlStrCache>
            </c:multiLvlStrRef>
          </c:cat>
          <c:val>
            <c:numRef>
              <c:f>'exp26'!$J$15:$J$42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4386</c:v>
                </c:pt>
                <c:pt idx="3">
                  <c:v>3788</c:v>
                </c:pt>
                <c:pt idx="4">
                  <c:v>4794</c:v>
                </c:pt>
                <c:pt idx="5">
                  <c:v>1006</c:v>
                </c:pt>
                <c:pt idx="6">
                  <c:v>0</c:v>
                </c:pt>
                <c:pt idx="7">
                  <c:v>0</c:v>
                </c:pt>
                <c:pt idx="8">
                  <c:v>2093</c:v>
                </c:pt>
                <c:pt idx="9">
                  <c:v>21</c:v>
                </c:pt>
                <c:pt idx="10">
                  <c:v>2664</c:v>
                </c:pt>
                <c:pt idx="11">
                  <c:v>1197</c:v>
                </c:pt>
                <c:pt idx="12">
                  <c:v>2176</c:v>
                </c:pt>
                <c:pt idx="13">
                  <c:v>8</c:v>
                </c:pt>
                <c:pt idx="14">
                  <c:v>3731</c:v>
                </c:pt>
                <c:pt idx="15">
                  <c:v>1627</c:v>
                </c:pt>
                <c:pt idx="16">
                  <c:v>2268</c:v>
                </c:pt>
                <c:pt idx="17">
                  <c:v>189</c:v>
                </c:pt>
                <c:pt idx="18">
                  <c:v>5014</c:v>
                </c:pt>
                <c:pt idx="19">
                  <c:v>2256</c:v>
                </c:pt>
                <c:pt idx="20">
                  <c:v>3945</c:v>
                </c:pt>
                <c:pt idx="21">
                  <c:v>2544</c:v>
                </c:pt>
                <c:pt idx="22">
                  <c:v>8176</c:v>
                </c:pt>
                <c:pt idx="23">
                  <c:v>5154</c:v>
                </c:pt>
                <c:pt idx="24">
                  <c:v>161</c:v>
                </c:pt>
                <c:pt idx="25">
                  <c:v>44</c:v>
                </c:pt>
                <c:pt idx="26">
                  <c:v>2860</c:v>
                </c:pt>
                <c:pt idx="27">
                  <c:v>1508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4182656"/>
        <c:axId val="925802368"/>
      </c:barChart>
      <c:catAx>
        <c:axId val="924182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802368"/>
        <c:crosses val="autoZero"/>
        <c:auto val="1"/>
        <c:lblAlgn val="ctr"/>
        <c:lblOffset val="100"/>
        <c:noMultiLvlLbl val="0"/>
      </c:catAx>
      <c:valAx>
        <c:axId val="92580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182656"/>
        <c:crosses val="autoZero"/>
        <c:crossBetween val="between"/>
        <c:majorUnit val="1500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'exp26'!$N$14</c:f>
              <c:strCache>
                <c:ptCount val="1"/>
                <c:pt idx="0">
                  <c:v> 1-10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'exp26'!$L$15:$M$42</c:f>
              <c:multiLvlStrCache>
                <c:ptCount val="28"/>
                <c:lvl>
                  <c:pt idx="0">
                    <c:v>MEA</c:v>
                  </c:pt>
                  <c:pt idx="1">
                    <c:v>FC</c:v>
                  </c:pt>
                  <c:pt idx="2">
                    <c:v>MEA</c:v>
                  </c:pt>
                  <c:pt idx="3">
                    <c:v>FC</c:v>
                  </c:pt>
                  <c:pt idx="4">
                    <c:v>MEA</c:v>
                  </c:pt>
                  <c:pt idx="5">
                    <c:v>FC</c:v>
                  </c:pt>
                  <c:pt idx="6">
                    <c:v>MEA</c:v>
                  </c:pt>
                  <c:pt idx="7">
                    <c:v>FC</c:v>
                  </c:pt>
                  <c:pt idx="8">
                    <c:v>MEA</c:v>
                  </c:pt>
                  <c:pt idx="9">
                    <c:v>FC</c:v>
                  </c:pt>
                  <c:pt idx="10">
                    <c:v>MEA</c:v>
                  </c:pt>
                  <c:pt idx="11">
                    <c:v>FC</c:v>
                  </c:pt>
                  <c:pt idx="12">
                    <c:v>MEA</c:v>
                  </c:pt>
                  <c:pt idx="13">
                    <c:v>FC</c:v>
                  </c:pt>
                  <c:pt idx="14">
                    <c:v>MEA</c:v>
                  </c:pt>
                  <c:pt idx="15">
                    <c:v>FC</c:v>
                  </c:pt>
                  <c:pt idx="16">
                    <c:v>MEA</c:v>
                  </c:pt>
                  <c:pt idx="17">
                    <c:v>FC</c:v>
                  </c:pt>
                  <c:pt idx="18">
                    <c:v>MEA</c:v>
                  </c:pt>
                  <c:pt idx="19">
                    <c:v>FC</c:v>
                  </c:pt>
                  <c:pt idx="20">
                    <c:v>MEA</c:v>
                  </c:pt>
                  <c:pt idx="21">
                    <c:v>FC</c:v>
                  </c:pt>
                  <c:pt idx="22">
                    <c:v>MEA</c:v>
                  </c:pt>
                  <c:pt idx="23">
                    <c:v>FC</c:v>
                  </c:pt>
                  <c:pt idx="24">
                    <c:v>MEA</c:v>
                  </c:pt>
                  <c:pt idx="25">
                    <c:v>FC</c:v>
                  </c:pt>
                  <c:pt idx="26">
                    <c:v>MEA</c:v>
                  </c:pt>
                  <c:pt idx="27">
                    <c:v>FC</c:v>
                  </c:pt>
                </c:lvl>
                <c:lvl>
                  <c:pt idx="0">
                    <c:v>astar</c:v>
                  </c:pt>
                  <c:pt idx="2">
                    <c:v>cactus</c:v>
                  </c:pt>
                  <c:pt idx="4">
                    <c:v>lbm</c:v>
                  </c:pt>
                  <c:pt idx="6">
                    <c:v>milc</c:v>
                  </c:pt>
                  <c:pt idx="8">
                    <c:v>soplex</c:v>
                  </c:pt>
                  <c:pt idx="10">
                    <c:v>gcc</c:v>
                  </c:pt>
                  <c:pt idx="12">
                    <c:v>gems</c:v>
                  </c:pt>
                  <c:pt idx="14">
                    <c:v>mix4</c:v>
                  </c:pt>
                  <c:pt idx="16">
                    <c:v>mix1</c:v>
                  </c:pt>
                  <c:pt idx="18">
                    <c:v>mix11</c:v>
                  </c:pt>
                  <c:pt idx="20">
                    <c:v>mix2</c:v>
                  </c:pt>
                  <c:pt idx="22">
                    <c:v>zeusmp</c:v>
                  </c:pt>
                  <c:pt idx="24">
                    <c:v>leslie</c:v>
                  </c:pt>
                  <c:pt idx="26">
                    <c:v>omnetpp</c:v>
                  </c:pt>
                </c:lvl>
              </c:multiLvlStrCache>
            </c:multiLvlStrRef>
          </c:cat>
          <c:val>
            <c:numRef>
              <c:f>'exp26'!$N$15:$N$42</c:f>
              <c:numCache>
                <c:formatCode>General</c:formatCode>
                <c:ptCount val="28"/>
                <c:pt idx="0">
                  <c:v>42851</c:v>
                </c:pt>
                <c:pt idx="1">
                  <c:v>42477</c:v>
                </c:pt>
                <c:pt idx="2">
                  <c:v>21802</c:v>
                </c:pt>
                <c:pt idx="3">
                  <c:v>40755</c:v>
                </c:pt>
                <c:pt idx="4">
                  <c:v>4</c:v>
                </c:pt>
                <c:pt idx="5">
                  <c:v>0</c:v>
                </c:pt>
                <c:pt idx="6">
                  <c:v>140</c:v>
                </c:pt>
                <c:pt idx="7">
                  <c:v>49</c:v>
                </c:pt>
                <c:pt idx="8">
                  <c:v>8863</c:v>
                </c:pt>
                <c:pt idx="9">
                  <c:v>4396</c:v>
                </c:pt>
                <c:pt idx="10">
                  <c:v>3000</c:v>
                </c:pt>
                <c:pt idx="11">
                  <c:v>194</c:v>
                </c:pt>
                <c:pt idx="12">
                  <c:v>9129</c:v>
                </c:pt>
                <c:pt idx="13">
                  <c:v>5446</c:v>
                </c:pt>
                <c:pt idx="14">
                  <c:v>6634</c:v>
                </c:pt>
                <c:pt idx="15">
                  <c:v>4239</c:v>
                </c:pt>
                <c:pt idx="16">
                  <c:v>492</c:v>
                </c:pt>
                <c:pt idx="17">
                  <c:v>0</c:v>
                </c:pt>
                <c:pt idx="18">
                  <c:v>1652</c:v>
                </c:pt>
                <c:pt idx="19">
                  <c:v>678</c:v>
                </c:pt>
                <c:pt idx="20">
                  <c:v>1184</c:v>
                </c:pt>
                <c:pt idx="21">
                  <c:v>381</c:v>
                </c:pt>
                <c:pt idx="22">
                  <c:v>4647</c:v>
                </c:pt>
                <c:pt idx="23">
                  <c:v>6046</c:v>
                </c:pt>
                <c:pt idx="24">
                  <c:v>3487</c:v>
                </c:pt>
                <c:pt idx="25">
                  <c:v>295</c:v>
                </c:pt>
                <c:pt idx="26">
                  <c:v>8170</c:v>
                </c:pt>
                <c:pt idx="27">
                  <c:v>1698</c:v>
                </c:pt>
              </c:numCache>
            </c:numRef>
          </c:val>
        </c:ser>
        <c:ser>
          <c:idx val="1"/>
          <c:order val="1"/>
          <c:tx>
            <c:strRef>
              <c:f>'exp26'!$O$14</c:f>
              <c:strCache>
                <c:ptCount val="1"/>
                <c:pt idx="0">
                  <c:v> 11-20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'exp26'!$L$15:$M$42</c:f>
              <c:multiLvlStrCache>
                <c:ptCount val="28"/>
                <c:lvl>
                  <c:pt idx="0">
                    <c:v>MEA</c:v>
                  </c:pt>
                  <c:pt idx="1">
                    <c:v>FC</c:v>
                  </c:pt>
                  <c:pt idx="2">
                    <c:v>MEA</c:v>
                  </c:pt>
                  <c:pt idx="3">
                    <c:v>FC</c:v>
                  </c:pt>
                  <c:pt idx="4">
                    <c:v>MEA</c:v>
                  </c:pt>
                  <c:pt idx="5">
                    <c:v>FC</c:v>
                  </c:pt>
                  <c:pt idx="6">
                    <c:v>MEA</c:v>
                  </c:pt>
                  <c:pt idx="7">
                    <c:v>FC</c:v>
                  </c:pt>
                  <c:pt idx="8">
                    <c:v>MEA</c:v>
                  </c:pt>
                  <c:pt idx="9">
                    <c:v>FC</c:v>
                  </c:pt>
                  <c:pt idx="10">
                    <c:v>MEA</c:v>
                  </c:pt>
                  <c:pt idx="11">
                    <c:v>FC</c:v>
                  </c:pt>
                  <c:pt idx="12">
                    <c:v>MEA</c:v>
                  </c:pt>
                  <c:pt idx="13">
                    <c:v>FC</c:v>
                  </c:pt>
                  <c:pt idx="14">
                    <c:v>MEA</c:v>
                  </c:pt>
                  <c:pt idx="15">
                    <c:v>FC</c:v>
                  </c:pt>
                  <c:pt idx="16">
                    <c:v>MEA</c:v>
                  </c:pt>
                  <c:pt idx="17">
                    <c:v>FC</c:v>
                  </c:pt>
                  <c:pt idx="18">
                    <c:v>MEA</c:v>
                  </c:pt>
                  <c:pt idx="19">
                    <c:v>FC</c:v>
                  </c:pt>
                  <c:pt idx="20">
                    <c:v>MEA</c:v>
                  </c:pt>
                  <c:pt idx="21">
                    <c:v>FC</c:v>
                  </c:pt>
                  <c:pt idx="22">
                    <c:v>MEA</c:v>
                  </c:pt>
                  <c:pt idx="23">
                    <c:v>FC</c:v>
                  </c:pt>
                  <c:pt idx="24">
                    <c:v>MEA</c:v>
                  </c:pt>
                  <c:pt idx="25">
                    <c:v>FC</c:v>
                  </c:pt>
                  <c:pt idx="26">
                    <c:v>MEA</c:v>
                  </c:pt>
                  <c:pt idx="27">
                    <c:v>FC</c:v>
                  </c:pt>
                </c:lvl>
                <c:lvl>
                  <c:pt idx="0">
                    <c:v>astar</c:v>
                  </c:pt>
                  <c:pt idx="2">
                    <c:v>cactus</c:v>
                  </c:pt>
                  <c:pt idx="4">
                    <c:v>lbm</c:v>
                  </c:pt>
                  <c:pt idx="6">
                    <c:v>milc</c:v>
                  </c:pt>
                  <c:pt idx="8">
                    <c:v>soplex</c:v>
                  </c:pt>
                  <c:pt idx="10">
                    <c:v>gcc</c:v>
                  </c:pt>
                  <c:pt idx="12">
                    <c:v>gems</c:v>
                  </c:pt>
                  <c:pt idx="14">
                    <c:v>mix4</c:v>
                  </c:pt>
                  <c:pt idx="16">
                    <c:v>mix1</c:v>
                  </c:pt>
                  <c:pt idx="18">
                    <c:v>mix11</c:v>
                  </c:pt>
                  <c:pt idx="20">
                    <c:v>mix2</c:v>
                  </c:pt>
                  <c:pt idx="22">
                    <c:v>zeusmp</c:v>
                  </c:pt>
                  <c:pt idx="24">
                    <c:v>leslie</c:v>
                  </c:pt>
                  <c:pt idx="26">
                    <c:v>omnetpp</c:v>
                  </c:pt>
                </c:lvl>
              </c:multiLvlStrCache>
            </c:multiLvlStrRef>
          </c:cat>
          <c:val>
            <c:numRef>
              <c:f>'exp26'!$O$15:$O$42</c:f>
              <c:numCache>
                <c:formatCode>General</c:formatCode>
                <c:ptCount val="28"/>
                <c:pt idx="0">
                  <c:v>34051</c:v>
                </c:pt>
                <c:pt idx="1">
                  <c:v>40832</c:v>
                </c:pt>
                <c:pt idx="2">
                  <c:v>26753</c:v>
                </c:pt>
                <c:pt idx="3">
                  <c:v>37942</c:v>
                </c:pt>
                <c:pt idx="4">
                  <c:v>75803</c:v>
                </c:pt>
                <c:pt idx="5">
                  <c:v>0</c:v>
                </c:pt>
                <c:pt idx="6">
                  <c:v>520</c:v>
                </c:pt>
                <c:pt idx="7">
                  <c:v>164</c:v>
                </c:pt>
                <c:pt idx="8">
                  <c:v>26437</c:v>
                </c:pt>
                <c:pt idx="9">
                  <c:v>9033</c:v>
                </c:pt>
                <c:pt idx="10">
                  <c:v>6517</c:v>
                </c:pt>
                <c:pt idx="11">
                  <c:v>509</c:v>
                </c:pt>
                <c:pt idx="12">
                  <c:v>14717</c:v>
                </c:pt>
                <c:pt idx="13">
                  <c:v>21927</c:v>
                </c:pt>
                <c:pt idx="14">
                  <c:v>9092</c:v>
                </c:pt>
                <c:pt idx="15">
                  <c:v>9536</c:v>
                </c:pt>
                <c:pt idx="16">
                  <c:v>6667</c:v>
                </c:pt>
                <c:pt idx="17">
                  <c:v>358</c:v>
                </c:pt>
                <c:pt idx="18">
                  <c:v>7930</c:v>
                </c:pt>
                <c:pt idx="19">
                  <c:v>4951</c:v>
                </c:pt>
                <c:pt idx="20">
                  <c:v>7143</c:v>
                </c:pt>
                <c:pt idx="21">
                  <c:v>3291</c:v>
                </c:pt>
                <c:pt idx="22">
                  <c:v>10448</c:v>
                </c:pt>
                <c:pt idx="23">
                  <c:v>4178</c:v>
                </c:pt>
                <c:pt idx="24">
                  <c:v>7241</c:v>
                </c:pt>
                <c:pt idx="25">
                  <c:v>477</c:v>
                </c:pt>
                <c:pt idx="26">
                  <c:v>7608</c:v>
                </c:pt>
                <c:pt idx="27">
                  <c:v>2272</c:v>
                </c:pt>
              </c:numCache>
            </c:numRef>
          </c:val>
        </c:ser>
        <c:ser>
          <c:idx val="2"/>
          <c:order val="2"/>
          <c:tx>
            <c:strRef>
              <c:f>'exp26'!$P$14</c:f>
              <c:strCache>
                <c:ptCount val="1"/>
                <c:pt idx="0">
                  <c:v> 21-30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'exp26'!$L$15:$M$42</c:f>
              <c:multiLvlStrCache>
                <c:ptCount val="28"/>
                <c:lvl>
                  <c:pt idx="0">
                    <c:v>MEA</c:v>
                  </c:pt>
                  <c:pt idx="1">
                    <c:v>FC</c:v>
                  </c:pt>
                  <c:pt idx="2">
                    <c:v>MEA</c:v>
                  </c:pt>
                  <c:pt idx="3">
                    <c:v>FC</c:v>
                  </c:pt>
                  <c:pt idx="4">
                    <c:v>MEA</c:v>
                  </c:pt>
                  <c:pt idx="5">
                    <c:v>FC</c:v>
                  </c:pt>
                  <c:pt idx="6">
                    <c:v>MEA</c:v>
                  </c:pt>
                  <c:pt idx="7">
                    <c:v>FC</c:v>
                  </c:pt>
                  <c:pt idx="8">
                    <c:v>MEA</c:v>
                  </c:pt>
                  <c:pt idx="9">
                    <c:v>FC</c:v>
                  </c:pt>
                  <c:pt idx="10">
                    <c:v>MEA</c:v>
                  </c:pt>
                  <c:pt idx="11">
                    <c:v>FC</c:v>
                  </c:pt>
                  <c:pt idx="12">
                    <c:v>MEA</c:v>
                  </c:pt>
                  <c:pt idx="13">
                    <c:v>FC</c:v>
                  </c:pt>
                  <c:pt idx="14">
                    <c:v>MEA</c:v>
                  </c:pt>
                  <c:pt idx="15">
                    <c:v>FC</c:v>
                  </c:pt>
                  <c:pt idx="16">
                    <c:v>MEA</c:v>
                  </c:pt>
                  <c:pt idx="17">
                    <c:v>FC</c:v>
                  </c:pt>
                  <c:pt idx="18">
                    <c:v>MEA</c:v>
                  </c:pt>
                  <c:pt idx="19">
                    <c:v>FC</c:v>
                  </c:pt>
                  <c:pt idx="20">
                    <c:v>MEA</c:v>
                  </c:pt>
                  <c:pt idx="21">
                    <c:v>FC</c:v>
                  </c:pt>
                  <c:pt idx="22">
                    <c:v>MEA</c:v>
                  </c:pt>
                  <c:pt idx="23">
                    <c:v>FC</c:v>
                  </c:pt>
                  <c:pt idx="24">
                    <c:v>MEA</c:v>
                  </c:pt>
                  <c:pt idx="25">
                    <c:v>FC</c:v>
                  </c:pt>
                  <c:pt idx="26">
                    <c:v>MEA</c:v>
                  </c:pt>
                  <c:pt idx="27">
                    <c:v>FC</c:v>
                  </c:pt>
                </c:lvl>
                <c:lvl>
                  <c:pt idx="0">
                    <c:v>astar</c:v>
                  </c:pt>
                  <c:pt idx="2">
                    <c:v>cactus</c:v>
                  </c:pt>
                  <c:pt idx="4">
                    <c:v>lbm</c:v>
                  </c:pt>
                  <c:pt idx="6">
                    <c:v>milc</c:v>
                  </c:pt>
                  <c:pt idx="8">
                    <c:v>soplex</c:v>
                  </c:pt>
                  <c:pt idx="10">
                    <c:v>gcc</c:v>
                  </c:pt>
                  <c:pt idx="12">
                    <c:v>gems</c:v>
                  </c:pt>
                  <c:pt idx="14">
                    <c:v>mix4</c:v>
                  </c:pt>
                  <c:pt idx="16">
                    <c:v>mix1</c:v>
                  </c:pt>
                  <c:pt idx="18">
                    <c:v>mix11</c:v>
                  </c:pt>
                  <c:pt idx="20">
                    <c:v>mix2</c:v>
                  </c:pt>
                  <c:pt idx="22">
                    <c:v>zeusmp</c:v>
                  </c:pt>
                  <c:pt idx="24">
                    <c:v>leslie</c:v>
                  </c:pt>
                  <c:pt idx="26">
                    <c:v>omnetpp</c:v>
                  </c:pt>
                </c:lvl>
              </c:multiLvlStrCache>
            </c:multiLvlStrRef>
          </c:cat>
          <c:val>
            <c:numRef>
              <c:f>'exp26'!$P$15:$P$42</c:f>
              <c:numCache>
                <c:formatCode>General</c:formatCode>
                <c:ptCount val="28"/>
                <c:pt idx="0">
                  <c:v>8340</c:v>
                </c:pt>
                <c:pt idx="1">
                  <c:v>14098</c:v>
                </c:pt>
                <c:pt idx="2">
                  <c:v>27496</c:v>
                </c:pt>
                <c:pt idx="3">
                  <c:v>32302</c:v>
                </c:pt>
                <c:pt idx="4">
                  <c:v>19478</c:v>
                </c:pt>
                <c:pt idx="5">
                  <c:v>0</c:v>
                </c:pt>
                <c:pt idx="6">
                  <c:v>26547</c:v>
                </c:pt>
                <c:pt idx="7">
                  <c:v>12279</c:v>
                </c:pt>
                <c:pt idx="8">
                  <c:v>36430</c:v>
                </c:pt>
                <c:pt idx="9">
                  <c:v>13176</c:v>
                </c:pt>
                <c:pt idx="10">
                  <c:v>8464</c:v>
                </c:pt>
                <c:pt idx="11">
                  <c:v>917</c:v>
                </c:pt>
                <c:pt idx="12">
                  <c:v>15928</c:v>
                </c:pt>
                <c:pt idx="13">
                  <c:v>25777</c:v>
                </c:pt>
                <c:pt idx="14">
                  <c:v>10547</c:v>
                </c:pt>
                <c:pt idx="15">
                  <c:v>14893</c:v>
                </c:pt>
                <c:pt idx="16">
                  <c:v>15560</c:v>
                </c:pt>
                <c:pt idx="17">
                  <c:v>2482</c:v>
                </c:pt>
                <c:pt idx="18">
                  <c:v>11104</c:v>
                </c:pt>
                <c:pt idx="19">
                  <c:v>8236</c:v>
                </c:pt>
                <c:pt idx="20">
                  <c:v>13695</c:v>
                </c:pt>
                <c:pt idx="21">
                  <c:v>7443</c:v>
                </c:pt>
                <c:pt idx="22">
                  <c:v>11891</c:v>
                </c:pt>
                <c:pt idx="23">
                  <c:v>3537</c:v>
                </c:pt>
                <c:pt idx="24">
                  <c:v>9996</c:v>
                </c:pt>
                <c:pt idx="25">
                  <c:v>691</c:v>
                </c:pt>
                <c:pt idx="26">
                  <c:v>6016</c:v>
                </c:pt>
                <c:pt idx="27">
                  <c:v>1901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5800736"/>
        <c:axId val="925795840"/>
      </c:barChart>
      <c:catAx>
        <c:axId val="92580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795840"/>
        <c:crosses val="autoZero"/>
        <c:auto val="1"/>
        <c:lblAlgn val="ctr"/>
        <c:lblOffset val="100"/>
        <c:noMultiLvlLbl val="0"/>
      </c:catAx>
      <c:valAx>
        <c:axId val="92579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800736"/>
        <c:crosses val="autoZero"/>
        <c:crossBetween val="between"/>
        <c:majorUnit val="15000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AMMT Comparison for Motivation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'exp17'!$B$42</c:f>
              <c:strCache>
                <c:ptCount val="1"/>
                <c:pt idx="0">
                  <c:v>DDR4-1600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'exp17'!$A$43:$A$72</c:f>
              <c:strCache>
                <c:ptCount val="30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omnetpp</c:v>
                </c:pt>
                <c:pt idx="11">
                  <c:v>soplex</c:v>
                </c:pt>
                <c:pt idx="12">
                  <c:v>sphinx</c:v>
                </c:pt>
                <c:pt idx="13">
                  <c:v>xalanc</c:v>
                </c:pt>
                <c:pt idx="14">
                  <c:v>zeusmp</c:v>
                </c:pt>
                <c:pt idx="15">
                  <c:v>mix1</c:v>
                </c:pt>
                <c:pt idx="16">
                  <c:v>mix2</c:v>
                </c:pt>
                <c:pt idx="17">
                  <c:v>mix3</c:v>
                </c:pt>
                <c:pt idx="18">
                  <c:v>mix4</c:v>
                </c:pt>
                <c:pt idx="19">
                  <c:v>mix5</c:v>
                </c:pt>
                <c:pt idx="20">
                  <c:v>mix6</c:v>
                </c:pt>
                <c:pt idx="21">
                  <c:v>mix7</c:v>
                </c:pt>
                <c:pt idx="22">
                  <c:v>mix8</c:v>
                </c:pt>
                <c:pt idx="23">
                  <c:v>mix9</c:v>
                </c:pt>
                <c:pt idx="24">
                  <c:v>mix10</c:v>
                </c:pt>
                <c:pt idx="25">
                  <c:v>mix11</c:v>
                </c:pt>
                <c:pt idx="26">
                  <c:v>mix12</c:v>
                </c:pt>
                <c:pt idx="27">
                  <c:v>AVG MIX</c:v>
                </c:pt>
                <c:pt idx="28">
                  <c:v>AVG HG</c:v>
                </c:pt>
                <c:pt idx="29">
                  <c:v>AVG ALL</c:v>
                </c:pt>
              </c:strCache>
            </c:strRef>
          </c:cat>
          <c:val>
            <c:numRef>
              <c:f>'exp17'!$B$43:$B$72</c:f>
              <c:numCache>
                <c:formatCode>0.00</c:formatCode>
                <c:ptCount val="30"/>
                <c:pt idx="0">
                  <c:v>37.83</c:v>
                </c:pt>
                <c:pt idx="1">
                  <c:v>54.12</c:v>
                </c:pt>
                <c:pt idx="2">
                  <c:v>95.57</c:v>
                </c:pt>
                <c:pt idx="3">
                  <c:v>105.19</c:v>
                </c:pt>
                <c:pt idx="4">
                  <c:v>88.62</c:v>
                </c:pt>
                <c:pt idx="5">
                  <c:v>28</c:v>
                </c:pt>
                <c:pt idx="6">
                  <c:v>60.83</c:v>
                </c:pt>
                <c:pt idx="7">
                  <c:v>39.81</c:v>
                </c:pt>
                <c:pt idx="8">
                  <c:v>68.790000000000006</c:v>
                </c:pt>
                <c:pt idx="9">
                  <c:v>38.49</c:v>
                </c:pt>
                <c:pt idx="10">
                  <c:v>43.03</c:v>
                </c:pt>
                <c:pt idx="11">
                  <c:v>31.69</c:v>
                </c:pt>
                <c:pt idx="12">
                  <c:v>59.43</c:v>
                </c:pt>
                <c:pt idx="13">
                  <c:v>92.66</c:v>
                </c:pt>
                <c:pt idx="14">
                  <c:v>68.22</c:v>
                </c:pt>
                <c:pt idx="15">
                  <c:v>48.35</c:v>
                </c:pt>
                <c:pt idx="16">
                  <c:v>52.96</c:v>
                </c:pt>
                <c:pt idx="17">
                  <c:v>43.39</c:v>
                </c:pt>
                <c:pt idx="18">
                  <c:v>53.78</c:v>
                </c:pt>
                <c:pt idx="19">
                  <c:v>65.69</c:v>
                </c:pt>
                <c:pt idx="20">
                  <c:v>54.11</c:v>
                </c:pt>
                <c:pt idx="21">
                  <c:v>64.45</c:v>
                </c:pt>
                <c:pt idx="22">
                  <c:v>64.17</c:v>
                </c:pt>
                <c:pt idx="23">
                  <c:v>55.75</c:v>
                </c:pt>
                <c:pt idx="24">
                  <c:v>38.5</c:v>
                </c:pt>
                <c:pt idx="25">
                  <c:v>55.31</c:v>
                </c:pt>
                <c:pt idx="26">
                  <c:v>89.6</c:v>
                </c:pt>
              </c:numCache>
            </c:numRef>
          </c:val>
        </c:ser>
        <c:ser>
          <c:idx val="1"/>
          <c:order val="1"/>
          <c:tx>
            <c:strRef>
              <c:f>'exp17'!$C$42</c:f>
              <c:strCache>
                <c:ptCount val="1"/>
                <c:pt idx="0">
                  <c:v>NLM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'exp17'!$A$43:$A$72</c:f>
              <c:strCache>
                <c:ptCount val="30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omnetpp</c:v>
                </c:pt>
                <c:pt idx="11">
                  <c:v>soplex</c:v>
                </c:pt>
                <c:pt idx="12">
                  <c:v>sphinx</c:v>
                </c:pt>
                <c:pt idx="13">
                  <c:v>xalanc</c:v>
                </c:pt>
                <c:pt idx="14">
                  <c:v>zeusmp</c:v>
                </c:pt>
                <c:pt idx="15">
                  <c:v>mix1</c:v>
                </c:pt>
                <c:pt idx="16">
                  <c:v>mix2</c:v>
                </c:pt>
                <c:pt idx="17">
                  <c:v>mix3</c:v>
                </c:pt>
                <c:pt idx="18">
                  <c:v>mix4</c:v>
                </c:pt>
                <c:pt idx="19">
                  <c:v>mix5</c:v>
                </c:pt>
                <c:pt idx="20">
                  <c:v>mix6</c:v>
                </c:pt>
                <c:pt idx="21">
                  <c:v>mix7</c:v>
                </c:pt>
                <c:pt idx="22">
                  <c:v>mix8</c:v>
                </c:pt>
                <c:pt idx="23">
                  <c:v>mix9</c:v>
                </c:pt>
                <c:pt idx="24">
                  <c:v>mix10</c:v>
                </c:pt>
                <c:pt idx="25">
                  <c:v>mix11</c:v>
                </c:pt>
                <c:pt idx="26">
                  <c:v>mix12</c:v>
                </c:pt>
                <c:pt idx="27">
                  <c:v>AVG MIX</c:v>
                </c:pt>
                <c:pt idx="28">
                  <c:v>AVG HG</c:v>
                </c:pt>
                <c:pt idx="29">
                  <c:v>AVG ALL</c:v>
                </c:pt>
              </c:strCache>
            </c:strRef>
          </c:cat>
          <c:val>
            <c:numRef>
              <c:f>'exp17'!$C$43:$C$72</c:f>
              <c:numCache>
                <c:formatCode>0.00</c:formatCode>
                <c:ptCount val="30"/>
                <c:pt idx="0">
                  <c:v>29.81</c:v>
                </c:pt>
                <c:pt idx="1">
                  <c:v>45.712704995287467</c:v>
                </c:pt>
                <c:pt idx="2">
                  <c:v>83.34</c:v>
                </c:pt>
                <c:pt idx="3">
                  <c:v>51.87</c:v>
                </c:pt>
                <c:pt idx="4">
                  <c:v>77.69</c:v>
                </c:pt>
                <c:pt idx="5">
                  <c:v>23.06</c:v>
                </c:pt>
                <c:pt idx="6">
                  <c:v>47.357404063205422</c:v>
                </c:pt>
                <c:pt idx="7">
                  <c:v>24.969054115507049</c:v>
                </c:pt>
                <c:pt idx="8">
                  <c:v>51.07</c:v>
                </c:pt>
                <c:pt idx="9">
                  <c:v>23.66</c:v>
                </c:pt>
                <c:pt idx="10">
                  <c:v>33.450000000000003</c:v>
                </c:pt>
                <c:pt idx="11">
                  <c:v>22.558462050599204</c:v>
                </c:pt>
                <c:pt idx="12">
                  <c:v>46.96</c:v>
                </c:pt>
                <c:pt idx="13">
                  <c:v>77.569999999999993</c:v>
                </c:pt>
                <c:pt idx="14">
                  <c:v>57.68</c:v>
                </c:pt>
                <c:pt idx="15">
                  <c:v>34.520000000000003</c:v>
                </c:pt>
                <c:pt idx="16">
                  <c:v>41.24</c:v>
                </c:pt>
                <c:pt idx="17">
                  <c:v>29.37</c:v>
                </c:pt>
                <c:pt idx="18">
                  <c:v>38.119999999999997</c:v>
                </c:pt>
                <c:pt idx="19">
                  <c:v>43.32</c:v>
                </c:pt>
                <c:pt idx="20">
                  <c:v>35.61</c:v>
                </c:pt>
                <c:pt idx="21">
                  <c:v>49.99</c:v>
                </c:pt>
                <c:pt idx="22">
                  <c:v>46.16</c:v>
                </c:pt>
                <c:pt idx="23">
                  <c:v>42.73</c:v>
                </c:pt>
                <c:pt idx="24">
                  <c:v>25.4</c:v>
                </c:pt>
                <c:pt idx="25">
                  <c:v>42.31</c:v>
                </c:pt>
                <c:pt idx="26">
                  <c:v>59.48</c:v>
                </c:pt>
              </c:numCache>
            </c:numRef>
          </c:val>
        </c:ser>
        <c:ser>
          <c:idx val="2"/>
          <c:order val="2"/>
          <c:tx>
            <c:strRef>
              <c:f>'exp17'!$G$42</c:f>
              <c:strCache>
                <c:ptCount val="1"/>
                <c:pt idx="0">
                  <c:v>HBM2GHz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'exp17'!$A$43:$A$72</c:f>
              <c:strCache>
                <c:ptCount val="30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omnetpp</c:v>
                </c:pt>
                <c:pt idx="11">
                  <c:v>soplex</c:v>
                </c:pt>
                <c:pt idx="12">
                  <c:v>sphinx</c:v>
                </c:pt>
                <c:pt idx="13">
                  <c:v>xalanc</c:v>
                </c:pt>
                <c:pt idx="14">
                  <c:v>zeusmp</c:v>
                </c:pt>
                <c:pt idx="15">
                  <c:v>mix1</c:v>
                </c:pt>
                <c:pt idx="16">
                  <c:v>mix2</c:v>
                </c:pt>
                <c:pt idx="17">
                  <c:v>mix3</c:v>
                </c:pt>
                <c:pt idx="18">
                  <c:v>mix4</c:v>
                </c:pt>
                <c:pt idx="19">
                  <c:v>mix5</c:v>
                </c:pt>
                <c:pt idx="20">
                  <c:v>mix6</c:v>
                </c:pt>
                <c:pt idx="21">
                  <c:v>mix7</c:v>
                </c:pt>
                <c:pt idx="22">
                  <c:v>mix8</c:v>
                </c:pt>
                <c:pt idx="23">
                  <c:v>mix9</c:v>
                </c:pt>
                <c:pt idx="24">
                  <c:v>mix10</c:v>
                </c:pt>
                <c:pt idx="25">
                  <c:v>mix11</c:v>
                </c:pt>
                <c:pt idx="26">
                  <c:v>mix12</c:v>
                </c:pt>
                <c:pt idx="27">
                  <c:v>AVG MIX</c:v>
                </c:pt>
                <c:pt idx="28">
                  <c:v>AVG HG</c:v>
                </c:pt>
                <c:pt idx="29">
                  <c:v>AVG ALL</c:v>
                </c:pt>
              </c:strCache>
            </c:strRef>
          </c:cat>
          <c:val>
            <c:numRef>
              <c:f>'exp17'!$G$43:$G$72</c:f>
              <c:numCache>
                <c:formatCode>General</c:formatCode>
                <c:ptCount val="30"/>
                <c:pt idx="0">
                  <c:v>16.46</c:v>
                </c:pt>
                <c:pt idx="1">
                  <c:v>33.9</c:v>
                </c:pt>
                <c:pt idx="2">
                  <c:v>63.44</c:v>
                </c:pt>
                <c:pt idx="3">
                  <c:v>39.659999999999997</c:v>
                </c:pt>
                <c:pt idx="4">
                  <c:v>63.75</c:v>
                </c:pt>
                <c:pt idx="5">
                  <c:v>13.8</c:v>
                </c:pt>
                <c:pt idx="6">
                  <c:v>30.06</c:v>
                </c:pt>
                <c:pt idx="7">
                  <c:v>10.51</c:v>
                </c:pt>
                <c:pt idx="8">
                  <c:v>36.08</c:v>
                </c:pt>
                <c:pt idx="9">
                  <c:v>16.579999999999998</c:v>
                </c:pt>
                <c:pt idx="10">
                  <c:v>19.239999999999998</c:v>
                </c:pt>
                <c:pt idx="11">
                  <c:v>13.09</c:v>
                </c:pt>
                <c:pt idx="12">
                  <c:v>29.5</c:v>
                </c:pt>
                <c:pt idx="13">
                  <c:v>60.66</c:v>
                </c:pt>
                <c:pt idx="14">
                  <c:v>36.03</c:v>
                </c:pt>
                <c:pt idx="15">
                  <c:v>20.87</c:v>
                </c:pt>
                <c:pt idx="16">
                  <c:v>25.35</c:v>
                </c:pt>
                <c:pt idx="17">
                  <c:v>17.66</c:v>
                </c:pt>
                <c:pt idx="18">
                  <c:v>24.45</c:v>
                </c:pt>
                <c:pt idx="19">
                  <c:v>29.24</c:v>
                </c:pt>
                <c:pt idx="20">
                  <c:v>23.07</c:v>
                </c:pt>
                <c:pt idx="21">
                  <c:v>34.020000000000003</c:v>
                </c:pt>
                <c:pt idx="22">
                  <c:v>31.36</c:v>
                </c:pt>
                <c:pt idx="23">
                  <c:v>27.15</c:v>
                </c:pt>
                <c:pt idx="24">
                  <c:v>15.03</c:v>
                </c:pt>
                <c:pt idx="25">
                  <c:v>26.54</c:v>
                </c:pt>
                <c:pt idx="26">
                  <c:v>44.15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6492576"/>
        <c:axId val="906492032"/>
      </c:barChart>
      <c:catAx>
        <c:axId val="906492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6492032"/>
        <c:crosses val="autoZero"/>
        <c:auto val="1"/>
        <c:lblAlgn val="ctr"/>
        <c:lblOffset val="100"/>
        <c:noMultiLvlLbl val="0"/>
      </c:catAx>
      <c:valAx>
        <c:axId val="90649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649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[1]Sheet2!$H$3</c:f>
              <c:strCache>
                <c:ptCount val="1"/>
                <c:pt idx="0">
                  <c:v>1-10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f>[1]Sheet2!$G$4:$G$31</c:f>
              <c:strCache>
                <c:ptCount val="28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milc</c:v>
                </c:pt>
                <c:pt idx="11">
                  <c:v>mix1</c:v>
                </c:pt>
                <c:pt idx="12">
                  <c:v>mix10</c:v>
                </c:pt>
                <c:pt idx="13">
                  <c:v>mix11</c:v>
                </c:pt>
                <c:pt idx="14">
                  <c:v>mix12</c:v>
                </c:pt>
                <c:pt idx="15">
                  <c:v>mix2</c:v>
                </c:pt>
                <c:pt idx="16">
                  <c:v>mix3</c:v>
                </c:pt>
                <c:pt idx="17">
                  <c:v>mix4</c:v>
                </c:pt>
                <c:pt idx="18">
                  <c:v>mix5</c:v>
                </c:pt>
                <c:pt idx="19">
                  <c:v>mix6</c:v>
                </c:pt>
                <c:pt idx="20">
                  <c:v>mix7</c:v>
                </c:pt>
                <c:pt idx="21">
                  <c:v>mix8</c:v>
                </c:pt>
                <c:pt idx="22">
                  <c:v>mix9</c:v>
                </c:pt>
                <c:pt idx="23">
                  <c:v>omnetpp</c:v>
                </c:pt>
                <c:pt idx="24">
                  <c:v>soplex</c:v>
                </c:pt>
                <c:pt idx="25">
                  <c:v>sphinx</c:v>
                </c:pt>
                <c:pt idx="26">
                  <c:v>xalanc</c:v>
                </c:pt>
                <c:pt idx="27">
                  <c:v>zeusmp</c:v>
                </c:pt>
              </c:strCache>
            </c:strRef>
          </c:cat>
          <c:val>
            <c:numRef>
              <c:f>[1]Sheet2!$H$4:$H$31</c:f>
              <c:numCache>
                <c:formatCode>General</c:formatCode>
                <c:ptCount val="28"/>
                <c:pt idx="0">
                  <c:v>34.014845178086745</c:v>
                </c:pt>
                <c:pt idx="1">
                  <c:v>43.790658882401999</c:v>
                </c:pt>
                <c:pt idx="2">
                  <c:v>55.833333333333336</c:v>
                </c:pt>
                <c:pt idx="3">
                  <c:v>56.123804463336882</c:v>
                </c:pt>
                <c:pt idx="4">
                  <c:v>50.494461390271319</c:v>
                </c:pt>
                <c:pt idx="5">
                  <c:v>41.631627158783708</c:v>
                </c:pt>
                <c:pt idx="6">
                  <c:v>27.906459828664044</c:v>
                </c:pt>
                <c:pt idx="7">
                  <c:v>60.255714229513359</c:v>
                </c:pt>
                <c:pt idx="8">
                  <c:v>56.410942804909901</c:v>
                </c:pt>
                <c:pt idx="9">
                  <c:v>36.12883448120823</c:v>
                </c:pt>
                <c:pt idx="10">
                  <c:v>53.81999796147182</c:v>
                </c:pt>
                <c:pt idx="11">
                  <c:v>66.629249865083651</c:v>
                </c:pt>
                <c:pt idx="12">
                  <c:v>71.917837442477065</c:v>
                </c:pt>
                <c:pt idx="13">
                  <c:v>61.486771742189696</c:v>
                </c:pt>
                <c:pt idx="14">
                  <c:v>68.295053003533567</c:v>
                </c:pt>
                <c:pt idx="15">
                  <c:v>61.720997470184315</c:v>
                </c:pt>
                <c:pt idx="16">
                  <c:v>69.804591241191474</c:v>
                </c:pt>
                <c:pt idx="17">
                  <c:v>59.522689075630254</c:v>
                </c:pt>
                <c:pt idx="18">
                  <c:v>69.613622068469766</c:v>
                </c:pt>
                <c:pt idx="19">
                  <c:v>74.043263545941429</c:v>
                </c:pt>
                <c:pt idx="20">
                  <c:v>63.064025714533919</c:v>
                </c:pt>
                <c:pt idx="21">
                  <c:v>68.729978201118385</c:v>
                </c:pt>
                <c:pt idx="22">
                  <c:v>64.247411931183436</c:v>
                </c:pt>
                <c:pt idx="23">
                  <c:v>27.471537257864348</c:v>
                </c:pt>
                <c:pt idx="24">
                  <c:v>61.954768669830997</c:v>
                </c:pt>
                <c:pt idx="25">
                  <c:v>64.602297123228851</c:v>
                </c:pt>
                <c:pt idx="26">
                  <c:v>58.389297658862873</c:v>
                </c:pt>
                <c:pt idx="27">
                  <c:v>32.706818027326491</c:v>
                </c:pt>
              </c:numCache>
            </c:numRef>
          </c:val>
        </c:ser>
        <c:ser>
          <c:idx val="1"/>
          <c:order val="1"/>
          <c:tx>
            <c:strRef>
              <c:f>[1]Sheet2!$I$3</c:f>
              <c:strCache>
                <c:ptCount val="1"/>
                <c:pt idx="0">
                  <c:v>11-20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cat>
            <c:strRef>
              <c:f>[1]Sheet2!$G$4:$G$31</c:f>
              <c:strCache>
                <c:ptCount val="28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milc</c:v>
                </c:pt>
                <c:pt idx="11">
                  <c:v>mix1</c:v>
                </c:pt>
                <c:pt idx="12">
                  <c:v>mix10</c:v>
                </c:pt>
                <c:pt idx="13">
                  <c:v>mix11</c:v>
                </c:pt>
                <c:pt idx="14">
                  <c:v>mix12</c:v>
                </c:pt>
                <c:pt idx="15">
                  <c:v>mix2</c:v>
                </c:pt>
                <c:pt idx="16">
                  <c:v>mix3</c:v>
                </c:pt>
                <c:pt idx="17">
                  <c:v>mix4</c:v>
                </c:pt>
                <c:pt idx="18">
                  <c:v>mix5</c:v>
                </c:pt>
                <c:pt idx="19">
                  <c:v>mix6</c:v>
                </c:pt>
                <c:pt idx="20">
                  <c:v>mix7</c:v>
                </c:pt>
                <c:pt idx="21">
                  <c:v>mix8</c:v>
                </c:pt>
                <c:pt idx="22">
                  <c:v>mix9</c:v>
                </c:pt>
                <c:pt idx="23">
                  <c:v>omnetpp</c:v>
                </c:pt>
                <c:pt idx="24">
                  <c:v>soplex</c:v>
                </c:pt>
                <c:pt idx="25">
                  <c:v>sphinx</c:v>
                </c:pt>
                <c:pt idx="26">
                  <c:v>xalanc</c:v>
                </c:pt>
                <c:pt idx="27">
                  <c:v>zeusmp</c:v>
                </c:pt>
              </c:strCache>
            </c:strRef>
          </c:cat>
          <c:val>
            <c:numRef>
              <c:f>[1]Sheet2!$I$4:$I$31</c:f>
              <c:numCache>
                <c:formatCode>General</c:formatCode>
                <c:ptCount val="28"/>
                <c:pt idx="0">
                  <c:v>20.990140142912537</c:v>
                </c:pt>
                <c:pt idx="1">
                  <c:v>43.812204614956904</c:v>
                </c:pt>
                <c:pt idx="2">
                  <c:v>44.129061371841154</c:v>
                </c:pt>
                <c:pt idx="3">
                  <c:v>39.705986539142756</c:v>
                </c:pt>
                <c:pt idx="4">
                  <c:v>47.012361534756778</c:v>
                </c:pt>
                <c:pt idx="5">
                  <c:v>35.489845617641144</c:v>
                </c:pt>
                <c:pt idx="6">
                  <c:v>28.625607779578605</c:v>
                </c:pt>
                <c:pt idx="7">
                  <c:v>56.39993705495889</c:v>
                </c:pt>
                <c:pt idx="8">
                  <c:v>56.280360407417085</c:v>
                </c:pt>
                <c:pt idx="9">
                  <c:v>36.236945903415013</c:v>
                </c:pt>
                <c:pt idx="10">
                  <c:v>53.812251554377745</c:v>
                </c:pt>
                <c:pt idx="11">
                  <c:v>62.906098219104159</c:v>
                </c:pt>
                <c:pt idx="12">
                  <c:v>72.127510437936181</c:v>
                </c:pt>
                <c:pt idx="13">
                  <c:v>57.908105826062481</c:v>
                </c:pt>
                <c:pt idx="14">
                  <c:v>61.8879353861686</c:v>
                </c:pt>
                <c:pt idx="15">
                  <c:v>58.189374774123607</c:v>
                </c:pt>
                <c:pt idx="16">
                  <c:v>69.904457221909993</c:v>
                </c:pt>
                <c:pt idx="17">
                  <c:v>46.945378151260506</c:v>
                </c:pt>
                <c:pt idx="18">
                  <c:v>63.407314224099196</c:v>
                </c:pt>
                <c:pt idx="19">
                  <c:v>72.232037281769493</c:v>
                </c:pt>
                <c:pt idx="20">
                  <c:v>61.074624272435059</c:v>
                </c:pt>
                <c:pt idx="21">
                  <c:v>63.209174485830722</c:v>
                </c:pt>
                <c:pt idx="22">
                  <c:v>62.100990541446343</c:v>
                </c:pt>
                <c:pt idx="23">
                  <c:v>23.901149301246424</c:v>
                </c:pt>
                <c:pt idx="24">
                  <c:v>56.148603150097721</c:v>
                </c:pt>
                <c:pt idx="25">
                  <c:v>64.530377844568491</c:v>
                </c:pt>
                <c:pt idx="26">
                  <c:v>53.206688963210702</c:v>
                </c:pt>
                <c:pt idx="27">
                  <c:v>31.582489293725786</c:v>
                </c:pt>
              </c:numCache>
            </c:numRef>
          </c:val>
        </c:ser>
        <c:ser>
          <c:idx val="2"/>
          <c:order val="2"/>
          <c:tx>
            <c:strRef>
              <c:f>[1]Sheet2!$J$3</c:f>
              <c:strCache>
                <c:ptCount val="1"/>
                <c:pt idx="0">
                  <c:v>21-30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[1]Sheet2!$G$4:$G$31</c:f>
              <c:strCache>
                <c:ptCount val="28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milc</c:v>
                </c:pt>
                <c:pt idx="11">
                  <c:v>mix1</c:v>
                </c:pt>
                <c:pt idx="12">
                  <c:v>mix10</c:v>
                </c:pt>
                <c:pt idx="13">
                  <c:v>mix11</c:v>
                </c:pt>
                <c:pt idx="14">
                  <c:v>mix12</c:v>
                </c:pt>
                <c:pt idx="15">
                  <c:v>mix2</c:v>
                </c:pt>
                <c:pt idx="16">
                  <c:v>mix3</c:v>
                </c:pt>
                <c:pt idx="17">
                  <c:v>mix4</c:v>
                </c:pt>
                <c:pt idx="18">
                  <c:v>mix5</c:v>
                </c:pt>
                <c:pt idx="19">
                  <c:v>mix6</c:v>
                </c:pt>
                <c:pt idx="20">
                  <c:v>mix7</c:v>
                </c:pt>
                <c:pt idx="21">
                  <c:v>mix8</c:v>
                </c:pt>
                <c:pt idx="22">
                  <c:v>mix9</c:v>
                </c:pt>
                <c:pt idx="23">
                  <c:v>omnetpp</c:v>
                </c:pt>
                <c:pt idx="24">
                  <c:v>soplex</c:v>
                </c:pt>
                <c:pt idx="25">
                  <c:v>sphinx</c:v>
                </c:pt>
                <c:pt idx="26">
                  <c:v>xalanc</c:v>
                </c:pt>
                <c:pt idx="27">
                  <c:v>zeusmp</c:v>
                </c:pt>
              </c:strCache>
            </c:strRef>
          </c:cat>
          <c:val>
            <c:numRef>
              <c:f>[1]Sheet2!$J$4:$J$31</c:f>
              <c:numCache>
                <c:formatCode>General</c:formatCode>
                <c:ptCount val="28"/>
                <c:pt idx="0">
                  <c:v>12.664654074115106</c:v>
                </c:pt>
                <c:pt idx="1">
                  <c:v>43.98596052265777</c:v>
                </c:pt>
                <c:pt idx="2">
                  <c:v>36.755415162454874</c:v>
                </c:pt>
                <c:pt idx="3">
                  <c:v>33.650371944739639</c:v>
                </c:pt>
                <c:pt idx="4">
                  <c:v>43.533472467490768</c:v>
                </c:pt>
                <c:pt idx="5">
                  <c:v>30.984606447865232</c:v>
                </c:pt>
                <c:pt idx="6">
                  <c:v>28.51956471405418</c:v>
                </c:pt>
                <c:pt idx="7">
                  <c:v>39.667702637134951</c:v>
                </c:pt>
                <c:pt idx="8">
                  <c:v>55.382606424653957</c:v>
                </c:pt>
                <c:pt idx="9">
                  <c:v>36.188305981892874</c:v>
                </c:pt>
                <c:pt idx="10">
                  <c:v>51.958210172255633</c:v>
                </c:pt>
                <c:pt idx="11">
                  <c:v>57.170534268753372</c:v>
                </c:pt>
                <c:pt idx="12">
                  <c:v>71.691707554932492</c:v>
                </c:pt>
                <c:pt idx="13">
                  <c:v>55.794399099352667</c:v>
                </c:pt>
                <c:pt idx="14">
                  <c:v>59.102725896012117</c:v>
                </c:pt>
                <c:pt idx="15">
                  <c:v>53.243946512468376</c:v>
                </c:pt>
                <c:pt idx="16">
                  <c:v>69.366650814923688</c:v>
                </c:pt>
                <c:pt idx="17">
                  <c:v>35.04621848739496</c:v>
                </c:pt>
                <c:pt idx="18">
                  <c:v>59.940695480276752</c:v>
                </c:pt>
                <c:pt idx="19">
                  <c:v>71.284690825624267</c:v>
                </c:pt>
                <c:pt idx="20">
                  <c:v>58.973156111545478</c:v>
                </c:pt>
                <c:pt idx="21">
                  <c:v>60.378163207278931</c:v>
                </c:pt>
                <c:pt idx="22">
                  <c:v>58.803902584344982</c:v>
                </c:pt>
                <c:pt idx="23">
                  <c:v>21.706415583014081</c:v>
                </c:pt>
                <c:pt idx="24">
                  <c:v>49.880270008376172</c:v>
                </c:pt>
                <c:pt idx="25">
                  <c:v>64.64147702876771</c:v>
                </c:pt>
                <c:pt idx="26">
                  <c:v>49.212040133779269</c:v>
                </c:pt>
                <c:pt idx="27">
                  <c:v>31.03392019577187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5799648"/>
        <c:axId val="925800192"/>
      </c:barChart>
      <c:catAx>
        <c:axId val="925799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800192"/>
        <c:crosses val="autoZero"/>
        <c:auto val="1"/>
        <c:lblAlgn val="ctr"/>
        <c:lblOffset val="100"/>
        <c:noMultiLvlLbl val="0"/>
      </c:catAx>
      <c:valAx>
        <c:axId val="92580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MEA "Matches"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799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'exp30'!$A$73</c:f>
              <c:strCache>
                <c:ptCount val="1"/>
                <c:pt idx="0">
                  <c:v>AVG AMMT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'exp30'!$B$71:$R$72</c:f>
              <c:multiLvlStrCache>
                <c:ptCount val="17"/>
                <c:lvl>
                  <c:pt idx="0">
                    <c:v>HMA OPT</c:v>
                  </c:pt>
                  <c:pt idx="1">
                    <c:v>MP</c:v>
                  </c:pt>
                  <c:pt idx="2">
                    <c:v>HMA 0.01</c:v>
                  </c:pt>
                  <c:pt idx="3">
                    <c:v>THM</c:v>
                  </c:pt>
                  <c:pt idx="4">
                    <c:v>HMA 0.05</c:v>
                  </c:pt>
                  <c:pt idx="6">
                    <c:v>HMA OPT</c:v>
                  </c:pt>
                  <c:pt idx="7">
                    <c:v>MP</c:v>
                  </c:pt>
                  <c:pt idx="8">
                    <c:v>HMA 0.01</c:v>
                  </c:pt>
                  <c:pt idx="9">
                    <c:v>THM</c:v>
                  </c:pt>
                  <c:pt idx="10">
                    <c:v>HMA 0.05</c:v>
                  </c:pt>
                  <c:pt idx="12">
                    <c:v>HMA OPT</c:v>
                  </c:pt>
                  <c:pt idx="13">
                    <c:v>MP</c:v>
                  </c:pt>
                  <c:pt idx="14">
                    <c:v>HMA 0.01</c:v>
                  </c:pt>
                  <c:pt idx="15">
                    <c:v>THM</c:v>
                  </c:pt>
                  <c:pt idx="16">
                    <c:v>HMA 0.05</c:v>
                  </c:pt>
                </c:lvl>
                <c:lvl>
                  <c:pt idx="0">
                    <c:v>16kB</c:v>
                  </c:pt>
                  <c:pt idx="6">
                    <c:v>32kB</c:v>
                  </c:pt>
                  <c:pt idx="12">
                    <c:v>64kB</c:v>
                  </c:pt>
                </c:lvl>
              </c:multiLvlStrCache>
            </c:multiLvlStrRef>
          </c:cat>
          <c:val>
            <c:numRef>
              <c:f>'exp30'!$B$73:$R$73</c:f>
              <c:numCache>
                <c:formatCode>General</c:formatCode>
                <c:ptCount val="17"/>
                <c:pt idx="0">
                  <c:v>29.78</c:v>
                </c:pt>
                <c:pt idx="1">
                  <c:v>31.86</c:v>
                </c:pt>
                <c:pt idx="2">
                  <c:v>34.14</c:v>
                </c:pt>
                <c:pt idx="3">
                  <c:v>36.840000000000003</c:v>
                </c:pt>
                <c:pt idx="4">
                  <c:v>51.52</c:v>
                </c:pt>
                <c:pt idx="6">
                  <c:v>28.76</c:v>
                </c:pt>
                <c:pt idx="7">
                  <c:v>31.91</c:v>
                </c:pt>
                <c:pt idx="8">
                  <c:v>32.97</c:v>
                </c:pt>
                <c:pt idx="9">
                  <c:v>35.229999999999997</c:v>
                </c:pt>
                <c:pt idx="10">
                  <c:v>49.75</c:v>
                </c:pt>
                <c:pt idx="12">
                  <c:v>27.8</c:v>
                </c:pt>
                <c:pt idx="13">
                  <c:v>30.299999999999997</c:v>
                </c:pt>
                <c:pt idx="14">
                  <c:v>32.24</c:v>
                </c:pt>
                <c:pt idx="15">
                  <c:v>33.119999999999997</c:v>
                </c:pt>
                <c:pt idx="16">
                  <c:v>49.7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"/>
        <c:overlap val="95"/>
        <c:axId val="925801824"/>
        <c:axId val="926329504"/>
      </c:barChart>
      <c:catAx>
        <c:axId val="925801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329504"/>
        <c:crosses val="autoZero"/>
        <c:auto val="1"/>
        <c:lblAlgn val="ctr"/>
        <c:lblOffset val="100"/>
        <c:noMultiLvlLbl val="0"/>
      </c:catAx>
      <c:valAx>
        <c:axId val="92632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AVG AMMT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801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exp_17_MP_optimal!$J$3</c:f>
              <c:strCache>
                <c:ptCount val="1"/>
                <c:pt idx="0">
                  <c:v>THM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f>exp_17_MP_optimal!$I$4:$I$33</c:f>
              <c:strCache>
                <c:ptCount val="30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omnetpp</c:v>
                </c:pt>
                <c:pt idx="11">
                  <c:v>soplex</c:v>
                </c:pt>
                <c:pt idx="12">
                  <c:v>sphinx</c:v>
                </c:pt>
                <c:pt idx="13">
                  <c:v>xalanc</c:v>
                </c:pt>
                <c:pt idx="14">
                  <c:v>zeusmp</c:v>
                </c:pt>
                <c:pt idx="15">
                  <c:v>mix1</c:v>
                </c:pt>
                <c:pt idx="16">
                  <c:v>mix2</c:v>
                </c:pt>
                <c:pt idx="17">
                  <c:v>mix3</c:v>
                </c:pt>
                <c:pt idx="18">
                  <c:v>mix4</c:v>
                </c:pt>
                <c:pt idx="19">
                  <c:v>mix5</c:v>
                </c:pt>
                <c:pt idx="20">
                  <c:v>mix6</c:v>
                </c:pt>
                <c:pt idx="21">
                  <c:v>mix7</c:v>
                </c:pt>
                <c:pt idx="22">
                  <c:v>mix8</c:v>
                </c:pt>
                <c:pt idx="23">
                  <c:v>mix9</c:v>
                </c:pt>
                <c:pt idx="24">
                  <c:v>mix10</c:v>
                </c:pt>
                <c:pt idx="25">
                  <c:v>mix11</c:v>
                </c:pt>
                <c:pt idx="26">
                  <c:v>mix12</c:v>
                </c:pt>
                <c:pt idx="27">
                  <c:v>AVG MIX</c:v>
                </c:pt>
                <c:pt idx="28">
                  <c:v>AVG HG</c:v>
                </c:pt>
                <c:pt idx="29">
                  <c:v>AVG ALL</c:v>
                </c:pt>
              </c:strCache>
            </c:strRef>
          </c:cat>
          <c:val>
            <c:numRef>
              <c:f>exp_17_MP_optimal!$J$4:$J$33</c:f>
              <c:numCache>
                <c:formatCode>0.00</c:formatCode>
                <c:ptCount val="30"/>
                <c:pt idx="0">
                  <c:v>0.89265347198926537</c:v>
                </c:pt>
                <c:pt idx="1">
                  <c:v>1.0075973409306742</c:v>
                </c:pt>
                <c:pt idx="2">
                  <c:v>0.81125509959203257</c:v>
                </c:pt>
                <c:pt idx="3">
                  <c:v>0.93965683439367653</c:v>
                </c:pt>
                <c:pt idx="4">
                  <c:v>0.96344445874629936</c:v>
                </c:pt>
                <c:pt idx="5">
                  <c:v>0.77580225498699051</c:v>
                </c:pt>
                <c:pt idx="6">
                  <c:v>1.0572792362768495</c:v>
                </c:pt>
                <c:pt idx="7">
                  <c:v>1.0232666356444857</c:v>
                </c:pt>
                <c:pt idx="8">
                  <c:v>0.83728216173878989</c:v>
                </c:pt>
                <c:pt idx="9">
                  <c:v>0.67709213863060014</c:v>
                </c:pt>
                <c:pt idx="10">
                  <c:v>0.81464872944693567</c:v>
                </c:pt>
                <c:pt idx="11">
                  <c:v>0.70882491741387443</c:v>
                </c:pt>
                <c:pt idx="12">
                  <c:v>0.68931005110732535</c:v>
                </c:pt>
                <c:pt idx="13">
                  <c:v>0.95397705298440127</c:v>
                </c:pt>
                <c:pt idx="14">
                  <c:v>1.0128294036061027</c:v>
                </c:pt>
                <c:pt idx="15">
                  <c:v>0.96494785631517954</c:v>
                </c:pt>
                <c:pt idx="16">
                  <c:v>0.91707080504364691</c:v>
                </c:pt>
                <c:pt idx="17">
                  <c:v>0.86210418794688459</c:v>
                </c:pt>
                <c:pt idx="18">
                  <c:v>0.91605732670371476</c:v>
                </c:pt>
                <c:pt idx="19">
                  <c:v>0.87003693444136654</c:v>
                </c:pt>
                <c:pt idx="20">
                  <c:v>0.8685762426284751</c:v>
                </c:pt>
                <c:pt idx="21">
                  <c:v>0.94838967793558704</c:v>
                </c:pt>
                <c:pt idx="22">
                  <c:v>0.91984402079722716</c:v>
                </c:pt>
                <c:pt idx="23">
                  <c:v>0.94453545518371174</c:v>
                </c:pt>
                <c:pt idx="24">
                  <c:v>0.85314960629921266</c:v>
                </c:pt>
                <c:pt idx="25">
                  <c:v>0.92342235878043011</c:v>
                </c:pt>
                <c:pt idx="26">
                  <c:v>0.89307330195023538</c:v>
                </c:pt>
                <c:pt idx="27">
                  <c:v>0.90953426583501396</c:v>
                </c:pt>
                <c:pt idx="28">
                  <c:v>0.89584954280018525</c:v>
                </c:pt>
                <c:pt idx="29">
                  <c:v>0.90148795885720345</c:v>
                </c:pt>
              </c:numCache>
            </c:numRef>
          </c:val>
        </c:ser>
        <c:ser>
          <c:idx val="1"/>
          <c:order val="1"/>
          <c:tx>
            <c:strRef>
              <c:f>exp_17_MP_optimal!$K$3</c:f>
              <c:strCache>
                <c:ptCount val="1"/>
                <c:pt idx="0">
                  <c:v>HMA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cat>
            <c:strRef>
              <c:f>exp_17_MP_optimal!$I$4:$I$33</c:f>
              <c:strCache>
                <c:ptCount val="30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omnetpp</c:v>
                </c:pt>
                <c:pt idx="11">
                  <c:v>soplex</c:v>
                </c:pt>
                <c:pt idx="12">
                  <c:v>sphinx</c:v>
                </c:pt>
                <c:pt idx="13">
                  <c:v>xalanc</c:v>
                </c:pt>
                <c:pt idx="14">
                  <c:v>zeusmp</c:v>
                </c:pt>
                <c:pt idx="15">
                  <c:v>mix1</c:v>
                </c:pt>
                <c:pt idx="16">
                  <c:v>mix2</c:v>
                </c:pt>
                <c:pt idx="17">
                  <c:v>mix3</c:v>
                </c:pt>
                <c:pt idx="18">
                  <c:v>mix4</c:v>
                </c:pt>
                <c:pt idx="19">
                  <c:v>mix5</c:v>
                </c:pt>
                <c:pt idx="20">
                  <c:v>mix6</c:v>
                </c:pt>
                <c:pt idx="21">
                  <c:v>mix7</c:v>
                </c:pt>
                <c:pt idx="22">
                  <c:v>mix8</c:v>
                </c:pt>
                <c:pt idx="23">
                  <c:v>mix9</c:v>
                </c:pt>
                <c:pt idx="24">
                  <c:v>mix10</c:v>
                </c:pt>
                <c:pt idx="25">
                  <c:v>mix11</c:v>
                </c:pt>
                <c:pt idx="26">
                  <c:v>mix12</c:v>
                </c:pt>
                <c:pt idx="27">
                  <c:v>AVG MIX</c:v>
                </c:pt>
                <c:pt idx="28">
                  <c:v>AVG HG</c:v>
                </c:pt>
                <c:pt idx="29">
                  <c:v>AVG ALL</c:v>
                </c:pt>
              </c:strCache>
            </c:strRef>
          </c:cat>
          <c:val>
            <c:numRef>
              <c:f>exp_17_MP_optimal!$K$4:$K$33</c:f>
              <c:numCache>
                <c:formatCode>0.00</c:formatCode>
                <c:ptCount val="30"/>
                <c:pt idx="0">
                  <c:v>0.85575310298557539</c:v>
                </c:pt>
                <c:pt idx="1">
                  <c:v>0.98134643322079995</c:v>
                </c:pt>
                <c:pt idx="2">
                  <c:v>0.81605471562275023</c:v>
                </c:pt>
                <c:pt idx="3">
                  <c:v>0.96664738770001934</c:v>
                </c:pt>
                <c:pt idx="4">
                  <c:v>0.91813618226283944</c:v>
                </c:pt>
                <c:pt idx="5">
                  <c:v>0.7844752818733739</c:v>
                </c:pt>
                <c:pt idx="6">
                  <c:v>1.3966887041437253</c:v>
                </c:pt>
                <c:pt idx="7">
                  <c:v>1.0360824995742797</c:v>
                </c:pt>
                <c:pt idx="8">
                  <c:v>0.90603146853146854</c:v>
                </c:pt>
                <c:pt idx="9">
                  <c:v>0.63313609467455623</c:v>
                </c:pt>
                <c:pt idx="10">
                  <c:v>0.81951552371204373</c:v>
                </c:pt>
                <c:pt idx="11">
                  <c:v>0.70926821004515261</c:v>
                </c:pt>
                <c:pt idx="12">
                  <c:v>0.7033645655877343</c:v>
                </c:pt>
                <c:pt idx="13">
                  <c:v>0.92033002449400547</c:v>
                </c:pt>
                <c:pt idx="14">
                  <c:v>1.0260055478502081</c:v>
                </c:pt>
                <c:pt idx="15">
                  <c:v>0.98667439165701043</c:v>
                </c:pt>
                <c:pt idx="16">
                  <c:v>0.93380550258785078</c:v>
                </c:pt>
                <c:pt idx="17">
                  <c:v>0.88355464759959135</c:v>
                </c:pt>
                <c:pt idx="18">
                  <c:v>0.91547236033928059</c:v>
                </c:pt>
                <c:pt idx="19">
                  <c:v>0.88134810710987999</c:v>
                </c:pt>
                <c:pt idx="20">
                  <c:v>0.89076102218477959</c:v>
                </c:pt>
                <c:pt idx="21">
                  <c:v>0.96459291858371665</c:v>
                </c:pt>
                <c:pt idx="22">
                  <c:v>0.90944540727902945</c:v>
                </c:pt>
                <c:pt idx="23">
                  <c:v>0.95062017318043535</c:v>
                </c:pt>
                <c:pt idx="24">
                  <c:v>0.86968503937007879</c:v>
                </c:pt>
                <c:pt idx="25">
                  <c:v>0.92956747813755602</c:v>
                </c:pt>
                <c:pt idx="26">
                  <c:v>0.91341627437794215</c:v>
                </c:pt>
                <c:pt idx="27">
                  <c:v>0.92142948346719145</c:v>
                </c:pt>
                <c:pt idx="28">
                  <c:v>0.9159818989752575</c:v>
                </c:pt>
                <c:pt idx="29">
                  <c:v>0.9182264272564008</c:v>
                </c:pt>
              </c:numCache>
            </c:numRef>
          </c:val>
        </c:ser>
        <c:ser>
          <c:idx val="2"/>
          <c:order val="2"/>
          <c:tx>
            <c:strRef>
              <c:f>exp_17_MP_optimal!$L$3</c:f>
              <c:strCache>
                <c:ptCount val="1"/>
                <c:pt idx="0">
                  <c:v>MP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exp_17_MP_optimal!$I$4:$I$33</c:f>
              <c:strCache>
                <c:ptCount val="30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omnetpp</c:v>
                </c:pt>
                <c:pt idx="11">
                  <c:v>soplex</c:v>
                </c:pt>
                <c:pt idx="12">
                  <c:v>sphinx</c:v>
                </c:pt>
                <c:pt idx="13">
                  <c:v>xalanc</c:v>
                </c:pt>
                <c:pt idx="14">
                  <c:v>zeusmp</c:v>
                </c:pt>
                <c:pt idx="15">
                  <c:v>mix1</c:v>
                </c:pt>
                <c:pt idx="16">
                  <c:v>mix2</c:v>
                </c:pt>
                <c:pt idx="17">
                  <c:v>mix3</c:v>
                </c:pt>
                <c:pt idx="18">
                  <c:v>mix4</c:v>
                </c:pt>
                <c:pt idx="19">
                  <c:v>mix5</c:v>
                </c:pt>
                <c:pt idx="20">
                  <c:v>mix6</c:v>
                </c:pt>
                <c:pt idx="21">
                  <c:v>mix7</c:v>
                </c:pt>
                <c:pt idx="22">
                  <c:v>mix8</c:v>
                </c:pt>
                <c:pt idx="23">
                  <c:v>mix9</c:v>
                </c:pt>
                <c:pt idx="24">
                  <c:v>mix10</c:v>
                </c:pt>
                <c:pt idx="25">
                  <c:v>mix11</c:v>
                </c:pt>
                <c:pt idx="26">
                  <c:v>mix12</c:v>
                </c:pt>
                <c:pt idx="27">
                  <c:v>AVG MIX</c:v>
                </c:pt>
                <c:pt idx="28">
                  <c:v>AVG HG</c:v>
                </c:pt>
                <c:pt idx="29">
                  <c:v>AVG ALL</c:v>
                </c:pt>
              </c:strCache>
            </c:strRef>
          </c:cat>
          <c:val>
            <c:numRef>
              <c:f>exp_17_MP_optimal!$L$4:$L$33</c:f>
              <c:numCache>
                <c:formatCode>0.00</c:formatCode>
                <c:ptCount val="30"/>
                <c:pt idx="0">
                  <c:v>0.85005031868500502</c:v>
                </c:pt>
                <c:pt idx="1">
                  <c:v>1.0760684585405962</c:v>
                </c:pt>
                <c:pt idx="2">
                  <c:v>0.76673866090712739</c:v>
                </c:pt>
                <c:pt idx="3">
                  <c:v>0.86601118180065551</c:v>
                </c:pt>
                <c:pt idx="4">
                  <c:v>0.85249066803964479</c:v>
                </c:pt>
                <c:pt idx="5">
                  <c:v>0.67085862966175203</c:v>
                </c:pt>
                <c:pt idx="6">
                  <c:v>1.0405975786643329</c:v>
                </c:pt>
                <c:pt idx="7">
                  <c:v>0.7305042439982552</c:v>
                </c:pt>
                <c:pt idx="8">
                  <c:v>0.72371255140003921</c:v>
                </c:pt>
                <c:pt idx="9">
                  <c:v>0.59890109890109888</c:v>
                </c:pt>
                <c:pt idx="10">
                  <c:v>0.72406576980568005</c:v>
                </c:pt>
                <c:pt idx="11">
                  <c:v>0.63257858483402052</c:v>
                </c:pt>
                <c:pt idx="12">
                  <c:v>0.64544293015332199</c:v>
                </c:pt>
                <c:pt idx="13">
                  <c:v>0.85857934768596111</c:v>
                </c:pt>
                <c:pt idx="14">
                  <c:v>0.86477115117891823</c:v>
                </c:pt>
                <c:pt idx="15">
                  <c:v>0.86703360370799532</c:v>
                </c:pt>
                <c:pt idx="16">
                  <c:v>0.83001939864209495</c:v>
                </c:pt>
                <c:pt idx="17">
                  <c:v>0.75519237316990118</c:v>
                </c:pt>
                <c:pt idx="18">
                  <c:v>0.83342077649527813</c:v>
                </c:pt>
                <c:pt idx="19">
                  <c:v>0.80286241920590951</c:v>
                </c:pt>
                <c:pt idx="20">
                  <c:v>0.75315922493681553</c:v>
                </c:pt>
                <c:pt idx="21">
                  <c:v>0.876375275055011</c:v>
                </c:pt>
                <c:pt idx="22">
                  <c:v>0.82300693240901224</c:v>
                </c:pt>
                <c:pt idx="23">
                  <c:v>0.86941259068570098</c:v>
                </c:pt>
                <c:pt idx="24">
                  <c:v>0.75984251968503946</c:v>
                </c:pt>
                <c:pt idx="25">
                  <c:v>0.83431812810210337</c:v>
                </c:pt>
                <c:pt idx="26">
                  <c:v>0.82229320780094151</c:v>
                </c:pt>
                <c:pt idx="27">
                  <c:v>0.82369687660010216</c:v>
                </c:pt>
                <c:pt idx="28">
                  <c:v>0.81661108454549014</c:v>
                </c:pt>
                <c:pt idx="29">
                  <c:v>0.81953059147272067</c:v>
                </c:pt>
              </c:numCache>
            </c:numRef>
          </c:val>
        </c:ser>
        <c:ser>
          <c:idx val="3"/>
          <c:order val="3"/>
          <c:tx>
            <c:strRef>
              <c:f>exp_17_MP_optimal!$M$3</c:f>
              <c:strCache>
                <c:ptCount val="1"/>
                <c:pt idx="0">
                  <c:v>HBM ONLY</c:v>
                </c:pt>
              </c:strCache>
            </c:strRef>
          </c:tx>
          <c:spPr>
            <a:solidFill>
              <a:schemeClr val="dk1">
                <a:tint val="98500"/>
              </a:schemeClr>
            </a:solidFill>
            <a:ln>
              <a:noFill/>
            </a:ln>
            <a:effectLst/>
          </c:spPr>
          <c:invertIfNegative val="0"/>
          <c:cat>
            <c:strRef>
              <c:f>exp_17_MP_optimal!$I$4:$I$33</c:f>
              <c:strCache>
                <c:ptCount val="30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omnetpp</c:v>
                </c:pt>
                <c:pt idx="11">
                  <c:v>soplex</c:v>
                </c:pt>
                <c:pt idx="12">
                  <c:v>sphinx</c:v>
                </c:pt>
                <c:pt idx="13">
                  <c:v>xalanc</c:v>
                </c:pt>
                <c:pt idx="14">
                  <c:v>zeusmp</c:v>
                </c:pt>
                <c:pt idx="15">
                  <c:v>mix1</c:v>
                </c:pt>
                <c:pt idx="16">
                  <c:v>mix2</c:v>
                </c:pt>
                <c:pt idx="17">
                  <c:v>mix3</c:v>
                </c:pt>
                <c:pt idx="18">
                  <c:v>mix4</c:v>
                </c:pt>
                <c:pt idx="19">
                  <c:v>mix5</c:v>
                </c:pt>
                <c:pt idx="20">
                  <c:v>mix6</c:v>
                </c:pt>
                <c:pt idx="21">
                  <c:v>mix7</c:v>
                </c:pt>
                <c:pt idx="22">
                  <c:v>mix8</c:v>
                </c:pt>
                <c:pt idx="23">
                  <c:v>mix9</c:v>
                </c:pt>
                <c:pt idx="24">
                  <c:v>mix10</c:v>
                </c:pt>
                <c:pt idx="25">
                  <c:v>mix11</c:v>
                </c:pt>
                <c:pt idx="26">
                  <c:v>mix12</c:v>
                </c:pt>
                <c:pt idx="27">
                  <c:v>AVG MIX</c:v>
                </c:pt>
                <c:pt idx="28">
                  <c:v>AVG HG</c:v>
                </c:pt>
                <c:pt idx="29">
                  <c:v>AVG ALL</c:v>
                </c:pt>
              </c:strCache>
            </c:strRef>
          </c:cat>
          <c:val>
            <c:numRef>
              <c:f>exp_17_MP_optimal!$M$4:$M$33</c:f>
              <c:numCache>
                <c:formatCode>0.00</c:formatCode>
                <c:ptCount val="30"/>
                <c:pt idx="0">
                  <c:v>0.55216370345521637</c:v>
                </c:pt>
                <c:pt idx="1">
                  <c:v>0.74158814280394825</c:v>
                </c:pt>
                <c:pt idx="2">
                  <c:v>0.76121910247180224</c:v>
                </c:pt>
                <c:pt idx="3">
                  <c:v>0.76460381723539617</c:v>
                </c:pt>
                <c:pt idx="4">
                  <c:v>0.8205689277899344</c:v>
                </c:pt>
                <c:pt idx="5">
                  <c:v>0.59843885516045103</c:v>
                </c:pt>
                <c:pt idx="6">
                  <c:v>0.63474763016740754</c:v>
                </c:pt>
                <c:pt idx="7">
                  <c:v>0.42092103094417005</c:v>
                </c:pt>
                <c:pt idx="8">
                  <c:v>0.70648130017622868</c:v>
                </c:pt>
                <c:pt idx="9">
                  <c:v>0.70076077768385459</c:v>
                </c:pt>
                <c:pt idx="10">
                  <c:v>0.57518684603886383</c:v>
                </c:pt>
                <c:pt idx="11">
                  <c:v>0.58027005434319046</c:v>
                </c:pt>
                <c:pt idx="12">
                  <c:v>0.62819420783645652</c:v>
                </c:pt>
                <c:pt idx="13">
                  <c:v>0.78200335181126723</c:v>
                </c:pt>
                <c:pt idx="14">
                  <c:v>0.62465325936199723</c:v>
                </c:pt>
                <c:pt idx="15">
                  <c:v>0.60457705677867901</c:v>
                </c:pt>
                <c:pt idx="16">
                  <c:v>0.61469447138700295</c:v>
                </c:pt>
                <c:pt idx="17">
                  <c:v>0.6012938372488934</c:v>
                </c:pt>
                <c:pt idx="18">
                  <c:v>0.64139559286463799</c:v>
                </c:pt>
                <c:pt idx="19">
                  <c:v>0.67497691597414589</c:v>
                </c:pt>
                <c:pt idx="20">
                  <c:v>0.64785172704296545</c:v>
                </c:pt>
                <c:pt idx="21">
                  <c:v>0.68053610722144431</c:v>
                </c:pt>
                <c:pt idx="22">
                  <c:v>0.67937608318890819</c:v>
                </c:pt>
                <c:pt idx="23">
                  <c:v>0.63538497542710037</c:v>
                </c:pt>
                <c:pt idx="24">
                  <c:v>0.59173228346456697</c:v>
                </c:pt>
                <c:pt idx="25">
                  <c:v>0.62727487591585906</c:v>
                </c:pt>
                <c:pt idx="26">
                  <c:v>0.74226630800269</c:v>
                </c:pt>
                <c:pt idx="27">
                  <c:v>0.65312852022529433</c:v>
                </c:pt>
                <c:pt idx="28">
                  <c:v>0.69286647540367097</c:v>
                </c:pt>
                <c:pt idx="29">
                  <c:v>0.67649353720239558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6501824"/>
        <c:axId val="906497472"/>
      </c:barChart>
      <c:catAx>
        <c:axId val="906501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6497472"/>
        <c:crosses val="autoZero"/>
        <c:auto val="1"/>
        <c:lblAlgn val="ctr"/>
        <c:lblOffset val="100"/>
        <c:noMultiLvlLbl val="0"/>
      </c:catAx>
      <c:valAx>
        <c:axId val="90649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Normalized AMMT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6501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MEA Counters Vs IPC (lower is better)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'exp18'!$B$4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'exp18'!$A$20:$A$34</c:f>
              <c:strCache>
                <c:ptCount val="15"/>
                <c:pt idx="0">
                  <c:v>mix1</c:v>
                </c:pt>
                <c:pt idx="1">
                  <c:v>mix2</c:v>
                </c:pt>
                <c:pt idx="2">
                  <c:v>mix3</c:v>
                </c:pt>
                <c:pt idx="3">
                  <c:v>mix4</c:v>
                </c:pt>
                <c:pt idx="4">
                  <c:v>mix5</c:v>
                </c:pt>
                <c:pt idx="5">
                  <c:v>mix6</c:v>
                </c:pt>
                <c:pt idx="6">
                  <c:v>mix7</c:v>
                </c:pt>
                <c:pt idx="7">
                  <c:v>mix8</c:v>
                </c:pt>
                <c:pt idx="8">
                  <c:v>mix9</c:v>
                </c:pt>
                <c:pt idx="9">
                  <c:v>mix10</c:v>
                </c:pt>
                <c:pt idx="10">
                  <c:v>mix11</c:v>
                </c:pt>
                <c:pt idx="11">
                  <c:v>mix12</c:v>
                </c:pt>
                <c:pt idx="12">
                  <c:v>AVG MIX</c:v>
                </c:pt>
                <c:pt idx="13">
                  <c:v>AVG HG</c:v>
                </c:pt>
                <c:pt idx="14">
                  <c:v>AVG ALL</c:v>
                </c:pt>
              </c:strCache>
            </c:strRef>
          </c:cat>
          <c:val>
            <c:numRef>
              <c:f>'exp18'!$B$20:$B$34</c:f>
              <c:numCache>
                <c:formatCode>General</c:formatCode>
                <c:ptCount val="15"/>
                <c:pt idx="0">
                  <c:v>32.28</c:v>
                </c:pt>
                <c:pt idx="1">
                  <c:v>37.19</c:v>
                </c:pt>
                <c:pt idx="2">
                  <c:v>25.07</c:v>
                </c:pt>
                <c:pt idx="3">
                  <c:v>33.61</c:v>
                </c:pt>
                <c:pt idx="4">
                  <c:v>37.32</c:v>
                </c:pt>
                <c:pt idx="5">
                  <c:v>30.59</c:v>
                </c:pt>
                <c:pt idx="6">
                  <c:v>46.7</c:v>
                </c:pt>
                <c:pt idx="7">
                  <c:v>42.53</c:v>
                </c:pt>
                <c:pt idx="8">
                  <c:v>39.78</c:v>
                </c:pt>
                <c:pt idx="9">
                  <c:v>21.41</c:v>
                </c:pt>
                <c:pt idx="10">
                  <c:v>38.61</c:v>
                </c:pt>
                <c:pt idx="11">
                  <c:v>52.49</c:v>
                </c:pt>
                <c:pt idx="12" formatCode="0.00">
                  <c:v>36.464999999999996</c:v>
                </c:pt>
                <c:pt idx="13" formatCode="0.00">
                  <c:v>40.76</c:v>
                </c:pt>
                <c:pt idx="14" formatCode="0.00">
                  <c:v>38.851111111111109</c:v>
                </c:pt>
              </c:numCache>
            </c:numRef>
          </c:val>
        </c:ser>
        <c:ser>
          <c:idx val="1"/>
          <c:order val="1"/>
          <c:tx>
            <c:strRef>
              <c:f>'exp18'!$C$4</c:f>
              <c:strCache>
                <c:ptCount val="1"/>
                <c:pt idx="0">
                  <c:v>32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'exp18'!$A$20:$A$34</c:f>
              <c:strCache>
                <c:ptCount val="15"/>
                <c:pt idx="0">
                  <c:v>mix1</c:v>
                </c:pt>
                <c:pt idx="1">
                  <c:v>mix2</c:v>
                </c:pt>
                <c:pt idx="2">
                  <c:v>mix3</c:v>
                </c:pt>
                <c:pt idx="3">
                  <c:v>mix4</c:v>
                </c:pt>
                <c:pt idx="4">
                  <c:v>mix5</c:v>
                </c:pt>
                <c:pt idx="5">
                  <c:v>mix6</c:v>
                </c:pt>
                <c:pt idx="6">
                  <c:v>mix7</c:v>
                </c:pt>
                <c:pt idx="7">
                  <c:v>mix8</c:v>
                </c:pt>
                <c:pt idx="8">
                  <c:v>mix9</c:v>
                </c:pt>
                <c:pt idx="9">
                  <c:v>mix10</c:v>
                </c:pt>
                <c:pt idx="10">
                  <c:v>mix11</c:v>
                </c:pt>
                <c:pt idx="11">
                  <c:v>mix12</c:v>
                </c:pt>
                <c:pt idx="12">
                  <c:v>AVG MIX</c:v>
                </c:pt>
                <c:pt idx="13">
                  <c:v>AVG HG</c:v>
                </c:pt>
                <c:pt idx="14">
                  <c:v>AVG ALL</c:v>
                </c:pt>
              </c:strCache>
            </c:strRef>
          </c:cat>
          <c:val>
            <c:numRef>
              <c:f>'exp18'!$C$20:$C$34</c:f>
              <c:numCache>
                <c:formatCode>General</c:formatCode>
                <c:ptCount val="15"/>
                <c:pt idx="0">
                  <c:v>31.24</c:v>
                </c:pt>
                <c:pt idx="1">
                  <c:v>36.04</c:v>
                </c:pt>
                <c:pt idx="2">
                  <c:v>23.76</c:v>
                </c:pt>
                <c:pt idx="3">
                  <c:v>32.94</c:v>
                </c:pt>
                <c:pt idx="4">
                  <c:v>36.340000000000003</c:v>
                </c:pt>
                <c:pt idx="5">
                  <c:v>29.22</c:v>
                </c:pt>
                <c:pt idx="6">
                  <c:v>45.18</c:v>
                </c:pt>
                <c:pt idx="7">
                  <c:v>41.27</c:v>
                </c:pt>
                <c:pt idx="8">
                  <c:v>38.58</c:v>
                </c:pt>
                <c:pt idx="9">
                  <c:v>20.28</c:v>
                </c:pt>
                <c:pt idx="10">
                  <c:v>37.090000000000003</c:v>
                </c:pt>
                <c:pt idx="11">
                  <c:v>51.1</c:v>
                </c:pt>
                <c:pt idx="12" formatCode="0.00">
                  <c:v>35.253333333333337</c:v>
                </c:pt>
                <c:pt idx="13" formatCode="0.00">
                  <c:v>39.595999999999997</c:v>
                </c:pt>
                <c:pt idx="14" formatCode="0.00">
                  <c:v>37.665925925925926</c:v>
                </c:pt>
              </c:numCache>
            </c:numRef>
          </c:val>
        </c:ser>
        <c:ser>
          <c:idx val="2"/>
          <c:order val="2"/>
          <c:tx>
            <c:strRef>
              <c:f>'exp18'!$D$4</c:f>
              <c:strCache>
                <c:ptCount val="1"/>
                <c:pt idx="0">
                  <c:v>64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'exp18'!$A$20:$A$34</c:f>
              <c:strCache>
                <c:ptCount val="15"/>
                <c:pt idx="0">
                  <c:v>mix1</c:v>
                </c:pt>
                <c:pt idx="1">
                  <c:v>mix2</c:v>
                </c:pt>
                <c:pt idx="2">
                  <c:v>mix3</c:v>
                </c:pt>
                <c:pt idx="3">
                  <c:v>mix4</c:v>
                </c:pt>
                <c:pt idx="4">
                  <c:v>mix5</c:v>
                </c:pt>
                <c:pt idx="5">
                  <c:v>mix6</c:v>
                </c:pt>
                <c:pt idx="6">
                  <c:v>mix7</c:v>
                </c:pt>
                <c:pt idx="7">
                  <c:v>mix8</c:v>
                </c:pt>
                <c:pt idx="8">
                  <c:v>mix9</c:v>
                </c:pt>
                <c:pt idx="9">
                  <c:v>mix10</c:v>
                </c:pt>
                <c:pt idx="10">
                  <c:v>mix11</c:v>
                </c:pt>
                <c:pt idx="11">
                  <c:v>mix12</c:v>
                </c:pt>
                <c:pt idx="12">
                  <c:v>AVG MIX</c:v>
                </c:pt>
                <c:pt idx="13">
                  <c:v>AVG HG</c:v>
                </c:pt>
                <c:pt idx="14">
                  <c:v>AVG ALL</c:v>
                </c:pt>
              </c:strCache>
            </c:strRef>
          </c:cat>
          <c:val>
            <c:numRef>
              <c:f>'exp18'!$D$20:$D$34</c:f>
              <c:numCache>
                <c:formatCode>General</c:formatCode>
                <c:ptCount val="15"/>
                <c:pt idx="0">
                  <c:v>30.71</c:v>
                </c:pt>
                <c:pt idx="1">
                  <c:v>34.83</c:v>
                </c:pt>
                <c:pt idx="2">
                  <c:v>22.73</c:v>
                </c:pt>
                <c:pt idx="3">
                  <c:v>32.409999999999997</c:v>
                </c:pt>
                <c:pt idx="4">
                  <c:v>35.81</c:v>
                </c:pt>
                <c:pt idx="5">
                  <c:v>28.1</c:v>
                </c:pt>
                <c:pt idx="6">
                  <c:v>44.09</c:v>
                </c:pt>
                <c:pt idx="7">
                  <c:v>40.83</c:v>
                </c:pt>
                <c:pt idx="8">
                  <c:v>37.67</c:v>
                </c:pt>
                <c:pt idx="9">
                  <c:v>19.75</c:v>
                </c:pt>
                <c:pt idx="10">
                  <c:v>35.549999999999997</c:v>
                </c:pt>
                <c:pt idx="11">
                  <c:v>50.34</c:v>
                </c:pt>
                <c:pt idx="12" formatCode="0.00">
                  <c:v>34.401666666666671</c:v>
                </c:pt>
                <c:pt idx="13" formatCode="0.00">
                  <c:v>38.552666666666674</c:v>
                </c:pt>
                <c:pt idx="14" formatCode="0.00">
                  <c:v>36.707777777777785</c:v>
                </c:pt>
              </c:numCache>
            </c:numRef>
          </c:val>
        </c:ser>
        <c:ser>
          <c:idx val="3"/>
          <c:order val="3"/>
          <c:tx>
            <c:strRef>
              <c:f>'exp18'!$E$4</c:f>
              <c:strCache>
                <c:ptCount val="1"/>
                <c:pt idx="0">
                  <c:v>128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'exp18'!$A$20:$A$34</c:f>
              <c:strCache>
                <c:ptCount val="15"/>
                <c:pt idx="0">
                  <c:v>mix1</c:v>
                </c:pt>
                <c:pt idx="1">
                  <c:v>mix2</c:v>
                </c:pt>
                <c:pt idx="2">
                  <c:v>mix3</c:v>
                </c:pt>
                <c:pt idx="3">
                  <c:v>mix4</c:v>
                </c:pt>
                <c:pt idx="4">
                  <c:v>mix5</c:v>
                </c:pt>
                <c:pt idx="5">
                  <c:v>mix6</c:v>
                </c:pt>
                <c:pt idx="6">
                  <c:v>mix7</c:v>
                </c:pt>
                <c:pt idx="7">
                  <c:v>mix8</c:v>
                </c:pt>
                <c:pt idx="8">
                  <c:v>mix9</c:v>
                </c:pt>
                <c:pt idx="9">
                  <c:v>mix10</c:v>
                </c:pt>
                <c:pt idx="10">
                  <c:v>mix11</c:v>
                </c:pt>
                <c:pt idx="11">
                  <c:v>mix12</c:v>
                </c:pt>
                <c:pt idx="12">
                  <c:v>AVG MIX</c:v>
                </c:pt>
                <c:pt idx="13">
                  <c:v>AVG HG</c:v>
                </c:pt>
                <c:pt idx="14">
                  <c:v>AVG ALL</c:v>
                </c:pt>
              </c:strCache>
            </c:strRef>
          </c:cat>
          <c:val>
            <c:numRef>
              <c:f>'exp18'!$E$20:$E$34</c:f>
              <c:numCache>
                <c:formatCode>General</c:formatCode>
                <c:ptCount val="15"/>
                <c:pt idx="0">
                  <c:v>30.26</c:v>
                </c:pt>
                <c:pt idx="1">
                  <c:v>34.07</c:v>
                </c:pt>
                <c:pt idx="2">
                  <c:v>22.75</c:v>
                </c:pt>
                <c:pt idx="3">
                  <c:v>32.32</c:v>
                </c:pt>
                <c:pt idx="4">
                  <c:v>36.020000000000003</c:v>
                </c:pt>
                <c:pt idx="5">
                  <c:v>27.39</c:v>
                </c:pt>
                <c:pt idx="6">
                  <c:v>44.13</c:v>
                </c:pt>
                <c:pt idx="7">
                  <c:v>41.6</c:v>
                </c:pt>
                <c:pt idx="8">
                  <c:v>37.83</c:v>
                </c:pt>
                <c:pt idx="9">
                  <c:v>19.64</c:v>
                </c:pt>
                <c:pt idx="10">
                  <c:v>34.840000000000003</c:v>
                </c:pt>
                <c:pt idx="11">
                  <c:v>49.78</c:v>
                </c:pt>
                <c:pt idx="12" formatCode="0.00">
                  <c:v>34.219166666666666</c:v>
                </c:pt>
                <c:pt idx="13" formatCode="0.00">
                  <c:v>38.233333333333341</c:v>
                </c:pt>
                <c:pt idx="14" formatCode="0.00">
                  <c:v>36.449259259259264</c:v>
                </c:pt>
              </c:numCache>
            </c:numRef>
          </c:val>
        </c:ser>
        <c:ser>
          <c:idx val="4"/>
          <c:order val="4"/>
          <c:tx>
            <c:strRef>
              <c:f>'exp18'!$F$4</c:f>
              <c:strCache>
                <c:ptCount val="1"/>
                <c:pt idx="0">
                  <c:v>256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'exp18'!$A$20:$A$34</c:f>
              <c:strCache>
                <c:ptCount val="15"/>
                <c:pt idx="0">
                  <c:v>mix1</c:v>
                </c:pt>
                <c:pt idx="1">
                  <c:v>mix2</c:v>
                </c:pt>
                <c:pt idx="2">
                  <c:v>mix3</c:v>
                </c:pt>
                <c:pt idx="3">
                  <c:v>mix4</c:v>
                </c:pt>
                <c:pt idx="4">
                  <c:v>mix5</c:v>
                </c:pt>
                <c:pt idx="5">
                  <c:v>mix6</c:v>
                </c:pt>
                <c:pt idx="6">
                  <c:v>mix7</c:v>
                </c:pt>
                <c:pt idx="7">
                  <c:v>mix8</c:v>
                </c:pt>
                <c:pt idx="8">
                  <c:v>mix9</c:v>
                </c:pt>
                <c:pt idx="9">
                  <c:v>mix10</c:v>
                </c:pt>
                <c:pt idx="10">
                  <c:v>mix11</c:v>
                </c:pt>
                <c:pt idx="11">
                  <c:v>mix12</c:v>
                </c:pt>
                <c:pt idx="12">
                  <c:v>AVG MIX</c:v>
                </c:pt>
                <c:pt idx="13">
                  <c:v>AVG HG</c:v>
                </c:pt>
                <c:pt idx="14">
                  <c:v>AVG ALL</c:v>
                </c:pt>
              </c:strCache>
            </c:strRef>
          </c:cat>
          <c:val>
            <c:numRef>
              <c:f>'exp18'!$F$20:$F$34</c:f>
              <c:numCache>
                <c:formatCode>General</c:formatCode>
                <c:ptCount val="15"/>
                <c:pt idx="0">
                  <c:v>31.03</c:v>
                </c:pt>
                <c:pt idx="1">
                  <c:v>34.119999999999997</c:v>
                </c:pt>
                <c:pt idx="2">
                  <c:v>22.93</c:v>
                </c:pt>
                <c:pt idx="3">
                  <c:v>32.340000000000003</c:v>
                </c:pt>
                <c:pt idx="4">
                  <c:v>35.65</c:v>
                </c:pt>
                <c:pt idx="5">
                  <c:v>27.47</c:v>
                </c:pt>
                <c:pt idx="6">
                  <c:v>45.23</c:v>
                </c:pt>
                <c:pt idx="7">
                  <c:v>40.97</c:v>
                </c:pt>
                <c:pt idx="8">
                  <c:v>38.5</c:v>
                </c:pt>
                <c:pt idx="9">
                  <c:v>19.82</c:v>
                </c:pt>
                <c:pt idx="10">
                  <c:v>35.11</c:v>
                </c:pt>
                <c:pt idx="11">
                  <c:v>49.73</c:v>
                </c:pt>
                <c:pt idx="12" formatCode="0.00">
                  <c:v>34.408333333333339</c:v>
                </c:pt>
                <c:pt idx="13" formatCode="0.00">
                  <c:v>38.143333333333338</c:v>
                </c:pt>
                <c:pt idx="14" formatCode="0.00">
                  <c:v>36.483333333333341</c:v>
                </c:pt>
              </c:numCache>
            </c:numRef>
          </c:val>
        </c:ser>
        <c:ser>
          <c:idx val="5"/>
          <c:order val="5"/>
          <c:tx>
            <c:strRef>
              <c:f>'exp18'!$G$4</c:f>
              <c:strCache>
                <c:ptCount val="1"/>
                <c:pt idx="0">
                  <c:v>512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'exp18'!$A$20:$A$34</c:f>
              <c:strCache>
                <c:ptCount val="15"/>
                <c:pt idx="0">
                  <c:v>mix1</c:v>
                </c:pt>
                <c:pt idx="1">
                  <c:v>mix2</c:v>
                </c:pt>
                <c:pt idx="2">
                  <c:v>mix3</c:v>
                </c:pt>
                <c:pt idx="3">
                  <c:v>mix4</c:v>
                </c:pt>
                <c:pt idx="4">
                  <c:v>mix5</c:v>
                </c:pt>
                <c:pt idx="5">
                  <c:v>mix6</c:v>
                </c:pt>
                <c:pt idx="6">
                  <c:v>mix7</c:v>
                </c:pt>
                <c:pt idx="7">
                  <c:v>mix8</c:v>
                </c:pt>
                <c:pt idx="8">
                  <c:v>mix9</c:v>
                </c:pt>
                <c:pt idx="9">
                  <c:v>mix10</c:v>
                </c:pt>
                <c:pt idx="10">
                  <c:v>mix11</c:v>
                </c:pt>
                <c:pt idx="11">
                  <c:v>mix12</c:v>
                </c:pt>
                <c:pt idx="12">
                  <c:v>AVG MIX</c:v>
                </c:pt>
                <c:pt idx="13">
                  <c:v>AVG HG</c:v>
                </c:pt>
                <c:pt idx="14">
                  <c:v>AVG ALL</c:v>
                </c:pt>
              </c:strCache>
            </c:strRef>
          </c:cat>
          <c:val>
            <c:numRef>
              <c:f>'exp18'!$G$20:$G$34</c:f>
              <c:numCache>
                <c:formatCode>General</c:formatCode>
                <c:ptCount val="15"/>
                <c:pt idx="0">
                  <c:v>32.869999999999997</c:v>
                </c:pt>
                <c:pt idx="1">
                  <c:v>35.61</c:v>
                </c:pt>
                <c:pt idx="2">
                  <c:v>23.33</c:v>
                </c:pt>
                <c:pt idx="3">
                  <c:v>32.28</c:v>
                </c:pt>
                <c:pt idx="4">
                  <c:v>35.24</c:v>
                </c:pt>
                <c:pt idx="5">
                  <c:v>27.02</c:v>
                </c:pt>
                <c:pt idx="6">
                  <c:v>47.19</c:v>
                </c:pt>
                <c:pt idx="7">
                  <c:v>40.64</c:v>
                </c:pt>
                <c:pt idx="8">
                  <c:v>40.299999999999997</c:v>
                </c:pt>
                <c:pt idx="9">
                  <c:v>20.11</c:v>
                </c:pt>
                <c:pt idx="10">
                  <c:v>37.840000000000003</c:v>
                </c:pt>
                <c:pt idx="11">
                  <c:v>49.73</c:v>
                </c:pt>
                <c:pt idx="12" formatCode="0.00">
                  <c:v>35.180000000000007</c:v>
                </c:pt>
                <c:pt idx="13" formatCode="0.00">
                  <c:v>38.235912171580516</c:v>
                </c:pt>
                <c:pt idx="14" formatCode="0.00">
                  <c:v>36.877728984211394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6503456"/>
        <c:axId val="906493120"/>
      </c:barChart>
      <c:catAx>
        <c:axId val="906503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6493120"/>
        <c:crosses val="autoZero"/>
        <c:auto val="1"/>
        <c:lblAlgn val="ctr"/>
        <c:lblOffset val="100"/>
        <c:noMultiLvlLbl val="0"/>
      </c:catAx>
      <c:valAx>
        <c:axId val="90649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6503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MEA Counters Vs Avg # Migrations Per Pod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'exp18'!$I$4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'exp18'!$H$20:$H$34</c:f>
              <c:strCache>
                <c:ptCount val="15"/>
                <c:pt idx="0">
                  <c:v>mix1</c:v>
                </c:pt>
                <c:pt idx="1">
                  <c:v>mix2</c:v>
                </c:pt>
                <c:pt idx="2">
                  <c:v>mix3</c:v>
                </c:pt>
                <c:pt idx="3">
                  <c:v>mix4</c:v>
                </c:pt>
                <c:pt idx="4">
                  <c:v>mix5</c:v>
                </c:pt>
                <c:pt idx="5">
                  <c:v>mix6</c:v>
                </c:pt>
                <c:pt idx="6">
                  <c:v>mix7</c:v>
                </c:pt>
                <c:pt idx="7">
                  <c:v>mix8</c:v>
                </c:pt>
                <c:pt idx="8">
                  <c:v>mix9</c:v>
                </c:pt>
                <c:pt idx="9">
                  <c:v>mix10</c:v>
                </c:pt>
                <c:pt idx="10">
                  <c:v>mix11</c:v>
                </c:pt>
                <c:pt idx="11">
                  <c:v>mix12</c:v>
                </c:pt>
                <c:pt idx="12">
                  <c:v>AVG MIX</c:v>
                </c:pt>
                <c:pt idx="13">
                  <c:v>AVG HG</c:v>
                </c:pt>
                <c:pt idx="14">
                  <c:v>AVG ALL</c:v>
                </c:pt>
              </c:strCache>
            </c:strRef>
          </c:cat>
          <c:val>
            <c:numRef>
              <c:f>'exp18'!$I$20:$I$34</c:f>
              <c:numCache>
                <c:formatCode>General</c:formatCode>
                <c:ptCount val="15"/>
                <c:pt idx="0">
                  <c:v>4.37</c:v>
                </c:pt>
                <c:pt idx="1">
                  <c:v>3.11</c:v>
                </c:pt>
                <c:pt idx="2">
                  <c:v>3.85</c:v>
                </c:pt>
                <c:pt idx="3">
                  <c:v>3.24</c:v>
                </c:pt>
                <c:pt idx="4">
                  <c:v>3</c:v>
                </c:pt>
                <c:pt idx="5">
                  <c:v>3.49</c:v>
                </c:pt>
                <c:pt idx="6">
                  <c:v>4.0999999999999996</c:v>
                </c:pt>
                <c:pt idx="7">
                  <c:v>4.2</c:v>
                </c:pt>
                <c:pt idx="8">
                  <c:v>3.77</c:v>
                </c:pt>
                <c:pt idx="9">
                  <c:v>3.69</c:v>
                </c:pt>
                <c:pt idx="10">
                  <c:v>3.44</c:v>
                </c:pt>
                <c:pt idx="11">
                  <c:v>3.72</c:v>
                </c:pt>
                <c:pt idx="12" formatCode="0.00">
                  <c:v>3.6649999999999996</c:v>
                </c:pt>
                <c:pt idx="13" formatCode="0.00">
                  <c:v>2.8960000000000004</c:v>
                </c:pt>
                <c:pt idx="14" formatCode="0.00">
                  <c:v>3.2377777777777772</c:v>
                </c:pt>
              </c:numCache>
            </c:numRef>
          </c:val>
        </c:ser>
        <c:ser>
          <c:idx val="1"/>
          <c:order val="1"/>
          <c:tx>
            <c:strRef>
              <c:f>'exp18'!$J$4</c:f>
              <c:strCache>
                <c:ptCount val="1"/>
                <c:pt idx="0">
                  <c:v>32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'exp18'!$H$20:$H$34</c:f>
              <c:strCache>
                <c:ptCount val="15"/>
                <c:pt idx="0">
                  <c:v>mix1</c:v>
                </c:pt>
                <c:pt idx="1">
                  <c:v>mix2</c:v>
                </c:pt>
                <c:pt idx="2">
                  <c:v>mix3</c:v>
                </c:pt>
                <c:pt idx="3">
                  <c:v>mix4</c:v>
                </c:pt>
                <c:pt idx="4">
                  <c:v>mix5</c:v>
                </c:pt>
                <c:pt idx="5">
                  <c:v>mix6</c:v>
                </c:pt>
                <c:pt idx="6">
                  <c:v>mix7</c:v>
                </c:pt>
                <c:pt idx="7">
                  <c:v>mix8</c:v>
                </c:pt>
                <c:pt idx="8">
                  <c:v>mix9</c:v>
                </c:pt>
                <c:pt idx="9">
                  <c:v>mix10</c:v>
                </c:pt>
                <c:pt idx="10">
                  <c:v>mix11</c:v>
                </c:pt>
                <c:pt idx="11">
                  <c:v>mix12</c:v>
                </c:pt>
                <c:pt idx="12">
                  <c:v>AVG MIX</c:v>
                </c:pt>
                <c:pt idx="13">
                  <c:v>AVG HG</c:v>
                </c:pt>
                <c:pt idx="14">
                  <c:v>AVG ALL</c:v>
                </c:pt>
              </c:strCache>
            </c:strRef>
          </c:cat>
          <c:val>
            <c:numRef>
              <c:f>'exp18'!$J$20:$J$34</c:f>
              <c:numCache>
                <c:formatCode>General</c:formatCode>
                <c:ptCount val="15"/>
                <c:pt idx="0">
                  <c:v>8</c:v>
                </c:pt>
                <c:pt idx="1">
                  <c:v>5.65</c:v>
                </c:pt>
                <c:pt idx="2">
                  <c:v>6.64</c:v>
                </c:pt>
                <c:pt idx="3">
                  <c:v>5.89</c:v>
                </c:pt>
                <c:pt idx="4">
                  <c:v>5.46</c:v>
                </c:pt>
                <c:pt idx="5">
                  <c:v>5.82</c:v>
                </c:pt>
                <c:pt idx="6">
                  <c:v>7.59</c:v>
                </c:pt>
                <c:pt idx="7">
                  <c:v>7.63</c:v>
                </c:pt>
                <c:pt idx="8">
                  <c:v>7</c:v>
                </c:pt>
                <c:pt idx="9">
                  <c:v>6.12</c:v>
                </c:pt>
                <c:pt idx="10">
                  <c:v>6.08</c:v>
                </c:pt>
                <c:pt idx="11">
                  <c:v>6.73</c:v>
                </c:pt>
                <c:pt idx="12" formatCode="0.00">
                  <c:v>6.5508333333333333</c:v>
                </c:pt>
                <c:pt idx="13" formatCode="0.00">
                  <c:v>5.1433333333333335</c:v>
                </c:pt>
                <c:pt idx="14" formatCode="0.00">
                  <c:v>5.7688888888888892</c:v>
                </c:pt>
              </c:numCache>
            </c:numRef>
          </c:val>
        </c:ser>
        <c:ser>
          <c:idx val="2"/>
          <c:order val="2"/>
          <c:tx>
            <c:strRef>
              <c:f>'exp18'!$K$4</c:f>
              <c:strCache>
                <c:ptCount val="1"/>
                <c:pt idx="0">
                  <c:v>64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'exp18'!$H$20:$H$34</c:f>
              <c:strCache>
                <c:ptCount val="15"/>
                <c:pt idx="0">
                  <c:v>mix1</c:v>
                </c:pt>
                <c:pt idx="1">
                  <c:v>mix2</c:v>
                </c:pt>
                <c:pt idx="2">
                  <c:v>mix3</c:v>
                </c:pt>
                <c:pt idx="3">
                  <c:v>mix4</c:v>
                </c:pt>
                <c:pt idx="4">
                  <c:v>mix5</c:v>
                </c:pt>
                <c:pt idx="5">
                  <c:v>mix6</c:v>
                </c:pt>
                <c:pt idx="6">
                  <c:v>mix7</c:v>
                </c:pt>
                <c:pt idx="7">
                  <c:v>mix8</c:v>
                </c:pt>
                <c:pt idx="8">
                  <c:v>mix9</c:v>
                </c:pt>
                <c:pt idx="9">
                  <c:v>mix10</c:v>
                </c:pt>
                <c:pt idx="10">
                  <c:v>mix11</c:v>
                </c:pt>
                <c:pt idx="11">
                  <c:v>mix12</c:v>
                </c:pt>
                <c:pt idx="12">
                  <c:v>AVG MIX</c:v>
                </c:pt>
                <c:pt idx="13">
                  <c:v>AVG HG</c:v>
                </c:pt>
                <c:pt idx="14">
                  <c:v>AVG ALL</c:v>
                </c:pt>
              </c:strCache>
            </c:strRef>
          </c:cat>
          <c:val>
            <c:numRef>
              <c:f>'exp18'!$K$20:$K$34</c:f>
              <c:numCache>
                <c:formatCode>General</c:formatCode>
                <c:ptCount val="15"/>
                <c:pt idx="0">
                  <c:v>14.61</c:v>
                </c:pt>
                <c:pt idx="1">
                  <c:v>9.64</c:v>
                </c:pt>
                <c:pt idx="2">
                  <c:v>10.64</c:v>
                </c:pt>
                <c:pt idx="3">
                  <c:v>10.210000000000001</c:v>
                </c:pt>
                <c:pt idx="4">
                  <c:v>9.4600000000000009</c:v>
                </c:pt>
                <c:pt idx="5">
                  <c:v>8.76</c:v>
                </c:pt>
                <c:pt idx="6">
                  <c:v>13.1</c:v>
                </c:pt>
                <c:pt idx="7">
                  <c:v>13.61</c:v>
                </c:pt>
                <c:pt idx="8">
                  <c:v>12.48</c:v>
                </c:pt>
                <c:pt idx="9">
                  <c:v>10.5</c:v>
                </c:pt>
                <c:pt idx="10">
                  <c:v>10.07</c:v>
                </c:pt>
                <c:pt idx="11">
                  <c:v>11.66</c:v>
                </c:pt>
                <c:pt idx="12" formatCode="0.00">
                  <c:v>11.228333333333333</c:v>
                </c:pt>
                <c:pt idx="13" formatCode="0.00">
                  <c:v>8.543333333333333</c:v>
                </c:pt>
                <c:pt idx="14" formatCode="0.00">
                  <c:v>9.7366666666666646</c:v>
                </c:pt>
              </c:numCache>
            </c:numRef>
          </c:val>
        </c:ser>
        <c:ser>
          <c:idx val="3"/>
          <c:order val="3"/>
          <c:tx>
            <c:strRef>
              <c:f>'exp18'!$L$4</c:f>
              <c:strCache>
                <c:ptCount val="1"/>
                <c:pt idx="0">
                  <c:v>128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'exp18'!$H$20:$H$34</c:f>
              <c:strCache>
                <c:ptCount val="15"/>
                <c:pt idx="0">
                  <c:v>mix1</c:v>
                </c:pt>
                <c:pt idx="1">
                  <c:v>mix2</c:v>
                </c:pt>
                <c:pt idx="2">
                  <c:v>mix3</c:v>
                </c:pt>
                <c:pt idx="3">
                  <c:v>mix4</c:v>
                </c:pt>
                <c:pt idx="4">
                  <c:v>mix5</c:v>
                </c:pt>
                <c:pt idx="5">
                  <c:v>mix6</c:v>
                </c:pt>
                <c:pt idx="6">
                  <c:v>mix7</c:v>
                </c:pt>
                <c:pt idx="7">
                  <c:v>mix8</c:v>
                </c:pt>
                <c:pt idx="8">
                  <c:v>mix9</c:v>
                </c:pt>
                <c:pt idx="9">
                  <c:v>mix10</c:v>
                </c:pt>
                <c:pt idx="10">
                  <c:v>mix11</c:v>
                </c:pt>
                <c:pt idx="11">
                  <c:v>mix12</c:v>
                </c:pt>
                <c:pt idx="12">
                  <c:v>AVG MIX</c:v>
                </c:pt>
                <c:pt idx="13">
                  <c:v>AVG HG</c:v>
                </c:pt>
                <c:pt idx="14">
                  <c:v>AVG ALL</c:v>
                </c:pt>
              </c:strCache>
            </c:strRef>
          </c:cat>
          <c:val>
            <c:numRef>
              <c:f>'exp18'!$L$20:$L$34</c:f>
              <c:numCache>
                <c:formatCode>General</c:formatCode>
                <c:ptCount val="15"/>
                <c:pt idx="0">
                  <c:v>23.64</c:v>
                </c:pt>
                <c:pt idx="1">
                  <c:v>15.37</c:v>
                </c:pt>
                <c:pt idx="2">
                  <c:v>18.149999999999999</c:v>
                </c:pt>
                <c:pt idx="3">
                  <c:v>17.04</c:v>
                </c:pt>
                <c:pt idx="4">
                  <c:v>16.63</c:v>
                </c:pt>
                <c:pt idx="5">
                  <c:v>12.49</c:v>
                </c:pt>
                <c:pt idx="6">
                  <c:v>21.44</c:v>
                </c:pt>
                <c:pt idx="7">
                  <c:v>24.06</c:v>
                </c:pt>
                <c:pt idx="8">
                  <c:v>21.27</c:v>
                </c:pt>
                <c:pt idx="9">
                  <c:v>17.62</c:v>
                </c:pt>
                <c:pt idx="10">
                  <c:v>15.88</c:v>
                </c:pt>
                <c:pt idx="11">
                  <c:v>16.37</c:v>
                </c:pt>
                <c:pt idx="12" formatCode="0.00">
                  <c:v>18.329999999999998</c:v>
                </c:pt>
                <c:pt idx="13" formatCode="0.00">
                  <c:v>12.896000000000004</c:v>
                </c:pt>
                <c:pt idx="14" formatCode="0.00">
                  <c:v>15.311111111111112</c:v>
                </c:pt>
              </c:numCache>
            </c:numRef>
          </c:val>
        </c:ser>
        <c:ser>
          <c:idx val="4"/>
          <c:order val="4"/>
          <c:tx>
            <c:strRef>
              <c:f>'exp18'!$M$4</c:f>
              <c:strCache>
                <c:ptCount val="1"/>
                <c:pt idx="0">
                  <c:v>256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'exp18'!$H$20:$H$34</c:f>
              <c:strCache>
                <c:ptCount val="15"/>
                <c:pt idx="0">
                  <c:v>mix1</c:v>
                </c:pt>
                <c:pt idx="1">
                  <c:v>mix2</c:v>
                </c:pt>
                <c:pt idx="2">
                  <c:v>mix3</c:v>
                </c:pt>
                <c:pt idx="3">
                  <c:v>mix4</c:v>
                </c:pt>
                <c:pt idx="4">
                  <c:v>mix5</c:v>
                </c:pt>
                <c:pt idx="5">
                  <c:v>mix6</c:v>
                </c:pt>
                <c:pt idx="6">
                  <c:v>mix7</c:v>
                </c:pt>
                <c:pt idx="7">
                  <c:v>mix8</c:v>
                </c:pt>
                <c:pt idx="8">
                  <c:v>mix9</c:v>
                </c:pt>
                <c:pt idx="9">
                  <c:v>mix10</c:v>
                </c:pt>
                <c:pt idx="10">
                  <c:v>mix11</c:v>
                </c:pt>
                <c:pt idx="11">
                  <c:v>mix12</c:v>
                </c:pt>
                <c:pt idx="12">
                  <c:v>AVG MIX</c:v>
                </c:pt>
                <c:pt idx="13">
                  <c:v>AVG HG</c:v>
                </c:pt>
                <c:pt idx="14">
                  <c:v>AVG ALL</c:v>
                </c:pt>
              </c:strCache>
            </c:strRef>
          </c:cat>
          <c:val>
            <c:numRef>
              <c:f>'exp18'!$M$20:$M$34</c:f>
              <c:numCache>
                <c:formatCode>General</c:formatCode>
                <c:ptCount val="15"/>
                <c:pt idx="0">
                  <c:v>36.19</c:v>
                </c:pt>
                <c:pt idx="1">
                  <c:v>22.74</c:v>
                </c:pt>
                <c:pt idx="2">
                  <c:v>27.74</c:v>
                </c:pt>
                <c:pt idx="3">
                  <c:v>24.61</c:v>
                </c:pt>
                <c:pt idx="4">
                  <c:v>21.32</c:v>
                </c:pt>
                <c:pt idx="5">
                  <c:v>19.34</c:v>
                </c:pt>
                <c:pt idx="6">
                  <c:v>30.75</c:v>
                </c:pt>
                <c:pt idx="7">
                  <c:v>29.2</c:v>
                </c:pt>
                <c:pt idx="8">
                  <c:v>31.14</c:v>
                </c:pt>
                <c:pt idx="9">
                  <c:v>27.75</c:v>
                </c:pt>
                <c:pt idx="10">
                  <c:v>24.07</c:v>
                </c:pt>
                <c:pt idx="11">
                  <c:v>18.36</c:v>
                </c:pt>
                <c:pt idx="12" formatCode="0.00">
                  <c:v>26.10083333333333</c:v>
                </c:pt>
                <c:pt idx="13" formatCode="0.00">
                  <c:v>16.787333333333336</c:v>
                </c:pt>
                <c:pt idx="14" formatCode="0.00">
                  <c:v>20.926666666666666</c:v>
                </c:pt>
              </c:numCache>
            </c:numRef>
          </c:val>
        </c:ser>
        <c:ser>
          <c:idx val="5"/>
          <c:order val="5"/>
          <c:tx>
            <c:strRef>
              <c:f>'exp18'!$N$4</c:f>
              <c:strCache>
                <c:ptCount val="1"/>
                <c:pt idx="0">
                  <c:v>512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'exp18'!$H$20:$H$34</c:f>
              <c:strCache>
                <c:ptCount val="15"/>
                <c:pt idx="0">
                  <c:v>mix1</c:v>
                </c:pt>
                <c:pt idx="1">
                  <c:v>mix2</c:v>
                </c:pt>
                <c:pt idx="2">
                  <c:v>mix3</c:v>
                </c:pt>
                <c:pt idx="3">
                  <c:v>mix4</c:v>
                </c:pt>
                <c:pt idx="4">
                  <c:v>mix5</c:v>
                </c:pt>
                <c:pt idx="5">
                  <c:v>mix6</c:v>
                </c:pt>
                <c:pt idx="6">
                  <c:v>mix7</c:v>
                </c:pt>
                <c:pt idx="7">
                  <c:v>mix8</c:v>
                </c:pt>
                <c:pt idx="8">
                  <c:v>mix9</c:v>
                </c:pt>
                <c:pt idx="9">
                  <c:v>mix10</c:v>
                </c:pt>
                <c:pt idx="10">
                  <c:v>mix11</c:v>
                </c:pt>
                <c:pt idx="11">
                  <c:v>mix12</c:v>
                </c:pt>
                <c:pt idx="12">
                  <c:v>AVG MIX</c:v>
                </c:pt>
                <c:pt idx="13">
                  <c:v>AVG HG</c:v>
                </c:pt>
                <c:pt idx="14">
                  <c:v>AVG ALL</c:v>
                </c:pt>
              </c:strCache>
            </c:strRef>
          </c:cat>
          <c:val>
            <c:numRef>
              <c:f>'exp18'!$N$20:$N$34</c:f>
              <c:numCache>
                <c:formatCode>General</c:formatCode>
                <c:ptCount val="15"/>
                <c:pt idx="0">
                  <c:v>54.29</c:v>
                </c:pt>
                <c:pt idx="1">
                  <c:v>36.229999999999997</c:v>
                </c:pt>
                <c:pt idx="2">
                  <c:v>39.19</c:v>
                </c:pt>
                <c:pt idx="3">
                  <c:v>33.54</c:v>
                </c:pt>
                <c:pt idx="4">
                  <c:v>23.89</c:v>
                </c:pt>
                <c:pt idx="5">
                  <c:v>22.01</c:v>
                </c:pt>
                <c:pt idx="6">
                  <c:v>43.26</c:v>
                </c:pt>
                <c:pt idx="7">
                  <c:v>33.18</c:v>
                </c:pt>
                <c:pt idx="8">
                  <c:v>46.56</c:v>
                </c:pt>
                <c:pt idx="9">
                  <c:v>39.840000000000003</c:v>
                </c:pt>
                <c:pt idx="10">
                  <c:v>41.1</c:v>
                </c:pt>
                <c:pt idx="11">
                  <c:v>19.010000000000002</c:v>
                </c:pt>
                <c:pt idx="12" formatCode="0.00">
                  <c:v>36.008333333333333</c:v>
                </c:pt>
                <c:pt idx="13" formatCode="0.00">
                  <c:v>20.068929391199223</c:v>
                </c:pt>
                <c:pt idx="14" formatCode="0.00">
                  <c:v>27.153108921036612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6494208"/>
        <c:axId val="906502912"/>
      </c:barChart>
      <c:catAx>
        <c:axId val="906494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6502912"/>
        <c:crosses val="autoZero"/>
        <c:auto val="1"/>
        <c:lblAlgn val="ctr"/>
        <c:lblOffset val="100"/>
        <c:noMultiLvlLbl val="0"/>
      </c:catAx>
      <c:valAx>
        <c:axId val="90650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6494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MEA Counters Vs AMMT &amp; # migrations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IPC</c:v>
          </c:tx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exp18_graph_raw!$C$19:$C$122</c:f>
              <c:numCache>
                <c:formatCode>General</c:formatCode>
                <c:ptCount val="104"/>
                <c:pt idx="0">
                  <c:v>32.28</c:v>
                </c:pt>
                <c:pt idx="1">
                  <c:v>31.24</c:v>
                </c:pt>
                <c:pt idx="2">
                  <c:v>30.71</c:v>
                </c:pt>
                <c:pt idx="3">
                  <c:v>30.26</c:v>
                </c:pt>
                <c:pt idx="4">
                  <c:v>31.03</c:v>
                </c:pt>
                <c:pt idx="5">
                  <c:v>32.869999999999997</c:v>
                </c:pt>
              </c:numCache>
            </c:numRef>
          </c:val>
          <c:smooth val="0"/>
        </c:ser>
        <c:ser>
          <c:idx val="1"/>
          <c:order val="1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exp18_graph_raw!$D$19:$D$122</c:f>
              <c:numCache>
                <c:formatCode>General</c:formatCode>
                <c:ptCount val="104"/>
                <c:pt idx="7">
                  <c:v>37.19</c:v>
                </c:pt>
                <c:pt idx="8">
                  <c:v>36.04</c:v>
                </c:pt>
                <c:pt idx="9">
                  <c:v>34.83</c:v>
                </c:pt>
                <c:pt idx="10">
                  <c:v>34.07</c:v>
                </c:pt>
                <c:pt idx="11">
                  <c:v>34.119999999999997</c:v>
                </c:pt>
                <c:pt idx="12">
                  <c:v>35.61</c:v>
                </c:pt>
              </c:numCache>
            </c:numRef>
          </c:val>
          <c:smooth val="0"/>
        </c:ser>
        <c:ser>
          <c:idx val="2"/>
          <c:order val="2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exp18_graph_raw!$E$19:$E$122</c:f>
              <c:numCache>
                <c:formatCode>General</c:formatCode>
                <c:ptCount val="104"/>
                <c:pt idx="14">
                  <c:v>25.07</c:v>
                </c:pt>
                <c:pt idx="15">
                  <c:v>23.76</c:v>
                </c:pt>
                <c:pt idx="16">
                  <c:v>22.73</c:v>
                </c:pt>
                <c:pt idx="17">
                  <c:v>22.75</c:v>
                </c:pt>
                <c:pt idx="18">
                  <c:v>22.93</c:v>
                </c:pt>
                <c:pt idx="19">
                  <c:v>23.33</c:v>
                </c:pt>
              </c:numCache>
            </c:numRef>
          </c:val>
          <c:smooth val="0"/>
        </c:ser>
        <c:ser>
          <c:idx val="3"/>
          <c:order val="3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exp18_graph_raw!$F$19:$F$122</c:f>
              <c:numCache>
                <c:formatCode>General</c:formatCode>
                <c:ptCount val="104"/>
                <c:pt idx="21">
                  <c:v>33.61</c:v>
                </c:pt>
                <c:pt idx="22">
                  <c:v>32.94</c:v>
                </c:pt>
                <c:pt idx="23">
                  <c:v>32.409999999999997</c:v>
                </c:pt>
                <c:pt idx="24">
                  <c:v>32.32</c:v>
                </c:pt>
                <c:pt idx="25">
                  <c:v>32.340000000000003</c:v>
                </c:pt>
                <c:pt idx="26">
                  <c:v>32.28</c:v>
                </c:pt>
              </c:numCache>
            </c:numRef>
          </c:val>
          <c:smooth val="0"/>
        </c:ser>
        <c:ser>
          <c:idx val="4"/>
          <c:order val="4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exp18_graph_raw!$G$19:$G$122</c:f>
              <c:numCache>
                <c:formatCode>General</c:formatCode>
                <c:ptCount val="104"/>
                <c:pt idx="28">
                  <c:v>37.32</c:v>
                </c:pt>
                <c:pt idx="29">
                  <c:v>36.340000000000003</c:v>
                </c:pt>
                <c:pt idx="30">
                  <c:v>35.81</c:v>
                </c:pt>
                <c:pt idx="31">
                  <c:v>36.020000000000003</c:v>
                </c:pt>
                <c:pt idx="32">
                  <c:v>35.65</c:v>
                </c:pt>
                <c:pt idx="33">
                  <c:v>35.24</c:v>
                </c:pt>
              </c:numCache>
            </c:numRef>
          </c:val>
          <c:smooth val="0"/>
        </c:ser>
        <c:ser>
          <c:idx val="5"/>
          <c:order val="5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exp18_graph_raw!$H$19:$H$122</c:f>
              <c:numCache>
                <c:formatCode>General</c:formatCode>
                <c:ptCount val="104"/>
                <c:pt idx="35">
                  <c:v>30.59</c:v>
                </c:pt>
                <c:pt idx="36">
                  <c:v>29.22</c:v>
                </c:pt>
                <c:pt idx="37">
                  <c:v>28.1</c:v>
                </c:pt>
                <c:pt idx="38">
                  <c:v>27.39</c:v>
                </c:pt>
                <c:pt idx="39">
                  <c:v>27.47</c:v>
                </c:pt>
                <c:pt idx="40">
                  <c:v>27.02</c:v>
                </c:pt>
              </c:numCache>
            </c:numRef>
          </c:val>
          <c:smooth val="0"/>
        </c:ser>
        <c:ser>
          <c:idx val="6"/>
          <c:order val="6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exp18_graph_raw!$I$19:$I$122</c:f>
              <c:numCache>
                <c:formatCode>General</c:formatCode>
                <c:ptCount val="104"/>
                <c:pt idx="42">
                  <c:v>46.7</c:v>
                </c:pt>
                <c:pt idx="43">
                  <c:v>45.18</c:v>
                </c:pt>
                <c:pt idx="44">
                  <c:v>44.09</c:v>
                </c:pt>
                <c:pt idx="45">
                  <c:v>44.13</c:v>
                </c:pt>
                <c:pt idx="46">
                  <c:v>45.23</c:v>
                </c:pt>
                <c:pt idx="47">
                  <c:v>47.19</c:v>
                </c:pt>
              </c:numCache>
            </c:numRef>
          </c:val>
          <c:smooth val="0"/>
        </c:ser>
        <c:ser>
          <c:idx val="7"/>
          <c:order val="7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exp18_graph_raw!$J$19:$J$122</c:f>
              <c:numCache>
                <c:formatCode>General</c:formatCode>
                <c:ptCount val="104"/>
                <c:pt idx="49">
                  <c:v>42.53</c:v>
                </c:pt>
                <c:pt idx="50">
                  <c:v>41.27</c:v>
                </c:pt>
                <c:pt idx="51">
                  <c:v>40.83</c:v>
                </c:pt>
                <c:pt idx="52">
                  <c:v>41.6</c:v>
                </c:pt>
                <c:pt idx="53">
                  <c:v>40.97</c:v>
                </c:pt>
                <c:pt idx="54">
                  <c:v>40.64</c:v>
                </c:pt>
              </c:numCache>
            </c:numRef>
          </c:val>
          <c:smooth val="0"/>
        </c:ser>
        <c:ser>
          <c:idx val="8"/>
          <c:order val="8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exp18_graph_raw!$K$19:$K$122</c:f>
              <c:numCache>
                <c:formatCode>General</c:formatCode>
                <c:ptCount val="104"/>
                <c:pt idx="56">
                  <c:v>39.78</c:v>
                </c:pt>
                <c:pt idx="57">
                  <c:v>38.58</c:v>
                </c:pt>
                <c:pt idx="58">
                  <c:v>37.67</c:v>
                </c:pt>
                <c:pt idx="59">
                  <c:v>37.83</c:v>
                </c:pt>
                <c:pt idx="60">
                  <c:v>38.5</c:v>
                </c:pt>
                <c:pt idx="61">
                  <c:v>40.299999999999997</c:v>
                </c:pt>
              </c:numCache>
            </c:numRef>
          </c:val>
          <c:smooth val="0"/>
        </c:ser>
        <c:ser>
          <c:idx val="9"/>
          <c:order val="9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exp18_graph_raw!$L$19:$L$122</c:f>
              <c:numCache>
                <c:formatCode>General</c:formatCode>
                <c:ptCount val="104"/>
                <c:pt idx="63">
                  <c:v>21.41</c:v>
                </c:pt>
                <c:pt idx="64">
                  <c:v>20.28</c:v>
                </c:pt>
                <c:pt idx="65">
                  <c:v>19.75</c:v>
                </c:pt>
                <c:pt idx="66">
                  <c:v>19.64</c:v>
                </c:pt>
                <c:pt idx="67">
                  <c:v>19.82</c:v>
                </c:pt>
                <c:pt idx="68">
                  <c:v>20.11</c:v>
                </c:pt>
              </c:numCache>
            </c:numRef>
          </c:val>
          <c:smooth val="0"/>
        </c:ser>
        <c:ser>
          <c:idx val="10"/>
          <c:order val="10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exp18_graph_raw!$M$19:$M$122</c:f>
              <c:numCache>
                <c:formatCode>General</c:formatCode>
                <c:ptCount val="104"/>
                <c:pt idx="70">
                  <c:v>38.61</c:v>
                </c:pt>
                <c:pt idx="71">
                  <c:v>37.090000000000003</c:v>
                </c:pt>
                <c:pt idx="72">
                  <c:v>35.549999999999997</c:v>
                </c:pt>
                <c:pt idx="73">
                  <c:v>34.840000000000003</c:v>
                </c:pt>
                <c:pt idx="74">
                  <c:v>35.11</c:v>
                </c:pt>
                <c:pt idx="75">
                  <c:v>37.840000000000003</c:v>
                </c:pt>
              </c:numCache>
            </c:numRef>
          </c:val>
          <c:smooth val="0"/>
        </c:ser>
        <c:ser>
          <c:idx val="11"/>
          <c:order val="11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exp18_graph_raw!$N$19:$N$122</c:f>
              <c:numCache>
                <c:formatCode>General</c:formatCode>
                <c:ptCount val="104"/>
                <c:pt idx="77">
                  <c:v>52.49</c:v>
                </c:pt>
                <c:pt idx="78">
                  <c:v>51.1</c:v>
                </c:pt>
                <c:pt idx="79">
                  <c:v>50.34</c:v>
                </c:pt>
                <c:pt idx="80">
                  <c:v>49.78</c:v>
                </c:pt>
                <c:pt idx="81">
                  <c:v>49.73</c:v>
                </c:pt>
                <c:pt idx="82">
                  <c:v>49.73</c:v>
                </c:pt>
              </c:numCache>
            </c:numRef>
          </c:val>
          <c:smooth val="0"/>
        </c:ser>
        <c:ser>
          <c:idx val="12"/>
          <c:order val="12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exp18_graph_raw!$O$19:$O$122</c:f>
              <c:numCache>
                <c:formatCode>General</c:formatCode>
                <c:ptCount val="104"/>
                <c:pt idx="84">
                  <c:v>36.464999999999996</c:v>
                </c:pt>
                <c:pt idx="85">
                  <c:v>35.253333333333337</c:v>
                </c:pt>
                <c:pt idx="86">
                  <c:v>34.401666666666671</c:v>
                </c:pt>
                <c:pt idx="87">
                  <c:v>34.219166666666666</c:v>
                </c:pt>
                <c:pt idx="88">
                  <c:v>34.408333333333339</c:v>
                </c:pt>
                <c:pt idx="89">
                  <c:v>35.180000000000007</c:v>
                </c:pt>
              </c:numCache>
            </c:numRef>
          </c:val>
          <c:smooth val="0"/>
        </c:ser>
        <c:ser>
          <c:idx val="13"/>
          <c:order val="13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exp18_graph_raw!$P$19:$P$122</c:f>
              <c:numCache>
                <c:formatCode>General</c:formatCode>
                <c:ptCount val="104"/>
                <c:pt idx="91">
                  <c:v>40.76</c:v>
                </c:pt>
                <c:pt idx="92">
                  <c:v>39.595999999999997</c:v>
                </c:pt>
                <c:pt idx="93">
                  <c:v>38.552666666666674</c:v>
                </c:pt>
                <c:pt idx="94">
                  <c:v>38.233333333333341</c:v>
                </c:pt>
                <c:pt idx="95">
                  <c:v>38.143333333333338</c:v>
                </c:pt>
                <c:pt idx="96">
                  <c:v>38.235912171580516</c:v>
                </c:pt>
              </c:numCache>
            </c:numRef>
          </c:val>
          <c:smooth val="0"/>
        </c:ser>
        <c:ser>
          <c:idx val="14"/>
          <c:order val="14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exp18_graph_raw!$Q$19:$Q$122</c:f>
              <c:numCache>
                <c:formatCode>General</c:formatCode>
                <c:ptCount val="104"/>
                <c:pt idx="98">
                  <c:v>38.851111111111109</c:v>
                </c:pt>
                <c:pt idx="99">
                  <c:v>37.665925925925926</c:v>
                </c:pt>
                <c:pt idx="100">
                  <c:v>36.707777777777785</c:v>
                </c:pt>
                <c:pt idx="101">
                  <c:v>36.449259259259264</c:v>
                </c:pt>
                <c:pt idx="102">
                  <c:v>36.483333333333341</c:v>
                </c:pt>
                <c:pt idx="103">
                  <c:v>36.877728984211394</c:v>
                </c:pt>
              </c:numCache>
            </c:numRef>
          </c:val>
          <c:smooth val="0"/>
        </c:ser>
        <c:ser>
          <c:idx val="31"/>
          <c:order val="31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cat>
            <c:numRef>
              <c:f>exp18_graph_raw!$B$19:$B$122</c:f>
              <c:numCache>
                <c:formatCode>General</c:formatCode>
                <c:ptCount val="10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7">
                  <c:v>16</c:v>
                </c:pt>
                <c:pt idx="8">
                  <c:v>32</c:v>
                </c:pt>
                <c:pt idx="9">
                  <c:v>64</c:v>
                </c:pt>
                <c:pt idx="10">
                  <c:v>128</c:v>
                </c:pt>
                <c:pt idx="11">
                  <c:v>256</c:v>
                </c:pt>
                <c:pt idx="12">
                  <c:v>512</c:v>
                </c:pt>
                <c:pt idx="14">
                  <c:v>16</c:v>
                </c:pt>
                <c:pt idx="15">
                  <c:v>32</c:v>
                </c:pt>
                <c:pt idx="16">
                  <c:v>64</c:v>
                </c:pt>
                <c:pt idx="17">
                  <c:v>128</c:v>
                </c:pt>
                <c:pt idx="18">
                  <c:v>256</c:v>
                </c:pt>
                <c:pt idx="19">
                  <c:v>512</c:v>
                </c:pt>
                <c:pt idx="21">
                  <c:v>16</c:v>
                </c:pt>
                <c:pt idx="22">
                  <c:v>32</c:v>
                </c:pt>
                <c:pt idx="23">
                  <c:v>64</c:v>
                </c:pt>
                <c:pt idx="24">
                  <c:v>128</c:v>
                </c:pt>
                <c:pt idx="25">
                  <c:v>256</c:v>
                </c:pt>
                <c:pt idx="26">
                  <c:v>512</c:v>
                </c:pt>
                <c:pt idx="28">
                  <c:v>16</c:v>
                </c:pt>
                <c:pt idx="29">
                  <c:v>32</c:v>
                </c:pt>
                <c:pt idx="30">
                  <c:v>64</c:v>
                </c:pt>
                <c:pt idx="31">
                  <c:v>128</c:v>
                </c:pt>
                <c:pt idx="32">
                  <c:v>256</c:v>
                </c:pt>
                <c:pt idx="33">
                  <c:v>512</c:v>
                </c:pt>
                <c:pt idx="35">
                  <c:v>16</c:v>
                </c:pt>
                <c:pt idx="36">
                  <c:v>32</c:v>
                </c:pt>
                <c:pt idx="37">
                  <c:v>64</c:v>
                </c:pt>
                <c:pt idx="38">
                  <c:v>128</c:v>
                </c:pt>
                <c:pt idx="39">
                  <c:v>256</c:v>
                </c:pt>
                <c:pt idx="40">
                  <c:v>512</c:v>
                </c:pt>
                <c:pt idx="42">
                  <c:v>16</c:v>
                </c:pt>
                <c:pt idx="43">
                  <c:v>32</c:v>
                </c:pt>
                <c:pt idx="44">
                  <c:v>64</c:v>
                </c:pt>
                <c:pt idx="45">
                  <c:v>128</c:v>
                </c:pt>
                <c:pt idx="46">
                  <c:v>256</c:v>
                </c:pt>
                <c:pt idx="47">
                  <c:v>512</c:v>
                </c:pt>
                <c:pt idx="49">
                  <c:v>16</c:v>
                </c:pt>
                <c:pt idx="50">
                  <c:v>32</c:v>
                </c:pt>
                <c:pt idx="51">
                  <c:v>64</c:v>
                </c:pt>
                <c:pt idx="52">
                  <c:v>128</c:v>
                </c:pt>
                <c:pt idx="53">
                  <c:v>256</c:v>
                </c:pt>
                <c:pt idx="54">
                  <c:v>512</c:v>
                </c:pt>
                <c:pt idx="56">
                  <c:v>16</c:v>
                </c:pt>
                <c:pt idx="57">
                  <c:v>32</c:v>
                </c:pt>
                <c:pt idx="58">
                  <c:v>64</c:v>
                </c:pt>
                <c:pt idx="59">
                  <c:v>128</c:v>
                </c:pt>
                <c:pt idx="60">
                  <c:v>256</c:v>
                </c:pt>
                <c:pt idx="61">
                  <c:v>512</c:v>
                </c:pt>
                <c:pt idx="63">
                  <c:v>16</c:v>
                </c:pt>
                <c:pt idx="64">
                  <c:v>32</c:v>
                </c:pt>
                <c:pt idx="65">
                  <c:v>64</c:v>
                </c:pt>
                <c:pt idx="66">
                  <c:v>128</c:v>
                </c:pt>
                <c:pt idx="67">
                  <c:v>256</c:v>
                </c:pt>
                <c:pt idx="68">
                  <c:v>512</c:v>
                </c:pt>
                <c:pt idx="70">
                  <c:v>16</c:v>
                </c:pt>
                <c:pt idx="71">
                  <c:v>32</c:v>
                </c:pt>
                <c:pt idx="72">
                  <c:v>64</c:v>
                </c:pt>
                <c:pt idx="73">
                  <c:v>128</c:v>
                </c:pt>
                <c:pt idx="74">
                  <c:v>256</c:v>
                </c:pt>
                <c:pt idx="75">
                  <c:v>512</c:v>
                </c:pt>
                <c:pt idx="77">
                  <c:v>16</c:v>
                </c:pt>
                <c:pt idx="78">
                  <c:v>32</c:v>
                </c:pt>
                <c:pt idx="79">
                  <c:v>64</c:v>
                </c:pt>
                <c:pt idx="80">
                  <c:v>128</c:v>
                </c:pt>
                <c:pt idx="81">
                  <c:v>256</c:v>
                </c:pt>
                <c:pt idx="82">
                  <c:v>512</c:v>
                </c:pt>
                <c:pt idx="84">
                  <c:v>16</c:v>
                </c:pt>
                <c:pt idx="85">
                  <c:v>32</c:v>
                </c:pt>
                <c:pt idx="86">
                  <c:v>64</c:v>
                </c:pt>
                <c:pt idx="87">
                  <c:v>128</c:v>
                </c:pt>
                <c:pt idx="88">
                  <c:v>256</c:v>
                </c:pt>
                <c:pt idx="89">
                  <c:v>512</c:v>
                </c:pt>
                <c:pt idx="91">
                  <c:v>16</c:v>
                </c:pt>
                <c:pt idx="92">
                  <c:v>32</c:v>
                </c:pt>
                <c:pt idx="93">
                  <c:v>64</c:v>
                </c:pt>
                <c:pt idx="94">
                  <c:v>128</c:v>
                </c:pt>
                <c:pt idx="95">
                  <c:v>256</c:v>
                </c:pt>
                <c:pt idx="96">
                  <c:v>512</c:v>
                </c:pt>
                <c:pt idx="98">
                  <c:v>16</c:v>
                </c:pt>
                <c:pt idx="99">
                  <c:v>32</c:v>
                </c:pt>
                <c:pt idx="100">
                  <c:v>64</c:v>
                </c:pt>
                <c:pt idx="101">
                  <c:v>128</c:v>
                </c:pt>
                <c:pt idx="102">
                  <c:v>256</c:v>
                </c:pt>
                <c:pt idx="103">
                  <c:v>512</c:v>
                </c:pt>
              </c:numCache>
            </c:numRef>
          </c:cat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9837904"/>
        <c:axId val="909839536"/>
      </c:lineChart>
      <c:lineChart>
        <c:grouping val="standard"/>
        <c:varyColors val="0"/>
        <c:ser>
          <c:idx val="15"/>
          <c:order val="15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exp18_graph_raw!$C$124:$C$227</c:f>
              <c:numCache>
                <c:formatCode>General</c:formatCode>
                <c:ptCount val="104"/>
                <c:pt idx="0">
                  <c:v>4.37</c:v>
                </c:pt>
                <c:pt idx="1">
                  <c:v>8</c:v>
                </c:pt>
                <c:pt idx="2">
                  <c:v>14.61</c:v>
                </c:pt>
                <c:pt idx="3">
                  <c:v>23.64</c:v>
                </c:pt>
                <c:pt idx="4">
                  <c:v>36.19</c:v>
                </c:pt>
                <c:pt idx="5">
                  <c:v>54.29</c:v>
                </c:pt>
              </c:numCache>
            </c:numRef>
          </c:val>
          <c:smooth val="0"/>
        </c:ser>
        <c:ser>
          <c:idx val="16"/>
          <c:order val="16"/>
          <c:tx>
            <c:v># of Migrations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exp18_graph_raw!$D$124:$D$227</c:f>
              <c:numCache>
                <c:formatCode>General</c:formatCode>
                <c:ptCount val="104"/>
                <c:pt idx="7">
                  <c:v>3.11</c:v>
                </c:pt>
                <c:pt idx="8">
                  <c:v>5.65</c:v>
                </c:pt>
                <c:pt idx="9">
                  <c:v>9.64</c:v>
                </c:pt>
                <c:pt idx="10">
                  <c:v>15.37</c:v>
                </c:pt>
                <c:pt idx="11">
                  <c:v>22.74</c:v>
                </c:pt>
                <c:pt idx="12">
                  <c:v>36.229999999999997</c:v>
                </c:pt>
              </c:numCache>
            </c:numRef>
          </c:val>
          <c:smooth val="0"/>
        </c:ser>
        <c:ser>
          <c:idx val="17"/>
          <c:order val="17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exp18_graph_raw!$E$124:$E$227</c:f>
              <c:numCache>
                <c:formatCode>General</c:formatCode>
                <c:ptCount val="104"/>
                <c:pt idx="14">
                  <c:v>3.85</c:v>
                </c:pt>
                <c:pt idx="15">
                  <c:v>6.64</c:v>
                </c:pt>
                <c:pt idx="16">
                  <c:v>10.64</c:v>
                </c:pt>
                <c:pt idx="17">
                  <c:v>18.149999999999999</c:v>
                </c:pt>
                <c:pt idx="18">
                  <c:v>27.74</c:v>
                </c:pt>
                <c:pt idx="19">
                  <c:v>39.19</c:v>
                </c:pt>
              </c:numCache>
            </c:numRef>
          </c:val>
          <c:smooth val="0"/>
        </c:ser>
        <c:ser>
          <c:idx val="18"/>
          <c:order val="18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exp18_graph_raw!$F$124:$F$227</c:f>
              <c:numCache>
                <c:formatCode>General</c:formatCode>
                <c:ptCount val="104"/>
                <c:pt idx="21">
                  <c:v>3.24</c:v>
                </c:pt>
                <c:pt idx="22">
                  <c:v>5.89</c:v>
                </c:pt>
                <c:pt idx="23">
                  <c:v>10.210000000000001</c:v>
                </c:pt>
                <c:pt idx="24">
                  <c:v>17.04</c:v>
                </c:pt>
                <c:pt idx="25">
                  <c:v>24.61</c:v>
                </c:pt>
                <c:pt idx="26">
                  <c:v>33.54</c:v>
                </c:pt>
              </c:numCache>
            </c:numRef>
          </c:val>
          <c:smooth val="0"/>
        </c:ser>
        <c:ser>
          <c:idx val="19"/>
          <c:order val="19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exp18_graph_raw!$G$124:$G$227</c:f>
              <c:numCache>
                <c:formatCode>General</c:formatCode>
                <c:ptCount val="104"/>
                <c:pt idx="28">
                  <c:v>3</c:v>
                </c:pt>
                <c:pt idx="29">
                  <c:v>5.46</c:v>
                </c:pt>
                <c:pt idx="30">
                  <c:v>9.4600000000000009</c:v>
                </c:pt>
                <c:pt idx="31">
                  <c:v>16.63</c:v>
                </c:pt>
                <c:pt idx="32">
                  <c:v>21.32</c:v>
                </c:pt>
                <c:pt idx="33">
                  <c:v>23.89</c:v>
                </c:pt>
              </c:numCache>
            </c:numRef>
          </c:val>
          <c:smooth val="0"/>
        </c:ser>
        <c:ser>
          <c:idx val="20"/>
          <c:order val="20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exp18_graph_raw!$H$124:$H$227</c:f>
              <c:numCache>
                <c:formatCode>General</c:formatCode>
                <c:ptCount val="104"/>
                <c:pt idx="35">
                  <c:v>3.49</c:v>
                </c:pt>
                <c:pt idx="36">
                  <c:v>5.82</c:v>
                </c:pt>
                <c:pt idx="37">
                  <c:v>8.76</c:v>
                </c:pt>
                <c:pt idx="38">
                  <c:v>12.49</c:v>
                </c:pt>
                <c:pt idx="39">
                  <c:v>19.34</c:v>
                </c:pt>
                <c:pt idx="40">
                  <c:v>22.01</c:v>
                </c:pt>
              </c:numCache>
            </c:numRef>
          </c:val>
          <c:smooth val="0"/>
        </c:ser>
        <c:ser>
          <c:idx val="21"/>
          <c:order val="21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exp18_graph_raw!$I$124:$I$227</c:f>
              <c:numCache>
                <c:formatCode>General</c:formatCode>
                <c:ptCount val="104"/>
                <c:pt idx="42">
                  <c:v>4.0999999999999996</c:v>
                </c:pt>
                <c:pt idx="43">
                  <c:v>7.59</c:v>
                </c:pt>
                <c:pt idx="44">
                  <c:v>13.1</c:v>
                </c:pt>
                <c:pt idx="45">
                  <c:v>21.44</c:v>
                </c:pt>
                <c:pt idx="46">
                  <c:v>30.75</c:v>
                </c:pt>
                <c:pt idx="47">
                  <c:v>43.26</c:v>
                </c:pt>
              </c:numCache>
            </c:numRef>
          </c:val>
          <c:smooth val="0"/>
        </c:ser>
        <c:ser>
          <c:idx val="22"/>
          <c:order val="22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exp18_graph_raw!$J$124:$J$227</c:f>
              <c:numCache>
                <c:formatCode>General</c:formatCode>
                <c:ptCount val="104"/>
                <c:pt idx="49">
                  <c:v>4.2</c:v>
                </c:pt>
                <c:pt idx="50">
                  <c:v>7.63</c:v>
                </c:pt>
                <c:pt idx="51">
                  <c:v>13.61</c:v>
                </c:pt>
                <c:pt idx="52">
                  <c:v>24.06</c:v>
                </c:pt>
                <c:pt idx="53">
                  <c:v>29.2</c:v>
                </c:pt>
                <c:pt idx="54">
                  <c:v>33.18</c:v>
                </c:pt>
              </c:numCache>
            </c:numRef>
          </c:val>
          <c:smooth val="0"/>
        </c:ser>
        <c:ser>
          <c:idx val="23"/>
          <c:order val="23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exp18_graph_raw!$K$124:$K$227</c:f>
              <c:numCache>
                <c:formatCode>General</c:formatCode>
                <c:ptCount val="104"/>
                <c:pt idx="56">
                  <c:v>3.77</c:v>
                </c:pt>
                <c:pt idx="57">
                  <c:v>7</c:v>
                </c:pt>
                <c:pt idx="58">
                  <c:v>12.48</c:v>
                </c:pt>
                <c:pt idx="59">
                  <c:v>21.27</c:v>
                </c:pt>
                <c:pt idx="60">
                  <c:v>31.14</c:v>
                </c:pt>
                <c:pt idx="61">
                  <c:v>46.56</c:v>
                </c:pt>
              </c:numCache>
            </c:numRef>
          </c:val>
          <c:smooth val="0"/>
        </c:ser>
        <c:ser>
          <c:idx val="24"/>
          <c:order val="24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exp18_graph_raw!$L$124:$L$227</c:f>
              <c:numCache>
                <c:formatCode>General</c:formatCode>
                <c:ptCount val="104"/>
                <c:pt idx="63">
                  <c:v>3.69</c:v>
                </c:pt>
                <c:pt idx="64">
                  <c:v>6.12</c:v>
                </c:pt>
                <c:pt idx="65">
                  <c:v>10.5</c:v>
                </c:pt>
                <c:pt idx="66">
                  <c:v>17.62</c:v>
                </c:pt>
                <c:pt idx="67">
                  <c:v>27.75</c:v>
                </c:pt>
                <c:pt idx="68">
                  <c:v>39.840000000000003</c:v>
                </c:pt>
              </c:numCache>
            </c:numRef>
          </c:val>
          <c:smooth val="0"/>
        </c:ser>
        <c:ser>
          <c:idx val="25"/>
          <c:order val="25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exp18_graph_raw!$M$124:$M$227</c:f>
              <c:numCache>
                <c:formatCode>General</c:formatCode>
                <c:ptCount val="104"/>
                <c:pt idx="70">
                  <c:v>3.44</c:v>
                </c:pt>
                <c:pt idx="71">
                  <c:v>6.08</c:v>
                </c:pt>
                <c:pt idx="72">
                  <c:v>10.07</c:v>
                </c:pt>
                <c:pt idx="73">
                  <c:v>15.88</c:v>
                </c:pt>
                <c:pt idx="74">
                  <c:v>24.07</c:v>
                </c:pt>
                <c:pt idx="75">
                  <c:v>41.1</c:v>
                </c:pt>
              </c:numCache>
            </c:numRef>
          </c:val>
          <c:smooth val="0"/>
        </c:ser>
        <c:ser>
          <c:idx val="26"/>
          <c:order val="26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exp18_graph_raw!$N$124:$N$227</c:f>
              <c:numCache>
                <c:formatCode>General</c:formatCode>
                <c:ptCount val="104"/>
                <c:pt idx="77">
                  <c:v>3.72</c:v>
                </c:pt>
                <c:pt idx="78">
                  <c:v>6.73</c:v>
                </c:pt>
                <c:pt idx="79">
                  <c:v>11.66</c:v>
                </c:pt>
                <c:pt idx="80">
                  <c:v>16.37</c:v>
                </c:pt>
                <c:pt idx="81">
                  <c:v>18.36</c:v>
                </c:pt>
                <c:pt idx="82">
                  <c:v>19.010000000000002</c:v>
                </c:pt>
              </c:numCache>
            </c:numRef>
          </c:val>
          <c:smooth val="0"/>
        </c:ser>
        <c:ser>
          <c:idx val="27"/>
          <c:order val="27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exp18_graph_raw!$O$124:$O$227</c:f>
              <c:numCache>
                <c:formatCode>General</c:formatCode>
                <c:ptCount val="104"/>
                <c:pt idx="84">
                  <c:v>3.6649999999999996</c:v>
                </c:pt>
                <c:pt idx="85">
                  <c:v>6.5508333333333333</c:v>
                </c:pt>
                <c:pt idx="86">
                  <c:v>11.228333333333333</c:v>
                </c:pt>
                <c:pt idx="87">
                  <c:v>18.329999999999998</c:v>
                </c:pt>
                <c:pt idx="88">
                  <c:v>26.10083333333333</c:v>
                </c:pt>
                <c:pt idx="89">
                  <c:v>36.008333333333333</c:v>
                </c:pt>
              </c:numCache>
            </c:numRef>
          </c:val>
          <c:smooth val="0"/>
        </c:ser>
        <c:ser>
          <c:idx val="28"/>
          <c:order val="28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exp18_graph_raw!$P$124:$P$227</c:f>
              <c:numCache>
                <c:formatCode>General</c:formatCode>
                <c:ptCount val="104"/>
                <c:pt idx="91">
                  <c:v>2.8960000000000004</c:v>
                </c:pt>
                <c:pt idx="92">
                  <c:v>5.1433333333333335</c:v>
                </c:pt>
                <c:pt idx="93">
                  <c:v>8.543333333333333</c:v>
                </c:pt>
                <c:pt idx="94">
                  <c:v>12.896000000000004</c:v>
                </c:pt>
                <c:pt idx="95">
                  <c:v>16.787333333333336</c:v>
                </c:pt>
                <c:pt idx="96">
                  <c:v>20.068929391199223</c:v>
                </c:pt>
              </c:numCache>
            </c:numRef>
          </c:val>
          <c:smooth val="0"/>
        </c:ser>
        <c:ser>
          <c:idx val="29"/>
          <c:order val="29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exp18_graph_raw!$Q$124:$Q$227</c:f>
              <c:numCache>
                <c:formatCode>General</c:formatCode>
                <c:ptCount val="104"/>
                <c:pt idx="98">
                  <c:v>3.2377777777777772</c:v>
                </c:pt>
                <c:pt idx="99">
                  <c:v>5.7688888888888892</c:v>
                </c:pt>
                <c:pt idx="100">
                  <c:v>9.7366666666666646</c:v>
                </c:pt>
                <c:pt idx="101">
                  <c:v>15.311111111111112</c:v>
                </c:pt>
                <c:pt idx="102">
                  <c:v>20.926666666666666</c:v>
                </c:pt>
                <c:pt idx="103">
                  <c:v>27.153108921036612</c:v>
                </c:pt>
              </c:numCache>
            </c:numRef>
          </c:val>
          <c:smooth val="0"/>
        </c:ser>
        <c:ser>
          <c:idx val="30"/>
          <c:order val="30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cat>
            <c:strRef>
              <c:f>exp18_graph_raw!$A$19:$A$122</c:f>
              <c:strCache>
                <c:ptCount val="102"/>
                <c:pt idx="3">
                  <c:v>mix1</c:v>
                </c:pt>
                <c:pt idx="10">
                  <c:v>mix2</c:v>
                </c:pt>
                <c:pt idx="17">
                  <c:v>mix3</c:v>
                </c:pt>
                <c:pt idx="24">
                  <c:v>mix4</c:v>
                </c:pt>
                <c:pt idx="31">
                  <c:v>mix5</c:v>
                </c:pt>
                <c:pt idx="38">
                  <c:v>mix6</c:v>
                </c:pt>
                <c:pt idx="45">
                  <c:v>mix7</c:v>
                </c:pt>
                <c:pt idx="52">
                  <c:v>mix8</c:v>
                </c:pt>
                <c:pt idx="59">
                  <c:v>mix9</c:v>
                </c:pt>
                <c:pt idx="66">
                  <c:v>mix10</c:v>
                </c:pt>
                <c:pt idx="73">
                  <c:v>mix11</c:v>
                </c:pt>
                <c:pt idx="80">
                  <c:v>mix12</c:v>
                </c:pt>
                <c:pt idx="87">
                  <c:v>AVG MIX</c:v>
                </c:pt>
                <c:pt idx="94">
                  <c:v>AVG HG</c:v>
                </c:pt>
                <c:pt idx="101">
                  <c:v>AVG ALL</c:v>
                </c:pt>
              </c:strCache>
            </c:strRef>
          </c:cat>
          <c:val>
            <c:numRef>
              <c:f>exp18_graph_raw!$B$124:$B$227</c:f>
              <c:numCache>
                <c:formatCode>General</c:formatCode>
                <c:ptCount val="10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9838992"/>
        <c:axId val="909838448"/>
      </c:lineChart>
      <c:catAx>
        <c:axId val="909837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Counter Size (bits) [2/4/8/16/32]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7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9839536"/>
        <c:crosses val="autoZero"/>
        <c:auto val="1"/>
        <c:lblAlgn val="ctr"/>
        <c:lblOffset val="100"/>
        <c:noMultiLvlLbl val="0"/>
      </c:catAx>
      <c:valAx>
        <c:axId val="90983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AMMT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9837904"/>
        <c:crosses val="autoZero"/>
        <c:crossBetween val="between"/>
      </c:valAx>
      <c:valAx>
        <c:axId val="90983844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# of Migrations per</a:t>
                </a:r>
                <a:r>
                  <a:rPr lang="en-US" baseline="0"/>
                  <a:t> Pod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9838992"/>
        <c:crosses val="max"/>
        <c:crossBetween val="between"/>
      </c:valAx>
      <c:catAx>
        <c:axId val="909838992"/>
        <c:scaling>
          <c:orientation val="minMax"/>
        </c:scaling>
        <c:delete val="0"/>
        <c:axPos val="t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9838448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8"/>
        <c:delete val="1"/>
      </c:legendEntry>
      <c:legendEntry>
        <c:idx val="19"/>
        <c:delete val="1"/>
      </c:legendEntry>
      <c:legendEntry>
        <c:idx val="20"/>
        <c:delete val="1"/>
      </c:legendEntry>
      <c:legendEntry>
        <c:idx val="21"/>
        <c:delete val="1"/>
      </c:legendEntry>
      <c:legendEntry>
        <c:idx val="22"/>
        <c:delete val="1"/>
      </c:legendEntry>
      <c:legendEntry>
        <c:idx val="23"/>
        <c:delete val="1"/>
      </c:legendEntry>
      <c:legendEntry>
        <c:idx val="24"/>
        <c:delete val="1"/>
      </c:legendEntry>
      <c:legendEntry>
        <c:idx val="25"/>
        <c:delete val="1"/>
      </c:legendEntry>
      <c:legendEntry>
        <c:idx val="26"/>
        <c:delete val="1"/>
      </c:legendEntry>
      <c:legendEntry>
        <c:idx val="27"/>
        <c:delete val="1"/>
      </c:legendEntry>
      <c:legendEntry>
        <c:idx val="28"/>
        <c:delete val="1"/>
      </c:legendEntry>
      <c:legendEntry>
        <c:idx val="29"/>
        <c:delete val="1"/>
      </c:legendEntry>
      <c:legendEntry>
        <c:idx val="30"/>
        <c:delete val="1"/>
      </c:legendEntry>
      <c:legendEntry>
        <c:idx val="31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Sensitivity</a:t>
            </a:r>
            <a:r>
              <a:rPr lang="en-US" baseline="0"/>
              <a:t> Analysis: </a:t>
            </a:r>
            <a:r>
              <a:rPr lang="en-US"/>
              <a:t># of</a:t>
            </a:r>
            <a:r>
              <a:rPr lang="en-US" baseline="0"/>
              <a:t> MEA Counters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6945766850233765E-2"/>
          <c:y val="0.22818642461358996"/>
          <c:w val="0.91227411739409348"/>
          <c:h val="0.5497145669291339"/>
        </c:manualLayout>
      </c:layout>
      <c:lineChart>
        <c:grouping val="standard"/>
        <c:varyColors val="0"/>
        <c:ser>
          <c:idx val="0"/>
          <c:order val="0"/>
          <c:tx>
            <c:v>IPC</c:v>
          </c:tx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5B9BD5"/>
                    </a:solidFill>
                  </a14:hiddenFill>
                </a:ext>
              </a:extLst>
            </c:spPr>
          </c:marker>
          <c:val>
            <c:numRef>
              <c:f>exp18_graph_normalized!$C$19:$C$122</c:f>
              <c:numCache>
                <c:formatCode>General</c:formatCode>
                <c:ptCount val="104"/>
                <c:pt idx="0">
                  <c:v>1</c:v>
                </c:pt>
                <c:pt idx="1">
                  <c:v>0.96778190830235433</c:v>
                </c:pt>
                <c:pt idx="2">
                  <c:v>0.95136307311028501</c:v>
                </c:pt>
                <c:pt idx="3">
                  <c:v>0.93742255266418839</c:v>
                </c:pt>
                <c:pt idx="4">
                  <c:v>0.96127633209417596</c:v>
                </c:pt>
                <c:pt idx="5">
                  <c:v>1.0182775712515488</c:v>
                </c:pt>
              </c:numCache>
            </c:numRef>
          </c:val>
          <c:smooth val="0"/>
        </c:ser>
        <c:ser>
          <c:idx val="1"/>
          <c:order val="1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ED7D31"/>
                    </a:solidFill>
                  </a14:hiddenFill>
                </a:ext>
              </a:extLst>
            </c:spPr>
          </c:marker>
          <c:val>
            <c:numRef>
              <c:f>exp18_graph_normalized!$D$19:$D$122</c:f>
              <c:numCache>
                <c:formatCode>General</c:formatCode>
                <c:ptCount val="104"/>
                <c:pt idx="7">
                  <c:v>1</c:v>
                </c:pt>
                <c:pt idx="8">
                  <c:v>0.96907770906157575</c:v>
                </c:pt>
                <c:pt idx="9">
                  <c:v>0.9365420812046249</c:v>
                </c:pt>
                <c:pt idx="10">
                  <c:v>0.91610648023662278</c:v>
                </c:pt>
                <c:pt idx="11">
                  <c:v>0.91745092766872816</c:v>
                </c:pt>
                <c:pt idx="12">
                  <c:v>0.95751546114546926</c:v>
                </c:pt>
              </c:numCache>
            </c:numRef>
          </c:val>
          <c:smooth val="0"/>
        </c:ser>
        <c:ser>
          <c:idx val="2"/>
          <c:order val="2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A5A5A5"/>
                    </a:solidFill>
                  </a14:hiddenFill>
                </a:ext>
              </a:extLst>
            </c:spPr>
          </c:marker>
          <c:val>
            <c:numRef>
              <c:f>exp18_graph_normalized!$E$19:$E$122</c:f>
              <c:numCache>
                <c:formatCode>General</c:formatCode>
                <c:ptCount val="104"/>
                <c:pt idx="14">
                  <c:v>1</c:v>
                </c:pt>
                <c:pt idx="15">
                  <c:v>0.94774631033107304</c:v>
                </c:pt>
                <c:pt idx="16">
                  <c:v>0.90666134822497013</c:v>
                </c:pt>
                <c:pt idx="17">
                  <c:v>0.90745911447945748</c:v>
                </c:pt>
                <c:pt idx="18">
                  <c:v>0.91463901076984444</c:v>
                </c:pt>
                <c:pt idx="19">
                  <c:v>0.93059433585959306</c:v>
                </c:pt>
              </c:numCache>
            </c:numRef>
          </c:val>
          <c:smooth val="0"/>
        </c:ser>
        <c:ser>
          <c:idx val="3"/>
          <c:order val="3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FFC000"/>
                    </a:solidFill>
                  </a14:hiddenFill>
                </a:ext>
              </a:extLst>
            </c:spPr>
          </c:marker>
          <c:val>
            <c:numRef>
              <c:f>exp18_graph_normalized!$F$19:$F$122</c:f>
              <c:numCache>
                <c:formatCode>General</c:formatCode>
                <c:ptCount val="104"/>
                <c:pt idx="21">
                  <c:v>1</c:v>
                </c:pt>
                <c:pt idx="22">
                  <c:v>0.98006545670931267</c:v>
                </c:pt>
                <c:pt idx="23">
                  <c:v>0.96429634037488832</c:v>
                </c:pt>
                <c:pt idx="24">
                  <c:v>0.9616185659030051</c:v>
                </c:pt>
                <c:pt idx="25">
                  <c:v>0.96221362689675705</c:v>
                </c:pt>
                <c:pt idx="26">
                  <c:v>0.96042844391550142</c:v>
                </c:pt>
              </c:numCache>
            </c:numRef>
          </c:val>
          <c:smooth val="0"/>
        </c:ser>
        <c:ser>
          <c:idx val="4"/>
          <c:order val="4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4472C4"/>
                    </a:solidFill>
                  </a14:hiddenFill>
                </a:ext>
              </a:extLst>
            </c:spPr>
          </c:marker>
          <c:val>
            <c:numRef>
              <c:f>exp18_graph_normalized!$G$19:$G$122</c:f>
              <c:numCache>
                <c:formatCode>General</c:formatCode>
                <c:ptCount val="104"/>
                <c:pt idx="28">
                  <c:v>1</c:v>
                </c:pt>
                <c:pt idx="29">
                  <c:v>0.97374062165058961</c:v>
                </c:pt>
                <c:pt idx="30">
                  <c:v>0.95953912111468387</c:v>
                </c:pt>
                <c:pt idx="31">
                  <c:v>0.96516613076098612</c:v>
                </c:pt>
                <c:pt idx="32">
                  <c:v>0.95525187566988201</c:v>
                </c:pt>
                <c:pt idx="33">
                  <c:v>0.94426580921757775</c:v>
                </c:pt>
              </c:numCache>
            </c:numRef>
          </c:val>
          <c:smooth val="0"/>
        </c:ser>
        <c:ser>
          <c:idx val="5"/>
          <c:order val="5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70AD47"/>
                    </a:solidFill>
                  </a14:hiddenFill>
                </a:ext>
              </a:extLst>
            </c:spPr>
          </c:marker>
          <c:val>
            <c:numRef>
              <c:f>exp18_graph_normalized!$H$19:$H$122</c:f>
              <c:numCache>
                <c:formatCode>General</c:formatCode>
                <c:ptCount val="104"/>
                <c:pt idx="35">
                  <c:v>1</c:v>
                </c:pt>
                <c:pt idx="36">
                  <c:v>0.95521412226217717</c:v>
                </c:pt>
                <c:pt idx="37">
                  <c:v>0.91860084995096447</c:v>
                </c:pt>
                <c:pt idx="38">
                  <c:v>0.89539065053939193</c:v>
                </c:pt>
                <c:pt idx="39">
                  <c:v>0.89800588427590711</c:v>
                </c:pt>
                <c:pt idx="40">
                  <c:v>0.8832951945080092</c:v>
                </c:pt>
              </c:numCache>
            </c:numRef>
          </c:val>
          <c:smooth val="0"/>
        </c:ser>
        <c:ser>
          <c:idx val="6"/>
          <c:order val="6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5B9BD5">
                        <a:lumMod val="60000"/>
                      </a:srgbClr>
                    </a:solidFill>
                  </a14:hiddenFill>
                </a:ext>
              </a:extLst>
            </c:spPr>
          </c:marker>
          <c:val>
            <c:numRef>
              <c:f>exp18_graph_normalized!$I$19:$I$122</c:f>
              <c:numCache>
                <c:formatCode>General</c:formatCode>
                <c:ptCount val="104"/>
                <c:pt idx="42">
                  <c:v>1</c:v>
                </c:pt>
                <c:pt idx="43">
                  <c:v>0.96745182012847963</c:v>
                </c:pt>
                <c:pt idx="44">
                  <c:v>0.94411134903640259</c:v>
                </c:pt>
                <c:pt idx="45">
                  <c:v>0.94496788008565313</c:v>
                </c:pt>
                <c:pt idx="46">
                  <c:v>0.9685224839400427</c:v>
                </c:pt>
                <c:pt idx="47">
                  <c:v>1.0104925053533189</c:v>
                </c:pt>
              </c:numCache>
            </c:numRef>
          </c:val>
          <c:smooth val="0"/>
        </c:ser>
        <c:ser>
          <c:idx val="7"/>
          <c:order val="7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ED7D31">
                        <a:lumMod val="60000"/>
                      </a:srgbClr>
                    </a:solidFill>
                  </a14:hiddenFill>
                </a:ext>
              </a:extLst>
            </c:spPr>
          </c:marker>
          <c:val>
            <c:numRef>
              <c:f>exp18_graph_normalized!$J$19:$J$122</c:f>
              <c:numCache>
                <c:formatCode>General</c:formatCode>
                <c:ptCount val="104"/>
                <c:pt idx="49">
                  <c:v>1</c:v>
                </c:pt>
                <c:pt idx="50">
                  <c:v>0.97037385375029395</c:v>
                </c:pt>
                <c:pt idx="51">
                  <c:v>0.96002821537738059</c:v>
                </c:pt>
                <c:pt idx="52">
                  <c:v>0.97813308252997888</c:v>
                </c:pt>
                <c:pt idx="53">
                  <c:v>0.96332000940512574</c:v>
                </c:pt>
                <c:pt idx="54">
                  <c:v>0.95556078062544081</c:v>
                </c:pt>
              </c:numCache>
            </c:numRef>
          </c:val>
          <c:smooth val="0"/>
        </c:ser>
        <c:ser>
          <c:idx val="8"/>
          <c:order val="8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A5A5A5">
                        <a:lumMod val="60000"/>
                      </a:srgbClr>
                    </a:solidFill>
                  </a14:hiddenFill>
                </a:ext>
              </a:extLst>
            </c:spPr>
          </c:marker>
          <c:val>
            <c:numRef>
              <c:f>exp18_graph_normalized!$K$19:$K$122</c:f>
              <c:numCache>
                <c:formatCode>General</c:formatCode>
                <c:ptCount val="104"/>
                <c:pt idx="56">
                  <c:v>1</c:v>
                </c:pt>
                <c:pt idx="57">
                  <c:v>0.96983408748114619</c:v>
                </c:pt>
                <c:pt idx="58">
                  <c:v>0.94695827048768222</c:v>
                </c:pt>
                <c:pt idx="59">
                  <c:v>0.9509803921568627</c:v>
                </c:pt>
                <c:pt idx="60">
                  <c:v>0.96782302664655606</c:v>
                </c:pt>
                <c:pt idx="61">
                  <c:v>1.0130718954248366</c:v>
                </c:pt>
              </c:numCache>
            </c:numRef>
          </c:val>
          <c:smooth val="0"/>
        </c:ser>
        <c:ser>
          <c:idx val="9"/>
          <c:order val="9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FFC000">
                        <a:lumMod val="60000"/>
                      </a:srgbClr>
                    </a:solidFill>
                  </a14:hiddenFill>
                </a:ext>
              </a:extLst>
            </c:spPr>
          </c:marker>
          <c:val>
            <c:numRef>
              <c:f>exp18_graph_normalized!$L$19:$L$122</c:f>
              <c:numCache>
                <c:formatCode>General</c:formatCode>
                <c:ptCount val="104"/>
                <c:pt idx="63">
                  <c:v>1</c:v>
                </c:pt>
                <c:pt idx="64">
                  <c:v>0.94722092480149467</c:v>
                </c:pt>
                <c:pt idx="65">
                  <c:v>0.92246613731900984</c:v>
                </c:pt>
                <c:pt idx="66">
                  <c:v>0.91732835123773937</c:v>
                </c:pt>
                <c:pt idx="67">
                  <c:v>0.92573563755254551</c:v>
                </c:pt>
                <c:pt idx="68">
                  <c:v>0.93928070994862212</c:v>
                </c:pt>
              </c:numCache>
            </c:numRef>
          </c:val>
          <c:smooth val="0"/>
        </c:ser>
        <c:ser>
          <c:idx val="10"/>
          <c:order val="10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4472C4">
                        <a:lumMod val="60000"/>
                      </a:srgbClr>
                    </a:solidFill>
                  </a14:hiddenFill>
                </a:ext>
              </a:extLst>
            </c:spPr>
          </c:marker>
          <c:val>
            <c:numRef>
              <c:f>exp18_graph_normalized!$M$19:$M$122</c:f>
              <c:numCache>
                <c:formatCode>General</c:formatCode>
                <c:ptCount val="104"/>
                <c:pt idx="70">
                  <c:v>1</c:v>
                </c:pt>
                <c:pt idx="71">
                  <c:v>0.96063196063196077</c:v>
                </c:pt>
                <c:pt idx="72">
                  <c:v>0.92074592074592065</c:v>
                </c:pt>
                <c:pt idx="73">
                  <c:v>0.90235690235690247</c:v>
                </c:pt>
                <c:pt idx="74">
                  <c:v>0.90934990934990934</c:v>
                </c:pt>
                <c:pt idx="75">
                  <c:v>0.98005698005698016</c:v>
                </c:pt>
              </c:numCache>
            </c:numRef>
          </c:val>
          <c:smooth val="0"/>
        </c:ser>
        <c:ser>
          <c:idx val="11"/>
          <c:order val="11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70AD47">
                        <a:lumMod val="60000"/>
                      </a:srgbClr>
                    </a:solidFill>
                  </a14:hiddenFill>
                </a:ext>
              </a:extLst>
            </c:spPr>
          </c:marker>
          <c:val>
            <c:numRef>
              <c:f>exp18_graph_normalized!$N$19:$N$122</c:f>
              <c:numCache>
                <c:formatCode>General</c:formatCode>
                <c:ptCount val="104"/>
                <c:pt idx="77">
                  <c:v>1</c:v>
                </c:pt>
                <c:pt idx="78">
                  <c:v>0.97351876547913885</c:v>
                </c:pt>
                <c:pt idx="79">
                  <c:v>0.95903981710802055</c:v>
                </c:pt>
                <c:pt idx="80">
                  <c:v>0.94837111830824916</c:v>
                </c:pt>
                <c:pt idx="81">
                  <c:v>0.94741855591541235</c:v>
                </c:pt>
                <c:pt idx="82">
                  <c:v>0.94741855591541235</c:v>
                </c:pt>
              </c:numCache>
            </c:numRef>
          </c:val>
          <c:smooth val="0"/>
        </c:ser>
        <c:ser>
          <c:idx val="12"/>
          <c:order val="12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5B9BD5">
                        <a:lumMod val="80000"/>
                        <a:lumOff val="20000"/>
                      </a:srgbClr>
                    </a:solidFill>
                  </a14:hiddenFill>
                </a:ext>
              </a:extLst>
            </c:spPr>
          </c:marker>
          <c:val>
            <c:numRef>
              <c:f>exp18_graph_normalized!$O$19:$O$122</c:f>
              <c:numCache>
                <c:formatCode>General</c:formatCode>
                <c:ptCount val="104"/>
                <c:pt idx="84">
                  <c:v>1</c:v>
                </c:pt>
                <c:pt idx="85">
                  <c:v>0.96677179030120231</c:v>
                </c:pt>
                <c:pt idx="86">
                  <c:v>0.94341606106312015</c:v>
                </c:pt>
                <c:pt idx="87">
                  <c:v>0.93841126194067381</c:v>
                </c:pt>
                <c:pt idx="88">
                  <c:v>0.94359888477535558</c:v>
                </c:pt>
                <c:pt idx="89">
                  <c:v>0.96476072946661207</c:v>
                </c:pt>
              </c:numCache>
            </c:numRef>
          </c:val>
          <c:smooth val="0"/>
        </c:ser>
        <c:ser>
          <c:idx val="13"/>
          <c:order val="13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ED7D31">
                        <a:lumMod val="80000"/>
                        <a:lumOff val="20000"/>
                      </a:srgbClr>
                    </a:solidFill>
                  </a14:hiddenFill>
                </a:ext>
              </a:extLst>
            </c:spPr>
          </c:marker>
          <c:val>
            <c:numRef>
              <c:f>exp18_graph_normalized!$P$19:$P$122</c:f>
              <c:numCache>
                <c:formatCode>General</c:formatCode>
                <c:ptCount val="104"/>
                <c:pt idx="91">
                  <c:v>1</c:v>
                </c:pt>
                <c:pt idx="92">
                  <c:v>0.97144259077526984</c:v>
                </c:pt>
                <c:pt idx="93">
                  <c:v>0.94584560026169473</c:v>
                </c:pt>
                <c:pt idx="94">
                  <c:v>0.93801112201504766</c:v>
                </c:pt>
                <c:pt idx="95">
                  <c:v>0.93580307491004266</c:v>
                </c:pt>
                <c:pt idx="96">
                  <c:v>0.93807439086311373</c:v>
                </c:pt>
              </c:numCache>
            </c:numRef>
          </c:val>
          <c:smooth val="0"/>
        </c:ser>
        <c:ser>
          <c:idx val="14"/>
          <c:order val="14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A5A5A5">
                        <a:lumMod val="80000"/>
                        <a:lumOff val="20000"/>
                      </a:srgbClr>
                    </a:solidFill>
                  </a14:hiddenFill>
                </a:ext>
              </a:extLst>
            </c:spPr>
          </c:marker>
          <c:val>
            <c:numRef>
              <c:f>exp18_graph_normalized!$Q$19:$Q$122</c:f>
              <c:numCache>
                <c:formatCode>General</c:formatCode>
                <c:ptCount val="104"/>
                <c:pt idx="98">
                  <c:v>1</c:v>
                </c:pt>
                <c:pt idx="99">
                  <c:v>0.96949417529409532</c:v>
                </c:pt>
                <c:pt idx="100">
                  <c:v>0.94483212263341554</c:v>
                </c:pt>
                <c:pt idx="101">
                  <c:v>0.93817803961944002</c:v>
                </c:pt>
                <c:pt idx="102">
                  <c:v>0.93905508207973487</c:v>
                </c:pt>
                <c:pt idx="103">
                  <c:v>0.94920654595293308</c:v>
                </c:pt>
              </c:numCache>
            </c:numRef>
          </c:val>
          <c:smooth val="0"/>
        </c:ser>
        <c:ser>
          <c:idx val="31"/>
          <c:order val="31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cat>
            <c:numRef>
              <c:f>exp18_graph_normalized!$B$19:$B$122</c:f>
              <c:numCache>
                <c:formatCode>General</c:formatCode>
                <c:ptCount val="10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7">
                  <c:v>16</c:v>
                </c:pt>
                <c:pt idx="8">
                  <c:v>32</c:v>
                </c:pt>
                <c:pt idx="9">
                  <c:v>64</c:v>
                </c:pt>
                <c:pt idx="10">
                  <c:v>128</c:v>
                </c:pt>
                <c:pt idx="11">
                  <c:v>256</c:v>
                </c:pt>
                <c:pt idx="12">
                  <c:v>512</c:v>
                </c:pt>
                <c:pt idx="14">
                  <c:v>16</c:v>
                </c:pt>
                <c:pt idx="15">
                  <c:v>32</c:v>
                </c:pt>
                <c:pt idx="16">
                  <c:v>64</c:v>
                </c:pt>
                <c:pt idx="17">
                  <c:v>128</c:v>
                </c:pt>
                <c:pt idx="18">
                  <c:v>256</c:v>
                </c:pt>
                <c:pt idx="19">
                  <c:v>512</c:v>
                </c:pt>
                <c:pt idx="21">
                  <c:v>16</c:v>
                </c:pt>
                <c:pt idx="22">
                  <c:v>32</c:v>
                </c:pt>
                <c:pt idx="23">
                  <c:v>64</c:v>
                </c:pt>
                <c:pt idx="24">
                  <c:v>128</c:v>
                </c:pt>
                <c:pt idx="25">
                  <c:v>256</c:v>
                </c:pt>
                <c:pt idx="26">
                  <c:v>512</c:v>
                </c:pt>
                <c:pt idx="28">
                  <c:v>16</c:v>
                </c:pt>
                <c:pt idx="29">
                  <c:v>32</c:v>
                </c:pt>
                <c:pt idx="30">
                  <c:v>64</c:v>
                </c:pt>
                <c:pt idx="31">
                  <c:v>128</c:v>
                </c:pt>
                <c:pt idx="32">
                  <c:v>256</c:v>
                </c:pt>
                <c:pt idx="33">
                  <c:v>512</c:v>
                </c:pt>
                <c:pt idx="35">
                  <c:v>16</c:v>
                </c:pt>
                <c:pt idx="36">
                  <c:v>32</c:v>
                </c:pt>
                <c:pt idx="37">
                  <c:v>64</c:v>
                </c:pt>
                <c:pt idx="38">
                  <c:v>128</c:v>
                </c:pt>
                <c:pt idx="39">
                  <c:v>256</c:v>
                </c:pt>
                <c:pt idx="40">
                  <c:v>512</c:v>
                </c:pt>
                <c:pt idx="42">
                  <c:v>16</c:v>
                </c:pt>
                <c:pt idx="43">
                  <c:v>32</c:v>
                </c:pt>
                <c:pt idx="44">
                  <c:v>64</c:v>
                </c:pt>
                <c:pt idx="45">
                  <c:v>128</c:v>
                </c:pt>
                <c:pt idx="46">
                  <c:v>256</c:v>
                </c:pt>
                <c:pt idx="47">
                  <c:v>512</c:v>
                </c:pt>
                <c:pt idx="49">
                  <c:v>16</c:v>
                </c:pt>
                <c:pt idx="50">
                  <c:v>32</c:v>
                </c:pt>
                <c:pt idx="51">
                  <c:v>64</c:v>
                </c:pt>
                <c:pt idx="52">
                  <c:v>128</c:v>
                </c:pt>
                <c:pt idx="53">
                  <c:v>256</c:v>
                </c:pt>
                <c:pt idx="54">
                  <c:v>512</c:v>
                </c:pt>
                <c:pt idx="56">
                  <c:v>16</c:v>
                </c:pt>
                <c:pt idx="57">
                  <c:v>32</c:v>
                </c:pt>
                <c:pt idx="58">
                  <c:v>64</c:v>
                </c:pt>
                <c:pt idx="59">
                  <c:v>128</c:v>
                </c:pt>
                <c:pt idx="60">
                  <c:v>256</c:v>
                </c:pt>
                <c:pt idx="61">
                  <c:v>512</c:v>
                </c:pt>
                <c:pt idx="63">
                  <c:v>16</c:v>
                </c:pt>
                <c:pt idx="64">
                  <c:v>32</c:v>
                </c:pt>
                <c:pt idx="65">
                  <c:v>64</c:v>
                </c:pt>
                <c:pt idx="66">
                  <c:v>128</c:v>
                </c:pt>
                <c:pt idx="67">
                  <c:v>256</c:v>
                </c:pt>
                <c:pt idx="68">
                  <c:v>512</c:v>
                </c:pt>
                <c:pt idx="70">
                  <c:v>16</c:v>
                </c:pt>
                <c:pt idx="71">
                  <c:v>32</c:v>
                </c:pt>
                <c:pt idx="72">
                  <c:v>64</c:v>
                </c:pt>
                <c:pt idx="73">
                  <c:v>128</c:v>
                </c:pt>
                <c:pt idx="74">
                  <c:v>256</c:v>
                </c:pt>
                <c:pt idx="75">
                  <c:v>512</c:v>
                </c:pt>
                <c:pt idx="77">
                  <c:v>16</c:v>
                </c:pt>
                <c:pt idx="78">
                  <c:v>32</c:v>
                </c:pt>
                <c:pt idx="79">
                  <c:v>64</c:v>
                </c:pt>
                <c:pt idx="80">
                  <c:v>128</c:v>
                </c:pt>
                <c:pt idx="81">
                  <c:v>256</c:v>
                </c:pt>
                <c:pt idx="82">
                  <c:v>512</c:v>
                </c:pt>
                <c:pt idx="84">
                  <c:v>16</c:v>
                </c:pt>
                <c:pt idx="85">
                  <c:v>32</c:v>
                </c:pt>
                <c:pt idx="86">
                  <c:v>64</c:v>
                </c:pt>
                <c:pt idx="87">
                  <c:v>128</c:v>
                </c:pt>
                <c:pt idx="88">
                  <c:v>256</c:v>
                </c:pt>
                <c:pt idx="89">
                  <c:v>512</c:v>
                </c:pt>
                <c:pt idx="91">
                  <c:v>16</c:v>
                </c:pt>
                <c:pt idx="92">
                  <c:v>32</c:v>
                </c:pt>
                <c:pt idx="93">
                  <c:v>64</c:v>
                </c:pt>
                <c:pt idx="94">
                  <c:v>128</c:v>
                </c:pt>
                <c:pt idx="95">
                  <c:v>256</c:v>
                </c:pt>
                <c:pt idx="96">
                  <c:v>512</c:v>
                </c:pt>
                <c:pt idx="98">
                  <c:v>16</c:v>
                </c:pt>
                <c:pt idx="99">
                  <c:v>32</c:v>
                </c:pt>
                <c:pt idx="100">
                  <c:v>64</c:v>
                </c:pt>
                <c:pt idx="101">
                  <c:v>128</c:v>
                </c:pt>
                <c:pt idx="102">
                  <c:v>256</c:v>
                </c:pt>
                <c:pt idx="103">
                  <c:v>512</c:v>
                </c:pt>
              </c:numCache>
            </c:numRef>
          </c:cat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9836816"/>
        <c:axId val="910629760"/>
      </c:lineChart>
      <c:lineChart>
        <c:grouping val="standard"/>
        <c:varyColors val="0"/>
        <c:ser>
          <c:idx val="15"/>
          <c:order val="15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FFC000">
                        <a:lumMod val="80000"/>
                        <a:lumOff val="20000"/>
                      </a:srgbClr>
                    </a:solidFill>
                  </a14:hiddenFill>
                </a:ext>
              </a:extLst>
            </c:spPr>
          </c:marker>
          <c:val>
            <c:numRef>
              <c:f>exp18_graph_normalized!$C$124:$C$227</c:f>
              <c:numCache>
                <c:formatCode>General</c:formatCode>
                <c:ptCount val="104"/>
                <c:pt idx="0">
                  <c:v>4.37</c:v>
                </c:pt>
                <c:pt idx="1">
                  <c:v>8</c:v>
                </c:pt>
                <c:pt idx="2">
                  <c:v>14.61</c:v>
                </c:pt>
                <c:pt idx="3">
                  <c:v>23.64</c:v>
                </c:pt>
                <c:pt idx="4">
                  <c:v>36.19</c:v>
                </c:pt>
                <c:pt idx="5">
                  <c:v>54.29</c:v>
                </c:pt>
              </c:numCache>
            </c:numRef>
          </c:val>
          <c:smooth val="0"/>
        </c:ser>
        <c:ser>
          <c:idx val="16"/>
          <c:order val="16"/>
          <c:tx>
            <c:v># of Migrations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4472C4">
                        <a:lumMod val="80000"/>
                        <a:lumOff val="20000"/>
                      </a:srgbClr>
                    </a:solidFill>
                  </a14:hiddenFill>
                </a:ext>
              </a:extLst>
            </c:spPr>
          </c:marker>
          <c:val>
            <c:numRef>
              <c:f>exp18_graph_normalized!$D$124:$D$227</c:f>
              <c:numCache>
                <c:formatCode>General</c:formatCode>
                <c:ptCount val="104"/>
                <c:pt idx="7">
                  <c:v>3.11</c:v>
                </c:pt>
                <c:pt idx="8">
                  <c:v>5.65</c:v>
                </c:pt>
                <c:pt idx="9">
                  <c:v>9.64</c:v>
                </c:pt>
                <c:pt idx="10">
                  <c:v>15.37</c:v>
                </c:pt>
                <c:pt idx="11">
                  <c:v>22.74</c:v>
                </c:pt>
                <c:pt idx="12">
                  <c:v>36.229999999999997</c:v>
                </c:pt>
              </c:numCache>
            </c:numRef>
          </c:val>
          <c:smooth val="0"/>
        </c:ser>
        <c:ser>
          <c:idx val="17"/>
          <c:order val="17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70AD47">
                        <a:lumMod val="80000"/>
                        <a:lumOff val="20000"/>
                      </a:srgbClr>
                    </a:solidFill>
                  </a14:hiddenFill>
                </a:ext>
              </a:extLst>
            </c:spPr>
          </c:marker>
          <c:val>
            <c:numRef>
              <c:f>exp18_graph_normalized!$E$124:$E$227</c:f>
              <c:numCache>
                <c:formatCode>General</c:formatCode>
                <c:ptCount val="104"/>
                <c:pt idx="14">
                  <c:v>3.85</c:v>
                </c:pt>
                <c:pt idx="15">
                  <c:v>6.64</c:v>
                </c:pt>
                <c:pt idx="16">
                  <c:v>10.64</c:v>
                </c:pt>
                <c:pt idx="17">
                  <c:v>18.149999999999999</c:v>
                </c:pt>
                <c:pt idx="18">
                  <c:v>27.74</c:v>
                </c:pt>
                <c:pt idx="19">
                  <c:v>39.19</c:v>
                </c:pt>
              </c:numCache>
            </c:numRef>
          </c:val>
          <c:smooth val="0"/>
        </c:ser>
        <c:ser>
          <c:idx val="18"/>
          <c:order val="18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5B9BD5">
                        <a:lumMod val="80000"/>
                      </a:srgbClr>
                    </a:solidFill>
                  </a14:hiddenFill>
                </a:ext>
              </a:extLst>
            </c:spPr>
          </c:marker>
          <c:val>
            <c:numRef>
              <c:f>exp18_graph_normalized!$F$124:$F$227</c:f>
              <c:numCache>
                <c:formatCode>General</c:formatCode>
                <c:ptCount val="104"/>
                <c:pt idx="21">
                  <c:v>3.24</c:v>
                </c:pt>
                <c:pt idx="22">
                  <c:v>5.89</c:v>
                </c:pt>
                <c:pt idx="23">
                  <c:v>10.210000000000001</c:v>
                </c:pt>
                <c:pt idx="24">
                  <c:v>17.04</c:v>
                </c:pt>
                <c:pt idx="25">
                  <c:v>24.61</c:v>
                </c:pt>
                <c:pt idx="26">
                  <c:v>33.54</c:v>
                </c:pt>
              </c:numCache>
            </c:numRef>
          </c:val>
          <c:smooth val="0"/>
        </c:ser>
        <c:ser>
          <c:idx val="19"/>
          <c:order val="19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ED7D31">
                        <a:lumMod val="80000"/>
                      </a:srgbClr>
                    </a:solidFill>
                  </a14:hiddenFill>
                </a:ext>
              </a:extLst>
            </c:spPr>
          </c:marker>
          <c:val>
            <c:numRef>
              <c:f>exp18_graph_normalized!$G$124:$G$227</c:f>
              <c:numCache>
                <c:formatCode>General</c:formatCode>
                <c:ptCount val="104"/>
                <c:pt idx="28">
                  <c:v>3</c:v>
                </c:pt>
                <c:pt idx="29">
                  <c:v>5.46</c:v>
                </c:pt>
                <c:pt idx="30">
                  <c:v>9.4600000000000009</c:v>
                </c:pt>
                <c:pt idx="31">
                  <c:v>16.63</c:v>
                </c:pt>
                <c:pt idx="32">
                  <c:v>21.32</c:v>
                </c:pt>
                <c:pt idx="33">
                  <c:v>23.89</c:v>
                </c:pt>
              </c:numCache>
            </c:numRef>
          </c:val>
          <c:smooth val="0"/>
        </c:ser>
        <c:ser>
          <c:idx val="20"/>
          <c:order val="20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A5A5A5">
                        <a:lumMod val="80000"/>
                      </a:srgbClr>
                    </a:solidFill>
                  </a14:hiddenFill>
                </a:ext>
              </a:extLst>
            </c:spPr>
          </c:marker>
          <c:val>
            <c:numRef>
              <c:f>exp18_graph_normalized!$H$124:$H$227</c:f>
              <c:numCache>
                <c:formatCode>General</c:formatCode>
                <c:ptCount val="104"/>
                <c:pt idx="35">
                  <c:v>3.49</c:v>
                </c:pt>
                <c:pt idx="36">
                  <c:v>5.82</c:v>
                </c:pt>
                <c:pt idx="37">
                  <c:v>8.76</c:v>
                </c:pt>
                <c:pt idx="38">
                  <c:v>12.49</c:v>
                </c:pt>
                <c:pt idx="39">
                  <c:v>19.34</c:v>
                </c:pt>
                <c:pt idx="40">
                  <c:v>22.01</c:v>
                </c:pt>
              </c:numCache>
            </c:numRef>
          </c:val>
          <c:smooth val="0"/>
        </c:ser>
        <c:ser>
          <c:idx val="21"/>
          <c:order val="21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FFC000">
                        <a:lumMod val="80000"/>
                      </a:srgbClr>
                    </a:solidFill>
                  </a14:hiddenFill>
                </a:ext>
              </a:extLst>
            </c:spPr>
          </c:marker>
          <c:val>
            <c:numRef>
              <c:f>exp18_graph_normalized!$I$124:$I$227</c:f>
              <c:numCache>
                <c:formatCode>General</c:formatCode>
                <c:ptCount val="104"/>
                <c:pt idx="42">
                  <c:v>4.0999999999999996</c:v>
                </c:pt>
                <c:pt idx="43">
                  <c:v>7.59</c:v>
                </c:pt>
                <c:pt idx="44">
                  <c:v>13.1</c:v>
                </c:pt>
                <c:pt idx="45">
                  <c:v>21.44</c:v>
                </c:pt>
                <c:pt idx="46">
                  <c:v>30.75</c:v>
                </c:pt>
                <c:pt idx="47">
                  <c:v>43.26</c:v>
                </c:pt>
              </c:numCache>
            </c:numRef>
          </c:val>
          <c:smooth val="0"/>
        </c:ser>
        <c:ser>
          <c:idx val="22"/>
          <c:order val="22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4472C4">
                        <a:lumMod val="80000"/>
                      </a:srgbClr>
                    </a:solidFill>
                  </a14:hiddenFill>
                </a:ext>
              </a:extLst>
            </c:spPr>
          </c:marker>
          <c:val>
            <c:numRef>
              <c:f>exp18_graph_normalized!$J$124:$J$227</c:f>
              <c:numCache>
                <c:formatCode>General</c:formatCode>
                <c:ptCount val="104"/>
                <c:pt idx="49">
                  <c:v>4.2</c:v>
                </c:pt>
                <c:pt idx="50">
                  <c:v>7.63</c:v>
                </c:pt>
                <c:pt idx="51">
                  <c:v>13.61</c:v>
                </c:pt>
                <c:pt idx="52">
                  <c:v>24.06</c:v>
                </c:pt>
                <c:pt idx="53">
                  <c:v>29.2</c:v>
                </c:pt>
                <c:pt idx="54">
                  <c:v>33.18</c:v>
                </c:pt>
              </c:numCache>
            </c:numRef>
          </c:val>
          <c:smooth val="0"/>
        </c:ser>
        <c:ser>
          <c:idx val="23"/>
          <c:order val="23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70AD47">
                        <a:lumMod val="80000"/>
                      </a:srgbClr>
                    </a:solidFill>
                  </a14:hiddenFill>
                </a:ext>
              </a:extLst>
            </c:spPr>
          </c:marker>
          <c:val>
            <c:numRef>
              <c:f>exp18_graph_normalized!$K$124:$K$227</c:f>
              <c:numCache>
                <c:formatCode>General</c:formatCode>
                <c:ptCount val="104"/>
                <c:pt idx="56">
                  <c:v>3.77</c:v>
                </c:pt>
                <c:pt idx="57">
                  <c:v>7</c:v>
                </c:pt>
                <c:pt idx="58">
                  <c:v>12.48</c:v>
                </c:pt>
                <c:pt idx="59">
                  <c:v>21.27</c:v>
                </c:pt>
                <c:pt idx="60">
                  <c:v>31.14</c:v>
                </c:pt>
                <c:pt idx="61">
                  <c:v>46.56</c:v>
                </c:pt>
              </c:numCache>
            </c:numRef>
          </c:val>
          <c:smooth val="0"/>
        </c:ser>
        <c:ser>
          <c:idx val="24"/>
          <c:order val="24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5B9BD5">
                        <a:lumMod val="60000"/>
                        <a:lumOff val="40000"/>
                      </a:srgbClr>
                    </a:solidFill>
                  </a14:hiddenFill>
                </a:ext>
              </a:extLst>
            </c:spPr>
          </c:marker>
          <c:val>
            <c:numRef>
              <c:f>exp18_graph_normalized!$L$124:$L$227</c:f>
              <c:numCache>
                <c:formatCode>General</c:formatCode>
                <c:ptCount val="104"/>
                <c:pt idx="63">
                  <c:v>3.69</c:v>
                </c:pt>
                <c:pt idx="64">
                  <c:v>6.12</c:v>
                </c:pt>
                <c:pt idx="65">
                  <c:v>10.5</c:v>
                </c:pt>
                <c:pt idx="66">
                  <c:v>17.62</c:v>
                </c:pt>
                <c:pt idx="67">
                  <c:v>27.75</c:v>
                </c:pt>
                <c:pt idx="68">
                  <c:v>39.840000000000003</c:v>
                </c:pt>
              </c:numCache>
            </c:numRef>
          </c:val>
          <c:smooth val="0"/>
        </c:ser>
        <c:ser>
          <c:idx val="25"/>
          <c:order val="25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ED7D31">
                        <a:lumMod val="60000"/>
                        <a:lumOff val="40000"/>
                      </a:srgbClr>
                    </a:solidFill>
                  </a14:hiddenFill>
                </a:ext>
              </a:extLst>
            </c:spPr>
          </c:marker>
          <c:val>
            <c:numRef>
              <c:f>exp18_graph_normalized!$M$124:$M$227</c:f>
              <c:numCache>
                <c:formatCode>General</c:formatCode>
                <c:ptCount val="104"/>
                <c:pt idx="70">
                  <c:v>3.44</c:v>
                </c:pt>
                <c:pt idx="71">
                  <c:v>6.08</c:v>
                </c:pt>
                <c:pt idx="72">
                  <c:v>10.07</c:v>
                </c:pt>
                <c:pt idx="73">
                  <c:v>15.88</c:v>
                </c:pt>
                <c:pt idx="74">
                  <c:v>24.07</c:v>
                </c:pt>
                <c:pt idx="75">
                  <c:v>41.1</c:v>
                </c:pt>
              </c:numCache>
            </c:numRef>
          </c:val>
          <c:smooth val="0"/>
        </c:ser>
        <c:ser>
          <c:idx val="26"/>
          <c:order val="26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A5A5A5">
                        <a:lumMod val="60000"/>
                        <a:lumOff val="40000"/>
                      </a:srgbClr>
                    </a:solidFill>
                  </a14:hiddenFill>
                </a:ext>
              </a:extLst>
            </c:spPr>
          </c:marker>
          <c:val>
            <c:numRef>
              <c:f>exp18_graph_normalized!$N$124:$N$227</c:f>
              <c:numCache>
                <c:formatCode>General</c:formatCode>
                <c:ptCount val="104"/>
                <c:pt idx="77">
                  <c:v>3.72</c:v>
                </c:pt>
                <c:pt idx="78">
                  <c:v>6.73</c:v>
                </c:pt>
                <c:pt idx="79">
                  <c:v>11.66</c:v>
                </c:pt>
                <c:pt idx="80">
                  <c:v>16.37</c:v>
                </c:pt>
                <c:pt idx="81">
                  <c:v>18.36</c:v>
                </c:pt>
                <c:pt idx="82">
                  <c:v>19.010000000000002</c:v>
                </c:pt>
              </c:numCache>
            </c:numRef>
          </c:val>
          <c:smooth val="0"/>
        </c:ser>
        <c:ser>
          <c:idx val="27"/>
          <c:order val="27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FFC000">
                        <a:lumMod val="60000"/>
                        <a:lumOff val="40000"/>
                      </a:srgbClr>
                    </a:solidFill>
                  </a14:hiddenFill>
                </a:ext>
              </a:extLst>
            </c:spPr>
          </c:marker>
          <c:val>
            <c:numRef>
              <c:f>exp18_graph_normalized!$O$124:$O$227</c:f>
              <c:numCache>
                <c:formatCode>General</c:formatCode>
                <c:ptCount val="104"/>
                <c:pt idx="84">
                  <c:v>3.6649999999999996</c:v>
                </c:pt>
                <c:pt idx="85">
                  <c:v>6.5508333333333333</c:v>
                </c:pt>
                <c:pt idx="86">
                  <c:v>11.228333333333333</c:v>
                </c:pt>
                <c:pt idx="87">
                  <c:v>18.329999999999998</c:v>
                </c:pt>
                <c:pt idx="88">
                  <c:v>26.10083333333333</c:v>
                </c:pt>
                <c:pt idx="89">
                  <c:v>36.008333333333333</c:v>
                </c:pt>
              </c:numCache>
            </c:numRef>
          </c:val>
          <c:smooth val="0"/>
        </c:ser>
        <c:ser>
          <c:idx val="28"/>
          <c:order val="28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4472C4">
                        <a:lumMod val="60000"/>
                        <a:lumOff val="40000"/>
                      </a:srgbClr>
                    </a:solidFill>
                  </a14:hiddenFill>
                </a:ext>
              </a:extLst>
            </c:spPr>
          </c:marker>
          <c:val>
            <c:numRef>
              <c:f>exp18_graph_normalized!$P$124:$P$227</c:f>
              <c:numCache>
                <c:formatCode>General</c:formatCode>
                <c:ptCount val="104"/>
                <c:pt idx="91">
                  <c:v>2.8960000000000004</c:v>
                </c:pt>
                <c:pt idx="92">
                  <c:v>5.1433333333333335</c:v>
                </c:pt>
                <c:pt idx="93">
                  <c:v>8.543333333333333</c:v>
                </c:pt>
                <c:pt idx="94">
                  <c:v>12.896000000000004</c:v>
                </c:pt>
                <c:pt idx="95">
                  <c:v>16.787333333333336</c:v>
                </c:pt>
                <c:pt idx="96">
                  <c:v>20.068929391199223</c:v>
                </c:pt>
              </c:numCache>
            </c:numRef>
          </c:val>
          <c:smooth val="0"/>
        </c:ser>
        <c:ser>
          <c:idx val="29"/>
          <c:order val="29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70AD47">
                        <a:lumMod val="60000"/>
                        <a:lumOff val="40000"/>
                      </a:srgbClr>
                    </a:solidFill>
                  </a14:hiddenFill>
                </a:ext>
              </a:extLst>
            </c:spPr>
          </c:marker>
          <c:val>
            <c:numRef>
              <c:f>exp18_graph_normalized!$Q$124:$Q$227</c:f>
              <c:numCache>
                <c:formatCode>General</c:formatCode>
                <c:ptCount val="104"/>
                <c:pt idx="98">
                  <c:v>3.2377777777777772</c:v>
                </c:pt>
                <c:pt idx="99">
                  <c:v>5.7688888888888892</c:v>
                </c:pt>
                <c:pt idx="100">
                  <c:v>9.7366666666666646</c:v>
                </c:pt>
                <c:pt idx="101">
                  <c:v>15.311111111111112</c:v>
                </c:pt>
                <c:pt idx="102">
                  <c:v>20.926666666666666</c:v>
                </c:pt>
                <c:pt idx="103">
                  <c:v>27.153108921036612</c:v>
                </c:pt>
              </c:numCache>
            </c:numRef>
          </c:val>
          <c:smooth val="0"/>
        </c:ser>
        <c:ser>
          <c:idx val="30"/>
          <c:order val="30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cat>
            <c:strRef>
              <c:f>exp18_graph_normalized!$A$19:$A$122</c:f>
              <c:strCache>
                <c:ptCount val="102"/>
                <c:pt idx="3">
                  <c:v>mix1</c:v>
                </c:pt>
                <c:pt idx="10">
                  <c:v>mix2</c:v>
                </c:pt>
                <c:pt idx="17">
                  <c:v>mix3</c:v>
                </c:pt>
                <c:pt idx="24">
                  <c:v>mix4</c:v>
                </c:pt>
                <c:pt idx="31">
                  <c:v>mix5</c:v>
                </c:pt>
                <c:pt idx="38">
                  <c:v>mix6</c:v>
                </c:pt>
                <c:pt idx="45">
                  <c:v>mix7</c:v>
                </c:pt>
                <c:pt idx="52">
                  <c:v>mix8</c:v>
                </c:pt>
                <c:pt idx="59">
                  <c:v>mix9</c:v>
                </c:pt>
                <c:pt idx="66">
                  <c:v>mix10</c:v>
                </c:pt>
                <c:pt idx="73">
                  <c:v>mix11</c:v>
                </c:pt>
                <c:pt idx="80">
                  <c:v>mix12</c:v>
                </c:pt>
                <c:pt idx="87">
                  <c:v>AVG MIX</c:v>
                </c:pt>
                <c:pt idx="94">
                  <c:v>AVG HG</c:v>
                </c:pt>
                <c:pt idx="101">
                  <c:v>AVG ALL</c:v>
                </c:pt>
              </c:strCache>
            </c:strRef>
          </c:cat>
          <c:val>
            <c:numRef>
              <c:f>exp18_graph_normalized!$B$124:$B$227</c:f>
              <c:numCache>
                <c:formatCode>0.00</c:formatCode>
                <c:ptCount val="10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0627040"/>
        <c:axId val="910630848"/>
      </c:lineChart>
      <c:catAx>
        <c:axId val="909836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</a:t>
                </a:r>
                <a:r>
                  <a:rPr lang="en-US" baseline="0"/>
                  <a:t> of MEA Counters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6600767321146475"/>
              <c:y val="0.888517789442986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0629760"/>
        <c:crosses val="autoZero"/>
        <c:auto val="1"/>
        <c:lblAlgn val="ctr"/>
        <c:lblOffset val="100"/>
        <c:noMultiLvlLbl val="0"/>
      </c:catAx>
      <c:valAx>
        <c:axId val="910629760"/>
        <c:scaling>
          <c:orientation val="minMax"/>
          <c:min val="0.85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AMMT / AMMT(16)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9836816"/>
        <c:crosses val="autoZero"/>
        <c:crossBetween val="between"/>
        <c:majorUnit val="5.000000000000001E-2"/>
      </c:valAx>
      <c:valAx>
        <c:axId val="91063084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# of Migrations per Pod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0627040"/>
        <c:crosses val="max"/>
        <c:crossBetween val="between"/>
      </c:valAx>
      <c:catAx>
        <c:axId val="910627040"/>
        <c:scaling>
          <c:orientation val="minMax"/>
        </c:scaling>
        <c:delete val="0"/>
        <c:axPos val="t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0630848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8"/>
        <c:delete val="1"/>
      </c:legendEntry>
      <c:legendEntry>
        <c:idx val="19"/>
        <c:delete val="1"/>
      </c:legendEntry>
      <c:legendEntry>
        <c:idx val="20"/>
        <c:delete val="1"/>
      </c:legendEntry>
      <c:legendEntry>
        <c:idx val="21"/>
        <c:delete val="1"/>
      </c:legendEntry>
      <c:legendEntry>
        <c:idx val="22"/>
        <c:delete val="1"/>
      </c:legendEntry>
      <c:legendEntry>
        <c:idx val="23"/>
        <c:delete val="1"/>
      </c:legendEntry>
      <c:legendEntry>
        <c:idx val="24"/>
        <c:delete val="1"/>
      </c:legendEntry>
      <c:legendEntry>
        <c:idx val="25"/>
        <c:delete val="1"/>
      </c:legendEntry>
      <c:legendEntry>
        <c:idx val="26"/>
        <c:delete val="1"/>
      </c:legendEntry>
      <c:legendEntry>
        <c:idx val="27"/>
        <c:delete val="1"/>
      </c:legendEntry>
      <c:legendEntry>
        <c:idx val="28"/>
        <c:delete val="1"/>
      </c:legendEntry>
      <c:legendEntry>
        <c:idx val="29"/>
        <c:delete val="1"/>
      </c:legendEntry>
      <c:legendEntry>
        <c:idx val="30"/>
        <c:delete val="1"/>
      </c:legendEntry>
      <c:legendEntry>
        <c:idx val="31"/>
        <c:delete val="1"/>
      </c:legendEntry>
      <c:layout>
        <c:manualLayout>
          <c:xMode val="edge"/>
          <c:yMode val="edge"/>
          <c:x val="0.83295578574005269"/>
          <c:y val="0.90335593467483233"/>
          <c:w val="0.12755782083256192"/>
          <c:h val="8.57149370618295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115830425978187"/>
          <c:y val="0.13371238888049267"/>
          <c:w val="0.73699188225260781"/>
          <c:h val="0.52763924005535157"/>
        </c:manualLayout>
      </c:layout>
      <c:barChart>
        <c:barDir val="col"/>
        <c:grouping val="clustered"/>
        <c:varyColors val="0"/>
        <c:ser>
          <c:idx val="0"/>
          <c:order val="0"/>
          <c:tx>
            <c:v>AMMT</c:v>
          </c:tx>
          <c:spPr>
            <a:solidFill>
              <a:schemeClr val="bg2">
                <a:lumMod val="75000"/>
              </a:schemeClr>
            </a:solidFill>
            <a:ln w="12700" cap="rnd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</c:spPr>
          <c:invertIfNegative val="0"/>
          <c:val>
            <c:numRef>
              <c:f>exp18_small!$C$1:$C$20</c:f>
              <c:numCache>
                <c:formatCode>General</c:formatCode>
                <c:ptCount val="20"/>
                <c:pt idx="0">
                  <c:v>1</c:v>
                </c:pt>
                <c:pt idx="1">
                  <c:v>0.96677179030120231</c:v>
                </c:pt>
                <c:pt idx="2">
                  <c:v>0.94341606106312015</c:v>
                </c:pt>
                <c:pt idx="3">
                  <c:v>0.93841126194067381</c:v>
                </c:pt>
                <c:pt idx="4">
                  <c:v>0.94359888477535558</c:v>
                </c:pt>
                <c:pt idx="5">
                  <c:v>0.96476072946661207</c:v>
                </c:pt>
              </c:numCache>
            </c:numRef>
          </c:val>
        </c:ser>
        <c:ser>
          <c:idx val="1"/>
          <c:order val="1"/>
          <c:spPr>
            <a:solidFill>
              <a:schemeClr val="bg2">
                <a:lumMod val="75000"/>
              </a:schemeClr>
            </a:solidFill>
            <a:ln w="12700" cap="rnd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</c:spPr>
          <c:invertIfNegative val="0"/>
          <c:val>
            <c:numRef>
              <c:f>exp18_small!$D$1:$D$20</c:f>
              <c:numCache>
                <c:formatCode>General</c:formatCode>
                <c:ptCount val="20"/>
                <c:pt idx="7">
                  <c:v>1</c:v>
                </c:pt>
                <c:pt idx="8">
                  <c:v>0.97144259077526984</c:v>
                </c:pt>
                <c:pt idx="9">
                  <c:v>0.94584560026169473</c:v>
                </c:pt>
                <c:pt idx="10">
                  <c:v>0.93801112201504766</c:v>
                </c:pt>
                <c:pt idx="11">
                  <c:v>0.93580307491004266</c:v>
                </c:pt>
                <c:pt idx="12">
                  <c:v>0.93807439086311373</c:v>
                </c:pt>
              </c:numCache>
            </c:numRef>
          </c:val>
        </c:ser>
        <c:ser>
          <c:idx val="2"/>
          <c:order val="2"/>
          <c:spPr>
            <a:solidFill>
              <a:schemeClr val="bg2">
                <a:lumMod val="75000"/>
              </a:schemeClr>
            </a:solidFill>
            <a:ln w="12700" cap="rnd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</c:spPr>
          <c:invertIfNegative val="0"/>
          <c:val>
            <c:numRef>
              <c:f>exp18_small!$E$1:$E$20</c:f>
              <c:numCache>
                <c:formatCode>General</c:formatCode>
                <c:ptCount val="20"/>
                <c:pt idx="14">
                  <c:v>1</c:v>
                </c:pt>
                <c:pt idx="15">
                  <c:v>0.96949417529409532</c:v>
                </c:pt>
                <c:pt idx="16">
                  <c:v>0.94483212263341554</c:v>
                </c:pt>
                <c:pt idx="17">
                  <c:v>0.93817803961944002</c:v>
                </c:pt>
                <c:pt idx="18">
                  <c:v>0.93905508207973487</c:v>
                </c:pt>
                <c:pt idx="19">
                  <c:v>0.94920654595293308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94"/>
        <c:axId val="1138139952"/>
        <c:axId val="1138125264"/>
      </c:barChart>
      <c:lineChart>
        <c:grouping val="standard"/>
        <c:varyColors val="0"/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exp18_small!$B$1:$B$20</c:f>
              <c:numCache>
                <c:formatCode>General</c:formatCode>
                <c:ptCount val="20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7">
                  <c:v>16</c:v>
                </c:pt>
                <c:pt idx="8">
                  <c:v>32</c:v>
                </c:pt>
                <c:pt idx="9">
                  <c:v>64</c:v>
                </c:pt>
                <c:pt idx="10">
                  <c:v>128</c:v>
                </c:pt>
                <c:pt idx="11">
                  <c:v>256</c:v>
                </c:pt>
                <c:pt idx="12">
                  <c:v>512</c:v>
                </c:pt>
                <c:pt idx="14">
                  <c:v>16</c:v>
                </c:pt>
                <c:pt idx="15">
                  <c:v>32</c:v>
                </c:pt>
                <c:pt idx="16">
                  <c:v>64</c:v>
                </c:pt>
                <c:pt idx="17">
                  <c:v>128</c:v>
                </c:pt>
                <c:pt idx="18">
                  <c:v>256</c:v>
                </c:pt>
                <c:pt idx="19">
                  <c:v>512</c:v>
                </c:pt>
              </c:numCache>
            </c:numRef>
          </c:cat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8139952"/>
        <c:axId val="1138125264"/>
      </c:lineChart>
      <c:lineChart>
        <c:grouping val="standard"/>
        <c:varyColors val="0"/>
        <c:ser>
          <c:idx val="3"/>
          <c:order val="3"/>
          <c:tx>
            <c:v># of Migrations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4"/>
            <c:spPr>
              <a:solidFill>
                <a:schemeClr val="tx1"/>
              </a:solidFill>
              <a:ln w="15875">
                <a:solidFill>
                  <a:schemeClr val="tx1"/>
                </a:solidFill>
              </a:ln>
              <a:effectLst/>
            </c:spPr>
          </c:marker>
          <c:val>
            <c:numRef>
              <c:f>exp18_small!$C$22:$C$41</c:f>
              <c:numCache>
                <c:formatCode>General</c:formatCode>
                <c:ptCount val="20"/>
                <c:pt idx="0">
                  <c:v>3.6649999999999996</c:v>
                </c:pt>
                <c:pt idx="1">
                  <c:v>6.5508333333333333</c:v>
                </c:pt>
                <c:pt idx="2">
                  <c:v>11.228333333333333</c:v>
                </c:pt>
                <c:pt idx="3">
                  <c:v>18.329999999999998</c:v>
                </c:pt>
                <c:pt idx="4">
                  <c:v>26.10083333333333</c:v>
                </c:pt>
                <c:pt idx="5">
                  <c:v>36.008333333333333</c:v>
                </c:pt>
              </c:numCache>
            </c:numRef>
          </c:val>
          <c:smooth val="0"/>
        </c:ser>
        <c:ser>
          <c:idx val="4"/>
          <c:order val="4"/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4"/>
            <c:spPr>
              <a:solidFill>
                <a:schemeClr val="tx1"/>
              </a:solidFill>
              <a:ln w="12700">
                <a:solidFill>
                  <a:schemeClr val="tx1"/>
                </a:solidFill>
              </a:ln>
              <a:effectLst/>
            </c:spPr>
          </c:marker>
          <c:val>
            <c:numRef>
              <c:f>exp18_small!$D$22:$D$41</c:f>
              <c:numCache>
                <c:formatCode>General</c:formatCode>
                <c:ptCount val="20"/>
                <c:pt idx="7">
                  <c:v>2.8960000000000004</c:v>
                </c:pt>
                <c:pt idx="8">
                  <c:v>5.1433333333333335</c:v>
                </c:pt>
                <c:pt idx="9">
                  <c:v>8.543333333333333</c:v>
                </c:pt>
                <c:pt idx="10">
                  <c:v>12.896000000000004</c:v>
                </c:pt>
                <c:pt idx="11">
                  <c:v>16.787333333333336</c:v>
                </c:pt>
                <c:pt idx="12">
                  <c:v>20.068929391199223</c:v>
                </c:pt>
              </c:numCache>
            </c:numRef>
          </c:val>
          <c:smooth val="0"/>
        </c:ser>
        <c:ser>
          <c:idx val="5"/>
          <c:order val="5"/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4"/>
            <c:spPr>
              <a:solidFill>
                <a:schemeClr val="tx1"/>
              </a:solidFill>
              <a:ln w="12700">
                <a:solidFill>
                  <a:schemeClr val="tx1"/>
                </a:solidFill>
              </a:ln>
              <a:effectLst/>
            </c:spPr>
          </c:marker>
          <c:val>
            <c:numRef>
              <c:f>exp18_small!$E$22:$E$41</c:f>
              <c:numCache>
                <c:formatCode>General</c:formatCode>
                <c:ptCount val="20"/>
                <c:pt idx="14">
                  <c:v>3.2377777777777772</c:v>
                </c:pt>
                <c:pt idx="15">
                  <c:v>5.7688888888888892</c:v>
                </c:pt>
                <c:pt idx="16">
                  <c:v>9.7366666666666646</c:v>
                </c:pt>
                <c:pt idx="17">
                  <c:v>15.311111111111112</c:v>
                </c:pt>
                <c:pt idx="18">
                  <c:v>20.926666666666666</c:v>
                </c:pt>
                <c:pt idx="19">
                  <c:v>27.153108921036612</c:v>
                </c:pt>
              </c:numCache>
            </c:numRef>
          </c:val>
          <c:smooth val="0"/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exp18_small!$A$1:$A$20</c:f>
              <c:strCache>
                <c:ptCount val="18"/>
                <c:pt idx="3">
                  <c:v>AVG MIX</c:v>
                </c:pt>
                <c:pt idx="10">
                  <c:v>AVG HG</c:v>
                </c:pt>
                <c:pt idx="17">
                  <c:v>AVG ALL</c:v>
                </c:pt>
              </c:strCache>
            </c:strRef>
          </c:cat>
          <c:val>
            <c:numRef>
              <c:f>exp18_small!$B$22:$B$41</c:f>
              <c:numCache>
                <c:formatCode>General</c:formatCode>
                <c:ptCount val="20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8135056"/>
        <c:axId val="1138133424"/>
      </c:lineChart>
      <c:catAx>
        <c:axId val="1138139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/>
                  <a:t># of MEA Counters</a:t>
                </a:r>
              </a:p>
            </c:rich>
          </c:tx>
          <c:layout>
            <c:manualLayout>
              <c:xMode val="edge"/>
              <c:yMode val="edge"/>
              <c:x val="0.40474028949202578"/>
              <c:y val="0.752958534899479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7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8125264"/>
        <c:crosses val="autoZero"/>
        <c:auto val="1"/>
        <c:lblAlgn val="ctr"/>
        <c:lblOffset val="100"/>
        <c:noMultiLvlLbl val="0"/>
      </c:catAx>
      <c:valAx>
        <c:axId val="1138125264"/>
        <c:scaling>
          <c:orientation val="minMax"/>
          <c:max val="1.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/>
                  <a:t>AMMT / AMMT(16)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8139952"/>
        <c:crosses val="autoZero"/>
        <c:crossBetween val="between"/>
      </c:valAx>
      <c:valAx>
        <c:axId val="113813342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/>
                  <a:t>Avg # of Migrations Per Pod</a:t>
                </a:r>
              </a:p>
            </c:rich>
          </c:tx>
          <c:layout>
            <c:manualLayout>
              <c:xMode val="edge"/>
              <c:yMode val="edge"/>
              <c:x val="0.91999427223932961"/>
              <c:y val="0.104892911815577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8135056"/>
        <c:crosses val="max"/>
        <c:crossBetween val="between"/>
      </c:valAx>
      <c:catAx>
        <c:axId val="1138135056"/>
        <c:scaling>
          <c:orientation val="minMax"/>
        </c:scaling>
        <c:delete val="0"/>
        <c:axPos val="t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8133424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>
        <c:manualLayout>
          <c:xMode val="edge"/>
          <c:yMode val="edge"/>
          <c:x val="0.28341544797134899"/>
          <c:y val="0.82011517806125256"/>
          <c:w val="0.43397806293857255"/>
          <c:h val="9.726641586913871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 orientation="landscape" horizontalDpi="1200" verticalDpi="120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Interval Length (us) Vs AMMT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'exp19'!$B$3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'exp19'!$A$4:$A$33</c:f>
              <c:strCache>
                <c:ptCount val="30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omnetpp</c:v>
                </c:pt>
                <c:pt idx="11">
                  <c:v>soplex</c:v>
                </c:pt>
                <c:pt idx="12">
                  <c:v>sphinx</c:v>
                </c:pt>
                <c:pt idx="13">
                  <c:v>xalanc</c:v>
                </c:pt>
                <c:pt idx="14">
                  <c:v>zeusmp</c:v>
                </c:pt>
                <c:pt idx="15">
                  <c:v>mix1</c:v>
                </c:pt>
                <c:pt idx="16">
                  <c:v>mix2</c:v>
                </c:pt>
                <c:pt idx="17">
                  <c:v>mix3</c:v>
                </c:pt>
                <c:pt idx="18">
                  <c:v>mix4</c:v>
                </c:pt>
                <c:pt idx="19">
                  <c:v>mix5</c:v>
                </c:pt>
                <c:pt idx="20">
                  <c:v>mix6</c:v>
                </c:pt>
                <c:pt idx="21">
                  <c:v>mix7</c:v>
                </c:pt>
                <c:pt idx="22">
                  <c:v>mix8</c:v>
                </c:pt>
                <c:pt idx="23">
                  <c:v>mix9</c:v>
                </c:pt>
                <c:pt idx="24">
                  <c:v>mix10</c:v>
                </c:pt>
                <c:pt idx="25">
                  <c:v>mix11</c:v>
                </c:pt>
                <c:pt idx="26">
                  <c:v>mix12</c:v>
                </c:pt>
                <c:pt idx="27">
                  <c:v>AVG MIX</c:v>
                </c:pt>
                <c:pt idx="28">
                  <c:v>AVG HG</c:v>
                </c:pt>
                <c:pt idx="29">
                  <c:v>AVG ALL</c:v>
                </c:pt>
              </c:strCache>
            </c:strRef>
          </c:cat>
          <c:val>
            <c:numRef>
              <c:f>'exp19'!$B$4:$B$33</c:f>
              <c:numCache>
                <c:formatCode>General</c:formatCode>
                <c:ptCount val="30"/>
                <c:pt idx="0">
                  <c:v>28.32</c:v>
                </c:pt>
                <c:pt idx="1">
                  <c:v>48.31</c:v>
                </c:pt>
                <c:pt idx="2">
                  <c:v>63.81</c:v>
                </c:pt>
                <c:pt idx="3">
                  <c:v>44.45</c:v>
                </c:pt>
                <c:pt idx="4">
                  <c:v>65.680000000000007</c:v>
                </c:pt>
                <c:pt idx="5">
                  <c:v>15.32</c:v>
                </c:pt>
                <c:pt idx="6">
                  <c:v>54.15</c:v>
                </c:pt>
                <c:pt idx="7">
                  <c:v>18.190000000000001</c:v>
                </c:pt>
                <c:pt idx="8">
                  <c:v>36.72</c:v>
                </c:pt>
                <c:pt idx="9">
                  <c:v>14.15</c:v>
                </c:pt>
                <c:pt idx="10">
                  <c:v>25.05</c:v>
                </c:pt>
                <c:pt idx="11">
                  <c:v>14.16</c:v>
                </c:pt>
                <c:pt idx="12">
                  <c:v>30.24</c:v>
                </c:pt>
                <c:pt idx="13">
                  <c:v>66.680000000000007</c:v>
                </c:pt>
                <c:pt idx="14">
                  <c:v>47.3</c:v>
                </c:pt>
                <c:pt idx="15">
                  <c:v>32.270000000000003</c:v>
                </c:pt>
                <c:pt idx="16">
                  <c:v>35.369999999999997</c:v>
                </c:pt>
                <c:pt idx="17">
                  <c:v>23.48</c:v>
                </c:pt>
                <c:pt idx="18">
                  <c:v>32.69</c:v>
                </c:pt>
                <c:pt idx="19">
                  <c:v>35.46</c:v>
                </c:pt>
                <c:pt idx="20">
                  <c:v>27.23</c:v>
                </c:pt>
                <c:pt idx="21">
                  <c:v>46.47</c:v>
                </c:pt>
                <c:pt idx="22">
                  <c:v>40.61</c:v>
                </c:pt>
                <c:pt idx="23">
                  <c:v>39.630000000000003</c:v>
                </c:pt>
                <c:pt idx="24">
                  <c:v>20.27</c:v>
                </c:pt>
                <c:pt idx="25">
                  <c:v>37.29</c:v>
                </c:pt>
                <c:pt idx="26">
                  <c:v>49.47</c:v>
                </c:pt>
                <c:pt idx="27">
                  <c:v>35.020000000000003</c:v>
                </c:pt>
                <c:pt idx="28">
                  <c:v>38.168666666666667</c:v>
                </c:pt>
                <c:pt idx="29">
                  <c:v>36.769259259259258</c:v>
                </c:pt>
              </c:numCache>
            </c:numRef>
          </c:val>
        </c:ser>
        <c:ser>
          <c:idx val="1"/>
          <c:order val="1"/>
          <c:tx>
            <c:strRef>
              <c:f>'exp19'!$C$3</c:f>
              <c:strCache>
                <c:ptCount val="1"/>
                <c:pt idx="0">
                  <c:v>100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'exp19'!$A$4:$A$33</c:f>
              <c:strCache>
                <c:ptCount val="30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omnetpp</c:v>
                </c:pt>
                <c:pt idx="11">
                  <c:v>soplex</c:v>
                </c:pt>
                <c:pt idx="12">
                  <c:v>sphinx</c:v>
                </c:pt>
                <c:pt idx="13">
                  <c:v>xalanc</c:v>
                </c:pt>
                <c:pt idx="14">
                  <c:v>zeusmp</c:v>
                </c:pt>
                <c:pt idx="15">
                  <c:v>mix1</c:v>
                </c:pt>
                <c:pt idx="16">
                  <c:v>mix2</c:v>
                </c:pt>
                <c:pt idx="17">
                  <c:v>mix3</c:v>
                </c:pt>
                <c:pt idx="18">
                  <c:v>mix4</c:v>
                </c:pt>
                <c:pt idx="19">
                  <c:v>mix5</c:v>
                </c:pt>
                <c:pt idx="20">
                  <c:v>mix6</c:v>
                </c:pt>
                <c:pt idx="21">
                  <c:v>mix7</c:v>
                </c:pt>
                <c:pt idx="22">
                  <c:v>mix8</c:v>
                </c:pt>
                <c:pt idx="23">
                  <c:v>mix9</c:v>
                </c:pt>
                <c:pt idx="24">
                  <c:v>mix10</c:v>
                </c:pt>
                <c:pt idx="25">
                  <c:v>mix11</c:v>
                </c:pt>
                <c:pt idx="26">
                  <c:v>mix12</c:v>
                </c:pt>
                <c:pt idx="27">
                  <c:v>AVG MIX</c:v>
                </c:pt>
                <c:pt idx="28">
                  <c:v>AVG HG</c:v>
                </c:pt>
                <c:pt idx="29">
                  <c:v>AVG ALL</c:v>
                </c:pt>
              </c:strCache>
            </c:strRef>
          </c:cat>
          <c:val>
            <c:numRef>
              <c:f>'exp19'!$C$4:$C$33</c:f>
              <c:numCache>
                <c:formatCode>General</c:formatCode>
                <c:ptCount val="30"/>
                <c:pt idx="0">
                  <c:v>25.29</c:v>
                </c:pt>
                <c:pt idx="1">
                  <c:v>49.14</c:v>
                </c:pt>
                <c:pt idx="2">
                  <c:v>63.87</c:v>
                </c:pt>
                <c:pt idx="3">
                  <c:v>44.95</c:v>
                </c:pt>
                <c:pt idx="4">
                  <c:v>66.17</c:v>
                </c:pt>
                <c:pt idx="5">
                  <c:v>15.46</c:v>
                </c:pt>
                <c:pt idx="6">
                  <c:v>49.21</c:v>
                </c:pt>
                <c:pt idx="7">
                  <c:v>19.45</c:v>
                </c:pt>
                <c:pt idx="8">
                  <c:v>36.94</c:v>
                </c:pt>
                <c:pt idx="9">
                  <c:v>14.15</c:v>
                </c:pt>
                <c:pt idx="10">
                  <c:v>24.2</c:v>
                </c:pt>
                <c:pt idx="11">
                  <c:v>14.25</c:v>
                </c:pt>
                <c:pt idx="12">
                  <c:v>30.34</c:v>
                </c:pt>
                <c:pt idx="13">
                  <c:v>66.459999999999994</c:v>
                </c:pt>
                <c:pt idx="14">
                  <c:v>49.51</c:v>
                </c:pt>
                <c:pt idx="15">
                  <c:v>30.73</c:v>
                </c:pt>
                <c:pt idx="16">
                  <c:v>33.93</c:v>
                </c:pt>
                <c:pt idx="17">
                  <c:v>22.92</c:v>
                </c:pt>
                <c:pt idx="18">
                  <c:v>32.409999999999997</c:v>
                </c:pt>
                <c:pt idx="19">
                  <c:v>35.770000000000003</c:v>
                </c:pt>
                <c:pt idx="20">
                  <c:v>27.57</c:v>
                </c:pt>
                <c:pt idx="21">
                  <c:v>44.86</c:v>
                </c:pt>
                <c:pt idx="22">
                  <c:v>40.93</c:v>
                </c:pt>
                <c:pt idx="23">
                  <c:v>38.18</c:v>
                </c:pt>
                <c:pt idx="24">
                  <c:v>19.87</c:v>
                </c:pt>
                <c:pt idx="25">
                  <c:v>34.880000000000003</c:v>
                </c:pt>
                <c:pt idx="26">
                  <c:v>49.63</c:v>
                </c:pt>
                <c:pt idx="27">
                  <c:v>34.306666666666665</c:v>
                </c:pt>
                <c:pt idx="28">
                  <c:v>37.959333333333326</c:v>
                </c:pt>
                <c:pt idx="29">
                  <c:v>36.335925925925913</c:v>
                </c:pt>
              </c:numCache>
            </c:numRef>
          </c:val>
        </c:ser>
        <c:ser>
          <c:idx val="2"/>
          <c:order val="2"/>
          <c:tx>
            <c:strRef>
              <c:f>'exp19'!$D$3</c:f>
              <c:strCache>
                <c:ptCount val="1"/>
                <c:pt idx="0">
                  <c:v>200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'exp19'!$A$4:$A$33</c:f>
              <c:strCache>
                <c:ptCount val="30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omnetpp</c:v>
                </c:pt>
                <c:pt idx="11">
                  <c:v>soplex</c:v>
                </c:pt>
                <c:pt idx="12">
                  <c:v>sphinx</c:v>
                </c:pt>
                <c:pt idx="13">
                  <c:v>xalanc</c:v>
                </c:pt>
                <c:pt idx="14">
                  <c:v>zeusmp</c:v>
                </c:pt>
                <c:pt idx="15">
                  <c:v>mix1</c:v>
                </c:pt>
                <c:pt idx="16">
                  <c:v>mix2</c:v>
                </c:pt>
                <c:pt idx="17">
                  <c:v>mix3</c:v>
                </c:pt>
                <c:pt idx="18">
                  <c:v>mix4</c:v>
                </c:pt>
                <c:pt idx="19">
                  <c:v>mix5</c:v>
                </c:pt>
                <c:pt idx="20">
                  <c:v>mix6</c:v>
                </c:pt>
                <c:pt idx="21">
                  <c:v>mix7</c:v>
                </c:pt>
                <c:pt idx="22">
                  <c:v>mix8</c:v>
                </c:pt>
                <c:pt idx="23">
                  <c:v>mix9</c:v>
                </c:pt>
                <c:pt idx="24">
                  <c:v>mix10</c:v>
                </c:pt>
                <c:pt idx="25">
                  <c:v>mix11</c:v>
                </c:pt>
                <c:pt idx="26">
                  <c:v>mix12</c:v>
                </c:pt>
                <c:pt idx="27">
                  <c:v>AVG MIX</c:v>
                </c:pt>
                <c:pt idx="28">
                  <c:v>AVG HG</c:v>
                </c:pt>
                <c:pt idx="29">
                  <c:v>AVG ALL</c:v>
                </c:pt>
              </c:strCache>
            </c:strRef>
          </c:cat>
          <c:val>
            <c:numRef>
              <c:f>'exp19'!$D$4:$D$33</c:f>
              <c:numCache>
                <c:formatCode>General</c:formatCode>
                <c:ptCount val="30"/>
                <c:pt idx="0">
                  <c:v>24.53</c:v>
                </c:pt>
                <c:pt idx="1">
                  <c:v>50.15</c:v>
                </c:pt>
                <c:pt idx="2">
                  <c:v>63.98</c:v>
                </c:pt>
                <c:pt idx="3">
                  <c:v>45.64</c:v>
                </c:pt>
                <c:pt idx="4">
                  <c:v>67.23</c:v>
                </c:pt>
                <c:pt idx="5">
                  <c:v>15.64</c:v>
                </c:pt>
                <c:pt idx="6">
                  <c:v>47.81</c:v>
                </c:pt>
                <c:pt idx="7">
                  <c:v>19.84</c:v>
                </c:pt>
                <c:pt idx="8">
                  <c:v>37.299999999999997</c:v>
                </c:pt>
                <c:pt idx="9">
                  <c:v>14.42</c:v>
                </c:pt>
                <c:pt idx="10">
                  <c:v>23.85</c:v>
                </c:pt>
                <c:pt idx="11">
                  <c:v>14.41</c:v>
                </c:pt>
                <c:pt idx="12">
                  <c:v>30.46</c:v>
                </c:pt>
                <c:pt idx="13">
                  <c:v>66.150000000000006</c:v>
                </c:pt>
                <c:pt idx="14">
                  <c:v>52.09</c:v>
                </c:pt>
                <c:pt idx="15">
                  <c:v>30.26</c:v>
                </c:pt>
                <c:pt idx="16">
                  <c:v>34.07</c:v>
                </c:pt>
                <c:pt idx="17">
                  <c:v>22.75</c:v>
                </c:pt>
                <c:pt idx="18">
                  <c:v>32.32</c:v>
                </c:pt>
                <c:pt idx="19">
                  <c:v>36.020000000000003</c:v>
                </c:pt>
                <c:pt idx="20">
                  <c:v>27.39</c:v>
                </c:pt>
                <c:pt idx="21">
                  <c:v>44.13</c:v>
                </c:pt>
                <c:pt idx="22">
                  <c:v>41.6</c:v>
                </c:pt>
                <c:pt idx="23">
                  <c:v>37.83</c:v>
                </c:pt>
                <c:pt idx="24">
                  <c:v>19.64</c:v>
                </c:pt>
                <c:pt idx="25">
                  <c:v>34.840000000000003</c:v>
                </c:pt>
                <c:pt idx="26">
                  <c:v>49.78</c:v>
                </c:pt>
                <c:pt idx="27">
                  <c:v>34.219166666666666</c:v>
                </c:pt>
                <c:pt idx="28">
                  <c:v>38.233333333333341</c:v>
                </c:pt>
                <c:pt idx="29">
                  <c:v>36.449259259259264</c:v>
                </c:pt>
              </c:numCache>
            </c:numRef>
          </c:val>
        </c:ser>
        <c:ser>
          <c:idx val="3"/>
          <c:order val="3"/>
          <c:tx>
            <c:strRef>
              <c:f>'exp19'!$E$3</c:f>
              <c:strCache>
                <c:ptCount val="1"/>
                <c:pt idx="0">
                  <c:v>300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'exp19'!$A$4:$A$33</c:f>
              <c:strCache>
                <c:ptCount val="30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omnetpp</c:v>
                </c:pt>
                <c:pt idx="11">
                  <c:v>soplex</c:v>
                </c:pt>
                <c:pt idx="12">
                  <c:v>sphinx</c:v>
                </c:pt>
                <c:pt idx="13">
                  <c:v>xalanc</c:v>
                </c:pt>
                <c:pt idx="14">
                  <c:v>zeusmp</c:v>
                </c:pt>
                <c:pt idx="15">
                  <c:v>mix1</c:v>
                </c:pt>
                <c:pt idx="16">
                  <c:v>mix2</c:v>
                </c:pt>
                <c:pt idx="17">
                  <c:v>mix3</c:v>
                </c:pt>
                <c:pt idx="18">
                  <c:v>mix4</c:v>
                </c:pt>
                <c:pt idx="19">
                  <c:v>mix5</c:v>
                </c:pt>
                <c:pt idx="20">
                  <c:v>mix6</c:v>
                </c:pt>
                <c:pt idx="21">
                  <c:v>mix7</c:v>
                </c:pt>
                <c:pt idx="22">
                  <c:v>mix8</c:v>
                </c:pt>
                <c:pt idx="23">
                  <c:v>mix9</c:v>
                </c:pt>
                <c:pt idx="24">
                  <c:v>mix10</c:v>
                </c:pt>
                <c:pt idx="25">
                  <c:v>mix11</c:v>
                </c:pt>
                <c:pt idx="26">
                  <c:v>mix12</c:v>
                </c:pt>
                <c:pt idx="27">
                  <c:v>AVG MIX</c:v>
                </c:pt>
                <c:pt idx="28">
                  <c:v>AVG HG</c:v>
                </c:pt>
                <c:pt idx="29">
                  <c:v>AVG ALL</c:v>
                </c:pt>
              </c:strCache>
            </c:strRef>
          </c:cat>
          <c:val>
            <c:numRef>
              <c:f>'exp19'!$E$4:$E$33</c:f>
              <c:numCache>
                <c:formatCode>General</c:formatCode>
                <c:ptCount val="30"/>
                <c:pt idx="0">
                  <c:v>24.52</c:v>
                </c:pt>
                <c:pt idx="1">
                  <c:v>47.72</c:v>
                </c:pt>
                <c:pt idx="2">
                  <c:v>64.19</c:v>
                </c:pt>
                <c:pt idx="3">
                  <c:v>46.19</c:v>
                </c:pt>
                <c:pt idx="4">
                  <c:v>68.36</c:v>
                </c:pt>
                <c:pt idx="5">
                  <c:v>15.77</c:v>
                </c:pt>
                <c:pt idx="6">
                  <c:v>47.05</c:v>
                </c:pt>
                <c:pt idx="7">
                  <c:v>20.89</c:v>
                </c:pt>
                <c:pt idx="8">
                  <c:v>37.94</c:v>
                </c:pt>
                <c:pt idx="9">
                  <c:v>14.47</c:v>
                </c:pt>
                <c:pt idx="10">
                  <c:v>24.05</c:v>
                </c:pt>
                <c:pt idx="11">
                  <c:v>14.54</c:v>
                </c:pt>
                <c:pt idx="12">
                  <c:v>30.58</c:v>
                </c:pt>
                <c:pt idx="13">
                  <c:v>66.319999999999993</c:v>
                </c:pt>
                <c:pt idx="14">
                  <c:v>53.47</c:v>
                </c:pt>
                <c:pt idx="15">
                  <c:v>30.45</c:v>
                </c:pt>
                <c:pt idx="16">
                  <c:v>34.65</c:v>
                </c:pt>
                <c:pt idx="17">
                  <c:v>22.5</c:v>
                </c:pt>
                <c:pt idx="18">
                  <c:v>32.229999999999997</c:v>
                </c:pt>
                <c:pt idx="19">
                  <c:v>35.72</c:v>
                </c:pt>
                <c:pt idx="20">
                  <c:v>27.73</c:v>
                </c:pt>
                <c:pt idx="21">
                  <c:v>44.14</c:v>
                </c:pt>
                <c:pt idx="22">
                  <c:v>41.56</c:v>
                </c:pt>
                <c:pt idx="23">
                  <c:v>37.68</c:v>
                </c:pt>
                <c:pt idx="24">
                  <c:v>19.420000000000002</c:v>
                </c:pt>
                <c:pt idx="25">
                  <c:v>35.340000000000003</c:v>
                </c:pt>
                <c:pt idx="26">
                  <c:v>50.21</c:v>
                </c:pt>
                <c:pt idx="27">
                  <c:v>34.302499999999995</c:v>
                </c:pt>
                <c:pt idx="28">
                  <c:v>38.404000000000003</c:v>
                </c:pt>
                <c:pt idx="29">
                  <c:v>36.58111111111112</c:v>
                </c:pt>
              </c:numCache>
            </c:numRef>
          </c:val>
        </c:ser>
        <c:ser>
          <c:idx val="4"/>
          <c:order val="4"/>
          <c:tx>
            <c:strRef>
              <c:f>'exp19'!$F$3</c:f>
              <c:strCache>
                <c:ptCount val="1"/>
                <c:pt idx="0">
                  <c:v>400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'exp19'!$A$4:$A$33</c:f>
              <c:strCache>
                <c:ptCount val="30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omnetpp</c:v>
                </c:pt>
                <c:pt idx="11">
                  <c:v>soplex</c:v>
                </c:pt>
                <c:pt idx="12">
                  <c:v>sphinx</c:v>
                </c:pt>
                <c:pt idx="13">
                  <c:v>xalanc</c:v>
                </c:pt>
                <c:pt idx="14">
                  <c:v>zeusmp</c:v>
                </c:pt>
                <c:pt idx="15">
                  <c:v>mix1</c:v>
                </c:pt>
                <c:pt idx="16">
                  <c:v>mix2</c:v>
                </c:pt>
                <c:pt idx="17">
                  <c:v>mix3</c:v>
                </c:pt>
                <c:pt idx="18">
                  <c:v>mix4</c:v>
                </c:pt>
                <c:pt idx="19">
                  <c:v>mix5</c:v>
                </c:pt>
                <c:pt idx="20">
                  <c:v>mix6</c:v>
                </c:pt>
                <c:pt idx="21">
                  <c:v>mix7</c:v>
                </c:pt>
                <c:pt idx="22">
                  <c:v>mix8</c:v>
                </c:pt>
                <c:pt idx="23">
                  <c:v>mix9</c:v>
                </c:pt>
                <c:pt idx="24">
                  <c:v>mix10</c:v>
                </c:pt>
                <c:pt idx="25">
                  <c:v>mix11</c:v>
                </c:pt>
                <c:pt idx="26">
                  <c:v>mix12</c:v>
                </c:pt>
                <c:pt idx="27">
                  <c:v>AVG MIX</c:v>
                </c:pt>
                <c:pt idx="28">
                  <c:v>AVG HG</c:v>
                </c:pt>
                <c:pt idx="29">
                  <c:v>AVG ALL</c:v>
                </c:pt>
              </c:strCache>
            </c:strRef>
          </c:cat>
          <c:val>
            <c:numRef>
              <c:f>'exp19'!$F$4:$F$33</c:f>
              <c:numCache>
                <c:formatCode>General</c:formatCode>
                <c:ptCount val="30"/>
                <c:pt idx="0">
                  <c:v>24.68</c:v>
                </c:pt>
                <c:pt idx="1">
                  <c:v>47.19</c:v>
                </c:pt>
                <c:pt idx="2">
                  <c:v>64.290000000000006</c:v>
                </c:pt>
                <c:pt idx="3">
                  <c:v>46.57</c:v>
                </c:pt>
                <c:pt idx="4">
                  <c:v>69.38</c:v>
                </c:pt>
                <c:pt idx="5">
                  <c:v>15.9</c:v>
                </c:pt>
                <c:pt idx="6">
                  <c:v>47.27</c:v>
                </c:pt>
                <c:pt idx="7">
                  <c:v>21.78</c:v>
                </c:pt>
                <c:pt idx="8">
                  <c:v>38.479999999999997</c:v>
                </c:pt>
                <c:pt idx="9">
                  <c:v>14.68</c:v>
                </c:pt>
                <c:pt idx="10">
                  <c:v>24.22</c:v>
                </c:pt>
                <c:pt idx="11">
                  <c:v>14.65</c:v>
                </c:pt>
                <c:pt idx="12">
                  <c:v>30.62</c:v>
                </c:pt>
                <c:pt idx="13">
                  <c:v>66.8</c:v>
                </c:pt>
                <c:pt idx="14">
                  <c:v>53.18</c:v>
                </c:pt>
                <c:pt idx="15">
                  <c:v>30.82</c:v>
                </c:pt>
                <c:pt idx="16">
                  <c:v>34.840000000000003</c:v>
                </c:pt>
                <c:pt idx="17">
                  <c:v>22.71</c:v>
                </c:pt>
                <c:pt idx="18">
                  <c:v>32.369999999999997</c:v>
                </c:pt>
                <c:pt idx="19">
                  <c:v>35.76</c:v>
                </c:pt>
                <c:pt idx="20">
                  <c:v>28.08</c:v>
                </c:pt>
                <c:pt idx="21">
                  <c:v>44.13</c:v>
                </c:pt>
                <c:pt idx="22">
                  <c:v>40.79</c:v>
                </c:pt>
                <c:pt idx="23">
                  <c:v>37.700000000000003</c:v>
                </c:pt>
                <c:pt idx="24">
                  <c:v>19.690000000000001</c:v>
                </c:pt>
                <c:pt idx="25">
                  <c:v>35.67</c:v>
                </c:pt>
                <c:pt idx="26">
                  <c:v>50.26</c:v>
                </c:pt>
                <c:pt idx="27">
                  <c:v>34.401666666666664</c:v>
                </c:pt>
                <c:pt idx="28">
                  <c:v>38.645999999999987</c:v>
                </c:pt>
                <c:pt idx="29">
                  <c:v>36.759629629629629</c:v>
                </c:pt>
              </c:numCache>
            </c:numRef>
          </c:val>
        </c:ser>
        <c:ser>
          <c:idx val="5"/>
          <c:order val="5"/>
          <c:tx>
            <c:strRef>
              <c:f>'exp19'!$G$3</c:f>
              <c:strCache>
                <c:ptCount val="1"/>
                <c:pt idx="0">
                  <c:v>500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'exp19'!$A$4:$A$33</c:f>
              <c:strCache>
                <c:ptCount val="30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omnetpp</c:v>
                </c:pt>
                <c:pt idx="11">
                  <c:v>soplex</c:v>
                </c:pt>
                <c:pt idx="12">
                  <c:v>sphinx</c:v>
                </c:pt>
                <c:pt idx="13">
                  <c:v>xalanc</c:v>
                </c:pt>
                <c:pt idx="14">
                  <c:v>zeusmp</c:v>
                </c:pt>
                <c:pt idx="15">
                  <c:v>mix1</c:v>
                </c:pt>
                <c:pt idx="16">
                  <c:v>mix2</c:v>
                </c:pt>
                <c:pt idx="17">
                  <c:v>mix3</c:v>
                </c:pt>
                <c:pt idx="18">
                  <c:v>mix4</c:v>
                </c:pt>
                <c:pt idx="19">
                  <c:v>mix5</c:v>
                </c:pt>
                <c:pt idx="20">
                  <c:v>mix6</c:v>
                </c:pt>
                <c:pt idx="21">
                  <c:v>mix7</c:v>
                </c:pt>
                <c:pt idx="22">
                  <c:v>mix8</c:v>
                </c:pt>
                <c:pt idx="23">
                  <c:v>mix9</c:v>
                </c:pt>
                <c:pt idx="24">
                  <c:v>mix10</c:v>
                </c:pt>
                <c:pt idx="25">
                  <c:v>mix11</c:v>
                </c:pt>
                <c:pt idx="26">
                  <c:v>mix12</c:v>
                </c:pt>
                <c:pt idx="27">
                  <c:v>AVG MIX</c:v>
                </c:pt>
                <c:pt idx="28">
                  <c:v>AVG HG</c:v>
                </c:pt>
                <c:pt idx="29">
                  <c:v>AVG ALL</c:v>
                </c:pt>
              </c:strCache>
            </c:strRef>
          </c:cat>
          <c:val>
            <c:numRef>
              <c:f>'exp19'!$G$4:$G$33</c:f>
              <c:numCache>
                <c:formatCode>General</c:formatCode>
                <c:ptCount val="30"/>
                <c:pt idx="0">
                  <c:v>25.08</c:v>
                </c:pt>
                <c:pt idx="1">
                  <c:v>47.03</c:v>
                </c:pt>
                <c:pt idx="2">
                  <c:v>64.53</c:v>
                </c:pt>
                <c:pt idx="3">
                  <c:v>46.71</c:v>
                </c:pt>
                <c:pt idx="4">
                  <c:v>70.400000000000006</c:v>
                </c:pt>
                <c:pt idx="5">
                  <c:v>16.079999999999998</c:v>
                </c:pt>
                <c:pt idx="6">
                  <c:v>47.37</c:v>
                </c:pt>
                <c:pt idx="7">
                  <c:v>22.46</c:v>
                </c:pt>
                <c:pt idx="8">
                  <c:v>38.979999999999997</c:v>
                </c:pt>
                <c:pt idx="9">
                  <c:v>14.83</c:v>
                </c:pt>
                <c:pt idx="10">
                  <c:v>24.77</c:v>
                </c:pt>
                <c:pt idx="11">
                  <c:v>14.78</c:v>
                </c:pt>
                <c:pt idx="12">
                  <c:v>30.78</c:v>
                </c:pt>
                <c:pt idx="13">
                  <c:v>67.56</c:v>
                </c:pt>
                <c:pt idx="14">
                  <c:v>53.76</c:v>
                </c:pt>
                <c:pt idx="15">
                  <c:v>30.96</c:v>
                </c:pt>
                <c:pt idx="16">
                  <c:v>35.369999999999997</c:v>
                </c:pt>
                <c:pt idx="17">
                  <c:v>22.96</c:v>
                </c:pt>
                <c:pt idx="18">
                  <c:v>32.619999999999997</c:v>
                </c:pt>
                <c:pt idx="19">
                  <c:v>35.93</c:v>
                </c:pt>
                <c:pt idx="20">
                  <c:v>28.46</c:v>
                </c:pt>
                <c:pt idx="21">
                  <c:v>44.59</c:v>
                </c:pt>
                <c:pt idx="22">
                  <c:v>40.68</c:v>
                </c:pt>
                <c:pt idx="23">
                  <c:v>37.97</c:v>
                </c:pt>
                <c:pt idx="24">
                  <c:v>19.78</c:v>
                </c:pt>
                <c:pt idx="25">
                  <c:v>36.17</c:v>
                </c:pt>
                <c:pt idx="26">
                  <c:v>50.36</c:v>
                </c:pt>
                <c:pt idx="27">
                  <c:v>34.654166666666661</c:v>
                </c:pt>
                <c:pt idx="28">
                  <c:v>39.007999999999996</c:v>
                </c:pt>
                <c:pt idx="29">
                  <c:v>37.072962962962961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0626496"/>
        <c:axId val="910625408"/>
      </c:barChart>
      <c:catAx>
        <c:axId val="910626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0625408"/>
        <c:crosses val="autoZero"/>
        <c:auto val="1"/>
        <c:lblAlgn val="ctr"/>
        <c:lblOffset val="100"/>
        <c:noMultiLvlLbl val="0"/>
      </c:catAx>
      <c:valAx>
        <c:axId val="91062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AMMT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0626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75</xdr:row>
      <xdr:rowOff>80962</xdr:rowOff>
    </xdr:from>
    <xdr:to>
      <xdr:col>15</xdr:col>
      <xdr:colOff>533400</xdr:colOff>
      <xdr:row>89</xdr:row>
      <xdr:rowOff>157162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89</xdr:row>
      <xdr:rowOff>147637</xdr:rowOff>
    </xdr:from>
    <xdr:to>
      <xdr:col>15</xdr:col>
      <xdr:colOff>542924</xdr:colOff>
      <xdr:row>104</xdr:row>
      <xdr:rowOff>33337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138112</xdr:colOff>
      <xdr:row>12</xdr:row>
      <xdr:rowOff>157163</xdr:rowOff>
    </xdr:from>
    <xdr:to>
      <xdr:col>17</xdr:col>
      <xdr:colOff>487651</xdr:colOff>
      <xdr:row>24</xdr:row>
      <xdr:rowOff>74867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19</xdr:row>
      <xdr:rowOff>138112</xdr:rowOff>
    </xdr:from>
    <xdr:to>
      <xdr:col>26</xdr:col>
      <xdr:colOff>190499</xdr:colOff>
      <xdr:row>34</xdr:row>
      <xdr:rowOff>23812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76199</xdr:colOff>
      <xdr:row>40</xdr:row>
      <xdr:rowOff>114299</xdr:rowOff>
    </xdr:from>
    <xdr:to>
      <xdr:col>25</xdr:col>
      <xdr:colOff>276225</xdr:colOff>
      <xdr:row>53</xdr:row>
      <xdr:rowOff>147636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346348</xdr:colOff>
      <xdr:row>3</xdr:row>
      <xdr:rowOff>101983</xdr:rowOff>
    </xdr:from>
    <xdr:to>
      <xdr:col>15</xdr:col>
      <xdr:colOff>85396</xdr:colOff>
      <xdr:row>15</xdr:row>
      <xdr:rowOff>19707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171449</xdr:colOff>
      <xdr:row>3</xdr:row>
      <xdr:rowOff>23812</xdr:rowOff>
    </xdr:from>
    <xdr:to>
      <xdr:col>24</xdr:col>
      <xdr:colOff>523874</xdr:colOff>
      <xdr:row>17</xdr:row>
      <xdr:rowOff>100012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238125</xdr:colOff>
      <xdr:row>56</xdr:row>
      <xdr:rowOff>23812</xdr:rowOff>
    </xdr:from>
    <xdr:to>
      <xdr:col>23</xdr:col>
      <xdr:colOff>361950</xdr:colOff>
      <xdr:row>69</xdr:row>
      <xdr:rowOff>180976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242887</xdr:colOff>
      <xdr:row>42</xdr:row>
      <xdr:rowOff>52387</xdr:rowOff>
    </xdr:from>
    <xdr:to>
      <xdr:col>23</xdr:col>
      <xdr:colOff>361951</xdr:colOff>
      <xdr:row>56</xdr:row>
      <xdr:rowOff>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228600</xdr:colOff>
      <xdr:row>27</xdr:row>
      <xdr:rowOff>142875</xdr:rowOff>
    </xdr:from>
    <xdr:to>
      <xdr:col>23</xdr:col>
      <xdr:colOff>361950</xdr:colOff>
      <xdr:row>42</xdr:row>
      <xdr:rowOff>28575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39</xdr:row>
      <xdr:rowOff>90487</xdr:rowOff>
    </xdr:from>
    <xdr:to>
      <xdr:col>15</xdr:col>
      <xdr:colOff>104775</xdr:colOff>
      <xdr:row>53</xdr:row>
      <xdr:rowOff>166687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123825</xdr:colOff>
      <xdr:row>35</xdr:row>
      <xdr:rowOff>61912</xdr:rowOff>
    </xdr:from>
    <xdr:to>
      <xdr:col>22</xdr:col>
      <xdr:colOff>276225</xdr:colOff>
      <xdr:row>49</xdr:row>
      <xdr:rowOff>138112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571501</xdr:colOff>
      <xdr:row>35</xdr:row>
      <xdr:rowOff>23812</xdr:rowOff>
    </xdr:from>
    <xdr:to>
      <xdr:col>15</xdr:col>
      <xdr:colOff>485775</xdr:colOff>
      <xdr:row>49</xdr:row>
      <xdr:rowOff>100012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585787</xdr:colOff>
      <xdr:row>49</xdr:row>
      <xdr:rowOff>109537</xdr:rowOff>
    </xdr:from>
    <xdr:to>
      <xdr:col>15</xdr:col>
      <xdr:colOff>485775</xdr:colOff>
      <xdr:row>63</xdr:row>
      <xdr:rowOff>185737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285750</xdr:colOff>
      <xdr:row>9</xdr:row>
      <xdr:rowOff>23812</xdr:rowOff>
    </xdr:from>
    <xdr:to>
      <xdr:col>20</xdr:col>
      <xdr:colOff>180975</xdr:colOff>
      <xdr:row>25</xdr:row>
      <xdr:rowOff>95250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47625</xdr:rowOff>
    </xdr:from>
    <xdr:to>
      <xdr:col>24</xdr:col>
      <xdr:colOff>361950</xdr:colOff>
      <xdr:row>14</xdr:row>
      <xdr:rowOff>71436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72169</xdr:colOff>
      <xdr:row>17</xdr:row>
      <xdr:rowOff>135181</xdr:rowOff>
    </xdr:from>
    <xdr:to>
      <xdr:col>13</xdr:col>
      <xdr:colOff>376969</xdr:colOff>
      <xdr:row>29</xdr:row>
      <xdr:rowOff>52552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36</xdr:row>
      <xdr:rowOff>166687</xdr:rowOff>
    </xdr:from>
    <xdr:to>
      <xdr:col>26</xdr:col>
      <xdr:colOff>609599</xdr:colOff>
      <xdr:row>51</xdr:row>
      <xdr:rowOff>52387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51</xdr:row>
      <xdr:rowOff>52387</xdr:rowOff>
    </xdr:from>
    <xdr:to>
      <xdr:col>27</xdr:col>
      <xdr:colOff>0</xdr:colOff>
      <xdr:row>65</xdr:row>
      <xdr:rowOff>128587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247650</xdr:colOff>
      <xdr:row>20</xdr:row>
      <xdr:rowOff>176212</xdr:rowOff>
    </xdr:from>
    <xdr:to>
      <xdr:col>25</xdr:col>
      <xdr:colOff>0</xdr:colOff>
      <xdr:row>35</xdr:row>
      <xdr:rowOff>61912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180173</xdr:colOff>
      <xdr:row>20</xdr:row>
      <xdr:rowOff>112058</xdr:rowOff>
    </xdr:from>
    <xdr:to>
      <xdr:col>28</xdr:col>
      <xdr:colOff>101253</xdr:colOff>
      <xdr:row>33</xdr:row>
      <xdr:rowOff>132468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prodr\Desktop\NLM\Brainstorming_and_Results_Jan_20_2016\Results_exp03-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03"/>
      <sheetName val="exp04"/>
      <sheetName val="exp05"/>
      <sheetName val="exp06"/>
      <sheetName val="exp07"/>
      <sheetName val="exp08"/>
      <sheetName val="exp09"/>
      <sheetName val="exp10"/>
      <sheetName val="exp11"/>
      <sheetName val="exp12"/>
      <sheetName val="exp13"/>
      <sheetName val="exp17"/>
      <sheetName val="exp18"/>
      <sheetName val="exp19"/>
      <sheetName val="exp20"/>
      <sheetName val="exp23(a)"/>
      <sheetName val="exp23(b)"/>
      <sheetName val="exp23(c)"/>
      <sheetName val="exp26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3">
          <cell r="H3" t="str">
            <v>1-10</v>
          </cell>
          <cell r="I3" t="str">
            <v>11-20</v>
          </cell>
          <cell r="J3" t="str">
            <v>21-30</v>
          </cell>
        </row>
        <row r="4">
          <cell r="G4" t="str">
            <v>astar</v>
          </cell>
          <cell r="H4">
            <v>34.014845178086745</v>
          </cell>
          <cell r="I4">
            <v>20.990140142912537</v>
          </cell>
          <cell r="J4">
            <v>12.664654074115106</v>
          </cell>
        </row>
        <row r="5">
          <cell r="G5" t="str">
            <v>bwaves</v>
          </cell>
          <cell r="H5">
            <v>43.790658882401999</v>
          </cell>
          <cell r="I5">
            <v>43.812204614956904</v>
          </cell>
          <cell r="J5">
            <v>43.98596052265777</v>
          </cell>
        </row>
        <row r="6">
          <cell r="G6" t="str">
            <v>bzip</v>
          </cell>
          <cell r="H6">
            <v>55.833333333333336</v>
          </cell>
          <cell r="I6">
            <v>44.129061371841154</v>
          </cell>
          <cell r="J6">
            <v>36.755415162454874</v>
          </cell>
        </row>
        <row r="7">
          <cell r="G7" t="str">
            <v>cactus</v>
          </cell>
          <cell r="H7">
            <v>56.123804463336882</v>
          </cell>
          <cell r="I7">
            <v>39.705986539142756</v>
          </cell>
          <cell r="J7">
            <v>33.650371944739639</v>
          </cell>
        </row>
        <row r="8">
          <cell r="G8" t="str">
            <v>dealII</v>
          </cell>
          <cell r="H8">
            <v>50.494461390271319</v>
          </cell>
          <cell r="I8">
            <v>47.012361534756778</v>
          </cell>
          <cell r="J8">
            <v>43.533472467490768</v>
          </cell>
        </row>
        <row r="9">
          <cell r="G9" t="str">
            <v>gcc</v>
          </cell>
          <cell r="H9">
            <v>41.631627158783708</v>
          </cell>
          <cell r="I9">
            <v>35.489845617641144</v>
          </cell>
          <cell r="J9">
            <v>30.984606447865232</v>
          </cell>
        </row>
        <row r="10">
          <cell r="G10" t="str">
            <v>gems</v>
          </cell>
          <cell r="H10">
            <v>27.906459828664044</v>
          </cell>
          <cell r="I10">
            <v>28.625607779578605</v>
          </cell>
          <cell r="J10">
            <v>28.51956471405418</v>
          </cell>
        </row>
        <row r="11">
          <cell r="G11" t="str">
            <v>lbm</v>
          </cell>
          <cell r="H11">
            <v>60.255714229513359</v>
          </cell>
          <cell r="I11">
            <v>56.39993705495889</v>
          </cell>
          <cell r="J11">
            <v>39.667702637134951</v>
          </cell>
        </row>
        <row r="12">
          <cell r="G12" t="str">
            <v>leslie</v>
          </cell>
          <cell r="H12">
            <v>56.410942804909901</v>
          </cell>
          <cell r="I12">
            <v>56.280360407417085</v>
          </cell>
          <cell r="J12">
            <v>55.382606424653957</v>
          </cell>
        </row>
        <row r="13">
          <cell r="G13" t="str">
            <v>libquantum</v>
          </cell>
          <cell r="H13">
            <v>36.12883448120823</v>
          </cell>
          <cell r="I13">
            <v>36.236945903415013</v>
          </cell>
          <cell r="J13">
            <v>36.188305981892874</v>
          </cell>
        </row>
        <row r="14">
          <cell r="G14" t="str">
            <v>milc</v>
          </cell>
          <cell r="H14">
            <v>53.81999796147182</v>
          </cell>
          <cell r="I14">
            <v>53.812251554377745</v>
          </cell>
          <cell r="J14">
            <v>51.958210172255633</v>
          </cell>
        </row>
        <row r="15">
          <cell r="G15" t="str">
            <v>mix1</v>
          </cell>
          <cell r="H15">
            <v>66.629249865083651</v>
          </cell>
          <cell r="I15">
            <v>62.906098219104159</v>
          </cell>
          <cell r="J15">
            <v>57.170534268753372</v>
          </cell>
        </row>
        <row r="16">
          <cell r="G16" t="str">
            <v>mix10</v>
          </cell>
          <cell r="H16">
            <v>71.917837442477065</v>
          </cell>
          <cell r="I16">
            <v>72.127510437936181</v>
          </cell>
          <cell r="J16">
            <v>71.691707554932492</v>
          </cell>
        </row>
        <row r="17">
          <cell r="G17" t="str">
            <v>mix11</v>
          </cell>
          <cell r="H17">
            <v>61.486771742189696</v>
          </cell>
          <cell r="I17">
            <v>57.908105826062481</v>
          </cell>
          <cell r="J17">
            <v>55.794399099352667</v>
          </cell>
        </row>
        <row r="18">
          <cell r="G18" t="str">
            <v>mix12</v>
          </cell>
          <cell r="H18">
            <v>68.295053003533567</v>
          </cell>
          <cell r="I18">
            <v>61.8879353861686</v>
          </cell>
          <cell r="J18">
            <v>59.102725896012117</v>
          </cell>
        </row>
        <row r="19">
          <cell r="G19" t="str">
            <v>mix2</v>
          </cell>
          <cell r="H19">
            <v>61.720997470184315</v>
          </cell>
          <cell r="I19">
            <v>58.189374774123607</v>
          </cell>
          <cell r="J19">
            <v>53.243946512468376</v>
          </cell>
        </row>
        <row r="20">
          <cell r="G20" t="str">
            <v>mix3</v>
          </cell>
          <cell r="H20">
            <v>69.804591241191474</v>
          </cell>
          <cell r="I20">
            <v>69.904457221909993</v>
          </cell>
          <cell r="J20">
            <v>69.366650814923688</v>
          </cell>
        </row>
        <row r="21">
          <cell r="G21" t="str">
            <v>mix4</v>
          </cell>
          <cell r="H21">
            <v>59.522689075630254</v>
          </cell>
          <cell r="I21">
            <v>46.945378151260506</v>
          </cell>
          <cell r="J21">
            <v>35.04621848739496</v>
          </cell>
        </row>
        <row r="22">
          <cell r="G22" t="str">
            <v>mix5</v>
          </cell>
          <cell r="H22">
            <v>69.613622068469766</v>
          </cell>
          <cell r="I22">
            <v>63.407314224099196</v>
          </cell>
          <cell r="J22">
            <v>59.940695480276752</v>
          </cell>
        </row>
        <row r="23">
          <cell r="G23" t="str">
            <v>mix6</v>
          </cell>
          <cell r="H23">
            <v>74.043263545941429</v>
          </cell>
          <cell r="I23">
            <v>72.232037281769493</v>
          </cell>
          <cell r="J23">
            <v>71.284690825624267</v>
          </cell>
        </row>
        <row r="24">
          <cell r="G24" t="str">
            <v>mix7</v>
          </cell>
          <cell r="H24">
            <v>63.064025714533919</v>
          </cell>
          <cell r="I24">
            <v>61.074624272435059</v>
          </cell>
          <cell r="J24">
            <v>58.973156111545478</v>
          </cell>
        </row>
        <row r="25">
          <cell r="G25" t="str">
            <v>mix8</v>
          </cell>
          <cell r="H25">
            <v>68.729978201118385</v>
          </cell>
          <cell r="I25">
            <v>63.209174485830722</v>
          </cell>
          <cell r="J25">
            <v>60.378163207278931</v>
          </cell>
        </row>
        <row r="26">
          <cell r="G26" t="str">
            <v>mix9</v>
          </cell>
          <cell r="H26">
            <v>64.247411931183436</v>
          </cell>
          <cell r="I26">
            <v>62.100990541446343</v>
          </cell>
          <cell r="J26">
            <v>58.803902584344982</v>
          </cell>
        </row>
        <row r="27">
          <cell r="G27" t="str">
            <v>omnetpp</v>
          </cell>
          <cell r="H27">
            <v>27.471537257864348</v>
          </cell>
          <cell r="I27">
            <v>23.901149301246424</v>
          </cell>
          <cell r="J27">
            <v>21.706415583014081</v>
          </cell>
        </row>
        <row r="28">
          <cell r="G28" t="str">
            <v>soplex</v>
          </cell>
          <cell r="H28">
            <v>61.954768669830997</v>
          </cell>
          <cell r="I28">
            <v>56.148603150097721</v>
          </cell>
          <cell r="J28">
            <v>49.880270008376172</v>
          </cell>
        </row>
        <row r="29">
          <cell r="G29" t="str">
            <v>sphinx</v>
          </cell>
          <cell r="H29">
            <v>64.602297123228851</v>
          </cell>
          <cell r="I29">
            <v>64.530377844568491</v>
          </cell>
          <cell r="J29">
            <v>64.64147702876771</v>
          </cell>
        </row>
        <row r="30">
          <cell r="G30" t="str">
            <v>xalanc</v>
          </cell>
          <cell r="H30">
            <v>58.389297658862873</v>
          </cell>
          <cell r="I30">
            <v>53.206688963210702</v>
          </cell>
          <cell r="J30">
            <v>49.212040133779269</v>
          </cell>
        </row>
        <row r="31">
          <cell r="G31" t="str">
            <v>zeusmp</v>
          </cell>
          <cell r="H31">
            <v>32.706818027326491</v>
          </cell>
          <cell r="I31">
            <v>31.582489293725786</v>
          </cell>
          <cell r="J31">
            <v>31.03392019577187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72"/>
  <sheetViews>
    <sheetView workbookViewId="0">
      <selection activeCell="A42" sqref="A42:G69"/>
    </sheetView>
  </sheetViews>
  <sheetFormatPr defaultRowHeight="15" x14ac:dyDescent="0.25"/>
  <cols>
    <col min="1" max="1" width="11.28515625" bestFit="1" customWidth="1"/>
    <col min="2" max="2" width="12.5703125" bestFit="1" customWidth="1"/>
    <col min="3" max="3" width="14.7109375" bestFit="1" customWidth="1"/>
    <col min="4" max="4" width="10.42578125" bestFit="1" customWidth="1"/>
    <col min="5" max="5" width="13.7109375" bestFit="1" customWidth="1"/>
    <col min="6" max="6" width="7.42578125" bestFit="1" customWidth="1"/>
    <col min="7" max="7" width="14.7109375" bestFit="1" customWidth="1"/>
    <col min="8" max="8" width="7.42578125" bestFit="1" customWidth="1"/>
    <col min="9" max="9" width="14.7109375" bestFit="1" customWidth="1"/>
    <col min="10" max="10" width="7.42578125" bestFit="1" customWidth="1"/>
    <col min="11" max="11" width="13.7109375" bestFit="1" customWidth="1"/>
    <col min="12" max="12" width="7.42578125" bestFit="1" customWidth="1"/>
    <col min="13" max="13" width="13.7109375" bestFit="1" customWidth="1"/>
    <col min="14" max="14" width="9.85546875" bestFit="1" customWidth="1"/>
    <col min="16" max="16" width="11.28515625" bestFit="1" customWidth="1"/>
    <col min="17" max="17" width="10" bestFit="1" customWidth="1"/>
    <col min="18" max="18" width="12" bestFit="1" customWidth="1"/>
    <col min="19" max="19" width="6" bestFit="1" customWidth="1"/>
    <col min="20" max="20" width="11" bestFit="1" customWidth="1"/>
    <col min="21" max="21" width="6" bestFit="1" customWidth="1"/>
    <col min="22" max="22" width="11" bestFit="1" customWidth="1"/>
    <col min="23" max="23" width="6" bestFit="1" customWidth="1"/>
    <col min="24" max="24" width="11" bestFit="1" customWidth="1"/>
    <col min="25" max="25" width="6" bestFit="1" customWidth="1"/>
    <col min="26" max="26" width="11" bestFit="1" customWidth="1"/>
    <col min="27" max="27" width="6" bestFit="1" customWidth="1"/>
    <col min="28" max="28" width="11" bestFit="1" customWidth="1"/>
    <col min="29" max="29" width="6" bestFit="1" customWidth="1"/>
  </cols>
  <sheetData>
    <row r="1" spans="1:14" x14ac:dyDescent="0.25">
      <c r="A1" s="13" t="s">
        <v>34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</row>
    <row r="2" spans="1:14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x14ac:dyDescent="0.25">
      <c r="A3" s="13" t="s">
        <v>35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</row>
    <row r="4" spans="1:14" x14ac:dyDescent="0.25">
      <c r="A4" s="4" t="s">
        <v>0</v>
      </c>
      <c r="B4" s="4" t="s">
        <v>36</v>
      </c>
      <c r="D4" s="4" t="s">
        <v>1</v>
      </c>
      <c r="F4" s="4" t="s">
        <v>2</v>
      </c>
      <c r="H4" s="4" t="s">
        <v>3</v>
      </c>
      <c r="J4" s="4" t="s">
        <v>4</v>
      </c>
      <c r="L4" s="4" t="s">
        <v>5</v>
      </c>
      <c r="N4" s="4" t="s">
        <v>6</v>
      </c>
    </row>
    <row r="5" spans="1:14" x14ac:dyDescent="0.25">
      <c r="A5" s="4"/>
      <c r="B5" s="4"/>
      <c r="C5" s="4" t="s">
        <v>7</v>
      </c>
      <c r="D5" s="4" t="s">
        <v>38</v>
      </c>
      <c r="E5" s="4" t="s">
        <v>7</v>
      </c>
      <c r="F5" s="4" t="s">
        <v>38</v>
      </c>
      <c r="G5" s="4" t="s">
        <v>7</v>
      </c>
      <c r="H5" s="4" t="s">
        <v>38</v>
      </c>
      <c r="I5" s="4" t="s">
        <v>7</v>
      </c>
      <c r="J5" s="4" t="s">
        <v>38</v>
      </c>
      <c r="K5" s="4" t="s">
        <v>7</v>
      </c>
      <c r="L5" s="4" t="s">
        <v>38</v>
      </c>
      <c r="M5" s="4" t="s">
        <v>7</v>
      </c>
      <c r="N5" s="4" t="s">
        <v>38</v>
      </c>
    </row>
    <row r="6" spans="1:14" x14ac:dyDescent="0.25">
      <c r="A6" s="4" t="s">
        <v>8</v>
      </c>
      <c r="B6" s="2">
        <v>198587624</v>
      </c>
      <c r="C6" s="2">
        <v>7512739759</v>
      </c>
      <c r="D6" s="2">
        <v>37.83</v>
      </c>
      <c r="E6" s="2">
        <v>5921063545</v>
      </c>
      <c r="F6" s="2">
        <v>29.81</v>
      </c>
      <c r="G6" s="2">
        <v>5285899695</v>
      </c>
      <c r="H6" s="2">
        <v>26.61</v>
      </c>
      <c r="I6" s="2">
        <v>5066416993</v>
      </c>
      <c r="J6" s="2">
        <v>25.51</v>
      </c>
      <c r="K6" s="2">
        <v>5556367873</v>
      </c>
      <c r="L6" s="2">
        <v>27.97</v>
      </c>
      <c r="M6" s="2">
        <v>3270600577</v>
      </c>
      <c r="N6">
        <v>16.46</v>
      </c>
    </row>
    <row r="7" spans="1:14" x14ac:dyDescent="0.25">
      <c r="A7" s="4" t="s">
        <v>9</v>
      </c>
      <c r="B7" s="2">
        <v>79134438</v>
      </c>
      <c r="C7" s="2">
        <v>4282830097</v>
      </c>
      <c r="D7" s="2">
        <v>54.12</v>
      </c>
      <c r="E7" s="3"/>
      <c r="F7" s="3">
        <v>45.712704995287467</v>
      </c>
      <c r="G7" s="2">
        <v>3645185713</v>
      </c>
      <c r="H7" s="2">
        <v>46.06</v>
      </c>
      <c r="I7" s="2">
        <v>3550250217</v>
      </c>
      <c r="J7" s="2">
        <v>44.86</v>
      </c>
      <c r="K7" s="2">
        <v>3926813138</v>
      </c>
      <c r="L7" s="2">
        <v>49.62</v>
      </c>
      <c r="M7" s="2">
        <v>2683025601</v>
      </c>
      <c r="N7">
        <v>33.9</v>
      </c>
    </row>
    <row r="8" spans="1:14" x14ac:dyDescent="0.25">
      <c r="A8" s="4" t="s">
        <v>10</v>
      </c>
      <c r="B8" s="2">
        <v>36565379</v>
      </c>
      <c r="C8" s="2">
        <v>3494853185</v>
      </c>
      <c r="D8" s="2">
        <v>95.57</v>
      </c>
      <c r="E8" s="2">
        <v>3047569089</v>
      </c>
      <c r="F8" s="2">
        <v>83.34</v>
      </c>
      <c r="G8" s="2">
        <v>2472386217</v>
      </c>
      <c r="H8" s="2">
        <v>67.61</v>
      </c>
      <c r="I8" s="2">
        <v>2486949429</v>
      </c>
      <c r="J8" s="2">
        <v>68.010000000000005</v>
      </c>
      <c r="K8" s="2">
        <v>2334067509</v>
      </c>
      <c r="L8" s="2">
        <v>63.83</v>
      </c>
      <c r="M8" s="2">
        <v>2319885153</v>
      </c>
      <c r="N8">
        <v>63.44</v>
      </c>
    </row>
    <row r="9" spans="1:14" x14ac:dyDescent="0.25">
      <c r="A9" s="4" t="s">
        <v>11</v>
      </c>
      <c r="B9" s="2">
        <v>62110586</v>
      </c>
      <c r="C9" s="2">
        <v>6533909345</v>
      </c>
      <c r="D9" s="2">
        <v>105.19</v>
      </c>
      <c r="E9" s="2">
        <v>3222179553</v>
      </c>
      <c r="F9" s="2">
        <v>51.87</v>
      </c>
      <c r="G9" s="2">
        <v>3027322977</v>
      </c>
      <c r="H9" s="2">
        <v>48.74</v>
      </c>
      <c r="I9" s="2">
        <v>3114804676</v>
      </c>
      <c r="J9" s="2">
        <v>50.14</v>
      </c>
      <c r="K9" s="2">
        <v>2807136006</v>
      </c>
      <c r="L9" s="2">
        <v>45.19</v>
      </c>
      <c r="M9" s="2">
        <v>2463652484</v>
      </c>
      <c r="N9">
        <v>39.659999999999997</v>
      </c>
    </row>
    <row r="10" spans="1:14" x14ac:dyDescent="0.25">
      <c r="A10" s="4" t="s">
        <v>12</v>
      </c>
      <c r="B10" s="2">
        <v>34259688</v>
      </c>
      <c r="C10" s="2">
        <v>3036253884</v>
      </c>
      <c r="D10" s="2">
        <v>88.62</v>
      </c>
      <c r="E10" s="2">
        <v>2661949961</v>
      </c>
      <c r="F10" s="2">
        <v>77.69</v>
      </c>
      <c r="G10" s="2">
        <v>2564431505</v>
      </c>
      <c r="H10" s="2">
        <v>74.849999999999994</v>
      </c>
      <c r="I10" s="2">
        <v>2443907921</v>
      </c>
      <c r="J10" s="2">
        <v>71.33</v>
      </c>
      <c r="K10" s="2">
        <v>2250350849</v>
      </c>
      <c r="L10" s="2">
        <v>65.680000000000007</v>
      </c>
      <c r="M10" s="2">
        <v>2184098828</v>
      </c>
      <c r="N10">
        <v>63.75</v>
      </c>
    </row>
    <row r="11" spans="1:14" x14ac:dyDescent="0.25">
      <c r="A11" s="4" t="s">
        <v>44</v>
      </c>
      <c r="B11" s="2">
        <v>246175684</v>
      </c>
      <c r="C11" s="2">
        <v>6893959496</v>
      </c>
      <c r="D11" s="2">
        <v>28</v>
      </c>
      <c r="E11" s="2">
        <v>5678556665</v>
      </c>
      <c r="F11" s="2">
        <v>23.06</v>
      </c>
      <c r="G11" s="2">
        <v>4405107553</v>
      </c>
      <c r="H11" s="2">
        <v>17.89</v>
      </c>
      <c r="I11" s="2">
        <v>4455167969</v>
      </c>
      <c r="J11" s="2">
        <v>18.09</v>
      </c>
      <c r="K11" s="2">
        <v>3792982753</v>
      </c>
      <c r="L11" s="2">
        <v>15.4</v>
      </c>
      <c r="M11" s="2">
        <v>3398907777</v>
      </c>
      <c r="N11">
        <v>13.8</v>
      </c>
    </row>
    <row r="12" spans="1:14" x14ac:dyDescent="0.25">
      <c r="A12" s="4" t="s">
        <v>13</v>
      </c>
      <c r="B12" s="2">
        <v>118773703</v>
      </c>
      <c r="C12" s="2">
        <v>7226134833</v>
      </c>
      <c r="D12" s="2">
        <v>60.83</v>
      </c>
      <c r="E12" s="3"/>
      <c r="F12" s="3">
        <v>47.357404063205422</v>
      </c>
      <c r="G12" s="2">
        <v>5947685256</v>
      </c>
      <c r="H12" s="2">
        <v>50.07</v>
      </c>
      <c r="I12" s="3"/>
      <c r="J12" s="3">
        <v>66.143551312649166</v>
      </c>
      <c r="K12" s="3"/>
      <c r="L12" s="3">
        <v>53.449442437923253</v>
      </c>
      <c r="M12" s="2">
        <v>3570951201</v>
      </c>
      <c r="N12">
        <v>30.06</v>
      </c>
    </row>
    <row r="13" spans="1:14" x14ac:dyDescent="0.25">
      <c r="A13" s="4" t="s">
        <v>14</v>
      </c>
      <c r="B13" s="2">
        <v>419415170</v>
      </c>
      <c r="C13" s="2">
        <v>16697844089</v>
      </c>
      <c r="D13" s="2">
        <v>39.81</v>
      </c>
      <c r="E13" s="3"/>
      <c r="F13" s="3">
        <v>24.969054115507049</v>
      </c>
      <c r="G13" s="2">
        <v>10718592914</v>
      </c>
      <c r="H13" s="2">
        <v>25.55</v>
      </c>
      <c r="I13" s="2">
        <v>10851282529</v>
      </c>
      <c r="J13" s="2">
        <v>25.87</v>
      </c>
      <c r="K13" s="2">
        <v>7782612897</v>
      </c>
      <c r="L13" s="2">
        <v>18.55</v>
      </c>
      <c r="M13" s="2">
        <v>4409072290</v>
      </c>
      <c r="N13">
        <v>10.51</v>
      </c>
    </row>
    <row r="14" spans="1:14" x14ac:dyDescent="0.25">
      <c r="A14" s="4" t="s">
        <v>15</v>
      </c>
      <c r="B14" s="2">
        <v>84242729</v>
      </c>
      <c r="C14" s="2">
        <v>5795061729</v>
      </c>
      <c r="D14" s="2">
        <v>68.790000000000006</v>
      </c>
      <c r="E14" s="2">
        <v>4303045849</v>
      </c>
      <c r="F14" s="2">
        <v>51.07</v>
      </c>
      <c r="G14" s="2">
        <v>3602551361</v>
      </c>
      <c r="H14" s="2">
        <v>42.76</v>
      </c>
      <c r="I14" s="3"/>
      <c r="J14" s="3">
        <v>46.271027097902099</v>
      </c>
      <c r="K14" s="2">
        <v>3115373857</v>
      </c>
      <c r="L14" s="2">
        <v>36.979999999999997</v>
      </c>
      <c r="M14" s="2">
        <v>3040089473</v>
      </c>
      <c r="N14">
        <v>36.08</v>
      </c>
    </row>
    <row r="15" spans="1:14" x14ac:dyDescent="0.25">
      <c r="A15" s="4" t="s">
        <v>16</v>
      </c>
      <c r="B15" s="2">
        <v>269120826</v>
      </c>
      <c r="C15" s="2">
        <v>10358970985</v>
      </c>
      <c r="D15" s="2">
        <v>38.49</v>
      </c>
      <c r="E15" s="2">
        <v>6368837729</v>
      </c>
      <c r="F15" s="2">
        <v>23.66</v>
      </c>
      <c r="G15" s="2">
        <v>4312966867</v>
      </c>
      <c r="H15" s="2">
        <v>16.02</v>
      </c>
      <c r="I15" s="2">
        <v>4033287329</v>
      </c>
      <c r="J15" s="2">
        <v>14.98</v>
      </c>
      <c r="K15" s="2">
        <v>3809720097</v>
      </c>
      <c r="L15" s="2">
        <v>14.15</v>
      </c>
      <c r="M15" s="2">
        <v>4464301473</v>
      </c>
      <c r="N15">
        <v>16.579999999999998</v>
      </c>
    </row>
    <row r="16" spans="1:14" x14ac:dyDescent="0.25">
      <c r="A16" s="4" t="s">
        <v>29</v>
      </c>
      <c r="B16" s="2">
        <v>203865868</v>
      </c>
      <c r="C16" s="2">
        <v>8773958049</v>
      </c>
      <c r="D16" s="2">
        <v>43.03</v>
      </c>
      <c r="E16" s="2">
        <v>6820161076</v>
      </c>
      <c r="F16" s="2">
        <v>33.450000000000003</v>
      </c>
      <c r="G16" s="2">
        <v>5556752102</v>
      </c>
      <c r="H16" s="2">
        <v>27.25</v>
      </c>
      <c r="I16" s="3"/>
      <c r="J16" s="3">
        <v>27.412794268167865</v>
      </c>
      <c r="K16" s="2">
        <v>5074987213</v>
      </c>
      <c r="L16" s="2">
        <v>24.89</v>
      </c>
      <c r="M16" s="2">
        <v>3922758029</v>
      </c>
      <c r="N16">
        <v>19.239999999999998</v>
      </c>
    </row>
    <row r="17" spans="1:14" x14ac:dyDescent="0.25">
      <c r="A17" s="4" t="s">
        <v>30</v>
      </c>
      <c r="B17" s="2">
        <v>334882772</v>
      </c>
      <c r="C17" s="2">
        <v>10614012176</v>
      </c>
      <c r="D17" s="2">
        <v>31.69</v>
      </c>
      <c r="E17" s="3"/>
      <c r="F17" s="3">
        <v>22.558462050599204</v>
      </c>
      <c r="G17" s="2">
        <v>5356583969</v>
      </c>
      <c r="H17" s="2">
        <v>15.99</v>
      </c>
      <c r="I17" s="2">
        <v>5359935136</v>
      </c>
      <c r="J17" s="2">
        <v>16</v>
      </c>
      <c r="K17" s="2">
        <v>4744200833</v>
      </c>
      <c r="L17" s="2">
        <v>14.16</v>
      </c>
      <c r="M17" s="2">
        <v>4384471105</v>
      </c>
      <c r="N17">
        <v>13.09</v>
      </c>
    </row>
    <row r="18" spans="1:14" x14ac:dyDescent="0.25">
      <c r="A18" s="4" t="s">
        <v>31</v>
      </c>
      <c r="B18" s="2">
        <v>102480983</v>
      </c>
      <c r="C18" s="2">
        <v>6091020711</v>
      </c>
      <c r="D18" s="2">
        <v>59.43</v>
      </c>
      <c r="E18" s="2">
        <v>4812819681</v>
      </c>
      <c r="F18" s="2">
        <v>46.96</v>
      </c>
      <c r="G18" s="2">
        <v>3317485551</v>
      </c>
      <c r="H18" s="2">
        <v>32.369999999999997</v>
      </c>
      <c r="I18" s="2">
        <v>3385767008</v>
      </c>
      <c r="J18" s="2">
        <v>33.03</v>
      </c>
      <c r="K18" s="2">
        <v>3105806935</v>
      </c>
      <c r="L18" s="2">
        <v>30.3</v>
      </c>
      <c r="M18" s="2">
        <v>3023702551</v>
      </c>
      <c r="N18">
        <v>29.5</v>
      </c>
    </row>
    <row r="19" spans="1:14" x14ac:dyDescent="0.25">
      <c r="A19" s="4" t="s">
        <v>32</v>
      </c>
      <c r="B19" s="2">
        <v>41116841</v>
      </c>
      <c r="C19" s="2">
        <v>3810278649</v>
      </c>
      <c r="D19" s="2">
        <v>92.66</v>
      </c>
      <c r="E19" s="2">
        <v>3189798489</v>
      </c>
      <c r="F19" s="2">
        <v>77.569999999999993</v>
      </c>
      <c r="G19" s="2">
        <v>3042712577</v>
      </c>
      <c r="H19" s="2">
        <v>74</v>
      </c>
      <c r="I19" s="2">
        <v>2935594817</v>
      </c>
      <c r="J19" s="2">
        <v>71.39</v>
      </c>
      <c r="K19" s="2">
        <v>2733484296</v>
      </c>
      <c r="L19" s="2">
        <v>66.48</v>
      </c>
      <c r="M19" s="2">
        <v>2494413921</v>
      </c>
      <c r="N19">
        <v>60.66</v>
      </c>
    </row>
    <row r="20" spans="1:14" x14ac:dyDescent="0.25">
      <c r="A20" s="4" t="s">
        <v>33</v>
      </c>
      <c r="B20" s="2">
        <v>80913369</v>
      </c>
      <c r="C20" s="2">
        <v>5520140457</v>
      </c>
      <c r="D20" s="2">
        <v>68.22</v>
      </c>
      <c r="E20" s="2">
        <v>4667853001</v>
      </c>
      <c r="F20" s="2">
        <v>57.68</v>
      </c>
      <c r="G20" s="2">
        <v>4727539961</v>
      </c>
      <c r="H20" s="2">
        <v>58.42</v>
      </c>
      <c r="I20" s="2">
        <v>4788864317</v>
      </c>
      <c r="J20" s="2">
        <v>59.18</v>
      </c>
      <c r="K20" s="2">
        <v>4044939337</v>
      </c>
      <c r="L20" s="2">
        <v>49.99</v>
      </c>
      <c r="M20" s="2">
        <v>2915382497</v>
      </c>
      <c r="N20">
        <v>36.03</v>
      </c>
    </row>
    <row r="21" spans="1:14" x14ac:dyDescent="0.25">
      <c r="A21" s="4" t="s">
        <v>17</v>
      </c>
      <c r="B21" s="2">
        <v>101919815</v>
      </c>
      <c r="C21" s="2">
        <v>4927970801</v>
      </c>
      <c r="D21" s="2">
        <v>48.35</v>
      </c>
      <c r="E21" s="2">
        <v>3518905209</v>
      </c>
      <c r="F21" s="2">
        <v>34.520000000000003</v>
      </c>
      <c r="G21" s="2">
        <v>3395124337</v>
      </c>
      <c r="H21" s="2">
        <v>33.31</v>
      </c>
      <c r="I21" s="2">
        <v>3471551929</v>
      </c>
      <c r="J21" s="2">
        <v>34.06</v>
      </c>
      <c r="K21" s="2">
        <v>3350243889</v>
      </c>
      <c r="L21" s="2">
        <v>32.869999999999997</v>
      </c>
      <c r="M21" s="2">
        <v>2127184033</v>
      </c>
      <c r="N21">
        <v>20.87</v>
      </c>
    </row>
    <row r="22" spans="1:14" x14ac:dyDescent="0.25">
      <c r="A22" s="4" t="s">
        <v>21</v>
      </c>
      <c r="B22" s="2">
        <v>76095412</v>
      </c>
      <c r="C22" s="2">
        <v>4030687345</v>
      </c>
      <c r="D22" s="2">
        <v>52.96</v>
      </c>
      <c r="E22" s="2">
        <v>3138609054</v>
      </c>
      <c r="F22" s="2">
        <v>41.24</v>
      </c>
      <c r="G22" s="2">
        <v>2878544416</v>
      </c>
      <c r="H22" s="2">
        <v>37.82</v>
      </c>
      <c r="I22" s="3"/>
      <c r="J22" s="3">
        <v>38.510138926722966</v>
      </c>
      <c r="K22" s="2">
        <v>2710478662</v>
      </c>
      <c r="L22" s="2">
        <v>35.61</v>
      </c>
      <c r="M22" s="2">
        <v>1929751617</v>
      </c>
      <c r="N22">
        <v>25.35</v>
      </c>
    </row>
    <row r="23" spans="1:14" x14ac:dyDescent="0.25">
      <c r="A23" s="4" t="s">
        <v>22</v>
      </c>
      <c r="B23" s="2">
        <v>127221163</v>
      </c>
      <c r="C23" s="2">
        <v>5521376505</v>
      </c>
      <c r="D23" s="2">
        <v>43.39</v>
      </c>
      <c r="E23" s="2">
        <v>3737151825</v>
      </c>
      <c r="F23" s="2">
        <v>29.37</v>
      </c>
      <c r="G23" s="2">
        <v>3221873249</v>
      </c>
      <c r="H23" s="2">
        <v>25.32</v>
      </c>
      <c r="I23" s="2">
        <v>3301416896</v>
      </c>
      <c r="J23" s="2">
        <v>25.95</v>
      </c>
      <c r="K23" s="2">
        <v>2968731009</v>
      </c>
      <c r="L23" s="2">
        <v>23.33</v>
      </c>
      <c r="M23" s="2">
        <v>2247502817</v>
      </c>
      <c r="N23">
        <v>17.66</v>
      </c>
    </row>
    <row r="24" spans="1:14" x14ac:dyDescent="0.25">
      <c r="A24" s="4" t="s">
        <v>23</v>
      </c>
      <c r="B24" s="2">
        <v>65450253</v>
      </c>
      <c r="C24" s="2">
        <v>3520028161</v>
      </c>
      <c r="D24" s="2">
        <v>53.78</v>
      </c>
      <c r="E24" s="2">
        <v>2495162585</v>
      </c>
      <c r="F24" s="2">
        <v>38.119999999999997</v>
      </c>
      <c r="G24" s="3"/>
      <c r="H24" s="3">
        <v>34.920105293945603</v>
      </c>
      <c r="I24" s="3"/>
      <c r="J24" s="3">
        <v>34.897806376133374</v>
      </c>
      <c r="K24" s="2">
        <v>2113214850</v>
      </c>
      <c r="L24" s="2">
        <v>32.28</v>
      </c>
      <c r="M24" s="2">
        <v>1600373506</v>
      </c>
      <c r="N24">
        <v>24.45</v>
      </c>
    </row>
    <row r="25" spans="1:14" x14ac:dyDescent="0.25">
      <c r="A25" s="4" t="s">
        <v>24</v>
      </c>
      <c r="B25" s="2">
        <v>61213062</v>
      </c>
      <c r="C25" s="2">
        <v>4021102089</v>
      </c>
      <c r="D25" s="2">
        <v>65.69</v>
      </c>
      <c r="E25" s="2">
        <v>2652321753</v>
      </c>
      <c r="F25" s="2">
        <v>43.32</v>
      </c>
      <c r="G25" s="2">
        <v>2307691633</v>
      </c>
      <c r="H25" s="2">
        <v>37.69</v>
      </c>
      <c r="I25" s="2">
        <v>2337316737</v>
      </c>
      <c r="J25" s="2">
        <v>38.18</v>
      </c>
      <c r="K25" s="2">
        <v>2157183009</v>
      </c>
      <c r="L25" s="2">
        <v>35.24</v>
      </c>
      <c r="M25" s="2">
        <v>1790058913</v>
      </c>
      <c r="N25">
        <v>29.24</v>
      </c>
    </row>
    <row r="26" spans="1:14" x14ac:dyDescent="0.25">
      <c r="A26" s="4" t="s">
        <v>25</v>
      </c>
      <c r="B26" s="2">
        <v>79077844</v>
      </c>
      <c r="C26" s="2">
        <v>4279327377</v>
      </c>
      <c r="D26" s="2">
        <v>54.11</v>
      </c>
      <c r="E26" s="2">
        <v>2816345761</v>
      </c>
      <c r="F26" s="2">
        <v>35.61</v>
      </c>
      <c r="G26" s="2">
        <v>2446169001</v>
      </c>
      <c r="H26" s="2">
        <v>30.93</v>
      </c>
      <c r="I26" s="2">
        <v>2508440057</v>
      </c>
      <c r="J26" s="2">
        <v>31.72</v>
      </c>
      <c r="K26" s="2">
        <v>2136715586</v>
      </c>
      <c r="L26" s="2">
        <v>27.02</v>
      </c>
      <c r="M26" s="2">
        <v>1824734434</v>
      </c>
      <c r="N26">
        <v>23.07</v>
      </c>
    </row>
    <row r="27" spans="1:14" x14ac:dyDescent="0.25">
      <c r="A27" s="4" t="s">
        <v>26</v>
      </c>
      <c r="B27" s="2">
        <v>63314887</v>
      </c>
      <c r="C27" s="2">
        <v>4080943425</v>
      </c>
      <c r="D27" s="2">
        <v>64.45</v>
      </c>
      <c r="E27" s="2">
        <v>3165687801</v>
      </c>
      <c r="F27" s="2">
        <v>49.99</v>
      </c>
      <c r="G27" s="2">
        <v>3002161267</v>
      </c>
      <c r="H27" s="2">
        <v>47.41</v>
      </c>
      <c r="I27" s="2">
        <v>3053586336</v>
      </c>
      <c r="J27" s="2">
        <v>48.22</v>
      </c>
      <c r="K27" s="2">
        <v>2988057409</v>
      </c>
      <c r="L27" s="2">
        <v>47.19</v>
      </c>
      <c r="M27" s="2">
        <v>2154019361</v>
      </c>
      <c r="N27">
        <v>34.020000000000003</v>
      </c>
    </row>
    <row r="28" spans="1:14" x14ac:dyDescent="0.25">
      <c r="A28" s="4" t="s">
        <v>27</v>
      </c>
      <c r="B28" s="2">
        <v>58033305</v>
      </c>
      <c r="C28" s="2">
        <v>3724340201</v>
      </c>
      <c r="D28" s="2">
        <v>64.17</v>
      </c>
      <c r="E28" s="2">
        <v>2679201057</v>
      </c>
      <c r="F28" s="2">
        <v>46.16</v>
      </c>
      <c r="G28" s="2">
        <v>2464258577</v>
      </c>
      <c r="H28" s="2">
        <v>42.46</v>
      </c>
      <c r="I28" s="2">
        <v>2436588769</v>
      </c>
      <c r="J28" s="2">
        <v>41.98</v>
      </c>
      <c r="K28" s="2">
        <v>2358756482</v>
      </c>
      <c r="L28" s="2">
        <v>40.64</v>
      </c>
      <c r="M28" s="2">
        <v>1820357057</v>
      </c>
      <c r="N28">
        <v>31.36</v>
      </c>
    </row>
    <row r="29" spans="1:14" x14ac:dyDescent="0.25">
      <c r="A29" s="4" t="s">
        <v>28</v>
      </c>
      <c r="B29" s="2">
        <v>73853195</v>
      </c>
      <c r="C29" s="2">
        <v>4117661297</v>
      </c>
      <c r="D29" s="2">
        <v>55.75</v>
      </c>
      <c r="E29" s="2">
        <v>3155846241</v>
      </c>
      <c r="F29" s="2">
        <v>42.73</v>
      </c>
      <c r="G29" s="2">
        <v>2981231393</v>
      </c>
      <c r="H29" s="2">
        <v>40.36</v>
      </c>
      <c r="I29" s="2">
        <v>3000179840</v>
      </c>
      <c r="J29" s="2">
        <v>40.619999999999997</v>
      </c>
      <c r="K29" s="2">
        <v>2976791073</v>
      </c>
      <c r="L29" s="2">
        <v>40.299999999999997</v>
      </c>
      <c r="M29" s="2">
        <v>2005571009</v>
      </c>
      <c r="N29">
        <v>27.15</v>
      </c>
    </row>
    <row r="30" spans="1:14" x14ac:dyDescent="0.25">
      <c r="A30" s="4" t="s">
        <v>18</v>
      </c>
      <c r="B30" s="2">
        <v>180473047</v>
      </c>
      <c r="C30" s="2">
        <v>6948382329</v>
      </c>
      <c r="D30" s="2">
        <v>38.5</v>
      </c>
      <c r="E30" s="2">
        <v>4585818449</v>
      </c>
      <c r="F30" s="2">
        <v>25.4</v>
      </c>
      <c r="G30" s="2">
        <v>3912450025</v>
      </c>
      <c r="H30" s="2">
        <v>21.67</v>
      </c>
      <c r="I30" s="2">
        <v>3988003409</v>
      </c>
      <c r="J30" s="2">
        <v>22.09</v>
      </c>
      <c r="K30" s="2">
        <v>3630963874</v>
      </c>
      <c r="L30" s="2">
        <v>20.11</v>
      </c>
      <c r="M30" s="2">
        <v>2713337513</v>
      </c>
      <c r="N30">
        <v>15.03</v>
      </c>
    </row>
    <row r="31" spans="1:14" x14ac:dyDescent="0.25">
      <c r="A31" s="4" t="s">
        <v>19</v>
      </c>
      <c r="B31" s="2">
        <v>78166272</v>
      </c>
      <c r="C31" s="2">
        <v>4323874257</v>
      </c>
      <c r="D31" s="2">
        <v>55.31</v>
      </c>
      <c r="E31" s="2">
        <v>3307218752</v>
      </c>
      <c r="F31" s="2">
        <v>42.31</v>
      </c>
      <c r="G31" s="2">
        <v>3054354769</v>
      </c>
      <c r="H31" s="2">
        <v>39.07</v>
      </c>
      <c r="I31" s="2">
        <v>3074789664</v>
      </c>
      <c r="J31" s="2">
        <v>39.33</v>
      </c>
      <c r="K31" s="2">
        <v>2958195041</v>
      </c>
      <c r="L31" s="2">
        <v>37.840000000000003</v>
      </c>
      <c r="M31" s="2">
        <v>2074814698</v>
      </c>
      <c r="N31">
        <v>26.54</v>
      </c>
    </row>
    <row r="32" spans="1:14" x14ac:dyDescent="0.25">
      <c r="A32" s="4" t="s">
        <v>20</v>
      </c>
      <c r="B32" s="2">
        <v>43585181</v>
      </c>
      <c r="C32" s="2">
        <v>3905280993</v>
      </c>
      <c r="D32" s="2">
        <v>89.6</v>
      </c>
      <c r="E32" s="2">
        <v>2592726209</v>
      </c>
      <c r="F32" s="2">
        <v>59.48</v>
      </c>
      <c r="G32" s="2">
        <v>2315621297</v>
      </c>
      <c r="H32" s="2">
        <v>53.12</v>
      </c>
      <c r="I32" s="2">
        <v>2368073169</v>
      </c>
      <c r="J32" s="2">
        <v>54.33</v>
      </c>
      <c r="K32" s="2">
        <v>2167774833</v>
      </c>
      <c r="L32" s="2">
        <v>49.73</v>
      </c>
      <c r="M32" s="2">
        <v>1924295889</v>
      </c>
      <c r="N32">
        <v>44.15</v>
      </c>
    </row>
    <row r="33" spans="1:14" x14ac:dyDescent="0.25">
      <c r="A33" s="4"/>
    </row>
    <row r="36" spans="1:14" x14ac:dyDescent="0.25">
      <c r="A36" s="14" t="s">
        <v>37</v>
      </c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</row>
    <row r="40" spans="1:14" x14ac:dyDescent="0.25">
      <c r="A40" s="15" t="s">
        <v>42</v>
      </c>
      <c r="B40" s="15"/>
      <c r="C40" s="15"/>
      <c r="D40" s="15"/>
      <c r="E40" s="15"/>
      <c r="F40" s="15"/>
      <c r="G40" s="15"/>
      <c r="H40" s="15"/>
      <c r="I40" s="15"/>
    </row>
    <row r="41" spans="1:14" x14ac:dyDescent="0.25">
      <c r="A41" s="4"/>
    </row>
    <row r="42" spans="1:14" x14ac:dyDescent="0.25">
      <c r="A42" s="4"/>
      <c r="B42" s="4" t="s">
        <v>1</v>
      </c>
      <c r="C42" s="4" t="s">
        <v>2</v>
      </c>
      <c r="D42" s="4" t="s">
        <v>3</v>
      </c>
      <c r="E42" s="4" t="s">
        <v>4</v>
      </c>
      <c r="F42" s="4" t="s">
        <v>5</v>
      </c>
      <c r="G42" s="4" t="s">
        <v>6</v>
      </c>
    </row>
    <row r="43" spans="1:14" x14ac:dyDescent="0.25">
      <c r="A43" s="4" t="s">
        <v>8</v>
      </c>
      <c r="B43" s="2">
        <v>37.83</v>
      </c>
      <c r="C43" s="2">
        <v>29.81</v>
      </c>
      <c r="D43" s="2">
        <v>26.61</v>
      </c>
      <c r="E43" s="2">
        <v>25.51</v>
      </c>
      <c r="F43" s="2">
        <v>27.97</v>
      </c>
      <c r="G43">
        <v>16.46</v>
      </c>
    </row>
    <row r="44" spans="1:14" x14ac:dyDescent="0.25">
      <c r="A44" s="4" t="s">
        <v>9</v>
      </c>
      <c r="B44" s="2">
        <v>54.12</v>
      </c>
      <c r="C44" s="3">
        <v>45.712704995287467</v>
      </c>
      <c r="D44" s="2">
        <v>46.06</v>
      </c>
      <c r="E44" s="2">
        <v>44.86</v>
      </c>
      <c r="F44" s="2">
        <v>49.62</v>
      </c>
      <c r="G44">
        <v>33.9</v>
      </c>
    </row>
    <row r="45" spans="1:14" x14ac:dyDescent="0.25">
      <c r="A45" s="4" t="s">
        <v>10</v>
      </c>
      <c r="B45" s="2">
        <v>95.57</v>
      </c>
      <c r="C45" s="2">
        <v>83.34</v>
      </c>
      <c r="D45" s="2">
        <v>67.61</v>
      </c>
      <c r="E45" s="2">
        <v>68.010000000000005</v>
      </c>
      <c r="F45" s="2">
        <v>63.83</v>
      </c>
      <c r="G45">
        <v>63.44</v>
      </c>
    </row>
    <row r="46" spans="1:14" x14ac:dyDescent="0.25">
      <c r="A46" s="4" t="s">
        <v>11</v>
      </c>
      <c r="B46" s="2">
        <v>105.19</v>
      </c>
      <c r="C46" s="2">
        <v>51.87</v>
      </c>
      <c r="D46" s="2">
        <v>48.74</v>
      </c>
      <c r="E46" s="2">
        <v>50.14</v>
      </c>
      <c r="F46" s="2">
        <v>45.19</v>
      </c>
      <c r="G46">
        <v>39.659999999999997</v>
      </c>
    </row>
    <row r="47" spans="1:14" x14ac:dyDescent="0.25">
      <c r="A47" s="4" t="s">
        <v>12</v>
      </c>
      <c r="B47" s="2">
        <v>88.62</v>
      </c>
      <c r="C47" s="2">
        <v>77.69</v>
      </c>
      <c r="D47" s="2">
        <v>74.849999999999994</v>
      </c>
      <c r="E47" s="2">
        <v>71.33</v>
      </c>
      <c r="F47" s="2">
        <v>65.680000000000007</v>
      </c>
      <c r="G47">
        <v>63.75</v>
      </c>
    </row>
    <row r="48" spans="1:14" x14ac:dyDescent="0.25">
      <c r="A48" s="4" t="s">
        <v>44</v>
      </c>
      <c r="B48" s="2">
        <v>28</v>
      </c>
      <c r="C48" s="2">
        <v>23.06</v>
      </c>
      <c r="D48" s="2">
        <v>17.89</v>
      </c>
      <c r="E48" s="2">
        <v>18.09</v>
      </c>
      <c r="F48" s="2">
        <v>15.4</v>
      </c>
      <c r="G48">
        <v>13.8</v>
      </c>
    </row>
    <row r="49" spans="1:7" x14ac:dyDescent="0.25">
      <c r="A49" s="4" t="s">
        <v>13</v>
      </c>
      <c r="B49" s="2">
        <v>60.83</v>
      </c>
      <c r="C49" s="3">
        <v>47.357404063205422</v>
      </c>
      <c r="D49" s="2">
        <v>50.07</v>
      </c>
      <c r="E49" s="3">
        <v>66.143551312649166</v>
      </c>
      <c r="F49" s="3">
        <v>53.449442437923253</v>
      </c>
      <c r="G49">
        <v>30.06</v>
      </c>
    </row>
    <row r="50" spans="1:7" x14ac:dyDescent="0.25">
      <c r="A50" s="4" t="s">
        <v>14</v>
      </c>
      <c r="B50" s="2">
        <v>39.81</v>
      </c>
      <c r="C50" s="3">
        <v>24.969054115507049</v>
      </c>
      <c r="D50" s="2">
        <v>25.55</v>
      </c>
      <c r="E50" s="2">
        <v>25.87</v>
      </c>
      <c r="F50" s="2">
        <v>18.55</v>
      </c>
      <c r="G50">
        <v>10.51</v>
      </c>
    </row>
    <row r="51" spans="1:7" x14ac:dyDescent="0.25">
      <c r="A51" s="4" t="s">
        <v>15</v>
      </c>
      <c r="B51" s="2">
        <v>68.790000000000006</v>
      </c>
      <c r="C51" s="2">
        <v>51.07</v>
      </c>
      <c r="D51" s="2">
        <v>42.76</v>
      </c>
      <c r="E51" s="3">
        <v>46.271027097902099</v>
      </c>
      <c r="F51" s="2">
        <v>36.979999999999997</v>
      </c>
      <c r="G51">
        <v>36.08</v>
      </c>
    </row>
    <row r="52" spans="1:7" x14ac:dyDescent="0.25">
      <c r="A52" s="4" t="s">
        <v>16</v>
      </c>
      <c r="B52" s="2">
        <v>38.49</v>
      </c>
      <c r="C52" s="2">
        <v>23.66</v>
      </c>
      <c r="D52" s="2">
        <v>16.02</v>
      </c>
      <c r="E52" s="2">
        <v>14.98</v>
      </c>
      <c r="F52" s="2">
        <v>14.15</v>
      </c>
      <c r="G52">
        <v>16.579999999999998</v>
      </c>
    </row>
    <row r="53" spans="1:7" x14ac:dyDescent="0.25">
      <c r="A53" s="4" t="s">
        <v>29</v>
      </c>
      <c r="B53" s="2">
        <v>43.03</v>
      </c>
      <c r="C53" s="2">
        <v>33.450000000000003</v>
      </c>
      <c r="D53" s="2">
        <v>27.25</v>
      </c>
      <c r="E53" s="3">
        <v>27.412794268167865</v>
      </c>
      <c r="F53" s="2">
        <v>24.89</v>
      </c>
      <c r="G53">
        <v>19.239999999999998</v>
      </c>
    </row>
    <row r="54" spans="1:7" x14ac:dyDescent="0.25">
      <c r="A54" s="4" t="s">
        <v>30</v>
      </c>
      <c r="B54" s="2">
        <v>31.69</v>
      </c>
      <c r="C54" s="3">
        <v>22.558462050599204</v>
      </c>
      <c r="D54" s="2">
        <v>15.99</v>
      </c>
      <c r="E54" s="2">
        <v>16</v>
      </c>
      <c r="F54" s="2">
        <v>14.16</v>
      </c>
      <c r="G54">
        <v>13.09</v>
      </c>
    </row>
    <row r="55" spans="1:7" x14ac:dyDescent="0.25">
      <c r="A55" s="4" t="s">
        <v>31</v>
      </c>
      <c r="B55" s="2">
        <v>59.43</v>
      </c>
      <c r="C55" s="2">
        <v>46.96</v>
      </c>
      <c r="D55" s="2">
        <v>32.369999999999997</v>
      </c>
      <c r="E55" s="2">
        <v>33.03</v>
      </c>
      <c r="F55" s="2">
        <v>30.3</v>
      </c>
      <c r="G55">
        <v>29.5</v>
      </c>
    </row>
    <row r="56" spans="1:7" x14ac:dyDescent="0.25">
      <c r="A56" s="4" t="s">
        <v>32</v>
      </c>
      <c r="B56" s="2">
        <v>92.66</v>
      </c>
      <c r="C56" s="2">
        <v>77.569999999999993</v>
      </c>
      <c r="D56" s="2">
        <v>74</v>
      </c>
      <c r="E56" s="2">
        <v>71.39</v>
      </c>
      <c r="F56" s="2">
        <v>66.48</v>
      </c>
      <c r="G56">
        <v>60.66</v>
      </c>
    </row>
    <row r="57" spans="1:7" x14ac:dyDescent="0.25">
      <c r="A57" s="4" t="s">
        <v>33</v>
      </c>
      <c r="B57" s="2">
        <v>68.22</v>
      </c>
      <c r="C57" s="2">
        <v>57.68</v>
      </c>
      <c r="D57" s="2">
        <v>58.42</v>
      </c>
      <c r="E57" s="2">
        <v>59.18</v>
      </c>
      <c r="F57" s="2">
        <v>49.99</v>
      </c>
      <c r="G57">
        <v>36.03</v>
      </c>
    </row>
    <row r="58" spans="1:7" x14ac:dyDescent="0.25">
      <c r="A58" s="4" t="s">
        <v>17</v>
      </c>
      <c r="B58" s="2">
        <v>48.35</v>
      </c>
      <c r="C58" s="2">
        <v>34.520000000000003</v>
      </c>
      <c r="D58" s="2">
        <v>33.31</v>
      </c>
      <c r="E58" s="2">
        <v>34.06</v>
      </c>
      <c r="F58" s="2">
        <v>32.869999999999997</v>
      </c>
      <c r="G58">
        <v>20.87</v>
      </c>
    </row>
    <row r="59" spans="1:7" x14ac:dyDescent="0.25">
      <c r="A59" s="4" t="s">
        <v>21</v>
      </c>
      <c r="B59" s="2">
        <v>52.96</v>
      </c>
      <c r="C59" s="2">
        <v>41.24</v>
      </c>
      <c r="D59" s="2">
        <v>37.82</v>
      </c>
      <c r="E59" s="3">
        <v>38.510138926722966</v>
      </c>
      <c r="F59" s="2">
        <v>35.61</v>
      </c>
      <c r="G59">
        <v>25.35</v>
      </c>
    </row>
    <row r="60" spans="1:7" x14ac:dyDescent="0.25">
      <c r="A60" s="4" t="s">
        <v>22</v>
      </c>
      <c r="B60" s="2">
        <v>43.39</v>
      </c>
      <c r="C60" s="2">
        <v>29.37</v>
      </c>
      <c r="D60" s="2">
        <v>25.32</v>
      </c>
      <c r="E60" s="2">
        <v>25.95</v>
      </c>
      <c r="F60" s="2">
        <v>23.33</v>
      </c>
      <c r="G60">
        <v>17.66</v>
      </c>
    </row>
    <row r="61" spans="1:7" x14ac:dyDescent="0.25">
      <c r="A61" s="4" t="s">
        <v>23</v>
      </c>
      <c r="B61" s="2">
        <v>53.78</v>
      </c>
      <c r="C61" s="2">
        <v>38.119999999999997</v>
      </c>
      <c r="D61" s="3">
        <v>34.920105293945603</v>
      </c>
      <c r="E61" s="3">
        <v>34.897806376133374</v>
      </c>
      <c r="F61" s="2">
        <v>32.28</v>
      </c>
      <c r="G61">
        <v>24.45</v>
      </c>
    </row>
    <row r="62" spans="1:7" x14ac:dyDescent="0.25">
      <c r="A62" s="4" t="s">
        <v>24</v>
      </c>
      <c r="B62" s="2">
        <v>65.69</v>
      </c>
      <c r="C62" s="2">
        <v>43.32</v>
      </c>
      <c r="D62" s="2">
        <v>37.69</v>
      </c>
      <c r="E62" s="2">
        <v>38.18</v>
      </c>
      <c r="F62" s="2">
        <v>35.24</v>
      </c>
      <c r="G62">
        <v>29.24</v>
      </c>
    </row>
    <row r="63" spans="1:7" x14ac:dyDescent="0.25">
      <c r="A63" s="4" t="s">
        <v>25</v>
      </c>
      <c r="B63" s="2">
        <v>54.11</v>
      </c>
      <c r="C63" s="2">
        <v>35.61</v>
      </c>
      <c r="D63" s="2">
        <v>30.93</v>
      </c>
      <c r="E63" s="2">
        <v>31.72</v>
      </c>
      <c r="F63" s="2">
        <v>27.02</v>
      </c>
      <c r="G63">
        <v>23.07</v>
      </c>
    </row>
    <row r="64" spans="1:7" x14ac:dyDescent="0.25">
      <c r="A64" s="4" t="s">
        <v>26</v>
      </c>
      <c r="B64" s="2">
        <v>64.45</v>
      </c>
      <c r="C64" s="2">
        <v>49.99</v>
      </c>
      <c r="D64" s="2">
        <v>47.41</v>
      </c>
      <c r="E64" s="2">
        <v>48.22</v>
      </c>
      <c r="F64" s="2">
        <v>47.19</v>
      </c>
      <c r="G64">
        <v>34.020000000000003</v>
      </c>
    </row>
    <row r="65" spans="1:7" x14ac:dyDescent="0.25">
      <c r="A65" s="4" t="s">
        <v>27</v>
      </c>
      <c r="B65" s="2">
        <v>64.17</v>
      </c>
      <c r="C65" s="2">
        <v>46.16</v>
      </c>
      <c r="D65" s="2">
        <v>42.46</v>
      </c>
      <c r="E65" s="2">
        <v>41.98</v>
      </c>
      <c r="F65" s="2">
        <v>40.64</v>
      </c>
      <c r="G65">
        <v>31.36</v>
      </c>
    </row>
    <row r="66" spans="1:7" x14ac:dyDescent="0.25">
      <c r="A66" s="4" t="s">
        <v>28</v>
      </c>
      <c r="B66" s="2">
        <v>55.75</v>
      </c>
      <c r="C66" s="2">
        <v>42.73</v>
      </c>
      <c r="D66" s="2">
        <v>40.36</v>
      </c>
      <c r="E66" s="2">
        <v>40.619999999999997</v>
      </c>
      <c r="F66" s="2">
        <v>40.299999999999997</v>
      </c>
      <c r="G66">
        <v>27.15</v>
      </c>
    </row>
    <row r="67" spans="1:7" x14ac:dyDescent="0.25">
      <c r="A67" s="4" t="s">
        <v>18</v>
      </c>
      <c r="B67" s="2">
        <v>38.5</v>
      </c>
      <c r="C67" s="2">
        <v>25.4</v>
      </c>
      <c r="D67" s="2">
        <v>21.67</v>
      </c>
      <c r="E67" s="2">
        <v>22.09</v>
      </c>
      <c r="F67" s="2">
        <v>20.11</v>
      </c>
      <c r="G67">
        <v>15.03</v>
      </c>
    </row>
    <row r="68" spans="1:7" x14ac:dyDescent="0.25">
      <c r="A68" s="4" t="s">
        <v>19</v>
      </c>
      <c r="B68" s="2">
        <v>55.31</v>
      </c>
      <c r="C68" s="2">
        <v>42.31</v>
      </c>
      <c r="D68" s="2">
        <v>39.07</v>
      </c>
      <c r="E68" s="2">
        <v>39.33</v>
      </c>
      <c r="F68" s="2">
        <v>37.840000000000003</v>
      </c>
      <c r="G68">
        <v>26.54</v>
      </c>
    </row>
    <row r="69" spans="1:7" x14ac:dyDescent="0.25">
      <c r="A69" s="4" t="s">
        <v>20</v>
      </c>
      <c r="B69" s="2">
        <v>89.6</v>
      </c>
      <c r="C69" s="2">
        <v>59.48</v>
      </c>
      <c r="D69" s="2">
        <v>53.12</v>
      </c>
      <c r="E69" s="2">
        <v>54.33</v>
      </c>
      <c r="F69" s="2">
        <v>49.73</v>
      </c>
      <c r="G69">
        <v>44.15</v>
      </c>
    </row>
    <row r="70" spans="1:7" x14ac:dyDescent="0.25">
      <c r="A70" s="4" t="s">
        <v>40</v>
      </c>
      <c r="B70" s="2"/>
      <c r="C70" s="2"/>
      <c r="D70" s="2"/>
      <c r="E70" s="2"/>
      <c r="F70" s="2"/>
      <c r="G70" s="2"/>
    </row>
    <row r="71" spans="1:7" x14ac:dyDescent="0.25">
      <c r="A71" s="4" t="s">
        <v>41</v>
      </c>
      <c r="B71" s="2"/>
      <c r="C71" s="2"/>
      <c r="D71" s="2"/>
      <c r="E71" s="2"/>
      <c r="F71" s="2"/>
      <c r="G71" s="2"/>
    </row>
    <row r="72" spans="1:7" x14ac:dyDescent="0.25">
      <c r="A72" s="4" t="s">
        <v>39</v>
      </c>
      <c r="B72" s="2"/>
      <c r="C72" s="2"/>
      <c r="D72" s="2"/>
      <c r="E72" s="2"/>
      <c r="F72" s="2"/>
      <c r="G72" s="2"/>
    </row>
  </sheetData>
  <mergeCells count="4">
    <mergeCell ref="A1:N1"/>
    <mergeCell ref="A3:N3"/>
    <mergeCell ref="A36:N36"/>
    <mergeCell ref="A40:I40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Q107"/>
  <sheetViews>
    <sheetView showWhiteSpace="0" topLeftCell="J11" zoomScale="145" zoomScaleNormal="145" workbookViewId="0">
      <selection activeCell="L29" sqref="L29"/>
    </sheetView>
  </sheetViews>
  <sheetFormatPr defaultRowHeight="15" x14ac:dyDescent="0.25"/>
  <sheetData>
    <row r="1" spans="1:5" x14ac:dyDescent="0.25">
      <c r="B1" s="6">
        <v>50</v>
      </c>
      <c r="C1">
        <v>1</v>
      </c>
    </row>
    <row r="2" spans="1:5" x14ac:dyDescent="0.25">
      <c r="B2" s="6">
        <v>100</v>
      </c>
      <c r="C2">
        <v>0.97963068722634672</v>
      </c>
    </row>
    <row r="3" spans="1:5" x14ac:dyDescent="0.25">
      <c r="B3" s="6">
        <v>200</v>
      </c>
      <c r="C3">
        <v>0.97713211498191499</v>
      </c>
    </row>
    <row r="4" spans="1:5" x14ac:dyDescent="0.25">
      <c r="A4" s="4" t="s">
        <v>40</v>
      </c>
      <c r="B4" s="6">
        <v>300</v>
      </c>
      <c r="C4">
        <v>0.97951170759565942</v>
      </c>
    </row>
    <row r="5" spans="1:5" x14ac:dyDescent="0.25">
      <c r="B5" s="6">
        <v>400</v>
      </c>
      <c r="C5">
        <v>0.98234342280601539</v>
      </c>
    </row>
    <row r="6" spans="1:5" x14ac:dyDescent="0.25">
      <c r="B6" s="6">
        <v>500</v>
      </c>
      <c r="C6">
        <v>0.98955358842566132</v>
      </c>
    </row>
    <row r="7" spans="1:5" x14ac:dyDescent="0.25">
      <c r="B7" s="6"/>
    </row>
    <row r="8" spans="1:5" x14ac:dyDescent="0.25">
      <c r="B8" s="6">
        <v>50</v>
      </c>
      <c r="D8">
        <v>1</v>
      </c>
    </row>
    <row r="9" spans="1:5" x14ac:dyDescent="0.25">
      <c r="B9" s="6">
        <v>100</v>
      </c>
      <c r="D9">
        <v>0.99451557123644152</v>
      </c>
    </row>
    <row r="10" spans="1:5" x14ac:dyDescent="0.25">
      <c r="B10" s="6">
        <v>200</v>
      </c>
      <c r="D10">
        <v>1.0016942343632651</v>
      </c>
    </row>
    <row r="11" spans="1:5" x14ac:dyDescent="0.25">
      <c r="A11" s="4" t="s">
        <v>41</v>
      </c>
      <c r="B11" s="6">
        <v>300</v>
      </c>
      <c r="D11">
        <v>1.0061656157755927</v>
      </c>
    </row>
    <row r="12" spans="1:5" x14ac:dyDescent="0.25">
      <c r="B12" s="6">
        <v>400</v>
      </c>
      <c r="D12">
        <v>1.0125058948876038</v>
      </c>
    </row>
    <row r="13" spans="1:5" x14ac:dyDescent="0.25">
      <c r="B13" s="6">
        <v>500</v>
      </c>
      <c r="D13">
        <v>1.0219901140551586</v>
      </c>
    </row>
    <row r="14" spans="1:5" x14ac:dyDescent="0.25">
      <c r="B14" s="6"/>
    </row>
    <row r="15" spans="1:5" x14ac:dyDescent="0.25">
      <c r="B15" s="6">
        <v>50</v>
      </c>
      <c r="E15">
        <v>1</v>
      </c>
    </row>
    <row r="16" spans="1:5" x14ac:dyDescent="0.25">
      <c r="B16" s="6">
        <v>100</v>
      </c>
      <c r="E16">
        <v>0.98821479295305026</v>
      </c>
    </row>
    <row r="17" spans="1:5" x14ac:dyDescent="0.25">
      <c r="B17" s="6">
        <v>200</v>
      </c>
      <c r="E17">
        <v>0.99129707787302213</v>
      </c>
    </row>
    <row r="18" spans="1:5" x14ac:dyDescent="0.25">
      <c r="A18" s="4" t="s">
        <v>39</v>
      </c>
      <c r="B18" s="6">
        <v>300</v>
      </c>
      <c r="E18">
        <v>0.99488300411978636</v>
      </c>
    </row>
    <row r="19" spans="1:5" x14ac:dyDescent="0.25">
      <c r="B19" s="6">
        <v>400</v>
      </c>
      <c r="E19">
        <v>0.99973810651006778</v>
      </c>
    </row>
    <row r="20" spans="1:5" x14ac:dyDescent="0.25">
      <c r="B20" s="6">
        <v>500</v>
      </c>
      <c r="E20">
        <v>1.0082597177594004</v>
      </c>
    </row>
    <row r="21" spans="1:5" x14ac:dyDescent="0.25">
      <c r="B21" s="6"/>
    </row>
    <row r="22" spans="1:5" x14ac:dyDescent="0.25">
      <c r="C22">
        <v>17.269166666666667</v>
      </c>
    </row>
    <row r="23" spans="1:5" x14ac:dyDescent="0.25">
      <c r="C23">
        <v>25.513333333333332</v>
      </c>
    </row>
    <row r="24" spans="1:5" x14ac:dyDescent="0.25">
      <c r="C24">
        <v>36.670833333333327</v>
      </c>
    </row>
    <row r="25" spans="1:5" x14ac:dyDescent="0.25">
      <c r="A25" s="4" t="s">
        <v>40</v>
      </c>
      <c r="C25">
        <v>42.085000000000001</v>
      </c>
    </row>
    <row r="26" spans="1:5" x14ac:dyDescent="0.25">
      <c r="C26">
        <v>45.69</v>
      </c>
    </row>
    <row r="27" spans="1:5" x14ac:dyDescent="0.25">
      <c r="C27">
        <v>49.194999999999993</v>
      </c>
    </row>
    <row r="29" spans="1:5" x14ac:dyDescent="0.25">
      <c r="D29">
        <v>14.391333333333337</v>
      </c>
    </row>
    <row r="30" spans="1:5" x14ac:dyDescent="0.25">
      <c r="D30">
        <v>21.386666666666667</v>
      </c>
    </row>
    <row r="31" spans="1:5" x14ac:dyDescent="0.25">
      <c r="D31">
        <v>28.683333333333334</v>
      </c>
    </row>
    <row r="32" spans="1:5" x14ac:dyDescent="0.25">
      <c r="A32" s="4" t="s">
        <v>41</v>
      </c>
      <c r="D32">
        <v>32.789999999999992</v>
      </c>
    </row>
    <row r="33" spans="1:5" x14ac:dyDescent="0.25">
      <c r="D33">
        <v>35.029333333333327</v>
      </c>
    </row>
    <row r="34" spans="1:5" x14ac:dyDescent="0.25">
      <c r="D34">
        <v>40.243333333333332</v>
      </c>
    </row>
    <row r="36" spans="1:5" x14ac:dyDescent="0.25">
      <c r="E36">
        <v>15.670370370370373</v>
      </c>
    </row>
    <row r="37" spans="1:5" x14ac:dyDescent="0.25">
      <c r="E37">
        <v>23.220740740740741</v>
      </c>
    </row>
    <row r="38" spans="1:5" x14ac:dyDescent="0.25">
      <c r="E38">
        <v>32.233333333333334</v>
      </c>
    </row>
    <row r="39" spans="1:5" x14ac:dyDescent="0.25">
      <c r="A39" s="4" t="s">
        <v>39</v>
      </c>
      <c r="E39">
        <v>36.921111111111109</v>
      </c>
    </row>
    <row r="40" spans="1:5" x14ac:dyDescent="0.25">
      <c r="E40">
        <v>39.767407407407397</v>
      </c>
    </row>
    <row r="41" spans="1:5" x14ac:dyDescent="0.25">
      <c r="E41">
        <v>44.221851851851845</v>
      </c>
    </row>
    <row r="50" spans="8:10" x14ac:dyDescent="0.25">
      <c r="H50">
        <v>50</v>
      </c>
    </row>
    <row r="52" spans="8:10" x14ac:dyDescent="0.25">
      <c r="H52">
        <v>1</v>
      </c>
    </row>
    <row r="56" spans="8:10" x14ac:dyDescent="0.25">
      <c r="I56">
        <v>100</v>
      </c>
    </row>
    <row r="58" spans="8:10" x14ac:dyDescent="0.25">
      <c r="I58">
        <v>0.99451557123644152</v>
      </c>
    </row>
    <row r="62" spans="8:10" x14ac:dyDescent="0.25">
      <c r="J62">
        <v>200</v>
      </c>
    </row>
    <row r="64" spans="8:10" x14ac:dyDescent="0.25">
      <c r="J64">
        <v>1.0016942343632651</v>
      </c>
    </row>
    <row r="68" spans="1:13" x14ac:dyDescent="0.25">
      <c r="K68">
        <v>300</v>
      </c>
    </row>
    <row r="70" spans="1:13" x14ac:dyDescent="0.25">
      <c r="K70">
        <v>1.0061656157755927</v>
      </c>
    </row>
    <row r="71" spans="1:13" x14ac:dyDescent="0.25">
      <c r="A71" s="4" t="s">
        <v>41</v>
      </c>
    </row>
    <row r="74" spans="1:13" x14ac:dyDescent="0.25">
      <c r="L74">
        <v>400</v>
      </c>
    </row>
    <row r="76" spans="1:13" x14ac:dyDescent="0.25">
      <c r="L76">
        <v>1.0125058948876038</v>
      </c>
    </row>
    <row r="80" spans="1:13" x14ac:dyDescent="0.25">
      <c r="M80">
        <v>500</v>
      </c>
    </row>
    <row r="82" spans="13:15" x14ac:dyDescent="0.25">
      <c r="M82">
        <v>1.0219901140551586</v>
      </c>
    </row>
    <row r="92" spans="13:15" x14ac:dyDescent="0.25">
      <c r="O92">
        <v>50</v>
      </c>
    </row>
    <row r="95" spans="13:15" x14ac:dyDescent="0.25">
      <c r="O95">
        <v>1</v>
      </c>
    </row>
    <row r="98" spans="16:17" x14ac:dyDescent="0.25">
      <c r="P98">
        <v>100</v>
      </c>
    </row>
    <row r="101" spans="16:17" x14ac:dyDescent="0.25">
      <c r="P101">
        <v>0.98821479295305026</v>
      </c>
    </row>
    <row r="104" spans="16:17" x14ac:dyDescent="0.25">
      <c r="Q104">
        <v>200</v>
      </c>
    </row>
    <row r="107" spans="16:17" x14ac:dyDescent="0.25">
      <c r="Q107">
        <v>0.99129707787302213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N37"/>
  <sheetViews>
    <sheetView workbookViewId="0">
      <selection activeCell="A3" sqref="A3:F33"/>
    </sheetView>
  </sheetViews>
  <sheetFormatPr defaultRowHeight="15" x14ac:dyDescent="0.25"/>
  <cols>
    <col min="1" max="1" width="11.28515625" bestFit="1" customWidth="1"/>
    <col min="2" max="6" width="6" bestFit="1" customWidth="1"/>
  </cols>
  <sheetData>
    <row r="1" spans="1:14" x14ac:dyDescent="0.25">
      <c r="A1" s="13" t="s">
        <v>49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</row>
    <row r="3" spans="1:14" x14ac:dyDescent="0.25">
      <c r="A3" s="4"/>
      <c r="B3" s="4">
        <v>2</v>
      </c>
      <c r="C3" s="4">
        <v>4</v>
      </c>
      <c r="D3" s="4">
        <v>8</v>
      </c>
      <c r="E3" s="4">
        <v>16</v>
      </c>
      <c r="F3" s="4">
        <v>32</v>
      </c>
      <c r="H3" s="4">
        <v>2</v>
      </c>
      <c r="I3" s="4">
        <v>4</v>
      </c>
      <c r="J3" s="4">
        <v>8</v>
      </c>
      <c r="K3" s="4">
        <v>16</v>
      </c>
      <c r="L3" s="4">
        <v>32</v>
      </c>
    </row>
    <row r="4" spans="1:14" x14ac:dyDescent="0.25">
      <c r="A4" s="4" t="s">
        <v>8</v>
      </c>
      <c r="B4">
        <v>25.47</v>
      </c>
      <c r="C4">
        <v>25.34</v>
      </c>
      <c r="D4">
        <v>25.29</v>
      </c>
      <c r="E4">
        <v>25.29</v>
      </c>
      <c r="F4">
        <v>25.29</v>
      </c>
      <c r="G4" s="4" t="s">
        <v>8</v>
      </c>
      <c r="H4">
        <v>19.399999999999999</v>
      </c>
      <c r="I4">
        <v>18.97</v>
      </c>
      <c r="J4">
        <v>18.809999999999999</v>
      </c>
      <c r="K4">
        <v>18.809999999999999</v>
      </c>
      <c r="L4">
        <v>18.809999999999999</v>
      </c>
    </row>
    <row r="5" spans="1:14" x14ac:dyDescent="0.25">
      <c r="A5" s="4" t="s">
        <v>9</v>
      </c>
      <c r="B5">
        <v>49.18</v>
      </c>
      <c r="C5">
        <v>49.19</v>
      </c>
      <c r="D5">
        <v>49.14</v>
      </c>
      <c r="E5">
        <v>49.14</v>
      </c>
      <c r="F5">
        <v>49.14</v>
      </c>
      <c r="G5" s="4" t="s">
        <v>9</v>
      </c>
      <c r="H5">
        <v>49</v>
      </c>
      <c r="I5">
        <v>48.95</v>
      </c>
      <c r="J5">
        <v>49.16</v>
      </c>
      <c r="K5">
        <v>49.16</v>
      </c>
      <c r="L5">
        <v>49.16</v>
      </c>
    </row>
    <row r="6" spans="1:14" x14ac:dyDescent="0.25">
      <c r="A6" s="4" t="s">
        <v>10</v>
      </c>
      <c r="B6">
        <v>63.95</v>
      </c>
      <c r="C6">
        <v>63.9</v>
      </c>
      <c r="D6">
        <v>63.87</v>
      </c>
      <c r="E6">
        <v>63.87</v>
      </c>
      <c r="F6">
        <v>63.87</v>
      </c>
      <c r="G6" s="4" t="s">
        <v>10</v>
      </c>
      <c r="H6">
        <v>5.18</v>
      </c>
      <c r="I6">
        <v>5.18</v>
      </c>
      <c r="J6">
        <v>5.52</v>
      </c>
      <c r="K6">
        <v>5.52</v>
      </c>
      <c r="L6">
        <v>5.52</v>
      </c>
    </row>
    <row r="7" spans="1:14" x14ac:dyDescent="0.25">
      <c r="A7" s="4" t="s">
        <v>11</v>
      </c>
      <c r="B7">
        <v>44.9</v>
      </c>
      <c r="C7">
        <v>44.92</v>
      </c>
      <c r="D7">
        <v>44.95</v>
      </c>
      <c r="E7">
        <v>44.95</v>
      </c>
      <c r="F7">
        <v>44.95</v>
      </c>
      <c r="G7" s="4" t="s">
        <v>11</v>
      </c>
      <c r="H7">
        <v>15.56</v>
      </c>
      <c r="I7">
        <v>15.98</v>
      </c>
      <c r="J7">
        <v>16.34</v>
      </c>
      <c r="K7">
        <v>16.34</v>
      </c>
      <c r="L7">
        <v>16.34</v>
      </c>
    </row>
    <row r="8" spans="1:14" x14ac:dyDescent="0.25">
      <c r="A8" s="4" t="s">
        <v>12</v>
      </c>
      <c r="B8">
        <v>66.53</v>
      </c>
      <c r="C8">
        <v>66.23</v>
      </c>
      <c r="D8">
        <v>66.17</v>
      </c>
      <c r="E8">
        <v>66.17</v>
      </c>
      <c r="F8">
        <v>66.17</v>
      </c>
      <c r="G8" s="4" t="s">
        <v>12</v>
      </c>
      <c r="H8">
        <v>11.72</v>
      </c>
      <c r="I8">
        <v>12.65</v>
      </c>
      <c r="J8">
        <v>14.65</v>
      </c>
      <c r="K8">
        <v>14.65</v>
      </c>
      <c r="L8">
        <v>14.65</v>
      </c>
    </row>
    <row r="9" spans="1:14" x14ac:dyDescent="0.25">
      <c r="A9" s="4" t="s">
        <v>44</v>
      </c>
      <c r="B9">
        <v>15.5</v>
      </c>
      <c r="C9">
        <v>15.47</v>
      </c>
      <c r="D9">
        <v>15.46</v>
      </c>
      <c r="E9">
        <v>15.46</v>
      </c>
      <c r="F9">
        <v>15.46</v>
      </c>
      <c r="G9" s="4" t="s">
        <v>44</v>
      </c>
      <c r="H9">
        <v>10.42</v>
      </c>
      <c r="I9">
        <v>11.27</v>
      </c>
      <c r="J9">
        <v>11.61</v>
      </c>
      <c r="K9">
        <v>11.61</v>
      </c>
      <c r="L9">
        <v>11.61</v>
      </c>
    </row>
    <row r="10" spans="1:14" x14ac:dyDescent="0.25">
      <c r="A10" s="4" t="s">
        <v>13</v>
      </c>
      <c r="B10">
        <v>49.94</v>
      </c>
      <c r="C10">
        <v>49.28</v>
      </c>
      <c r="D10">
        <v>49.21</v>
      </c>
      <c r="E10">
        <v>49.21</v>
      </c>
      <c r="F10">
        <v>49.21</v>
      </c>
      <c r="G10" s="4" t="s">
        <v>13</v>
      </c>
      <c r="H10">
        <v>43.62</v>
      </c>
      <c r="I10">
        <v>45.44</v>
      </c>
      <c r="J10">
        <v>45.52</v>
      </c>
      <c r="K10">
        <v>45.52</v>
      </c>
      <c r="L10">
        <v>45.52</v>
      </c>
    </row>
    <row r="11" spans="1:14" x14ac:dyDescent="0.25">
      <c r="A11" s="4" t="s">
        <v>14</v>
      </c>
      <c r="B11">
        <v>18.41</v>
      </c>
      <c r="C11">
        <v>18.239999999999998</v>
      </c>
      <c r="D11">
        <v>19.45</v>
      </c>
      <c r="E11">
        <v>19.45</v>
      </c>
      <c r="F11">
        <v>19.45</v>
      </c>
      <c r="G11" s="4" t="s">
        <v>14</v>
      </c>
      <c r="H11">
        <v>24.06</v>
      </c>
      <c r="I11">
        <v>29.56</v>
      </c>
      <c r="J11">
        <v>34.85</v>
      </c>
      <c r="K11">
        <v>34.85</v>
      </c>
      <c r="L11">
        <v>34.85</v>
      </c>
    </row>
    <row r="12" spans="1:14" x14ac:dyDescent="0.25">
      <c r="A12" s="4" t="s">
        <v>15</v>
      </c>
      <c r="B12">
        <v>37.01</v>
      </c>
      <c r="C12">
        <v>36.96</v>
      </c>
      <c r="D12">
        <v>36.94</v>
      </c>
      <c r="E12">
        <v>36.94</v>
      </c>
      <c r="F12">
        <v>36.94</v>
      </c>
      <c r="G12" s="4" t="s">
        <v>15</v>
      </c>
      <c r="H12">
        <v>12.42</v>
      </c>
      <c r="I12">
        <v>12.81</v>
      </c>
      <c r="J12">
        <v>13.22</v>
      </c>
      <c r="K12">
        <v>13.22</v>
      </c>
      <c r="L12">
        <v>13.22</v>
      </c>
    </row>
    <row r="13" spans="1:14" x14ac:dyDescent="0.25">
      <c r="A13" s="4" t="s">
        <v>16</v>
      </c>
      <c r="B13">
        <v>14.16</v>
      </c>
      <c r="C13">
        <v>14.17</v>
      </c>
      <c r="D13">
        <v>14.15</v>
      </c>
      <c r="E13">
        <v>14.15</v>
      </c>
      <c r="F13">
        <v>14.15</v>
      </c>
      <c r="G13" s="4" t="s">
        <v>16</v>
      </c>
      <c r="H13">
        <v>34.340000000000003</v>
      </c>
      <c r="I13">
        <v>34.340000000000003</v>
      </c>
      <c r="J13">
        <v>36.86</v>
      </c>
      <c r="K13">
        <v>36.86</v>
      </c>
      <c r="L13">
        <v>36.86</v>
      </c>
    </row>
    <row r="14" spans="1:14" x14ac:dyDescent="0.25">
      <c r="A14" s="4" t="s">
        <v>29</v>
      </c>
      <c r="B14">
        <v>24.37</v>
      </c>
      <c r="C14">
        <v>24.22</v>
      </c>
      <c r="D14">
        <v>24.2</v>
      </c>
      <c r="E14">
        <v>24.2</v>
      </c>
      <c r="F14">
        <v>24.2</v>
      </c>
      <c r="G14" s="4" t="s">
        <v>29</v>
      </c>
      <c r="H14">
        <v>14.87</v>
      </c>
      <c r="I14">
        <v>16.02</v>
      </c>
      <c r="J14">
        <v>16.03</v>
      </c>
      <c r="K14">
        <v>16.03</v>
      </c>
      <c r="L14">
        <v>16.03</v>
      </c>
    </row>
    <row r="15" spans="1:14" x14ac:dyDescent="0.25">
      <c r="A15" s="4" t="s">
        <v>30</v>
      </c>
      <c r="B15">
        <v>14.3</v>
      </c>
      <c r="C15">
        <v>14.27</v>
      </c>
      <c r="D15">
        <v>14.25</v>
      </c>
      <c r="E15">
        <v>14.25</v>
      </c>
      <c r="F15">
        <v>14.25</v>
      </c>
      <c r="G15" s="4" t="s">
        <v>30</v>
      </c>
      <c r="H15">
        <v>6.41</v>
      </c>
      <c r="I15">
        <v>6.93</v>
      </c>
      <c r="J15">
        <v>7.25</v>
      </c>
      <c r="K15">
        <v>7.25</v>
      </c>
      <c r="L15">
        <v>7.25</v>
      </c>
    </row>
    <row r="16" spans="1:14" x14ac:dyDescent="0.25">
      <c r="A16" s="4" t="s">
        <v>31</v>
      </c>
      <c r="B16">
        <v>30.33</v>
      </c>
      <c r="C16">
        <v>30.31</v>
      </c>
      <c r="D16">
        <v>30.34</v>
      </c>
      <c r="E16">
        <v>30.34</v>
      </c>
      <c r="F16">
        <v>30.34</v>
      </c>
      <c r="G16" s="4" t="s">
        <v>31</v>
      </c>
      <c r="H16">
        <v>4.9400000000000004</v>
      </c>
      <c r="I16">
        <v>5.0599999999999996</v>
      </c>
      <c r="J16">
        <v>5.03</v>
      </c>
      <c r="K16">
        <v>5.03</v>
      </c>
      <c r="L16">
        <v>5.03</v>
      </c>
    </row>
    <row r="17" spans="1:12" x14ac:dyDescent="0.25">
      <c r="A17" s="4" t="s">
        <v>32</v>
      </c>
      <c r="B17">
        <v>66.87</v>
      </c>
      <c r="C17">
        <v>66.599999999999994</v>
      </c>
      <c r="D17">
        <v>66.459999999999994</v>
      </c>
      <c r="E17">
        <v>66.459999999999994</v>
      </c>
      <c r="F17">
        <v>66.459999999999994</v>
      </c>
      <c r="G17" s="4" t="s">
        <v>32</v>
      </c>
      <c r="H17">
        <v>18.36</v>
      </c>
      <c r="I17">
        <v>20.03</v>
      </c>
      <c r="J17">
        <v>20.71</v>
      </c>
      <c r="K17">
        <v>20.71</v>
      </c>
      <c r="L17">
        <v>20.71</v>
      </c>
    </row>
    <row r="18" spans="1:12" x14ac:dyDescent="0.25">
      <c r="A18" s="4" t="s">
        <v>33</v>
      </c>
      <c r="B18">
        <v>49.79</v>
      </c>
      <c r="C18">
        <v>49.88</v>
      </c>
      <c r="D18">
        <v>49.51</v>
      </c>
      <c r="E18">
        <v>49.51</v>
      </c>
      <c r="F18">
        <v>49.51</v>
      </c>
      <c r="G18" s="4" t="s">
        <v>33</v>
      </c>
      <c r="H18">
        <v>24.55</v>
      </c>
      <c r="I18">
        <v>24.48</v>
      </c>
      <c r="J18">
        <v>25.24</v>
      </c>
      <c r="K18">
        <v>25.24</v>
      </c>
      <c r="L18">
        <v>25.24</v>
      </c>
    </row>
    <row r="19" spans="1:12" x14ac:dyDescent="0.25">
      <c r="A19" s="4" t="s">
        <v>17</v>
      </c>
      <c r="B19">
        <v>30.94</v>
      </c>
      <c r="C19">
        <v>29.93</v>
      </c>
      <c r="D19">
        <v>30.73</v>
      </c>
      <c r="E19">
        <v>30.73</v>
      </c>
      <c r="F19">
        <v>30.73</v>
      </c>
      <c r="G19" s="4" t="s">
        <v>17</v>
      </c>
      <c r="H19">
        <v>30.07</v>
      </c>
      <c r="I19">
        <v>31.47</v>
      </c>
      <c r="J19">
        <v>34.81</v>
      </c>
      <c r="K19">
        <v>34.81</v>
      </c>
      <c r="L19">
        <v>34.81</v>
      </c>
    </row>
    <row r="20" spans="1:12" x14ac:dyDescent="0.25">
      <c r="A20" s="4" t="s">
        <v>21</v>
      </c>
      <c r="B20">
        <v>34.729999999999997</v>
      </c>
      <c r="C20">
        <v>34.229999999999997</v>
      </c>
      <c r="D20">
        <v>33.93</v>
      </c>
      <c r="E20">
        <v>33.93</v>
      </c>
      <c r="F20">
        <v>33.93</v>
      </c>
      <c r="G20" s="4" t="s">
        <v>21</v>
      </c>
      <c r="H20">
        <v>21.45</v>
      </c>
      <c r="I20">
        <v>22.71</v>
      </c>
      <c r="J20">
        <v>22.24</v>
      </c>
      <c r="K20">
        <v>22.24</v>
      </c>
      <c r="L20">
        <v>22.24</v>
      </c>
    </row>
    <row r="21" spans="1:12" x14ac:dyDescent="0.25">
      <c r="A21" s="4" t="s">
        <v>22</v>
      </c>
      <c r="B21">
        <v>22.83</v>
      </c>
      <c r="C21">
        <v>22.18</v>
      </c>
      <c r="D21">
        <v>22.92</v>
      </c>
      <c r="E21">
        <v>22.92</v>
      </c>
      <c r="F21">
        <v>22.92</v>
      </c>
      <c r="G21" s="4" t="s">
        <v>22</v>
      </c>
      <c r="H21">
        <v>21.33</v>
      </c>
      <c r="I21">
        <v>21.52</v>
      </c>
      <c r="J21">
        <v>26.85</v>
      </c>
      <c r="K21">
        <v>26.85</v>
      </c>
      <c r="L21">
        <v>26.85</v>
      </c>
    </row>
    <row r="22" spans="1:12" x14ac:dyDescent="0.25">
      <c r="A22" s="4" t="s">
        <v>23</v>
      </c>
      <c r="B22">
        <v>31.85</v>
      </c>
      <c r="C22">
        <v>31.77</v>
      </c>
      <c r="D22">
        <v>32.409999999999997</v>
      </c>
      <c r="E22">
        <v>32.409999999999997</v>
      </c>
      <c r="F22">
        <v>32.409999999999997</v>
      </c>
      <c r="G22" s="4" t="s">
        <v>23</v>
      </c>
      <c r="H22">
        <v>19.53</v>
      </c>
      <c r="I22">
        <v>20.39</v>
      </c>
      <c r="J22">
        <v>23.86</v>
      </c>
      <c r="K22">
        <v>23.86</v>
      </c>
      <c r="L22">
        <v>23.86</v>
      </c>
    </row>
    <row r="23" spans="1:12" x14ac:dyDescent="0.25">
      <c r="A23" s="4" t="s">
        <v>24</v>
      </c>
      <c r="B23">
        <v>34.53</v>
      </c>
      <c r="C23">
        <v>34.78</v>
      </c>
      <c r="D23">
        <v>35.770000000000003</v>
      </c>
      <c r="E23">
        <v>35.770000000000003</v>
      </c>
      <c r="F23">
        <v>35.770000000000003</v>
      </c>
      <c r="G23" s="4" t="s">
        <v>24</v>
      </c>
      <c r="H23">
        <v>13.39</v>
      </c>
      <c r="I23">
        <v>15.2</v>
      </c>
      <c r="J23">
        <v>20.8</v>
      </c>
      <c r="K23">
        <v>20.8</v>
      </c>
      <c r="L23">
        <v>20.8</v>
      </c>
    </row>
    <row r="24" spans="1:12" x14ac:dyDescent="0.25">
      <c r="A24" s="4" t="s">
        <v>25</v>
      </c>
      <c r="B24">
        <v>27.2</v>
      </c>
      <c r="C24">
        <v>26.82</v>
      </c>
      <c r="D24">
        <v>27.57</v>
      </c>
      <c r="E24">
        <v>27.57</v>
      </c>
      <c r="F24">
        <v>27.57</v>
      </c>
      <c r="G24" s="4" t="s">
        <v>25</v>
      </c>
      <c r="H24">
        <v>14.41</v>
      </c>
      <c r="I24">
        <v>14.5</v>
      </c>
      <c r="J24">
        <v>18.8</v>
      </c>
      <c r="K24">
        <v>18.8</v>
      </c>
      <c r="L24">
        <v>18.8</v>
      </c>
    </row>
    <row r="25" spans="1:12" x14ac:dyDescent="0.25">
      <c r="A25" s="4" t="s">
        <v>26</v>
      </c>
      <c r="B25">
        <v>44.2</v>
      </c>
      <c r="C25">
        <v>43.81</v>
      </c>
      <c r="D25">
        <v>44.86</v>
      </c>
      <c r="E25">
        <v>44.86</v>
      </c>
      <c r="F25">
        <v>44.86</v>
      </c>
      <c r="G25" s="4" t="s">
        <v>26</v>
      </c>
      <c r="H25">
        <v>24.09</v>
      </c>
      <c r="I25">
        <v>24.61</v>
      </c>
      <c r="J25">
        <v>30.07</v>
      </c>
      <c r="K25">
        <v>30.07</v>
      </c>
      <c r="L25">
        <v>30.07</v>
      </c>
    </row>
    <row r="26" spans="1:12" x14ac:dyDescent="0.25">
      <c r="A26" s="4" t="s">
        <v>27</v>
      </c>
      <c r="B26">
        <v>38.14</v>
      </c>
      <c r="C26">
        <v>37.99</v>
      </c>
      <c r="D26">
        <v>40.93</v>
      </c>
      <c r="E26">
        <v>40.93</v>
      </c>
      <c r="F26">
        <v>40.93</v>
      </c>
      <c r="G26" s="4" t="s">
        <v>27</v>
      </c>
      <c r="H26">
        <v>16.3</v>
      </c>
      <c r="I26">
        <v>16.77</v>
      </c>
      <c r="J26">
        <v>29.04</v>
      </c>
      <c r="K26">
        <v>29.04</v>
      </c>
      <c r="L26">
        <v>29.04</v>
      </c>
    </row>
    <row r="27" spans="1:12" x14ac:dyDescent="0.25">
      <c r="A27" s="4" t="s">
        <v>28</v>
      </c>
      <c r="B27">
        <v>37.409999999999997</v>
      </c>
      <c r="C27">
        <v>37.15</v>
      </c>
      <c r="D27">
        <v>38.18</v>
      </c>
      <c r="E27">
        <v>38.18</v>
      </c>
      <c r="F27">
        <v>38.18</v>
      </c>
      <c r="G27" s="4" t="s">
        <v>28</v>
      </c>
      <c r="H27">
        <v>24.71</v>
      </c>
      <c r="I27">
        <v>25.41</v>
      </c>
      <c r="J27">
        <v>30.54</v>
      </c>
      <c r="K27">
        <v>30.54</v>
      </c>
      <c r="L27">
        <v>30.54</v>
      </c>
    </row>
    <row r="28" spans="1:12" x14ac:dyDescent="0.25">
      <c r="A28" s="4" t="s">
        <v>18</v>
      </c>
      <c r="B28">
        <v>19.88</v>
      </c>
      <c r="C28">
        <v>19.3</v>
      </c>
      <c r="D28">
        <v>19.87</v>
      </c>
      <c r="E28">
        <v>19.87</v>
      </c>
      <c r="F28">
        <v>19.87</v>
      </c>
      <c r="G28" s="4" t="s">
        <v>18</v>
      </c>
      <c r="H28">
        <v>22.11</v>
      </c>
      <c r="I28">
        <v>22.22</v>
      </c>
      <c r="J28">
        <v>27.35</v>
      </c>
      <c r="K28">
        <v>27.35</v>
      </c>
      <c r="L28">
        <v>27.35</v>
      </c>
    </row>
    <row r="29" spans="1:12" x14ac:dyDescent="0.25">
      <c r="A29" s="4" t="s">
        <v>19</v>
      </c>
      <c r="B29">
        <v>35.86</v>
      </c>
      <c r="C29">
        <v>35.299999999999997</v>
      </c>
      <c r="D29">
        <v>34.880000000000003</v>
      </c>
      <c r="E29">
        <v>34.880000000000003</v>
      </c>
      <c r="F29">
        <v>34.880000000000003</v>
      </c>
      <c r="G29" s="4" t="s">
        <v>19</v>
      </c>
      <c r="H29">
        <v>23.34</v>
      </c>
      <c r="I29">
        <v>23.78</v>
      </c>
      <c r="J29">
        <v>23.52</v>
      </c>
      <c r="K29">
        <v>23.52</v>
      </c>
      <c r="L29">
        <v>23.52</v>
      </c>
    </row>
    <row r="30" spans="1:12" x14ac:dyDescent="0.25">
      <c r="A30" s="4" t="s">
        <v>20</v>
      </c>
      <c r="B30">
        <v>49</v>
      </c>
      <c r="C30">
        <v>48.91</v>
      </c>
      <c r="D30">
        <v>49.63</v>
      </c>
      <c r="E30">
        <v>49.63</v>
      </c>
      <c r="F30">
        <v>49.63</v>
      </c>
      <c r="G30" s="4" t="s">
        <v>20</v>
      </c>
      <c r="H30">
        <v>14.82</v>
      </c>
      <c r="I30">
        <v>14.82</v>
      </c>
      <c r="J30">
        <v>18.28</v>
      </c>
      <c r="K30">
        <v>18.28</v>
      </c>
      <c r="L30">
        <v>18.28</v>
      </c>
    </row>
    <row r="31" spans="1:12" x14ac:dyDescent="0.25">
      <c r="A31" s="4" t="s">
        <v>40</v>
      </c>
      <c r="B31">
        <f>AVERAGE(B19:B30)</f>
        <v>33.880833333333328</v>
      </c>
      <c r="C31">
        <f t="shared" ref="C31:F31" si="0">AVERAGE(C19:C30)</f>
        <v>33.514166666666661</v>
      </c>
      <c r="D31">
        <f t="shared" si="0"/>
        <v>34.306666666666665</v>
      </c>
      <c r="E31">
        <f t="shared" si="0"/>
        <v>34.306666666666665</v>
      </c>
      <c r="F31">
        <f t="shared" si="0"/>
        <v>34.306666666666665</v>
      </c>
      <c r="G31" s="4" t="s">
        <v>40</v>
      </c>
      <c r="H31">
        <f>AVERAGE(H19:H30)</f>
        <v>20.462499999999999</v>
      </c>
      <c r="I31">
        <f t="shared" ref="I31:L31" si="1">AVERAGE(I19:I30)</f>
        <v>21.116666666666667</v>
      </c>
      <c r="J31">
        <f t="shared" si="1"/>
        <v>25.513333333333332</v>
      </c>
      <c r="K31">
        <f t="shared" si="1"/>
        <v>25.513333333333332</v>
      </c>
      <c r="L31">
        <f t="shared" si="1"/>
        <v>25.513333333333332</v>
      </c>
    </row>
    <row r="32" spans="1:12" x14ac:dyDescent="0.25">
      <c r="A32" s="4" t="s">
        <v>41</v>
      </c>
      <c r="B32">
        <f>AVERAGE(B4:B18)</f>
        <v>38.047333333333334</v>
      </c>
      <c r="C32">
        <f t="shared" ref="C32:F32" si="2">AVERAGE(C4:C18)</f>
        <v>37.932000000000002</v>
      </c>
      <c r="D32">
        <f t="shared" si="2"/>
        <v>37.959333333333326</v>
      </c>
      <c r="E32">
        <f t="shared" si="2"/>
        <v>37.959333333333326</v>
      </c>
      <c r="F32">
        <f t="shared" si="2"/>
        <v>37.959333333333326</v>
      </c>
      <c r="G32" s="4" t="s">
        <v>41</v>
      </c>
      <c r="H32">
        <f>AVERAGE(H4:H18)</f>
        <v>19.65666666666667</v>
      </c>
      <c r="I32">
        <f t="shared" ref="I32:L32" si="3">AVERAGE(I4:I18)</f>
        <v>20.511333333333337</v>
      </c>
      <c r="J32">
        <f t="shared" si="3"/>
        <v>21.386666666666667</v>
      </c>
      <c r="K32">
        <f t="shared" si="3"/>
        <v>21.386666666666667</v>
      </c>
      <c r="L32">
        <f t="shared" si="3"/>
        <v>21.386666666666667</v>
      </c>
    </row>
    <row r="33" spans="1:12" x14ac:dyDescent="0.25">
      <c r="A33" s="4" t="s">
        <v>39</v>
      </c>
      <c r="B33">
        <f>AVERAGE(B4:B30)</f>
        <v>36.195555555555565</v>
      </c>
      <c r="C33">
        <f t="shared" ref="C33:F33" si="4">AVERAGE(C4:C30)</f>
        <v>35.968518518518515</v>
      </c>
      <c r="D33">
        <f t="shared" si="4"/>
        <v>36.335925925925913</v>
      </c>
      <c r="E33">
        <f t="shared" si="4"/>
        <v>36.335925925925913</v>
      </c>
      <c r="F33">
        <f t="shared" si="4"/>
        <v>36.335925925925913</v>
      </c>
      <c r="G33" s="4" t="s">
        <v>39</v>
      </c>
      <c r="H33">
        <f>AVERAGE(H4:H30)</f>
        <v>20.014814814814819</v>
      </c>
      <c r="I33">
        <f t="shared" ref="I33:L33" si="5">AVERAGE(I4:I30)</f>
        <v>20.780370370370374</v>
      </c>
      <c r="J33">
        <f t="shared" si="5"/>
        <v>23.220740740740741</v>
      </c>
      <c r="K33">
        <f t="shared" si="5"/>
        <v>23.220740740740741</v>
      </c>
      <c r="L33">
        <f t="shared" si="5"/>
        <v>23.220740740740741</v>
      </c>
    </row>
    <row r="34" spans="1:12" x14ac:dyDescent="0.25">
      <c r="A34" s="4"/>
    </row>
    <row r="35" spans="1:12" x14ac:dyDescent="0.25">
      <c r="A35" s="13" t="s">
        <v>50</v>
      </c>
      <c r="B35" s="13"/>
      <c r="C35" s="13"/>
      <c r="D35" s="13"/>
      <c r="E35" s="13"/>
      <c r="F35" s="13"/>
    </row>
    <row r="36" spans="1:12" x14ac:dyDescent="0.25">
      <c r="A36" s="1"/>
      <c r="B36" s="4">
        <v>2</v>
      </c>
      <c r="C36" s="4">
        <v>4</v>
      </c>
      <c r="D36" s="4">
        <v>8</v>
      </c>
      <c r="E36" s="4">
        <v>16</v>
      </c>
      <c r="F36" s="4">
        <v>32</v>
      </c>
      <c r="H36" s="4">
        <v>2</v>
      </c>
      <c r="I36" s="4">
        <v>4</v>
      </c>
      <c r="J36" s="4">
        <v>8</v>
      </c>
      <c r="K36" s="4">
        <v>16</v>
      </c>
      <c r="L36" s="4">
        <v>32</v>
      </c>
    </row>
    <row r="37" spans="1:12" x14ac:dyDescent="0.25">
      <c r="A37" s="4" t="s">
        <v>46</v>
      </c>
      <c r="G37" s="4" t="s">
        <v>46</v>
      </c>
    </row>
  </sheetData>
  <mergeCells count="2">
    <mergeCell ref="A1:N1"/>
    <mergeCell ref="A35:F35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2:Q210"/>
  <sheetViews>
    <sheetView workbookViewId="0">
      <selection activeCell="F108" sqref="F108"/>
    </sheetView>
  </sheetViews>
  <sheetFormatPr defaultRowHeight="15" x14ac:dyDescent="0.25"/>
  <sheetData>
    <row r="2" spans="1:12" x14ac:dyDescent="0.25">
      <c r="B2" s="4">
        <v>2</v>
      </c>
      <c r="C2" s="4">
        <v>4</v>
      </c>
      <c r="D2" s="4">
        <v>8</v>
      </c>
      <c r="E2" s="4">
        <v>16</v>
      </c>
      <c r="F2" s="4">
        <v>32</v>
      </c>
      <c r="G2" s="4"/>
      <c r="H2" s="4">
        <v>2</v>
      </c>
      <c r="I2" s="4">
        <v>4</v>
      </c>
      <c r="J2" s="4">
        <v>8</v>
      </c>
      <c r="K2" s="4">
        <v>16</v>
      </c>
      <c r="L2" s="4">
        <v>32</v>
      </c>
    </row>
    <row r="3" spans="1:12" x14ac:dyDescent="0.25">
      <c r="A3" s="4" t="s">
        <v>17</v>
      </c>
      <c r="B3" s="2">
        <v>30.94</v>
      </c>
      <c r="C3" s="2">
        <v>29.93</v>
      </c>
      <c r="D3" s="2">
        <v>30.73</v>
      </c>
      <c r="E3" s="2">
        <v>30.73</v>
      </c>
      <c r="F3" s="2">
        <v>30.73</v>
      </c>
      <c r="G3" s="4" t="s">
        <v>17</v>
      </c>
      <c r="H3" s="2">
        <v>30.07</v>
      </c>
      <c r="I3" s="2">
        <v>31.47</v>
      </c>
      <c r="J3" s="2">
        <v>34.81</v>
      </c>
      <c r="K3" s="2">
        <v>34.81</v>
      </c>
      <c r="L3" s="2">
        <v>34.81</v>
      </c>
    </row>
    <row r="4" spans="1:12" x14ac:dyDescent="0.25">
      <c r="A4" s="4" t="s">
        <v>21</v>
      </c>
      <c r="B4" s="2">
        <v>34.729999999999997</v>
      </c>
      <c r="C4" s="2">
        <v>34.229999999999997</v>
      </c>
      <c r="D4" s="2">
        <v>33.93</v>
      </c>
      <c r="E4" s="2">
        <v>33.93</v>
      </c>
      <c r="F4" s="2">
        <v>33.93</v>
      </c>
      <c r="G4" s="4" t="s">
        <v>21</v>
      </c>
      <c r="H4" s="2">
        <v>21.45</v>
      </c>
      <c r="I4" s="2">
        <v>22.71</v>
      </c>
      <c r="J4" s="2">
        <v>22.24</v>
      </c>
      <c r="K4" s="2">
        <v>22.24</v>
      </c>
      <c r="L4" s="2">
        <v>22.24</v>
      </c>
    </row>
    <row r="5" spans="1:12" x14ac:dyDescent="0.25">
      <c r="A5" s="4" t="s">
        <v>22</v>
      </c>
      <c r="B5" s="2">
        <v>22.83</v>
      </c>
      <c r="C5" s="2">
        <v>22.18</v>
      </c>
      <c r="D5" s="2">
        <v>22.92</v>
      </c>
      <c r="E5" s="2">
        <v>22.92</v>
      </c>
      <c r="F5" s="2">
        <v>22.92</v>
      </c>
      <c r="G5" s="4" t="s">
        <v>22</v>
      </c>
      <c r="H5" s="2">
        <v>21.33</v>
      </c>
      <c r="I5" s="2">
        <v>21.52</v>
      </c>
      <c r="J5" s="2">
        <v>26.85</v>
      </c>
      <c r="K5" s="2">
        <v>26.85</v>
      </c>
      <c r="L5" s="2">
        <v>26.85</v>
      </c>
    </row>
    <row r="6" spans="1:12" x14ac:dyDescent="0.25">
      <c r="A6" s="4" t="s">
        <v>23</v>
      </c>
      <c r="B6" s="2">
        <v>31.85</v>
      </c>
      <c r="C6" s="2">
        <v>31.77</v>
      </c>
      <c r="D6" s="2">
        <v>32.409999999999997</v>
      </c>
      <c r="E6" s="2">
        <v>32.409999999999997</v>
      </c>
      <c r="F6" s="2">
        <v>32.409999999999997</v>
      </c>
      <c r="G6" s="4" t="s">
        <v>23</v>
      </c>
      <c r="H6" s="2">
        <v>19.53</v>
      </c>
      <c r="I6" s="2">
        <v>20.39</v>
      </c>
      <c r="J6" s="2">
        <v>23.86</v>
      </c>
      <c r="K6" s="2">
        <v>23.86</v>
      </c>
      <c r="L6" s="2">
        <v>23.86</v>
      </c>
    </row>
    <row r="7" spans="1:12" x14ac:dyDescent="0.25">
      <c r="A7" s="4" t="s">
        <v>24</v>
      </c>
      <c r="B7" s="2">
        <v>34.53</v>
      </c>
      <c r="C7" s="2">
        <v>34.78</v>
      </c>
      <c r="D7" s="2">
        <v>35.770000000000003</v>
      </c>
      <c r="E7" s="2">
        <v>35.770000000000003</v>
      </c>
      <c r="F7" s="2">
        <v>35.770000000000003</v>
      </c>
      <c r="G7" s="4" t="s">
        <v>24</v>
      </c>
      <c r="H7" s="2">
        <v>13.39</v>
      </c>
      <c r="I7" s="2">
        <v>15.2</v>
      </c>
      <c r="J7" s="2">
        <v>20.8</v>
      </c>
      <c r="K7" s="2">
        <v>20.8</v>
      </c>
      <c r="L7" s="2">
        <v>20.8</v>
      </c>
    </row>
    <row r="8" spans="1:12" x14ac:dyDescent="0.25">
      <c r="A8" s="4" t="s">
        <v>25</v>
      </c>
      <c r="B8" s="2">
        <v>27.2</v>
      </c>
      <c r="C8" s="2">
        <v>26.82</v>
      </c>
      <c r="D8" s="2">
        <v>27.57</v>
      </c>
      <c r="E8" s="2">
        <v>27.57</v>
      </c>
      <c r="F8" s="2">
        <v>27.57</v>
      </c>
      <c r="G8" s="4" t="s">
        <v>25</v>
      </c>
      <c r="H8" s="2">
        <v>14.41</v>
      </c>
      <c r="I8" s="2">
        <v>14.5</v>
      </c>
      <c r="J8" s="2">
        <v>18.8</v>
      </c>
      <c r="K8" s="2">
        <v>18.8</v>
      </c>
      <c r="L8" s="2">
        <v>18.8</v>
      </c>
    </row>
    <row r="9" spans="1:12" x14ac:dyDescent="0.25">
      <c r="A9" s="4" t="s">
        <v>26</v>
      </c>
      <c r="B9" s="2">
        <v>44.2</v>
      </c>
      <c r="C9" s="2">
        <v>43.81</v>
      </c>
      <c r="D9" s="2">
        <v>44.86</v>
      </c>
      <c r="E9" s="2">
        <v>44.86</v>
      </c>
      <c r="F9" s="2">
        <v>44.86</v>
      </c>
      <c r="G9" s="4" t="s">
        <v>26</v>
      </c>
      <c r="H9" s="2">
        <v>24.09</v>
      </c>
      <c r="I9" s="2">
        <v>24.61</v>
      </c>
      <c r="J9" s="2">
        <v>30.07</v>
      </c>
      <c r="K9" s="2">
        <v>30.07</v>
      </c>
      <c r="L9" s="2">
        <v>30.07</v>
      </c>
    </row>
    <row r="10" spans="1:12" x14ac:dyDescent="0.25">
      <c r="A10" s="4" t="s">
        <v>27</v>
      </c>
      <c r="B10" s="2">
        <v>38.14</v>
      </c>
      <c r="C10" s="2">
        <v>37.99</v>
      </c>
      <c r="D10" s="2">
        <v>40.93</v>
      </c>
      <c r="E10" s="2">
        <v>40.93</v>
      </c>
      <c r="F10" s="2">
        <v>40.93</v>
      </c>
      <c r="G10" s="4" t="s">
        <v>27</v>
      </c>
      <c r="H10" s="2">
        <v>16.3</v>
      </c>
      <c r="I10" s="2">
        <v>16.77</v>
      </c>
      <c r="J10" s="2">
        <v>29.04</v>
      </c>
      <c r="K10" s="2">
        <v>29.04</v>
      </c>
      <c r="L10" s="2">
        <v>29.04</v>
      </c>
    </row>
    <row r="11" spans="1:12" x14ac:dyDescent="0.25">
      <c r="A11" s="4" t="s">
        <v>28</v>
      </c>
      <c r="B11" s="2">
        <v>37.409999999999997</v>
      </c>
      <c r="C11" s="2">
        <v>37.15</v>
      </c>
      <c r="D11" s="2">
        <v>38.18</v>
      </c>
      <c r="E11" s="2">
        <v>38.18</v>
      </c>
      <c r="F11" s="2">
        <v>38.18</v>
      </c>
      <c r="G11" s="4" t="s">
        <v>28</v>
      </c>
      <c r="H11" s="2">
        <v>24.71</v>
      </c>
      <c r="I11" s="2">
        <v>25.41</v>
      </c>
      <c r="J11" s="2">
        <v>30.54</v>
      </c>
      <c r="K11" s="2">
        <v>30.54</v>
      </c>
      <c r="L11" s="2">
        <v>30.54</v>
      </c>
    </row>
    <row r="12" spans="1:12" x14ac:dyDescent="0.25">
      <c r="A12" s="4" t="s">
        <v>18</v>
      </c>
      <c r="B12" s="2">
        <v>19.88</v>
      </c>
      <c r="C12" s="2">
        <v>19.3</v>
      </c>
      <c r="D12" s="2">
        <v>19.87</v>
      </c>
      <c r="E12" s="2">
        <v>19.87</v>
      </c>
      <c r="F12" s="2">
        <v>19.87</v>
      </c>
      <c r="G12" s="4" t="s">
        <v>18</v>
      </c>
      <c r="H12" s="2">
        <v>22.11</v>
      </c>
      <c r="I12" s="2">
        <v>22.22</v>
      </c>
      <c r="J12" s="2">
        <v>27.35</v>
      </c>
      <c r="K12" s="2">
        <v>27.35</v>
      </c>
      <c r="L12" s="2">
        <v>27.35</v>
      </c>
    </row>
    <row r="13" spans="1:12" x14ac:dyDescent="0.25">
      <c r="A13" s="4" t="s">
        <v>19</v>
      </c>
      <c r="B13" s="2">
        <v>35.86</v>
      </c>
      <c r="C13" s="2">
        <v>35.299999999999997</v>
      </c>
      <c r="D13" s="2">
        <v>34.880000000000003</v>
      </c>
      <c r="E13" s="2">
        <v>34.880000000000003</v>
      </c>
      <c r="F13" s="2">
        <v>34.880000000000003</v>
      </c>
      <c r="G13" s="4" t="s">
        <v>19</v>
      </c>
      <c r="H13" s="2">
        <v>23.34</v>
      </c>
      <c r="I13" s="2">
        <v>23.78</v>
      </c>
      <c r="J13" s="2">
        <v>23.52</v>
      </c>
      <c r="K13" s="2">
        <v>23.52</v>
      </c>
      <c r="L13" s="2">
        <v>23.52</v>
      </c>
    </row>
    <row r="14" spans="1:12" x14ac:dyDescent="0.25">
      <c r="A14" s="4" t="s">
        <v>20</v>
      </c>
      <c r="B14" s="2">
        <v>49</v>
      </c>
      <c r="C14" s="2">
        <v>48.91</v>
      </c>
      <c r="D14" s="2">
        <v>49.63</v>
      </c>
      <c r="E14" s="2">
        <v>49.63</v>
      </c>
      <c r="F14" s="2">
        <v>49.63</v>
      </c>
      <c r="G14" s="4" t="s">
        <v>20</v>
      </c>
      <c r="H14" s="2">
        <v>14.82</v>
      </c>
      <c r="I14" s="2">
        <v>14.82</v>
      </c>
      <c r="J14" s="2">
        <v>18.28</v>
      </c>
      <c r="K14" s="2">
        <v>18.28</v>
      </c>
      <c r="L14" s="2">
        <v>18.28</v>
      </c>
    </row>
    <row r="15" spans="1:12" x14ac:dyDescent="0.25">
      <c r="A15" s="4" t="s">
        <v>40</v>
      </c>
      <c r="B15" s="2">
        <v>33.880833333333328</v>
      </c>
      <c r="C15" s="2">
        <v>33.514166666666661</v>
      </c>
      <c r="D15" s="2">
        <v>34.306666666666665</v>
      </c>
      <c r="E15" s="2">
        <v>34.306666666666665</v>
      </c>
      <c r="F15" s="2">
        <v>34.306666666666665</v>
      </c>
      <c r="G15" s="4" t="s">
        <v>40</v>
      </c>
      <c r="H15" s="2">
        <v>20.462499999999999</v>
      </c>
      <c r="I15" s="2">
        <v>21.116666666666667</v>
      </c>
      <c r="J15" s="2">
        <v>25.513333333333332</v>
      </c>
      <c r="K15" s="2">
        <v>25.513333333333332</v>
      </c>
      <c r="L15" s="2">
        <v>25.513333333333332</v>
      </c>
    </row>
    <row r="16" spans="1:12" x14ac:dyDescent="0.25">
      <c r="A16" s="4" t="s">
        <v>41</v>
      </c>
      <c r="B16" s="2">
        <v>38.047333333333334</v>
      </c>
      <c r="C16" s="2">
        <v>37.932000000000002</v>
      </c>
      <c r="D16" s="2">
        <v>37.959333333333326</v>
      </c>
      <c r="E16" s="2">
        <v>37.959333333333326</v>
      </c>
      <c r="F16" s="2">
        <v>37.959333333333326</v>
      </c>
      <c r="G16" s="4" t="s">
        <v>41</v>
      </c>
      <c r="H16" s="2">
        <v>19.65666666666667</v>
      </c>
      <c r="I16" s="2">
        <v>20.511333333333337</v>
      </c>
      <c r="J16" s="2">
        <v>21.386666666666667</v>
      </c>
      <c r="K16" s="2">
        <v>21.386666666666667</v>
      </c>
      <c r="L16" s="2">
        <v>21.386666666666667</v>
      </c>
    </row>
    <row r="17" spans="1:12" x14ac:dyDescent="0.25">
      <c r="A17" s="4" t="s">
        <v>39</v>
      </c>
      <c r="B17" s="2">
        <v>36.195555555555565</v>
      </c>
      <c r="C17" s="2">
        <v>35.968518518518515</v>
      </c>
      <c r="D17" s="2">
        <v>36.335925925925913</v>
      </c>
      <c r="E17" s="2">
        <v>36.335925925925913</v>
      </c>
      <c r="F17" s="2">
        <v>36.335925925925913</v>
      </c>
      <c r="G17" s="4" t="s">
        <v>39</v>
      </c>
      <c r="H17" s="2">
        <v>20.014814814814819</v>
      </c>
      <c r="I17" s="2">
        <v>20.780370370370374</v>
      </c>
      <c r="J17" s="2">
        <v>23.220740740740741</v>
      </c>
      <c r="K17" s="2">
        <v>23.220740740740741</v>
      </c>
      <c r="L17" s="2">
        <v>23.220740740740741</v>
      </c>
    </row>
    <row r="19" spans="1:12" x14ac:dyDescent="0.25">
      <c r="B19" s="6">
        <v>2</v>
      </c>
      <c r="C19">
        <v>30.94</v>
      </c>
    </row>
    <row r="20" spans="1:12" x14ac:dyDescent="0.25">
      <c r="B20" s="6">
        <v>4</v>
      </c>
      <c r="C20">
        <v>29.93</v>
      </c>
    </row>
    <row r="21" spans="1:12" x14ac:dyDescent="0.25">
      <c r="B21" s="6">
        <v>8</v>
      </c>
      <c r="C21">
        <v>30.73</v>
      </c>
    </row>
    <row r="22" spans="1:12" x14ac:dyDescent="0.25">
      <c r="A22" s="4" t="s">
        <v>17</v>
      </c>
      <c r="B22" s="6">
        <v>16</v>
      </c>
      <c r="C22">
        <v>30.73</v>
      </c>
    </row>
    <row r="23" spans="1:12" x14ac:dyDescent="0.25">
      <c r="B23" s="6">
        <v>32</v>
      </c>
      <c r="C23">
        <v>30.73</v>
      </c>
    </row>
    <row r="24" spans="1:12" x14ac:dyDescent="0.25">
      <c r="B24" s="6"/>
    </row>
    <row r="25" spans="1:12" x14ac:dyDescent="0.25">
      <c r="B25" s="6">
        <v>2</v>
      </c>
      <c r="D25">
        <v>34.729999999999997</v>
      </c>
    </row>
    <row r="26" spans="1:12" x14ac:dyDescent="0.25">
      <c r="B26" s="6">
        <v>4</v>
      </c>
      <c r="D26">
        <v>34.229999999999997</v>
      </c>
    </row>
    <row r="27" spans="1:12" x14ac:dyDescent="0.25">
      <c r="B27" s="6">
        <v>8</v>
      </c>
      <c r="D27">
        <v>33.93</v>
      </c>
    </row>
    <row r="28" spans="1:12" x14ac:dyDescent="0.25">
      <c r="A28" s="4" t="s">
        <v>21</v>
      </c>
      <c r="B28" s="6">
        <v>16</v>
      </c>
      <c r="D28">
        <v>33.93</v>
      </c>
    </row>
    <row r="29" spans="1:12" x14ac:dyDescent="0.25">
      <c r="A29" s="4"/>
      <c r="B29" s="6">
        <v>32</v>
      </c>
      <c r="D29">
        <v>33.93</v>
      </c>
    </row>
    <row r="30" spans="1:12" x14ac:dyDescent="0.25">
      <c r="B30" s="6"/>
    </row>
    <row r="31" spans="1:12" x14ac:dyDescent="0.25">
      <c r="B31" s="6">
        <v>2</v>
      </c>
      <c r="E31">
        <v>22.83</v>
      </c>
    </row>
    <row r="32" spans="1:12" x14ac:dyDescent="0.25">
      <c r="B32" s="6">
        <v>4</v>
      </c>
      <c r="E32">
        <v>22.18</v>
      </c>
    </row>
    <row r="33" spans="1:7" x14ac:dyDescent="0.25">
      <c r="B33" s="6">
        <v>8</v>
      </c>
      <c r="E33">
        <v>22.92</v>
      </c>
    </row>
    <row r="34" spans="1:7" x14ac:dyDescent="0.25">
      <c r="A34" s="4" t="s">
        <v>22</v>
      </c>
      <c r="B34" s="6">
        <v>16</v>
      </c>
      <c r="E34">
        <v>22.92</v>
      </c>
    </row>
    <row r="35" spans="1:7" x14ac:dyDescent="0.25">
      <c r="B35" s="6">
        <v>32</v>
      </c>
      <c r="E35">
        <v>22.92</v>
      </c>
    </row>
    <row r="36" spans="1:7" x14ac:dyDescent="0.25">
      <c r="A36" s="4"/>
      <c r="B36" s="6"/>
    </row>
    <row r="37" spans="1:7" x14ac:dyDescent="0.25">
      <c r="B37" s="6">
        <v>2</v>
      </c>
      <c r="F37">
        <v>31.85</v>
      </c>
    </row>
    <row r="38" spans="1:7" x14ac:dyDescent="0.25">
      <c r="B38" s="6">
        <v>4</v>
      </c>
      <c r="F38">
        <v>31.77</v>
      </c>
    </row>
    <row r="39" spans="1:7" x14ac:dyDescent="0.25">
      <c r="B39" s="6">
        <v>8</v>
      </c>
      <c r="F39">
        <v>32.409999999999997</v>
      </c>
    </row>
    <row r="40" spans="1:7" x14ac:dyDescent="0.25">
      <c r="A40" s="4" t="s">
        <v>23</v>
      </c>
      <c r="B40" s="6">
        <v>16</v>
      </c>
      <c r="F40">
        <v>32.409999999999997</v>
      </c>
    </row>
    <row r="41" spans="1:7" x14ac:dyDescent="0.25">
      <c r="B41" s="6">
        <v>32</v>
      </c>
      <c r="F41">
        <v>32.409999999999997</v>
      </c>
    </row>
    <row r="42" spans="1:7" x14ac:dyDescent="0.25">
      <c r="B42" s="6"/>
    </row>
    <row r="43" spans="1:7" x14ac:dyDescent="0.25">
      <c r="A43" s="4"/>
      <c r="B43" s="6">
        <v>2</v>
      </c>
      <c r="G43">
        <v>34.53</v>
      </c>
    </row>
    <row r="44" spans="1:7" x14ac:dyDescent="0.25">
      <c r="B44" s="6">
        <v>4</v>
      </c>
      <c r="G44">
        <v>34.78</v>
      </c>
    </row>
    <row r="45" spans="1:7" x14ac:dyDescent="0.25">
      <c r="B45" s="6">
        <v>8</v>
      </c>
      <c r="G45">
        <v>35.770000000000003</v>
      </c>
    </row>
    <row r="46" spans="1:7" x14ac:dyDescent="0.25">
      <c r="A46" s="4" t="s">
        <v>24</v>
      </c>
      <c r="B46" s="6">
        <v>16</v>
      </c>
      <c r="G46">
        <v>35.770000000000003</v>
      </c>
    </row>
    <row r="47" spans="1:7" x14ac:dyDescent="0.25">
      <c r="B47" s="6">
        <v>32</v>
      </c>
      <c r="G47">
        <v>35.770000000000003</v>
      </c>
    </row>
    <row r="48" spans="1:7" x14ac:dyDescent="0.25">
      <c r="B48" s="6"/>
    </row>
    <row r="49" spans="1:10" x14ac:dyDescent="0.25">
      <c r="B49" s="6">
        <v>2</v>
      </c>
      <c r="H49">
        <v>27.2</v>
      </c>
    </row>
    <row r="50" spans="1:10" x14ac:dyDescent="0.25">
      <c r="A50" s="4"/>
      <c r="B50" s="6">
        <v>4</v>
      </c>
      <c r="H50">
        <v>26.82</v>
      </c>
    </row>
    <row r="51" spans="1:10" x14ac:dyDescent="0.25">
      <c r="B51" s="6">
        <v>8</v>
      </c>
      <c r="H51">
        <v>27.57</v>
      </c>
    </row>
    <row r="52" spans="1:10" x14ac:dyDescent="0.25">
      <c r="A52" s="4" t="s">
        <v>25</v>
      </c>
      <c r="B52" s="6">
        <v>16</v>
      </c>
      <c r="H52">
        <v>27.57</v>
      </c>
    </row>
    <row r="53" spans="1:10" x14ac:dyDescent="0.25">
      <c r="B53" s="6">
        <v>32</v>
      </c>
      <c r="H53">
        <v>27.57</v>
      </c>
    </row>
    <row r="54" spans="1:10" x14ac:dyDescent="0.25">
      <c r="B54" s="6"/>
    </row>
    <row r="55" spans="1:10" x14ac:dyDescent="0.25">
      <c r="B55" s="6">
        <v>2</v>
      </c>
      <c r="I55">
        <v>44.2</v>
      </c>
    </row>
    <row r="56" spans="1:10" x14ac:dyDescent="0.25">
      <c r="B56" s="6">
        <v>4</v>
      </c>
      <c r="I56">
        <v>43.81</v>
      </c>
    </row>
    <row r="57" spans="1:10" x14ac:dyDescent="0.25">
      <c r="A57" s="4"/>
      <c r="B57" s="6">
        <v>8</v>
      </c>
      <c r="I57">
        <v>44.86</v>
      </c>
    </row>
    <row r="58" spans="1:10" x14ac:dyDescent="0.25">
      <c r="A58" s="4" t="s">
        <v>26</v>
      </c>
      <c r="B58" s="6">
        <v>16</v>
      </c>
      <c r="I58">
        <v>44.86</v>
      </c>
    </row>
    <row r="59" spans="1:10" x14ac:dyDescent="0.25">
      <c r="B59" s="6">
        <v>32</v>
      </c>
      <c r="I59">
        <v>44.86</v>
      </c>
    </row>
    <row r="60" spans="1:10" x14ac:dyDescent="0.25">
      <c r="B60" s="6"/>
    </row>
    <row r="61" spans="1:10" x14ac:dyDescent="0.25">
      <c r="B61" s="6">
        <v>2</v>
      </c>
      <c r="J61">
        <v>38.14</v>
      </c>
    </row>
    <row r="62" spans="1:10" x14ac:dyDescent="0.25">
      <c r="B62" s="6">
        <v>4</v>
      </c>
      <c r="J62">
        <v>37.99</v>
      </c>
    </row>
    <row r="63" spans="1:10" x14ac:dyDescent="0.25">
      <c r="B63" s="6">
        <v>8</v>
      </c>
      <c r="J63">
        <v>40.93</v>
      </c>
    </row>
    <row r="64" spans="1:10" x14ac:dyDescent="0.25">
      <c r="A64" s="4" t="s">
        <v>27</v>
      </c>
      <c r="B64" s="6">
        <v>16</v>
      </c>
      <c r="J64">
        <v>40.93</v>
      </c>
    </row>
    <row r="65" spans="1:13" x14ac:dyDescent="0.25">
      <c r="B65" s="6">
        <v>32</v>
      </c>
      <c r="J65">
        <v>40.93</v>
      </c>
    </row>
    <row r="66" spans="1:13" x14ac:dyDescent="0.25">
      <c r="B66" s="6"/>
    </row>
    <row r="67" spans="1:13" x14ac:dyDescent="0.25">
      <c r="B67" s="6">
        <v>2</v>
      </c>
      <c r="K67">
        <v>37.409999999999997</v>
      </c>
    </row>
    <row r="68" spans="1:13" x14ac:dyDescent="0.25">
      <c r="B68" s="6">
        <v>4</v>
      </c>
      <c r="K68">
        <v>37.15</v>
      </c>
    </row>
    <row r="69" spans="1:13" x14ac:dyDescent="0.25">
      <c r="B69" s="6">
        <v>8</v>
      </c>
      <c r="K69">
        <v>38.18</v>
      </c>
    </row>
    <row r="70" spans="1:13" x14ac:dyDescent="0.25">
      <c r="A70" s="4" t="s">
        <v>28</v>
      </c>
      <c r="B70" s="6">
        <v>16</v>
      </c>
      <c r="K70">
        <v>38.18</v>
      </c>
    </row>
    <row r="71" spans="1:13" x14ac:dyDescent="0.25">
      <c r="A71" s="4"/>
      <c r="B71" s="6">
        <v>32</v>
      </c>
      <c r="K71">
        <v>38.18</v>
      </c>
    </row>
    <row r="72" spans="1:13" x14ac:dyDescent="0.25">
      <c r="B72" s="6"/>
    </row>
    <row r="73" spans="1:13" x14ac:dyDescent="0.25">
      <c r="B73" s="6">
        <v>2</v>
      </c>
      <c r="L73">
        <v>19.88</v>
      </c>
    </row>
    <row r="74" spans="1:13" x14ac:dyDescent="0.25">
      <c r="B74" s="6">
        <v>4</v>
      </c>
      <c r="L74">
        <v>19.3</v>
      </c>
    </row>
    <row r="75" spans="1:13" x14ac:dyDescent="0.25">
      <c r="B75" s="6">
        <v>8</v>
      </c>
      <c r="L75">
        <v>19.87</v>
      </c>
    </row>
    <row r="76" spans="1:13" x14ac:dyDescent="0.25">
      <c r="A76" s="4" t="s">
        <v>18</v>
      </c>
      <c r="B76" s="6">
        <v>16</v>
      </c>
      <c r="L76">
        <v>19.87</v>
      </c>
    </row>
    <row r="77" spans="1:13" x14ac:dyDescent="0.25">
      <c r="B77" s="6">
        <v>32</v>
      </c>
      <c r="L77">
        <v>19.87</v>
      </c>
    </row>
    <row r="78" spans="1:13" x14ac:dyDescent="0.25">
      <c r="A78" s="4"/>
      <c r="B78" s="6"/>
    </row>
    <row r="79" spans="1:13" x14ac:dyDescent="0.25">
      <c r="B79" s="6">
        <v>2</v>
      </c>
      <c r="M79">
        <v>35.86</v>
      </c>
    </row>
    <row r="80" spans="1:13" x14ac:dyDescent="0.25">
      <c r="B80" s="6">
        <v>4</v>
      </c>
      <c r="M80">
        <v>35.299999999999997</v>
      </c>
    </row>
    <row r="81" spans="1:15" x14ac:dyDescent="0.25">
      <c r="B81" s="6">
        <v>8</v>
      </c>
      <c r="M81">
        <v>34.880000000000003</v>
      </c>
    </row>
    <row r="82" spans="1:15" x14ac:dyDescent="0.25">
      <c r="A82" s="4" t="s">
        <v>19</v>
      </c>
      <c r="B82" s="6">
        <v>16</v>
      </c>
      <c r="M82">
        <v>34.880000000000003</v>
      </c>
    </row>
    <row r="83" spans="1:15" x14ac:dyDescent="0.25">
      <c r="B83" s="6">
        <v>32</v>
      </c>
      <c r="M83">
        <v>34.880000000000003</v>
      </c>
    </row>
    <row r="84" spans="1:15" x14ac:dyDescent="0.25">
      <c r="B84" s="6"/>
    </row>
    <row r="85" spans="1:15" x14ac:dyDescent="0.25">
      <c r="A85" s="4"/>
      <c r="B85" s="6">
        <v>2</v>
      </c>
      <c r="N85">
        <v>49</v>
      </c>
    </row>
    <row r="86" spans="1:15" x14ac:dyDescent="0.25">
      <c r="B86" s="6">
        <v>4</v>
      </c>
      <c r="N86">
        <v>48.91</v>
      </c>
    </row>
    <row r="87" spans="1:15" x14ac:dyDescent="0.25">
      <c r="B87" s="6">
        <v>8</v>
      </c>
      <c r="N87">
        <v>49.63</v>
      </c>
    </row>
    <row r="88" spans="1:15" x14ac:dyDescent="0.25">
      <c r="A88" s="4" t="s">
        <v>20</v>
      </c>
      <c r="B88" s="6">
        <v>16</v>
      </c>
      <c r="N88">
        <v>49.63</v>
      </c>
    </row>
    <row r="89" spans="1:15" x14ac:dyDescent="0.25">
      <c r="B89" s="6">
        <v>32</v>
      </c>
      <c r="N89">
        <v>49.63</v>
      </c>
    </row>
    <row r="90" spans="1:15" x14ac:dyDescent="0.25">
      <c r="B90" s="6"/>
    </row>
    <row r="91" spans="1:15" x14ac:dyDescent="0.25">
      <c r="B91" s="6">
        <v>2</v>
      </c>
      <c r="O91">
        <v>33.880833333333328</v>
      </c>
    </row>
    <row r="92" spans="1:15" x14ac:dyDescent="0.25">
      <c r="A92" s="4"/>
      <c r="B92" s="6">
        <v>4</v>
      </c>
      <c r="O92">
        <v>33.514166666666661</v>
      </c>
    </row>
    <row r="93" spans="1:15" x14ac:dyDescent="0.25">
      <c r="B93" s="6">
        <v>8</v>
      </c>
      <c r="O93">
        <v>34.306666666666665</v>
      </c>
    </row>
    <row r="94" spans="1:15" x14ac:dyDescent="0.25">
      <c r="A94" s="4" t="s">
        <v>40</v>
      </c>
      <c r="B94" s="6">
        <v>16</v>
      </c>
      <c r="O94">
        <v>34.306666666666665</v>
      </c>
    </row>
    <row r="95" spans="1:15" x14ac:dyDescent="0.25">
      <c r="B95" s="6">
        <v>32</v>
      </c>
      <c r="O95">
        <v>34.306666666666665</v>
      </c>
    </row>
    <row r="96" spans="1:15" x14ac:dyDescent="0.25">
      <c r="B96" s="6"/>
    </row>
    <row r="97" spans="1:17" x14ac:dyDescent="0.25">
      <c r="B97" s="6">
        <v>2</v>
      </c>
      <c r="P97">
        <v>38.047333333333334</v>
      </c>
    </row>
    <row r="98" spans="1:17" x14ac:dyDescent="0.25">
      <c r="B98" s="6">
        <v>4</v>
      </c>
      <c r="P98">
        <v>37.932000000000002</v>
      </c>
    </row>
    <row r="99" spans="1:17" x14ac:dyDescent="0.25">
      <c r="A99" s="4"/>
      <c r="B99" s="6">
        <v>8</v>
      </c>
      <c r="P99">
        <v>37.959333333333326</v>
      </c>
    </row>
    <row r="100" spans="1:17" x14ac:dyDescent="0.25">
      <c r="A100" s="4" t="s">
        <v>41</v>
      </c>
      <c r="B100" s="6">
        <v>16</v>
      </c>
      <c r="P100">
        <v>37.959333333333326</v>
      </c>
    </row>
    <row r="101" spans="1:17" x14ac:dyDescent="0.25">
      <c r="B101" s="6">
        <v>32</v>
      </c>
      <c r="P101">
        <v>37.959333333333326</v>
      </c>
    </row>
    <row r="102" spans="1:17" x14ac:dyDescent="0.25">
      <c r="B102" s="6"/>
    </row>
    <row r="103" spans="1:17" x14ac:dyDescent="0.25">
      <c r="B103" s="6">
        <v>2</v>
      </c>
      <c r="Q103">
        <v>36.195555555555565</v>
      </c>
    </row>
    <row r="104" spans="1:17" x14ac:dyDescent="0.25">
      <c r="B104" s="6">
        <v>4</v>
      </c>
      <c r="Q104">
        <v>35.968518518518515</v>
      </c>
    </row>
    <row r="105" spans="1:17" x14ac:dyDescent="0.25">
      <c r="B105" s="6">
        <v>8</v>
      </c>
      <c r="Q105">
        <v>36.335925925925913</v>
      </c>
    </row>
    <row r="106" spans="1:17" x14ac:dyDescent="0.25">
      <c r="A106" s="4" t="s">
        <v>39</v>
      </c>
      <c r="B106" s="6">
        <v>16</v>
      </c>
      <c r="Q106">
        <v>36.335925925925913</v>
      </c>
    </row>
    <row r="107" spans="1:17" x14ac:dyDescent="0.25">
      <c r="B107" s="6">
        <v>32</v>
      </c>
      <c r="Q107">
        <v>36.335925925925913</v>
      </c>
    </row>
    <row r="108" spans="1:17" x14ac:dyDescent="0.25">
      <c r="B108" s="6"/>
    </row>
    <row r="109" spans="1:17" x14ac:dyDescent="0.25">
      <c r="B109" s="6"/>
      <c r="C109">
        <v>30.07</v>
      </c>
    </row>
    <row r="110" spans="1:17" x14ac:dyDescent="0.25">
      <c r="B110" s="6"/>
      <c r="C110">
        <v>31.47</v>
      </c>
    </row>
    <row r="111" spans="1:17" x14ac:dyDescent="0.25">
      <c r="B111" s="6"/>
      <c r="C111">
        <v>34.81</v>
      </c>
    </row>
    <row r="112" spans="1:17" x14ac:dyDescent="0.25">
      <c r="A112" s="4" t="s">
        <v>17</v>
      </c>
      <c r="B112" s="6"/>
      <c r="C112">
        <v>34.81</v>
      </c>
    </row>
    <row r="113" spans="1:6" x14ac:dyDescent="0.25">
      <c r="B113" s="6"/>
      <c r="C113">
        <v>34.81</v>
      </c>
    </row>
    <row r="114" spans="1:6" x14ac:dyDescent="0.25">
      <c r="B114" s="6"/>
    </row>
    <row r="115" spans="1:6" x14ac:dyDescent="0.25">
      <c r="B115" s="6"/>
      <c r="D115">
        <v>21.45</v>
      </c>
    </row>
    <row r="116" spans="1:6" x14ac:dyDescent="0.25">
      <c r="B116" s="6"/>
      <c r="D116">
        <v>22.71</v>
      </c>
    </row>
    <row r="117" spans="1:6" x14ac:dyDescent="0.25">
      <c r="B117" s="6"/>
      <c r="D117">
        <v>22.24</v>
      </c>
    </row>
    <row r="118" spans="1:6" x14ac:dyDescent="0.25">
      <c r="A118" s="4" t="s">
        <v>21</v>
      </c>
      <c r="B118" s="6"/>
      <c r="D118">
        <v>22.24</v>
      </c>
    </row>
    <row r="119" spans="1:6" x14ac:dyDescent="0.25">
      <c r="A119" s="4"/>
      <c r="B119" s="6"/>
      <c r="D119">
        <v>22.24</v>
      </c>
    </row>
    <row r="120" spans="1:6" x14ac:dyDescent="0.25">
      <c r="B120" s="6"/>
    </row>
    <row r="121" spans="1:6" x14ac:dyDescent="0.25">
      <c r="B121" s="6"/>
      <c r="E121">
        <v>21.33</v>
      </c>
    </row>
    <row r="122" spans="1:6" x14ac:dyDescent="0.25">
      <c r="B122" s="6"/>
      <c r="E122">
        <v>21.52</v>
      </c>
    </row>
    <row r="123" spans="1:6" x14ac:dyDescent="0.25">
      <c r="B123" s="6"/>
      <c r="E123">
        <v>26.85</v>
      </c>
    </row>
    <row r="124" spans="1:6" x14ac:dyDescent="0.25">
      <c r="A124" s="4" t="s">
        <v>22</v>
      </c>
      <c r="B124" s="6"/>
      <c r="E124">
        <v>26.85</v>
      </c>
    </row>
    <row r="125" spans="1:6" x14ac:dyDescent="0.25">
      <c r="B125" s="6"/>
      <c r="E125">
        <v>26.85</v>
      </c>
    </row>
    <row r="126" spans="1:6" x14ac:dyDescent="0.25">
      <c r="A126" s="4"/>
      <c r="B126" s="6"/>
    </row>
    <row r="127" spans="1:6" x14ac:dyDescent="0.25">
      <c r="B127" s="6"/>
      <c r="F127">
        <v>19.53</v>
      </c>
    </row>
    <row r="128" spans="1:6" x14ac:dyDescent="0.25">
      <c r="B128" s="6"/>
      <c r="F128">
        <v>20.39</v>
      </c>
    </row>
    <row r="129" spans="1:8" x14ac:dyDescent="0.25">
      <c r="B129" s="6"/>
      <c r="F129">
        <v>23.86</v>
      </c>
    </row>
    <row r="130" spans="1:8" x14ac:dyDescent="0.25">
      <c r="A130" s="4" t="s">
        <v>23</v>
      </c>
      <c r="B130" s="6"/>
      <c r="F130">
        <v>23.86</v>
      </c>
    </row>
    <row r="131" spans="1:8" x14ac:dyDescent="0.25">
      <c r="B131" s="6"/>
      <c r="F131">
        <v>23.86</v>
      </c>
    </row>
    <row r="132" spans="1:8" x14ac:dyDescent="0.25">
      <c r="B132" s="6"/>
    </row>
    <row r="133" spans="1:8" x14ac:dyDescent="0.25">
      <c r="A133" s="4"/>
      <c r="B133" s="6"/>
      <c r="G133">
        <v>13.39</v>
      </c>
    </row>
    <row r="134" spans="1:8" x14ac:dyDescent="0.25">
      <c r="B134" s="6"/>
      <c r="G134">
        <v>15.2</v>
      </c>
    </row>
    <row r="135" spans="1:8" x14ac:dyDescent="0.25">
      <c r="B135" s="6"/>
      <c r="G135">
        <v>20.8</v>
      </c>
    </row>
    <row r="136" spans="1:8" x14ac:dyDescent="0.25">
      <c r="A136" s="4" t="s">
        <v>24</v>
      </c>
      <c r="B136" s="6"/>
      <c r="G136">
        <v>20.8</v>
      </c>
    </row>
    <row r="137" spans="1:8" x14ac:dyDescent="0.25">
      <c r="B137" s="6"/>
      <c r="G137">
        <v>20.8</v>
      </c>
    </row>
    <row r="138" spans="1:8" x14ac:dyDescent="0.25">
      <c r="B138" s="6"/>
    </row>
    <row r="139" spans="1:8" x14ac:dyDescent="0.25">
      <c r="B139" s="6"/>
      <c r="H139">
        <v>14.41</v>
      </c>
    </row>
    <row r="140" spans="1:8" x14ac:dyDescent="0.25">
      <c r="A140" s="4"/>
      <c r="B140" s="6"/>
      <c r="H140">
        <v>14.5</v>
      </c>
    </row>
    <row r="141" spans="1:8" x14ac:dyDescent="0.25">
      <c r="B141" s="6"/>
      <c r="H141">
        <v>18.8</v>
      </c>
    </row>
    <row r="142" spans="1:8" x14ac:dyDescent="0.25">
      <c r="A142" s="4" t="s">
        <v>25</v>
      </c>
      <c r="B142" s="6"/>
      <c r="H142">
        <v>18.8</v>
      </c>
    </row>
    <row r="143" spans="1:8" x14ac:dyDescent="0.25">
      <c r="B143" s="6"/>
      <c r="H143">
        <v>18.8</v>
      </c>
    </row>
    <row r="144" spans="1:8" x14ac:dyDescent="0.25">
      <c r="B144" s="6"/>
    </row>
    <row r="145" spans="1:11" x14ac:dyDescent="0.25">
      <c r="B145" s="6"/>
      <c r="I145">
        <v>24.09</v>
      </c>
    </row>
    <row r="146" spans="1:11" x14ac:dyDescent="0.25">
      <c r="B146" s="6"/>
      <c r="I146">
        <v>24.61</v>
      </c>
    </row>
    <row r="147" spans="1:11" x14ac:dyDescent="0.25">
      <c r="A147" s="4"/>
      <c r="B147" s="6"/>
      <c r="I147">
        <v>30.07</v>
      </c>
    </row>
    <row r="148" spans="1:11" x14ac:dyDescent="0.25">
      <c r="A148" s="4" t="s">
        <v>26</v>
      </c>
      <c r="B148" s="6"/>
      <c r="I148">
        <v>30.07</v>
      </c>
    </row>
    <row r="149" spans="1:11" x14ac:dyDescent="0.25">
      <c r="B149" s="6"/>
      <c r="I149">
        <v>30.07</v>
      </c>
    </row>
    <row r="150" spans="1:11" x14ac:dyDescent="0.25">
      <c r="B150" s="6"/>
    </row>
    <row r="151" spans="1:11" x14ac:dyDescent="0.25">
      <c r="B151" s="6"/>
      <c r="J151">
        <v>16.3</v>
      </c>
    </row>
    <row r="152" spans="1:11" x14ac:dyDescent="0.25">
      <c r="B152" s="6"/>
      <c r="J152">
        <v>16.77</v>
      </c>
    </row>
    <row r="153" spans="1:11" x14ac:dyDescent="0.25">
      <c r="B153" s="6"/>
      <c r="J153">
        <v>29.04</v>
      </c>
    </row>
    <row r="154" spans="1:11" x14ac:dyDescent="0.25">
      <c r="A154" s="4" t="s">
        <v>27</v>
      </c>
      <c r="B154" s="6"/>
      <c r="J154">
        <v>29.04</v>
      </c>
    </row>
    <row r="155" spans="1:11" x14ac:dyDescent="0.25">
      <c r="B155" s="6"/>
      <c r="J155">
        <v>29.04</v>
      </c>
    </row>
    <row r="156" spans="1:11" x14ac:dyDescent="0.25">
      <c r="B156" s="6"/>
    </row>
    <row r="157" spans="1:11" x14ac:dyDescent="0.25">
      <c r="B157" s="6"/>
      <c r="K157">
        <v>24.71</v>
      </c>
    </row>
    <row r="158" spans="1:11" x14ac:dyDescent="0.25">
      <c r="B158" s="6"/>
      <c r="K158">
        <v>25.41</v>
      </c>
    </row>
    <row r="159" spans="1:11" x14ac:dyDescent="0.25">
      <c r="B159" s="6"/>
      <c r="K159">
        <v>30.54</v>
      </c>
    </row>
    <row r="160" spans="1:11" x14ac:dyDescent="0.25">
      <c r="A160" s="4" t="s">
        <v>28</v>
      </c>
      <c r="B160" s="6"/>
      <c r="K160">
        <v>30.54</v>
      </c>
    </row>
    <row r="161" spans="1:14" x14ac:dyDescent="0.25">
      <c r="A161" s="4"/>
      <c r="B161" s="6"/>
      <c r="K161">
        <v>30.54</v>
      </c>
    </row>
    <row r="162" spans="1:14" x14ac:dyDescent="0.25">
      <c r="B162" s="6"/>
    </row>
    <row r="163" spans="1:14" x14ac:dyDescent="0.25">
      <c r="B163" s="6"/>
      <c r="L163">
        <v>22.11</v>
      </c>
    </row>
    <row r="164" spans="1:14" x14ac:dyDescent="0.25">
      <c r="B164" s="6"/>
      <c r="L164">
        <v>22.22</v>
      </c>
    </row>
    <row r="165" spans="1:14" x14ac:dyDescent="0.25">
      <c r="B165" s="6"/>
      <c r="L165">
        <v>27.35</v>
      </c>
    </row>
    <row r="166" spans="1:14" x14ac:dyDescent="0.25">
      <c r="A166" s="4" t="s">
        <v>18</v>
      </c>
      <c r="B166" s="6"/>
      <c r="L166">
        <v>27.35</v>
      </c>
    </row>
    <row r="167" spans="1:14" x14ac:dyDescent="0.25">
      <c r="B167" s="6"/>
      <c r="L167">
        <v>27.35</v>
      </c>
    </row>
    <row r="168" spans="1:14" x14ac:dyDescent="0.25">
      <c r="A168" s="4"/>
      <c r="B168" s="6"/>
    </row>
    <row r="169" spans="1:14" x14ac:dyDescent="0.25">
      <c r="B169" s="6"/>
      <c r="M169">
        <v>23.34</v>
      </c>
    </row>
    <row r="170" spans="1:14" x14ac:dyDescent="0.25">
      <c r="B170" s="6"/>
      <c r="M170">
        <v>23.78</v>
      </c>
    </row>
    <row r="171" spans="1:14" x14ac:dyDescent="0.25">
      <c r="B171" s="6"/>
      <c r="M171">
        <v>23.52</v>
      </c>
    </row>
    <row r="172" spans="1:14" x14ac:dyDescent="0.25">
      <c r="A172" s="4" t="s">
        <v>19</v>
      </c>
      <c r="B172" s="6"/>
      <c r="M172">
        <v>23.52</v>
      </c>
    </row>
    <row r="173" spans="1:14" x14ac:dyDescent="0.25">
      <c r="B173" s="6"/>
      <c r="M173">
        <v>23.52</v>
      </c>
    </row>
    <row r="174" spans="1:14" x14ac:dyDescent="0.25">
      <c r="B174" s="6"/>
    </row>
    <row r="175" spans="1:14" x14ac:dyDescent="0.25">
      <c r="A175" s="4"/>
      <c r="B175" s="6"/>
      <c r="N175">
        <v>14.82</v>
      </c>
    </row>
    <row r="176" spans="1:14" x14ac:dyDescent="0.25">
      <c r="B176" s="6"/>
      <c r="N176">
        <v>14.82</v>
      </c>
    </row>
    <row r="177" spans="1:16" x14ac:dyDescent="0.25">
      <c r="B177" s="6"/>
      <c r="N177">
        <v>18.28</v>
      </c>
    </row>
    <row r="178" spans="1:16" x14ac:dyDescent="0.25">
      <c r="A178" s="4" t="s">
        <v>20</v>
      </c>
      <c r="B178" s="6"/>
      <c r="N178">
        <v>18.28</v>
      </c>
    </row>
    <row r="179" spans="1:16" x14ac:dyDescent="0.25">
      <c r="B179" s="6"/>
      <c r="N179">
        <v>18.28</v>
      </c>
    </row>
    <row r="180" spans="1:16" x14ac:dyDescent="0.25">
      <c r="B180" s="6"/>
    </row>
    <row r="181" spans="1:16" x14ac:dyDescent="0.25">
      <c r="B181" s="6"/>
      <c r="O181">
        <v>20.462499999999999</v>
      </c>
    </row>
    <row r="182" spans="1:16" x14ac:dyDescent="0.25">
      <c r="A182" s="4"/>
      <c r="B182" s="6"/>
      <c r="O182">
        <v>21.116666666666667</v>
      </c>
    </row>
    <row r="183" spans="1:16" x14ac:dyDescent="0.25">
      <c r="B183" s="6"/>
      <c r="O183">
        <v>25.513333333333332</v>
      </c>
    </row>
    <row r="184" spans="1:16" x14ac:dyDescent="0.25">
      <c r="A184" s="4" t="s">
        <v>40</v>
      </c>
      <c r="B184" s="6"/>
      <c r="O184">
        <v>25.513333333333332</v>
      </c>
    </row>
    <row r="185" spans="1:16" x14ac:dyDescent="0.25">
      <c r="B185" s="6"/>
      <c r="O185">
        <v>25.513333333333332</v>
      </c>
    </row>
    <row r="186" spans="1:16" x14ac:dyDescent="0.25">
      <c r="B186" s="6"/>
    </row>
    <row r="187" spans="1:16" x14ac:dyDescent="0.25">
      <c r="B187" s="6"/>
      <c r="P187">
        <v>19.65666666666667</v>
      </c>
    </row>
    <row r="188" spans="1:16" x14ac:dyDescent="0.25">
      <c r="B188" s="6"/>
      <c r="P188">
        <v>20.511333333333337</v>
      </c>
    </row>
    <row r="189" spans="1:16" x14ac:dyDescent="0.25">
      <c r="A189" s="4"/>
      <c r="B189" s="6"/>
      <c r="P189">
        <v>21.386666666666667</v>
      </c>
    </row>
    <row r="190" spans="1:16" x14ac:dyDescent="0.25">
      <c r="A190" s="4" t="s">
        <v>41</v>
      </c>
      <c r="B190" s="6"/>
      <c r="P190">
        <v>21.386666666666667</v>
      </c>
    </row>
    <row r="191" spans="1:16" x14ac:dyDescent="0.25">
      <c r="B191" s="6"/>
      <c r="P191">
        <v>21.386666666666667</v>
      </c>
    </row>
    <row r="192" spans="1:16" x14ac:dyDescent="0.25">
      <c r="B192" s="6"/>
    </row>
    <row r="193" spans="1:17" x14ac:dyDescent="0.25">
      <c r="B193" s="6"/>
      <c r="Q193">
        <v>20.014814814814819</v>
      </c>
    </row>
    <row r="194" spans="1:17" x14ac:dyDescent="0.25">
      <c r="B194" s="6"/>
      <c r="Q194">
        <v>20.780370370370374</v>
      </c>
    </row>
    <row r="195" spans="1:17" x14ac:dyDescent="0.25">
      <c r="B195" s="6"/>
      <c r="Q195">
        <v>23.220740740740741</v>
      </c>
    </row>
    <row r="196" spans="1:17" x14ac:dyDescent="0.25">
      <c r="A196" s="4" t="s">
        <v>39</v>
      </c>
      <c r="B196" s="6"/>
      <c r="Q196">
        <v>23.220740740740741</v>
      </c>
    </row>
    <row r="197" spans="1:17" x14ac:dyDescent="0.25">
      <c r="B197" s="6"/>
      <c r="Q197">
        <v>23.220740740740741</v>
      </c>
    </row>
    <row r="198" spans="1:17" x14ac:dyDescent="0.25">
      <c r="B198" s="6"/>
    </row>
    <row r="199" spans="1:17" x14ac:dyDescent="0.25">
      <c r="B199" s="6"/>
    </row>
    <row r="200" spans="1:17" x14ac:dyDescent="0.25">
      <c r="B200" s="6"/>
    </row>
    <row r="201" spans="1:17" x14ac:dyDescent="0.25">
      <c r="B201" s="6"/>
    </row>
    <row r="203" spans="1:17" x14ac:dyDescent="0.25">
      <c r="A203" s="4"/>
    </row>
    <row r="210" spans="1:1" x14ac:dyDescent="0.25">
      <c r="A210" s="4"/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2:AA218"/>
  <sheetViews>
    <sheetView topLeftCell="A76" zoomScale="85" zoomScaleNormal="85" workbookViewId="0">
      <selection activeCell="A91" activeCellId="1" sqref="A181:Q197 A91:Q107"/>
    </sheetView>
  </sheetViews>
  <sheetFormatPr defaultRowHeight="15" x14ac:dyDescent="0.25"/>
  <sheetData>
    <row r="2" spans="1:27" x14ac:dyDescent="0.25">
      <c r="B2" s="4">
        <v>2</v>
      </c>
      <c r="C2" s="4">
        <v>4</v>
      </c>
      <c r="D2" s="4">
        <v>8</v>
      </c>
      <c r="E2" s="4">
        <v>16</v>
      </c>
      <c r="F2" s="4">
        <v>32</v>
      </c>
      <c r="G2" s="4"/>
      <c r="H2" s="4">
        <v>2</v>
      </c>
      <c r="I2" s="4">
        <v>4</v>
      </c>
      <c r="J2" s="4">
        <v>8</v>
      </c>
      <c r="K2" s="4">
        <v>16</v>
      </c>
      <c r="L2" s="4">
        <v>32</v>
      </c>
      <c r="N2" s="15" t="s">
        <v>55</v>
      </c>
      <c r="O2" s="15"/>
      <c r="P2" s="15"/>
      <c r="Q2" s="15"/>
      <c r="R2" s="15"/>
      <c r="S2" s="4"/>
      <c r="T2" s="4"/>
      <c r="U2" s="4"/>
      <c r="V2" s="4"/>
      <c r="W2" s="4"/>
      <c r="X2" s="4"/>
      <c r="Y2" s="4"/>
      <c r="Z2" s="4"/>
      <c r="AA2" s="4"/>
    </row>
    <row r="3" spans="1:27" x14ac:dyDescent="0.25">
      <c r="A3" s="4" t="s">
        <v>17</v>
      </c>
      <c r="B3" s="2">
        <v>1</v>
      </c>
      <c r="C3" s="2">
        <v>0.96735617323852618</v>
      </c>
      <c r="D3" s="2">
        <v>0.99321266968325794</v>
      </c>
      <c r="E3" s="2">
        <v>0.99321266968325794</v>
      </c>
      <c r="F3" s="2">
        <v>0.99321266968325794</v>
      </c>
      <c r="G3" s="4" t="s">
        <v>17</v>
      </c>
      <c r="H3" s="2">
        <v>30.07</v>
      </c>
      <c r="I3" s="2">
        <v>31.47</v>
      </c>
      <c r="J3" s="2">
        <v>34.81</v>
      </c>
      <c r="K3" s="2">
        <v>34.81</v>
      </c>
      <c r="L3" s="2">
        <v>34.81</v>
      </c>
      <c r="N3" s="2">
        <v>1</v>
      </c>
      <c r="O3" s="2">
        <v>1.0465580312603924</v>
      </c>
      <c r="P3" s="2">
        <v>1.157632191553043</v>
      </c>
      <c r="Q3" s="2">
        <v>1.157632191553043</v>
      </c>
      <c r="R3" s="2">
        <v>1.157632191553043</v>
      </c>
      <c r="S3" s="2"/>
      <c r="Y3" s="2"/>
      <c r="Z3" s="2"/>
      <c r="AA3" s="2"/>
    </row>
    <row r="4" spans="1:27" x14ac:dyDescent="0.25">
      <c r="A4" s="4" t="s">
        <v>21</v>
      </c>
      <c r="B4" s="2">
        <v>1</v>
      </c>
      <c r="C4" s="2">
        <v>0.98560322487762742</v>
      </c>
      <c r="D4" s="2">
        <v>0.97696515980420395</v>
      </c>
      <c r="E4" s="2">
        <v>0.97696515980420395</v>
      </c>
      <c r="F4" s="2">
        <v>0.97696515980420395</v>
      </c>
      <c r="G4" s="4" t="s">
        <v>21</v>
      </c>
      <c r="H4" s="2">
        <v>21.45</v>
      </c>
      <c r="I4" s="2">
        <v>22.71</v>
      </c>
      <c r="J4" s="2">
        <v>22.24</v>
      </c>
      <c r="K4" s="2">
        <v>22.24</v>
      </c>
      <c r="L4" s="2">
        <v>22.24</v>
      </c>
      <c r="N4" s="2">
        <v>1</v>
      </c>
      <c r="O4" s="2">
        <v>1.0587412587412588</v>
      </c>
      <c r="P4" s="2">
        <v>1.0368298368298368</v>
      </c>
      <c r="Q4" s="2">
        <v>1.0368298368298368</v>
      </c>
      <c r="R4" s="2">
        <v>1.0368298368298368</v>
      </c>
      <c r="S4" s="2"/>
      <c r="Y4" s="2"/>
      <c r="Z4" s="2"/>
      <c r="AA4" s="2"/>
    </row>
    <row r="5" spans="1:27" x14ac:dyDescent="0.25">
      <c r="A5" s="4" t="s">
        <v>22</v>
      </c>
      <c r="B5" s="2">
        <v>1</v>
      </c>
      <c r="C5" s="2">
        <v>0.97152869031975475</v>
      </c>
      <c r="D5" s="2">
        <v>1.0039421813403417</v>
      </c>
      <c r="E5" s="2">
        <v>1.0039421813403417</v>
      </c>
      <c r="F5" s="2">
        <v>1.0039421813403417</v>
      </c>
      <c r="G5" s="4" t="s">
        <v>22</v>
      </c>
      <c r="H5" s="2">
        <v>21.33</v>
      </c>
      <c r="I5" s="2">
        <v>21.52</v>
      </c>
      <c r="J5" s="2">
        <v>26.85</v>
      </c>
      <c r="K5" s="2">
        <v>26.85</v>
      </c>
      <c r="L5" s="2">
        <v>26.85</v>
      </c>
      <c r="N5" s="2">
        <v>1</v>
      </c>
      <c r="O5" s="2">
        <v>1.0089076418190344</v>
      </c>
      <c r="P5" s="2">
        <v>1.2587904360056261</v>
      </c>
      <c r="Q5" s="2">
        <v>1.2587904360056261</v>
      </c>
      <c r="R5" s="2">
        <v>1.2587904360056261</v>
      </c>
      <c r="S5" s="2"/>
      <c r="Y5" s="2"/>
      <c r="Z5" s="2"/>
      <c r="AA5" s="2"/>
    </row>
    <row r="6" spans="1:27" x14ac:dyDescent="0.25">
      <c r="A6" s="4" t="s">
        <v>23</v>
      </c>
      <c r="B6" s="2">
        <v>1</v>
      </c>
      <c r="C6" s="2">
        <v>0.99748822605965459</v>
      </c>
      <c r="D6" s="2">
        <v>1.0175824175824175</v>
      </c>
      <c r="E6" s="2">
        <v>1.0175824175824175</v>
      </c>
      <c r="F6" s="2">
        <v>1.0175824175824175</v>
      </c>
      <c r="G6" s="4" t="s">
        <v>23</v>
      </c>
      <c r="H6" s="2">
        <v>19.53</v>
      </c>
      <c r="I6" s="2">
        <v>20.39</v>
      </c>
      <c r="J6" s="2">
        <v>23.86</v>
      </c>
      <c r="K6" s="2">
        <v>23.86</v>
      </c>
      <c r="L6" s="2">
        <v>23.86</v>
      </c>
      <c r="N6" s="2">
        <v>1</v>
      </c>
      <c r="O6" s="2">
        <v>1.0440348182283665</v>
      </c>
      <c r="P6" s="2">
        <v>1.2217101894521247</v>
      </c>
      <c r="Q6" s="2">
        <v>1.2217101894521247</v>
      </c>
      <c r="R6" s="2">
        <v>1.2217101894521247</v>
      </c>
      <c r="S6" s="2"/>
      <c r="Y6" s="2"/>
      <c r="Z6" s="2"/>
      <c r="AA6" s="2"/>
    </row>
    <row r="7" spans="1:27" x14ac:dyDescent="0.25">
      <c r="A7" s="4" t="s">
        <v>24</v>
      </c>
      <c r="B7" s="2">
        <v>1</v>
      </c>
      <c r="C7" s="2">
        <v>1.0072400810889082</v>
      </c>
      <c r="D7" s="2">
        <v>1.0359108022009846</v>
      </c>
      <c r="E7" s="2">
        <v>1.0359108022009846</v>
      </c>
      <c r="F7" s="2">
        <v>1.0359108022009846</v>
      </c>
      <c r="G7" s="4" t="s">
        <v>24</v>
      </c>
      <c r="H7" s="2">
        <v>13.39</v>
      </c>
      <c r="I7" s="2">
        <v>15.2</v>
      </c>
      <c r="J7" s="2">
        <v>20.8</v>
      </c>
      <c r="K7" s="2">
        <v>20.8</v>
      </c>
      <c r="L7" s="2">
        <v>20.8</v>
      </c>
      <c r="N7" s="2">
        <v>1</v>
      </c>
      <c r="O7" s="2">
        <v>1.1351755041075429</v>
      </c>
      <c r="P7" s="2">
        <v>1.5533980582524272</v>
      </c>
      <c r="Q7" s="2">
        <v>1.5533980582524272</v>
      </c>
      <c r="R7" s="2">
        <v>1.5533980582524272</v>
      </c>
      <c r="S7" s="2"/>
      <c r="Y7" s="2"/>
      <c r="Z7" s="2"/>
      <c r="AA7" s="2"/>
    </row>
    <row r="8" spans="1:27" x14ac:dyDescent="0.25">
      <c r="A8" s="4" t="s">
        <v>25</v>
      </c>
      <c r="B8" s="2">
        <v>1</v>
      </c>
      <c r="C8" s="2">
        <v>0.98602941176470593</v>
      </c>
      <c r="D8" s="2">
        <v>1.0136029411764707</v>
      </c>
      <c r="E8" s="2">
        <v>1.0136029411764707</v>
      </c>
      <c r="F8" s="2">
        <v>1.0136029411764707</v>
      </c>
      <c r="G8" s="4" t="s">
        <v>25</v>
      </c>
      <c r="H8" s="2">
        <v>14.41</v>
      </c>
      <c r="I8" s="2">
        <v>14.5</v>
      </c>
      <c r="J8" s="2">
        <v>18.8</v>
      </c>
      <c r="K8" s="2">
        <v>18.8</v>
      </c>
      <c r="L8" s="2">
        <v>18.8</v>
      </c>
      <c r="N8" s="2">
        <v>1</v>
      </c>
      <c r="O8" s="2">
        <v>1.0062456627342122</v>
      </c>
      <c r="P8" s="2">
        <v>1.3046495489243581</v>
      </c>
      <c r="Q8" s="2">
        <v>1.3046495489243581</v>
      </c>
      <c r="R8" s="2">
        <v>1.3046495489243581</v>
      </c>
      <c r="S8" s="2"/>
      <c r="Y8" s="2"/>
      <c r="Z8" s="2"/>
      <c r="AA8" s="2"/>
    </row>
    <row r="9" spans="1:27" x14ac:dyDescent="0.25">
      <c r="A9" s="4" t="s">
        <v>26</v>
      </c>
      <c r="B9" s="2">
        <v>1</v>
      </c>
      <c r="C9" s="2">
        <v>0.99117647058823533</v>
      </c>
      <c r="D9" s="2">
        <v>1.0149321266968325</v>
      </c>
      <c r="E9" s="2">
        <v>1.0149321266968325</v>
      </c>
      <c r="F9" s="2">
        <v>1.0149321266968325</v>
      </c>
      <c r="G9" s="4" t="s">
        <v>26</v>
      </c>
      <c r="H9" s="2">
        <v>24.09</v>
      </c>
      <c r="I9" s="2">
        <v>24.61</v>
      </c>
      <c r="J9" s="2">
        <v>30.07</v>
      </c>
      <c r="K9" s="2">
        <v>30.07</v>
      </c>
      <c r="L9" s="2">
        <v>30.07</v>
      </c>
      <c r="N9" s="2">
        <v>1</v>
      </c>
      <c r="O9" s="2">
        <v>1.0215857202158571</v>
      </c>
      <c r="P9" s="2">
        <v>1.2482357824823578</v>
      </c>
      <c r="Q9" s="2">
        <v>1.2482357824823578</v>
      </c>
      <c r="R9" s="2">
        <v>1.2482357824823578</v>
      </c>
      <c r="S9" s="2"/>
      <c r="Y9" s="2"/>
      <c r="Z9" s="2"/>
      <c r="AA9" s="2"/>
    </row>
    <row r="10" spans="1:27" x14ac:dyDescent="0.25">
      <c r="A10" s="4" t="s">
        <v>27</v>
      </c>
      <c r="B10" s="2">
        <v>1</v>
      </c>
      <c r="C10" s="2">
        <v>0.99606712113266915</v>
      </c>
      <c r="D10" s="2">
        <v>1.0731515469323545</v>
      </c>
      <c r="E10" s="2">
        <v>1.0731515469323545</v>
      </c>
      <c r="F10" s="2">
        <v>1.0731515469323545</v>
      </c>
      <c r="G10" s="4" t="s">
        <v>27</v>
      </c>
      <c r="H10" s="2">
        <v>16.3</v>
      </c>
      <c r="I10" s="2">
        <v>16.77</v>
      </c>
      <c r="J10" s="2">
        <v>29.04</v>
      </c>
      <c r="K10" s="2">
        <v>29.04</v>
      </c>
      <c r="L10" s="2">
        <v>29.04</v>
      </c>
      <c r="N10" s="2">
        <v>1</v>
      </c>
      <c r="O10" s="2">
        <v>1.0288343558282207</v>
      </c>
      <c r="P10" s="2">
        <v>1.7815950920245398</v>
      </c>
      <c r="Q10" s="2">
        <v>1.7815950920245398</v>
      </c>
      <c r="R10" s="2">
        <v>1.7815950920245398</v>
      </c>
      <c r="S10" s="2"/>
      <c r="Y10" s="2"/>
      <c r="Z10" s="2"/>
      <c r="AA10" s="2"/>
    </row>
    <row r="11" spans="1:27" x14ac:dyDescent="0.25">
      <c r="A11" s="4" t="s">
        <v>28</v>
      </c>
      <c r="B11" s="2">
        <v>1</v>
      </c>
      <c r="C11" s="2">
        <v>0.99304998663458977</v>
      </c>
      <c r="D11" s="2">
        <v>1.020582731889869</v>
      </c>
      <c r="E11" s="2">
        <v>1.020582731889869</v>
      </c>
      <c r="F11" s="2">
        <v>1.020582731889869</v>
      </c>
      <c r="G11" s="4" t="s">
        <v>28</v>
      </c>
      <c r="H11" s="2">
        <v>24.71</v>
      </c>
      <c r="I11" s="2">
        <v>25.41</v>
      </c>
      <c r="J11" s="2">
        <v>30.54</v>
      </c>
      <c r="K11" s="2">
        <v>30.54</v>
      </c>
      <c r="L11" s="2">
        <v>30.54</v>
      </c>
      <c r="N11" s="2">
        <v>1</v>
      </c>
      <c r="O11" s="2">
        <v>1.0283286118980171</v>
      </c>
      <c r="P11" s="2">
        <v>1.235936867664913</v>
      </c>
      <c r="Q11" s="2">
        <v>1.235936867664913</v>
      </c>
      <c r="R11" s="2">
        <v>1.235936867664913</v>
      </c>
      <c r="S11" s="2"/>
      <c r="Y11" s="2"/>
      <c r="Z11" s="2"/>
      <c r="AA11" s="2"/>
    </row>
    <row r="12" spans="1:27" x14ac:dyDescent="0.25">
      <c r="A12" s="4" t="s">
        <v>18</v>
      </c>
      <c r="B12" s="2">
        <v>1</v>
      </c>
      <c r="C12" s="2">
        <v>0.97082494969818922</v>
      </c>
      <c r="D12" s="2">
        <v>0.99949698189134817</v>
      </c>
      <c r="E12" s="2">
        <v>0.99949698189134817</v>
      </c>
      <c r="F12" s="2">
        <v>0.99949698189134817</v>
      </c>
      <c r="G12" s="4" t="s">
        <v>18</v>
      </c>
      <c r="H12" s="2">
        <v>22.11</v>
      </c>
      <c r="I12" s="2">
        <v>22.22</v>
      </c>
      <c r="J12" s="2">
        <v>27.35</v>
      </c>
      <c r="K12" s="2">
        <v>27.35</v>
      </c>
      <c r="L12" s="2">
        <v>27.35</v>
      </c>
      <c r="N12" s="2">
        <v>1</v>
      </c>
      <c r="O12" s="2">
        <v>1.0049751243781093</v>
      </c>
      <c r="P12" s="2">
        <v>1.2369968340117594</v>
      </c>
      <c r="Q12" s="2">
        <v>1.2369968340117594</v>
      </c>
      <c r="R12" s="2">
        <v>1.2369968340117594</v>
      </c>
      <c r="S12" s="2"/>
      <c r="Y12" s="2"/>
      <c r="Z12" s="2"/>
      <c r="AA12" s="2"/>
    </row>
    <row r="13" spans="1:27" x14ac:dyDescent="0.25">
      <c r="A13" s="4" t="s">
        <v>19</v>
      </c>
      <c r="B13" s="2">
        <v>1</v>
      </c>
      <c r="C13" s="2">
        <v>0.98438371444506412</v>
      </c>
      <c r="D13" s="2">
        <v>0.97267150027886229</v>
      </c>
      <c r="E13" s="2">
        <v>0.97267150027886229</v>
      </c>
      <c r="F13" s="2">
        <v>0.97267150027886229</v>
      </c>
      <c r="G13" s="4" t="s">
        <v>19</v>
      </c>
      <c r="H13" s="2">
        <v>23.34</v>
      </c>
      <c r="I13" s="2">
        <v>23.78</v>
      </c>
      <c r="J13" s="2">
        <v>23.52</v>
      </c>
      <c r="K13" s="2">
        <v>23.52</v>
      </c>
      <c r="L13" s="2">
        <v>23.52</v>
      </c>
      <c r="N13" s="2">
        <v>1</v>
      </c>
      <c r="O13" s="2">
        <v>1.0188517566409598</v>
      </c>
      <c r="P13" s="2">
        <v>1.0077120822622108</v>
      </c>
      <c r="Q13" s="2">
        <v>1.0077120822622108</v>
      </c>
      <c r="R13" s="2">
        <v>1.0077120822622108</v>
      </c>
      <c r="S13" s="2"/>
      <c r="Y13" s="2"/>
      <c r="Z13" s="2"/>
      <c r="AA13" s="2"/>
    </row>
    <row r="14" spans="1:27" x14ac:dyDescent="0.25">
      <c r="A14" s="4" t="s">
        <v>20</v>
      </c>
      <c r="B14" s="2">
        <v>1</v>
      </c>
      <c r="C14" s="2">
        <v>0.99816326530612243</v>
      </c>
      <c r="D14" s="2">
        <v>1.0128571428571429</v>
      </c>
      <c r="E14" s="2">
        <v>1.0128571428571429</v>
      </c>
      <c r="F14" s="2">
        <v>1.0128571428571429</v>
      </c>
      <c r="G14" s="4" t="s">
        <v>20</v>
      </c>
      <c r="H14" s="2">
        <v>14.82</v>
      </c>
      <c r="I14" s="2">
        <v>14.82</v>
      </c>
      <c r="J14" s="2">
        <v>18.28</v>
      </c>
      <c r="K14" s="2">
        <v>18.28</v>
      </c>
      <c r="L14" s="2">
        <v>18.28</v>
      </c>
      <c r="N14" s="2">
        <v>1</v>
      </c>
      <c r="O14" s="2">
        <v>1</v>
      </c>
      <c r="P14" s="2">
        <v>1.2334682860998651</v>
      </c>
      <c r="Q14" s="2">
        <v>1.2334682860998651</v>
      </c>
      <c r="R14" s="2">
        <v>1.2334682860998651</v>
      </c>
      <c r="S14" s="2"/>
      <c r="Y14" s="2"/>
      <c r="Z14" s="2"/>
      <c r="AA14" s="2"/>
    </row>
    <row r="15" spans="1:27" x14ac:dyDescent="0.25">
      <c r="A15" s="4" t="s">
        <v>40</v>
      </c>
      <c r="B15" s="2">
        <v>1</v>
      </c>
      <c r="C15" s="2">
        <v>0.98917775536807928</v>
      </c>
      <c r="D15" s="2">
        <v>1.0125685613793445</v>
      </c>
      <c r="E15" s="2">
        <v>1.0125685613793445</v>
      </c>
      <c r="F15" s="2">
        <v>1.0125685613793445</v>
      </c>
      <c r="G15" s="4" t="s">
        <v>40</v>
      </c>
      <c r="H15" s="2">
        <v>20.462499999999999</v>
      </c>
      <c r="I15" s="2">
        <v>21.116666666666667</v>
      </c>
      <c r="J15" s="2">
        <v>25.513333333333332</v>
      </c>
      <c r="K15" s="2">
        <v>25.513333333333332</v>
      </c>
      <c r="L15" s="2">
        <v>25.513333333333332</v>
      </c>
      <c r="N15" s="2">
        <v>1</v>
      </c>
      <c r="O15" s="2">
        <v>1.0319690490735085</v>
      </c>
      <c r="P15" s="2">
        <v>1.246833638770108</v>
      </c>
      <c r="Q15" s="2">
        <v>1.246833638770108</v>
      </c>
      <c r="R15" s="2">
        <v>1.246833638770108</v>
      </c>
      <c r="S15" s="2"/>
      <c r="Y15" s="2"/>
      <c r="Z15" s="2"/>
      <c r="AA15" s="2"/>
    </row>
    <row r="16" spans="1:27" x14ac:dyDescent="0.25">
      <c r="A16" s="4" t="s">
        <v>41</v>
      </c>
      <c r="B16" s="2">
        <v>1</v>
      </c>
      <c r="C16" s="2">
        <v>0.99696868812531758</v>
      </c>
      <c r="D16" s="2">
        <v>0.99768709151758317</v>
      </c>
      <c r="E16" s="2">
        <v>0.99768709151758317</v>
      </c>
      <c r="F16" s="2">
        <v>0.99768709151758317</v>
      </c>
      <c r="G16" s="4" t="s">
        <v>41</v>
      </c>
      <c r="H16" s="2">
        <v>19.65666666666667</v>
      </c>
      <c r="I16" s="2">
        <v>20.511333333333337</v>
      </c>
      <c r="J16" s="2">
        <v>21.386666666666667</v>
      </c>
      <c r="K16" s="2">
        <v>21.386666666666667</v>
      </c>
      <c r="L16" s="2">
        <v>21.386666666666667</v>
      </c>
      <c r="N16" s="2">
        <v>1</v>
      </c>
      <c r="O16" s="2">
        <v>1.0434797354587078</v>
      </c>
      <c r="P16" s="2">
        <v>1.0880108529760895</v>
      </c>
      <c r="Q16" s="2">
        <v>1.0880108529760895</v>
      </c>
      <c r="R16" s="2">
        <v>1.0880108529760895</v>
      </c>
      <c r="S16" s="2"/>
      <c r="Y16" s="2"/>
      <c r="Z16" s="2"/>
      <c r="AA16" s="2"/>
    </row>
    <row r="17" spans="1:27" x14ac:dyDescent="0.25">
      <c r="A17" s="4" t="s">
        <v>39</v>
      </c>
      <c r="B17" s="2">
        <v>1</v>
      </c>
      <c r="C17" s="2">
        <v>0.99372748853961979</v>
      </c>
      <c r="D17" s="2">
        <v>1.0038781106745247</v>
      </c>
      <c r="E17" s="2">
        <v>1.0038781106745247</v>
      </c>
      <c r="F17" s="2">
        <v>1.0038781106745247</v>
      </c>
      <c r="G17" s="4" t="s">
        <v>39</v>
      </c>
      <c r="H17" s="2">
        <v>20.014814814814819</v>
      </c>
      <c r="I17" s="2">
        <v>20.780370370370374</v>
      </c>
      <c r="J17" s="2">
        <v>23.220740740740741</v>
      </c>
      <c r="K17" s="2">
        <v>23.220740740740741</v>
      </c>
      <c r="L17" s="2">
        <v>23.220740740740741</v>
      </c>
      <c r="N17" s="2">
        <v>1</v>
      </c>
      <c r="O17" s="2">
        <v>1.0382494448556625</v>
      </c>
      <c r="P17" s="2">
        <v>1.1601776461880087</v>
      </c>
      <c r="Q17" s="2">
        <v>1.1601776461880087</v>
      </c>
      <c r="R17" s="2">
        <v>1.1601776461880087</v>
      </c>
      <c r="S17" s="2"/>
      <c r="Y17" s="2"/>
      <c r="Z17" s="2"/>
      <c r="AA17" s="2"/>
    </row>
    <row r="19" spans="1:27" x14ac:dyDescent="0.25">
      <c r="B19" s="7">
        <v>2</v>
      </c>
      <c r="C19" s="4">
        <v>1</v>
      </c>
      <c r="D19" s="4"/>
      <c r="E19" s="4"/>
      <c r="F19" s="4"/>
      <c r="G19" s="4"/>
      <c r="H19" s="4"/>
      <c r="I19" s="4"/>
      <c r="J19" s="4"/>
      <c r="K19" s="4"/>
      <c r="L19" s="4"/>
    </row>
    <row r="20" spans="1:27" x14ac:dyDescent="0.25">
      <c r="A20" s="4"/>
      <c r="B20" s="6">
        <v>4</v>
      </c>
      <c r="C20" s="2">
        <v>0.96735617323852618</v>
      </c>
      <c r="D20" s="2"/>
      <c r="E20" s="2"/>
      <c r="F20" s="2"/>
      <c r="G20" s="4"/>
      <c r="H20" s="2"/>
      <c r="I20" s="2"/>
      <c r="J20" s="2"/>
      <c r="K20" s="2"/>
      <c r="L20" s="2"/>
    </row>
    <row r="21" spans="1:27" x14ac:dyDescent="0.25">
      <c r="A21" s="4"/>
      <c r="B21" s="6">
        <v>8</v>
      </c>
      <c r="C21" s="2">
        <v>0.99321266968325794</v>
      </c>
      <c r="D21" s="2"/>
      <c r="E21" s="2"/>
      <c r="F21" s="2"/>
      <c r="G21" s="4"/>
      <c r="H21" s="2"/>
      <c r="I21" s="2"/>
      <c r="J21" s="2"/>
      <c r="K21" s="2"/>
      <c r="L21" s="2"/>
    </row>
    <row r="22" spans="1:27" x14ac:dyDescent="0.25">
      <c r="A22" s="4" t="s">
        <v>17</v>
      </c>
      <c r="B22" s="6">
        <v>16</v>
      </c>
      <c r="C22" s="2">
        <v>0.99321266968325794</v>
      </c>
      <c r="D22" s="2"/>
      <c r="E22" s="2"/>
      <c r="F22" s="2"/>
      <c r="G22" s="4"/>
      <c r="H22" s="2"/>
      <c r="I22" s="2"/>
      <c r="J22" s="2"/>
      <c r="K22" s="2"/>
      <c r="L22" s="2"/>
    </row>
    <row r="23" spans="1:27" x14ac:dyDescent="0.25">
      <c r="A23" s="4"/>
      <c r="B23" s="6">
        <v>32</v>
      </c>
      <c r="C23" s="2">
        <v>0.99321266968325794</v>
      </c>
      <c r="D23" s="2"/>
      <c r="E23" s="2"/>
      <c r="F23" s="2"/>
      <c r="G23" s="4"/>
      <c r="H23" s="2"/>
      <c r="I23" s="2"/>
      <c r="J23" s="2"/>
      <c r="K23" s="2"/>
      <c r="L23" s="2"/>
    </row>
    <row r="24" spans="1:27" x14ac:dyDescent="0.25">
      <c r="A24" s="4"/>
      <c r="B24" s="6"/>
      <c r="C24" s="2"/>
      <c r="D24" s="2"/>
      <c r="E24" s="2"/>
      <c r="F24" s="2"/>
      <c r="G24" s="4"/>
      <c r="H24" s="2"/>
      <c r="I24" s="2"/>
      <c r="J24" s="2"/>
      <c r="K24" s="2"/>
      <c r="L24" s="2"/>
    </row>
    <row r="25" spans="1:27" x14ac:dyDescent="0.25">
      <c r="A25" s="4"/>
      <c r="B25" s="7">
        <v>2</v>
      </c>
      <c r="C25" s="2"/>
      <c r="D25" s="2">
        <v>1</v>
      </c>
      <c r="E25" s="2"/>
      <c r="F25" s="2"/>
      <c r="G25" s="4"/>
      <c r="H25" s="2"/>
      <c r="I25" s="2"/>
      <c r="J25" s="2"/>
      <c r="K25" s="2"/>
      <c r="L25" s="2"/>
    </row>
    <row r="26" spans="1:27" x14ac:dyDescent="0.25">
      <c r="A26" s="4"/>
      <c r="B26" s="6">
        <v>4</v>
      </c>
      <c r="C26" s="2"/>
      <c r="D26" s="2">
        <v>0.98560322487762742</v>
      </c>
      <c r="E26" s="2"/>
      <c r="F26" s="2"/>
      <c r="G26" s="4"/>
      <c r="H26" s="2"/>
      <c r="I26" s="2"/>
      <c r="J26" s="2"/>
      <c r="K26" s="2"/>
      <c r="L26" s="2"/>
    </row>
    <row r="27" spans="1:27" x14ac:dyDescent="0.25">
      <c r="A27" s="4"/>
      <c r="B27" s="6">
        <v>8</v>
      </c>
      <c r="C27" s="2"/>
      <c r="D27" s="2">
        <v>0.97696515980420395</v>
      </c>
      <c r="E27" s="2"/>
      <c r="F27" s="2"/>
      <c r="G27" s="4"/>
      <c r="H27" s="2"/>
      <c r="I27" s="2"/>
      <c r="J27" s="2"/>
      <c r="K27" s="2"/>
      <c r="L27" s="2"/>
    </row>
    <row r="28" spans="1:27" x14ac:dyDescent="0.25">
      <c r="A28" s="4" t="s">
        <v>21</v>
      </c>
      <c r="B28" s="6">
        <v>16</v>
      </c>
      <c r="C28" s="2"/>
      <c r="D28" s="2">
        <v>0.97696515980420395</v>
      </c>
      <c r="E28" s="2"/>
      <c r="F28" s="2"/>
      <c r="G28" s="4"/>
      <c r="H28" s="2"/>
      <c r="I28" s="2"/>
      <c r="J28" s="2"/>
      <c r="K28" s="2"/>
      <c r="L28" s="2"/>
    </row>
    <row r="29" spans="1:27" x14ac:dyDescent="0.25">
      <c r="A29" s="4"/>
      <c r="B29" s="6">
        <v>32</v>
      </c>
      <c r="C29" s="2"/>
      <c r="D29" s="2">
        <v>0.97696515980420395</v>
      </c>
      <c r="E29" s="2"/>
      <c r="F29" s="2"/>
      <c r="G29" s="4"/>
      <c r="H29" s="2"/>
      <c r="I29" s="2"/>
      <c r="J29" s="2"/>
      <c r="K29" s="2"/>
      <c r="L29" s="2"/>
    </row>
    <row r="30" spans="1:27" x14ac:dyDescent="0.25">
      <c r="A30" s="4"/>
      <c r="B30" s="6"/>
      <c r="C30" s="2"/>
      <c r="D30" s="2"/>
      <c r="E30" s="2"/>
      <c r="F30" s="2"/>
      <c r="G30" s="4"/>
      <c r="H30" s="2"/>
      <c r="I30" s="2"/>
      <c r="J30" s="2"/>
      <c r="K30" s="2"/>
      <c r="L30" s="2"/>
    </row>
    <row r="31" spans="1:27" x14ac:dyDescent="0.25">
      <c r="A31" s="4"/>
      <c r="B31" s="7">
        <v>2</v>
      </c>
      <c r="C31" s="2"/>
      <c r="D31" s="2"/>
      <c r="E31" s="2">
        <v>1</v>
      </c>
      <c r="F31" s="2"/>
      <c r="G31" s="4"/>
      <c r="H31" s="2"/>
      <c r="I31" s="2"/>
      <c r="J31" s="2"/>
      <c r="K31" s="2"/>
      <c r="L31" s="2"/>
    </row>
    <row r="32" spans="1:27" x14ac:dyDescent="0.25">
      <c r="A32" s="4"/>
      <c r="B32" s="6">
        <v>4</v>
      </c>
      <c r="C32" s="2"/>
      <c r="D32" s="2"/>
      <c r="E32" s="2">
        <v>0.97152869031975475</v>
      </c>
      <c r="F32" s="2"/>
      <c r="G32" s="4"/>
      <c r="H32" s="2"/>
      <c r="I32" s="2"/>
      <c r="J32" s="2"/>
      <c r="K32" s="2"/>
      <c r="L32" s="2"/>
    </row>
    <row r="33" spans="1:12" x14ac:dyDescent="0.25">
      <c r="A33" s="4"/>
      <c r="B33" s="6">
        <v>8</v>
      </c>
      <c r="C33" s="2"/>
      <c r="D33" s="2"/>
      <c r="E33" s="2">
        <v>1.0039421813403417</v>
      </c>
      <c r="F33" s="2"/>
      <c r="G33" s="4"/>
      <c r="H33" s="2"/>
      <c r="I33" s="2"/>
      <c r="J33" s="2"/>
      <c r="K33" s="2"/>
      <c r="L33" s="2"/>
    </row>
    <row r="34" spans="1:12" x14ac:dyDescent="0.25">
      <c r="A34" s="4" t="s">
        <v>22</v>
      </c>
      <c r="B34" s="6">
        <v>16</v>
      </c>
      <c r="C34" s="2"/>
      <c r="D34" s="2"/>
      <c r="E34" s="2">
        <v>1.0039421813403417</v>
      </c>
      <c r="F34" s="2"/>
      <c r="G34" s="4"/>
      <c r="H34" s="2"/>
      <c r="I34" s="2"/>
      <c r="J34" s="2"/>
      <c r="K34" s="2"/>
      <c r="L34" s="2"/>
    </row>
    <row r="35" spans="1:12" x14ac:dyDescent="0.25">
      <c r="B35" s="6">
        <v>32</v>
      </c>
      <c r="E35">
        <v>1.0039421813403417</v>
      </c>
    </row>
    <row r="36" spans="1:12" x14ac:dyDescent="0.25">
      <c r="B36" s="6"/>
    </row>
    <row r="37" spans="1:12" x14ac:dyDescent="0.25">
      <c r="B37" s="7">
        <v>2</v>
      </c>
      <c r="F37">
        <v>1</v>
      </c>
    </row>
    <row r="38" spans="1:12" x14ac:dyDescent="0.25">
      <c r="B38" s="6">
        <v>4</v>
      </c>
      <c r="F38">
        <v>0.99748822605965459</v>
      </c>
    </row>
    <row r="39" spans="1:12" x14ac:dyDescent="0.25">
      <c r="B39" s="6">
        <v>8</v>
      </c>
      <c r="F39">
        <v>1.0175824175824175</v>
      </c>
    </row>
    <row r="40" spans="1:12" x14ac:dyDescent="0.25">
      <c r="A40" s="4" t="s">
        <v>23</v>
      </c>
      <c r="B40" s="6">
        <v>16</v>
      </c>
      <c r="F40">
        <v>1.0175824175824175</v>
      </c>
    </row>
    <row r="41" spans="1:12" x14ac:dyDescent="0.25">
      <c r="B41" s="6">
        <v>32</v>
      </c>
      <c r="F41">
        <v>1.0175824175824175</v>
      </c>
    </row>
    <row r="42" spans="1:12" x14ac:dyDescent="0.25">
      <c r="B42" s="6"/>
    </row>
    <row r="43" spans="1:12" x14ac:dyDescent="0.25">
      <c r="B43" s="7">
        <v>2</v>
      </c>
      <c r="G43">
        <v>1</v>
      </c>
    </row>
    <row r="44" spans="1:12" x14ac:dyDescent="0.25">
      <c r="B44" s="6">
        <v>4</v>
      </c>
      <c r="G44">
        <v>1.0072400810889082</v>
      </c>
    </row>
    <row r="45" spans="1:12" x14ac:dyDescent="0.25">
      <c r="B45" s="6">
        <v>8</v>
      </c>
      <c r="G45">
        <v>1.0359108022009846</v>
      </c>
    </row>
    <row r="46" spans="1:12" x14ac:dyDescent="0.25">
      <c r="A46" s="4" t="s">
        <v>24</v>
      </c>
      <c r="B46" s="6">
        <v>16</v>
      </c>
      <c r="G46">
        <v>1.0359108022009846</v>
      </c>
    </row>
    <row r="47" spans="1:12" x14ac:dyDescent="0.25">
      <c r="B47" s="6">
        <v>32</v>
      </c>
      <c r="G47">
        <v>1.0359108022009846</v>
      </c>
    </row>
    <row r="48" spans="1:12" x14ac:dyDescent="0.25">
      <c r="B48" s="6"/>
    </row>
    <row r="49" spans="1:10" x14ac:dyDescent="0.25">
      <c r="B49" s="7">
        <v>2</v>
      </c>
      <c r="H49">
        <v>1</v>
      </c>
    </row>
    <row r="50" spans="1:10" x14ac:dyDescent="0.25">
      <c r="B50" s="6">
        <v>4</v>
      </c>
      <c r="H50">
        <v>0.98602941176470593</v>
      </c>
    </row>
    <row r="51" spans="1:10" x14ac:dyDescent="0.25">
      <c r="B51" s="6">
        <v>8</v>
      </c>
      <c r="H51">
        <v>1.0136029411764707</v>
      </c>
    </row>
    <row r="52" spans="1:10" x14ac:dyDescent="0.25">
      <c r="A52" s="4" t="s">
        <v>25</v>
      </c>
      <c r="B52" s="6">
        <v>16</v>
      </c>
      <c r="H52">
        <v>1.0136029411764707</v>
      </c>
    </row>
    <row r="53" spans="1:10" x14ac:dyDescent="0.25">
      <c r="B53" s="6">
        <v>32</v>
      </c>
      <c r="H53">
        <v>1.0136029411764707</v>
      </c>
    </row>
    <row r="54" spans="1:10" x14ac:dyDescent="0.25">
      <c r="B54" s="6"/>
    </row>
    <row r="55" spans="1:10" x14ac:dyDescent="0.25">
      <c r="B55" s="7">
        <v>2</v>
      </c>
      <c r="I55">
        <v>1</v>
      </c>
    </row>
    <row r="56" spans="1:10" x14ac:dyDescent="0.25">
      <c r="B56" s="6">
        <v>4</v>
      </c>
      <c r="I56">
        <v>0.99117647058823533</v>
      </c>
    </row>
    <row r="57" spans="1:10" x14ac:dyDescent="0.25">
      <c r="B57" s="6">
        <v>8</v>
      </c>
      <c r="I57">
        <v>1.0149321266968325</v>
      </c>
    </row>
    <row r="58" spans="1:10" x14ac:dyDescent="0.25">
      <c r="A58" s="4" t="s">
        <v>26</v>
      </c>
      <c r="B58" s="6">
        <v>16</v>
      </c>
      <c r="I58">
        <v>1.0149321266968325</v>
      </c>
    </row>
    <row r="59" spans="1:10" x14ac:dyDescent="0.25">
      <c r="B59" s="6">
        <v>32</v>
      </c>
      <c r="I59">
        <v>1.0149321266968325</v>
      </c>
    </row>
    <row r="60" spans="1:10" x14ac:dyDescent="0.25">
      <c r="B60" s="6"/>
    </row>
    <row r="61" spans="1:10" x14ac:dyDescent="0.25">
      <c r="B61" s="7">
        <v>2</v>
      </c>
      <c r="J61">
        <v>1</v>
      </c>
    </row>
    <row r="62" spans="1:10" x14ac:dyDescent="0.25">
      <c r="B62" s="6">
        <v>4</v>
      </c>
      <c r="J62">
        <v>0.99606712113266915</v>
      </c>
    </row>
    <row r="63" spans="1:10" x14ac:dyDescent="0.25">
      <c r="B63" s="6">
        <v>8</v>
      </c>
      <c r="J63">
        <v>1.0731515469323545</v>
      </c>
    </row>
    <row r="64" spans="1:10" x14ac:dyDescent="0.25">
      <c r="A64" s="4" t="s">
        <v>27</v>
      </c>
      <c r="B64" s="6">
        <v>16</v>
      </c>
      <c r="J64">
        <v>1.0731515469323545</v>
      </c>
    </row>
    <row r="65" spans="1:13" x14ac:dyDescent="0.25">
      <c r="B65" s="6">
        <v>32</v>
      </c>
      <c r="J65">
        <v>1.0731515469323545</v>
      </c>
    </row>
    <row r="66" spans="1:13" x14ac:dyDescent="0.25">
      <c r="B66" s="6"/>
    </row>
    <row r="67" spans="1:13" x14ac:dyDescent="0.25">
      <c r="B67" s="7">
        <v>2</v>
      </c>
      <c r="K67">
        <v>1</v>
      </c>
    </row>
    <row r="68" spans="1:13" x14ac:dyDescent="0.25">
      <c r="B68" s="6">
        <v>4</v>
      </c>
      <c r="K68">
        <v>0.99304998663458977</v>
      </c>
    </row>
    <row r="69" spans="1:13" x14ac:dyDescent="0.25">
      <c r="B69" s="6">
        <v>8</v>
      </c>
      <c r="K69">
        <v>1.020582731889869</v>
      </c>
    </row>
    <row r="70" spans="1:13" x14ac:dyDescent="0.25">
      <c r="A70" s="4" t="s">
        <v>28</v>
      </c>
      <c r="B70" s="6">
        <v>16</v>
      </c>
      <c r="K70">
        <v>1.020582731889869</v>
      </c>
    </row>
    <row r="71" spans="1:13" x14ac:dyDescent="0.25">
      <c r="B71" s="6">
        <v>32</v>
      </c>
      <c r="K71">
        <v>1.020582731889869</v>
      </c>
    </row>
    <row r="72" spans="1:13" x14ac:dyDescent="0.25">
      <c r="B72" s="6"/>
    </row>
    <row r="73" spans="1:13" x14ac:dyDescent="0.25">
      <c r="B73" s="7">
        <v>2</v>
      </c>
      <c r="L73">
        <v>1</v>
      </c>
    </row>
    <row r="74" spans="1:13" x14ac:dyDescent="0.25">
      <c r="B74" s="6">
        <v>4</v>
      </c>
      <c r="L74">
        <v>0.97082494969818922</v>
      </c>
    </row>
    <row r="75" spans="1:13" x14ac:dyDescent="0.25">
      <c r="B75" s="6">
        <v>8</v>
      </c>
      <c r="L75">
        <v>0.99949698189134817</v>
      </c>
    </row>
    <row r="76" spans="1:13" x14ac:dyDescent="0.25">
      <c r="A76" s="4" t="s">
        <v>18</v>
      </c>
      <c r="B76" s="6">
        <v>16</v>
      </c>
      <c r="L76">
        <v>0.99949698189134817</v>
      </c>
    </row>
    <row r="77" spans="1:13" x14ac:dyDescent="0.25">
      <c r="B77" s="6">
        <v>32</v>
      </c>
      <c r="L77">
        <v>0.99949698189134817</v>
      </c>
    </row>
    <row r="78" spans="1:13" x14ac:dyDescent="0.25">
      <c r="B78" s="6"/>
    </row>
    <row r="79" spans="1:13" x14ac:dyDescent="0.25">
      <c r="B79" s="7">
        <v>2</v>
      </c>
      <c r="M79">
        <v>1</v>
      </c>
    </row>
    <row r="80" spans="1:13" x14ac:dyDescent="0.25">
      <c r="B80" s="6">
        <v>4</v>
      </c>
      <c r="M80">
        <v>0.98438371444506412</v>
      </c>
    </row>
    <row r="81" spans="1:15" x14ac:dyDescent="0.25">
      <c r="B81" s="6">
        <v>8</v>
      </c>
      <c r="M81">
        <v>0.97267150027886229</v>
      </c>
    </row>
    <row r="82" spans="1:15" x14ac:dyDescent="0.25">
      <c r="A82" s="4" t="s">
        <v>19</v>
      </c>
      <c r="B82" s="6">
        <v>16</v>
      </c>
      <c r="M82">
        <v>0.97267150027886229</v>
      </c>
    </row>
    <row r="83" spans="1:15" x14ac:dyDescent="0.25">
      <c r="B83" s="6">
        <v>32</v>
      </c>
      <c r="M83">
        <v>0.97267150027886229</v>
      </c>
    </row>
    <row r="84" spans="1:15" x14ac:dyDescent="0.25">
      <c r="B84" s="6"/>
    </row>
    <row r="85" spans="1:15" x14ac:dyDescent="0.25">
      <c r="B85" s="7">
        <v>2</v>
      </c>
      <c r="N85">
        <v>1</v>
      </c>
    </row>
    <row r="86" spans="1:15" x14ac:dyDescent="0.25">
      <c r="B86" s="6">
        <v>4</v>
      </c>
      <c r="N86">
        <v>0.99816326530612243</v>
      </c>
    </row>
    <row r="87" spans="1:15" x14ac:dyDescent="0.25">
      <c r="B87" s="6">
        <v>8</v>
      </c>
      <c r="N87">
        <v>1.0128571428571429</v>
      </c>
    </row>
    <row r="88" spans="1:15" x14ac:dyDescent="0.25">
      <c r="A88" s="4" t="s">
        <v>20</v>
      </c>
      <c r="B88" s="6">
        <v>16</v>
      </c>
      <c r="N88">
        <v>1.0128571428571429</v>
      </c>
    </row>
    <row r="89" spans="1:15" x14ac:dyDescent="0.25">
      <c r="B89" s="6">
        <v>32</v>
      </c>
      <c r="N89">
        <v>1.0128571428571429</v>
      </c>
    </row>
    <row r="90" spans="1:15" x14ac:dyDescent="0.25">
      <c r="B90" s="6"/>
    </row>
    <row r="91" spans="1:15" x14ac:dyDescent="0.25">
      <c r="B91" s="7">
        <v>2</v>
      </c>
      <c r="O91">
        <v>1</v>
      </c>
    </row>
    <row r="92" spans="1:15" x14ac:dyDescent="0.25">
      <c r="B92" s="6">
        <v>4</v>
      </c>
      <c r="O92">
        <v>0.98917775536807928</v>
      </c>
    </row>
    <row r="93" spans="1:15" x14ac:dyDescent="0.25">
      <c r="B93" s="6">
        <v>8</v>
      </c>
      <c r="O93">
        <v>1.0125685613793445</v>
      </c>
    </row>
    <row r="94" spans="1:15" x14ac:dyDescent="0.25">
      <c r="A94" s="4" t="s">
        <v>40</v>
      </c>
      <c r="B94" s="6">
        <v>16</v>
      </c>
      <c r="O94">
        <v>1.0125685613793445</v>
      </c>
    </row>
    <row r="95" spans="1:15" x14ac:dyDescent="0.25">
      <c r="B95" s="6">
        <v>32</v>
      </c>
      <c r="O95">
        <v>1.0125685613793445</v>
      </c>
    </row>
    <row r="96" spans="1:15" x14ac:dyDescent="0.25">
      <c r="B96" s="6"/>
    </row>
    <row r="97" spans="1:17" x14ac:dyDescent="0.25">
      <c r="B97" s="7">
        <v>2</v>
      </c>
      <c r="P97">
        <v>1</v>
      </c>
    </row>
    <row r="98" spans="1:17" x14ac:dyDescent="0.25">
      <c r="B98" s="6">
        <v>4</v>
      </c>
      <c r="P98">
        <v>0.99696868812531758</v>
      </c>
    </row>
    <row r="99" spans="1:17" x14ac:dyDescent="0.25">
      <c r="B99" s="6">
        <v>8</v>
      </c>
      <c r="P99">
        <v>0.99768709151758317</v>
      </c>
    </row>
    <row r="100" spans="1:17" x14ac:dyDescent="0.25">
      <c r="A100" s="4" t="s">
        <v>41</v>
      </c>
      <c r="B100" s="6">
        <v>16</v>
      </c>
      <c r="P100">
        <v>0.99768709151758317</v>
      </c>
    </row>
    <row r="101" spans="1:17" x14ac:dyDescent="0.25">
      <c r="B101" s="6">
        <v>32</v>
      </c>
      <c r="P101">
        <v>0.99768709151758317</v>
      </c>
    </row>
    <row r="102" spans="1:17" x14ac:dyDescent="0.25">
      <c r="B102" s="6"/>
    </row>
    <row r="103" spans="1:17" x14ac:dyDescent="0.25">
      <c r="B103" s="7">
        <v>2</v>
      </c>
      <c r="Q103">
        <v>1</v>
      </c>
    </row>
    <row r="104" spans="1:17" x14ac:dyDescent="0.25">
      <c r="B104" s="6">
        <v>4</v>
      </c>
      <c r="Q104">
        <v>0.99372748853961979</v>
      </c>
    </row>
    <row r="105" spans="1:17" x14ac:dyDescent="0.25">
      <c r="B105" s="6">
        <v>8</v>
      </c>
      <c r="Q105">
        <v>1.0038781106745247</v>
      </c>
    </row>
    <row r="106" spans="1:17" x14ac:dyDescent="0.25">
      <c r="A106" s="4" t="s">
        <v>39</v>
      </c>
      <c r="B106" s="6">
        <v>16</v>
      </c>
      <c r="Q106">
        <v>1.0038781106745247</v>
      </c>
    </row>
    <row r="107" spans="1:17" x14ac:dyDescent="0.25">
      <c r="B107" s="6">
        <v>32</v>
      </c>
      <c r="Q107">
        <v>1.0038781106745247</v>
      </c>
    </row>
    <row r="108" spans="1:17" x14ac:dyDescent="0.25">
      <c r="B108" s="6"/>
    </row>
    <row r="109" spans="1:17" x14ac:dyDescent="0.25">
      <c r="B109" s="7"/>
      <c r="C109">
        <v>30.07</v>
      </c>
    </row>
    <row r="110" spans="1:17" x14ac:dyDescent="0.25">
      <c r="B110" s="6"/>
      <c r="C110">
        <v>31.47</v>
      </c>
    </row>
    <row r="111" spans="1:17" x14ac:dyDescent="0.25">
      <c r="B111" s="6"/>
      <c r="C111">
        <v>34.81</v>
      </c>
    </row>
    <row r="112" spans="1:17" x14ac:dyDescent="0.25">
      <c r="A112" s="4" t="s">
        <v>17</v>
      </c>
      <c r="B112" s="6"/>
      <c r="C112">
        <v>34.81</v>
      </c>
    </row>
    <row r="113" spans="1:6" x14ac:dyDescent="0.25">
      <c r="B113" s="6"/>
      <c r="C113">
        <v>34.81</v>
      </c>
    </row>
    <row r="114" spans="1:6" x14ac:dyDescent="0.25">
      <c r="B114" s="6"/>
    </row>
    <row r="115" spans="1:6" x14ac:dyDescent="0.25">
      <c r="B115" s="6"/>
      <c r="D115">
        <v>21.45</v>
      </c>
    </row>
    <row r="116" spans="1:6" x14ac:dyDescent="0.25">
      <c r="B116" s="6"/>
      <c r="D116">
        <v>22.71</v>
      </c>
    </row>
    <row r="117" spans="1:6" x14ac:dyDescent="0.25">
      <c r="B117" s="6"/>
      <c r="D117">
        <v>22.24</v>
      </c>
    </row>
    <row r="118" spans="1:6" x14ac:dyDescent="0.25">
      <c r="A118" s="4" t="s">
        <v>21</v>
      </c>
      <c r="B118" s="6"/>
      <c r="D118">
        <v>22.24</v>
      </c>
    </row>
    <row r="119" spans="1:6" x14ac:dyDescent="0.25">
      <c r="B119" s="6"/>
      <c r="D119">
        <v>22.24</v>
      </c>
    </row>
    <row r="120" spans="1:6" x14ac:dyDescent="0.25">
      <c r="B120" s="6"/>
    </row>
    <row r="121" spans="1:6" x14ac:dyDescent="0.25">
      <c r="B121" s="6"/>
      <c r="E121">
        <v>21.33</v>
      </c>
    </row>
    <row r="122" spans="1:6" x14ac:dyDescent="0.25">
      <c r="B122" s="6"/>
      <c r="E122">
        <v>21.52</v>
      </c>
    </row>
    <row r="123" spans="1:6" x14ac:dyDescent="0.25">
      <c r="B123" s="6"/>
      <c r="E123">
        <v>26.85</v>
      </c>
    </row>
    <row r="124" spans="1:6" x14ac:dyDescent="0.25">
      <c r="A124" s="4" t="s">
        <v>22</v>
      </c>
      <c r="B124" s="6"/>
      <c r="E124">
        <v>26.85</v>
      </c>
    </row>
    <row r="125" spans="1:6" x14ac:dyDescent="0.25">
      <c r="B125" s="6"/>
      <c r="E125">
        <v>26.85</v>
      </c>
    </row>
    <row r="126" spans="1:6" x14ac:dyDescent="0.25">
      <c r="B126" s="6"/>
    </row>
    <row r="127" spans="1:6" x14ac:dyDescent="0.25">
      <c r="B127" s="6"/>
      <c r="F127">
        <v>19.53</v>
      </c>
    </row>
    <row r="128" spans="1:6" x14ac:dyDescent="0.25">
      <c r="B128" s="6"/>
      <c r="F128">
        <v>20.39</v>
      </c>
    </row>
    <row r="129" spans="1:8" x14ac:dyDescent="0.25">
      <c r="B129" s="6"/>
      <c r="F129">
        <v>23.86</v>
      </c>
    </row>
    <row r="130" spans="1:8" x14ac:dyDescent="0.25">
      <c r="A130" s="4" t="s">
        <v>23</v>
      </c>
      <c r="B130" s="6"/>
      <c r="F130">
        <v>23.86</v>
      </c>
    </row>
    <row r="131" spans="1:8" x14ac:dyDescent="0.25">
      <c r="B131" s="6"/>
      <c r="F131">
        <v>23.86</v>
      </c>
    </row>
    <row r="132" spans="1:8" x14ac:dyDescent="0.25">
      <c r="B132" s="6"/>
    </row>
    <row r="133" spans="1:8" x14ac:dyDescent="0.25">
      <c r="B133" s="6"/>
      <c r="G133">
        <v>13.39</v>
      </c>
    </row>
    <row r="134" spans="1:8" x14ac:dyDescent="0.25">
      <c r="B134" s="6"/>
      <c r="G134">
        <v>15.2</v>
      </c>
    </row>
    <row r="135" spans="1:8" x14ac:dyDescent="0.25">
      <c r="B135" s="6"/>
      <c r="G135">
        <v>20.8</v>
      </c>
    </row>
    <row r="136" spans="1:8" x14ac:dyDescent="0.25">
      <c r="A136" s="4" t="s">
        <v>24</v>
      </c>
      <c r="B136" s="6"/>
      <c r="G136">
        <v>20.8</v>
      </c>
    </row>
    <row r="137" spans="1:8" x14ac:dyDescent="0.25">
      <c r="B137" s="6"/>
      <c r="G137">
        <v>20.8</v>
      </c>
    </row>
    <row r="138" spans="1:8" x14ac:dyDescent="0.25">
      <c r="B138" s="6"/>
    </row>
    <row r="139" spans="1:8" x14ac:dyDescent="0.25">
      <c r="B139" s="6"/>
      <c r="H139">
        <v>14.41</v>
      </c>
    </row>
    <row r="140" spans="1:8" x14ac:dyDescent="0.25">
      <c r="B140" s="6"/>
      <c r="H140">
        <v>14.5</v>
      </c>
    </row>
    <row r="141" spans="1:8" x14ac:dyDescent="0.25">
      <c r="B141" s="6"/>
      <c r="H141">
        <v>18.8</v>
      </c>
    </row>
    <row r="142" spans="1:8" x14ac:dyDescent="0.25">
      <c r="A142" s="4" t="s">
        <v>25</v>
      </c>
      <c r="B142" s="6"/>
      <c r="H142">
        <v>18.8</v>
      </c>
    </row>
    <row r="143" spans="1:8" x14ac:dyDescent="0.25">
      <c r="B143" s="6"/>
      <c r="H143">
        <v>18.8</v>
      </c>
    </row>
    <row r="144" spans="1:8" x14ac:dyDescent="0.25">
      <c r="B144" s="6"/>
    </row>
    <row r="145" spans="1:11" x14ac:dyDescent="0.25">
      <c r="B145" s="6"/>
      <c r="I145">
        <v>24.09</v>
      </c>
    </row>
    <row r="146" spans="1:11" x14ac:dyDescent="0.25">
      <c r="B146" s="6"/>
      <c r="I146">
        <v>24.61</v>
      </c>
    </row>
    <row r="147" spans="1:11" x14ac:dyDescent="0.25">
      <c r="B147" s="6"/>
      <c r="I147">
        <v>30.07</v>
      </c>
    </row>
    <row r="148" spans="1:11" x14ac:dyDescent="0.25">
      <c r="A148" s="4" t="s">
        <v>26</v>
      </c>
      <c r="B148" s="6"/>
      <c r="I148">
        <v>30.07</v>
      </c>
    </row>
    <row r="149" spans="1:11" x14ac:dyDescent="0.25">
      <c r="B149" s="6"/>
      <c r="I149">
        <v>30.07</v>
      </c>
    </row>
    <row r="150" spans="1:11" x14ac:dyDescent="0.25">
      <c r="B150" s="6"/>
    </row>
    <row r="151" spans="1:11" x14ac:dyDescent="0.25">
      <c r="B151" s="6"/>
      <c r="J151">
        <v>16.3</v>
      </c>
    </row>
    <row r="152" spans="1:11" x14ac:dyDescent="0.25">
      <c r="B152" s="6"/>
      <c r="J152">
        <v>16.77</v>
      </c>
    </row>
    <row r="153" spans="1:11" x14ac:dyDescent="0.25">
      <c r="B153" s="6"/>
      <c r="J153">
        <v>29.04</v>
      </c>
    </row>
    <row r="154" spans="1:11" x14ac:dyDescent="0.25">
      <c r="A154" s="4" t="s">
        <v>27</v>
      </c>
      <c r="B154" s="6"/>
      <c r="J154">
        <v>29.04</v>
      </c>
    </row>
    <row r="155" spans="1:11" x14ac:dyDescent="0.25">
      <c r="B155" s="6"/>
      <c r="J155">
        <v>29.04</v>
      </c>
    </row>
    <row r="156" spans="1:11" x14ac:dyDescent="0.25">
      <c r="B156" s="6"/>
    </row>
    <row r="157" spans="1:11" x14ac:dyDescent="0.25">
      <c r="B157" s="6"/>
      <c r="K157">
        <v>24.71</v>
      </c>
    </row>
    <row r="158" spans="1:11" x14ac:dyDescent="0.25">
      <c r="B158" s="6"/>
      <c r="K158">
        <v>25.41</v>
      </c>
    </row>
    <row r="159" spans="1:11" x14ac:dyDescent="0.25">
      <c r="B159" s="6"/>
      <c r="K159">
        <v>30.54</v>
      </c>
    </row>
    <row r="160" spans="1:11" x14ac:dyDescent="0.25">
      <c r="A160" s="4" t="s">
        <v>28</v>
      </c>
      <c r="B160" s="6"/>
      <c r="K160">
        <v>30.54</v>
      </c>
    </row>
    <row r="161" spans="1:14" x14ac:dyDescent="0.25">
      <c r="B161" s="6"/>
      <c r="K161">
        <v>30.54</v>
      </c>
    </row>
    <row r="162" spans="1:14" x14ac:dyDescent="0.25">
      <c r="B162" s="6"/>
    </row>
    <row r="163" spans="1:14" x14ac:dyDescent="0.25">
      <c r="B163" s="6"/>
      <c r="L163">
        <v>22.11</v>
      </c>
    </row>
    <row r="164" spans="1:14" x14ac:dyDescent="0.25">
      <c r="B164" s="6"/>
      <c r="L164">
        <v>22.22</v>
      </c>
    </row>
    <row r="165" spans="1:14" x14ac:dyDescent="0.25">
      <c r="B165" s="6"/>
      <c r="L165">
        <v>27.35</v>
      </c>
    </row>
    <row r="166" spans="1:14" x14ac:dyDescent="0.25">
      <c r="A166" s="4" t="s">
        <v>18</v>
      </c>
      <c r="B166" s="6"/>
      <c r="L166">
        <v>27.35</v>
      </c>
    </row>
    <row r="167" spans="1:14" x14ac:dyDescent="0.25">
      <c r="B167" s="6"/>
      <c r="L167">
        <v>27.35</v>
      </c>
    </row>
    <row r="168" spans="1:14" x14ac:dyDescent="0.25">
      <c r="B168" s="6"/>
    </row>
    <row r="169" spans="1:14" x14ac:dyDescent="0.25">
      <c r="B169" s="6"/>
      <c r="M169">
        <v>23.34</v>
      </c>
    </row>
    <row r="170" spans="1:14" x14ac:dyDescent="0.25">
      <c r="B170" s="6"/>
      <c r="M170">
        <v>23.78</v>
      </c>
    </row>
    <row r="171" spans="1:14" x14ac:dyDescent="0.25">
      <c r="B171" s="6"/>
      <c r="M171">
        <v>23.52</v>
      </c>
    </row>
    <row r="172" spans="1:14" x14ac:dyDescent="0.25">
      <c r="A172" s="4" t="s">
        <v>19</v>
      </c>
      <c r="B172" s="6"/>
      <c r="M172">
        <v>23.52</v>
      </c>
    </row>
    <row r="173" spans="1:14" x14ac:dyDescent="0.25">
      <c r="B173" s="6"/>
      <c r="M173">
        <v>23.52</v>
      </c>
    </row>
    <row r="174" spans="1:14" x14ac:dyDescent="0.25">
      <c r="B174" s="6"/>
    </row>
    <row r="175" spans="1:14" x14ac:dyDescent="0.25">
      <c r="B175" s="6"/>
      <c r="N175">
        <v>14.82</v>
      </c>
    </row>
    <row r="176" spans="1:14" x14ac:dyDescent="0.25">
      <c r="B176" s="6"/>
      <c r="N176">
        <v>14.82</v>
      </c>
    </row>
    <row r="177" spans="1:16" x14ac:dyDescent="0.25">
      <c r="B177" s="6"/>
      <c r="N177">
        <v>18.28</v>
      </c>
    </row>
    <row r="178" spans="1:16" x14ac:dyDescent="0.25">
      <c r="A178" s="4" t="s">
        <v>20</v>
      </c>
      <c r="B178" s="6"/>
      <c r="N178">
        <v>18.28</v>
      </c>
    </row>
    <row r="179" spans="1:16" x14ac:dyDescent="0.25">
      <c r="B179" s="6"/>
      <c r="N179">
        <v>18.28</v>
      </c>
    </row>
    <row r="180" spans="1:16" x14ac:dyDescent="0.25">
      <c r="B180" s="6"/>
    </row>
    <row r="181" spans="1:16" x14ac:dyDescent="0.25">
      <c r="B181" s="6"/>
      <c r="O181">
        <v>20.462499999999999</v>
      </c>
    </row>
    <row r="182" spans="1:16" x14ac:dyDescent="0.25">
      <c r="B182" s="6"/>
      <c r="O182">
        <v>21.116666666666667</v>
      </c>
    </row>
    <row r="183" spans="1:16" x14ac:dyDescent="0.25">
      <c r="B183" s="6"/>
      <c r="O183">
        <v>25.513333333333332</v>
      </c>
    </row>
    <row r="184" spans="1:16" x14ac:dyDescent="0.25">
      <c r="A184" s="4" t="s">
        <v>40</v>
      </c>
      <c r="B184" s="6"/>
      <c r="O184">
        <v>25.513333333333332</v>
      </c>
    </row>
    <row r="185" spans="1:16" x14ac:dyDescent="0.25">
      <c r="B185" s="6"/>
      <c r="O185">
        <v>25.513333333333332</v>
      </c>
    </row>
    <row r="186" spans="1:16" x14ac:dyDescent="0.25">
      <c r="B186" s="6"/>
    </row>
    <row r="187" spans="1:16" x14ac:dyDescent="0.25">
      <c r="B187" s="6"/>
      <c r="P187">
        <v>19.65666666666667</v>
      </c>
    </row>
    <row r="188" spans="1:16" x14ac:dyDescent="0.25">
      <c r="B188" s="6"/>
      <c r="P188">
        <v>20.511333333333337</v>
      </c>
    </row>
    <row r="189" spans="1:16" x14ac:dyDescent="0.25">
      <c r="B189" s="6"/>
      <c r="P189">
        <v>21.386666666666667</v>
      </c>
    </row>
    <row r="190" spans="1:16" x14ac:dyDescent="0.25">
      <c r="A190" s="4" t="s">
        <v>41</v>
      </c>
      <c r="B190" s="6"/>
      <c r="P190">
        <v>21.386666666666667</v>
      </c>
    </row>
    <row r="191" spans="1:16" x14ac:dyDescent="0.25">
      <c r="B191" s="6"/>
      <c r="P191">
        <v>21.386666666666667</v>
      </c>
    </row>
    <row r="192" spans="1:16" x14ac:dyDescent="0.25">
      <c r="B192" s="6"/>
    </row>
    <row r="193" spans="1:17" x14ac:dyDescent="0.25">
      <c r="B193" s="6"/>
      <c r="Q193">
        <v>20.014814814814819</v>
      </c>
    </row>
    <row r="194" spans="1:17" x14ac:dyDescent="0.25">
      <c r="B194" s="6"/>
      <c r="Q194">
        <v>20.780370370370374</v>
      </c>
    </row>
    <row r="195" spans="1:17" x14ac:dyDescent="0.25">
      <c r="B195" s="6"/>
      <c r="Q195">
        <v>23.220740740740741</v>
      </c>
    </row>
    <row r="196" spans="1:17" x14ac:dyDescent="0.25">
      <c r="A196" s="4" t="s">
        <v>39</v>
      </c>
      <c r="B196" s="6"/>
      <c r="Q196">
        <v>23.220740740740741</v>
      </c>
    </row>
    <row r="197" spans="1:17" x14ac:dyDescent="0.25">
      <c r="B197" s="6"/>
      <c r="Q197">
        <v>23.220740740740741</v>
      </c>
    </row>
    <row r="198" spans="1:17" x14ac:dyDescent="0.25">
      <c r="B198" s="6"/>
    </row>
    <row r="199" spans="1:17" x14ac:dyDescent="0.25">
      <c r="B199" s="6"/>
    </row>
    <row r="200" spans="1:17" x14ac:dyDescent="0.25">
      <c r="B200" s="6"/>
    </row>
    <row r="201" spans="1:17" x14ac:dyDescent="0.25">
      <c r="B201" s="6"/>
    </row>
    <row r="202" spans="1:17" x14ac:dyDescent="0.25">
      <c r="B202" s="6"/>
    </row>
    <row r="203" spans="1:17" x14ac:dyDescent="0.25">
      <c r="B203" s="6"/>
    </row>
    <row r="204" spans="1:17" x14ac:dyDescent="0.25">
      <c r="B204" s="6"/>
    </row>
    <row r="205" spans="1:17" x14ac:dyDescent="0.25">
      <c r="B205" s="6"/>
    </row>
    <row r="206" spans="1:17" x14ac:dyDescent="0.25">
      <c r="B206" s="6"/>
    </row>
    <row r="207" spans="1:17" x14ac:dyDescent="0.25">
      <c r="B207" s="6"/>
    </row>
    <row r="208" spans="1:17" x14ac:dyDescent="0.25">
      <c r="B208" s="6"/>
    </row>
    <row r="209" spans="2:2" x14ac:dyDescent="0.25">
      <c r="B209" s="6"/>
    </row>
    <row r="210" spans="2:2" x14ac:dyDescent="0.25">
      <c r="B210" s="6"/>
    </row>
    <row r="211" spans="2:2" x14ac:dyDescent="0.25">
      <c r="B211" s="6"/>
    </row>
    <row r="212" spans="2:2" x14ac:dyDescent="0.25">
      <c r="B212" s="6"/>
    </row>
    <row r="213" spans="2:2" x14ac:dyDescent="0.25">
      <c r="B213" s="6"/>
    </row>
    <row r="214" spans="2:2" x14ac:dyDescent="0.25">
      <c r="B214" s="6"/>
    </row>
    <row r="215" spans="2:2" x14ac:dyDescent="0.25">
      <c r="B215" s="6"/>
    </row>
    <row r="216" spans="2:2" x14ac:dyDescent="0.25">
      <c r="B216" s="6"/>
    </row>
    <row r="217" spans="2:2" x14ac:dyDescent="0.25">
      <c r="B217" s="6"/>
    </row>
    <row r="218" spans="2:2" x14ac:dyDescent="0.25">
      <c r="B218" s="6"/>
    </row>
  </sheetData>
  <mergeCells count="1">
    <mergeCell ref="N2:R2"/>
  </mergeCells>
  <pageMargins left="0.7" right="0.7" top="0.75" bottom="0.75" header="0.3" footer="0.3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E35"/>
  <sheetViews>
    <sheetView topLeftCell="A3" zoomScale="145" zoomScaleNormal="145" workbookViewId="0">
      <selection activeCell="G23" sqref="G23"/>
    </sheetView>
  </sheetViews>
  <sheetFormatPr defaultRowHeight="15" x14ac:dyDescent="0.25"/>
  <sheetData>
    <row r="1" spans="1:5" x14ac:dyDescent="0.25">
      <c r="B1" s="7">
        <v>2</v>
      </c>
      <c r="C1">
        <v>1</v>
      </c>
    </row>
    <row r="2" spans="1:5" x14ac:dyDescent="0.25">
      <c r="B2" s="6">
        <v>4</v>
      </c>
      <c r="C2">
        <v>0.98917775536807928</v>
      </c>
    </row>
    <row r="3" spans="1:5" x14ac:dyDescent="0.25">
      <c r="B3" s="6">
        <v>8</v>
      </c>
      <c r="C3">
        <v>1.0125685613793445</v>
      </c>
    </row>
    <row r="4" spans="1:5" x14ac:dyDescent="0.25">
      <c r="A4" s="4" t="s">
        <v>40</v>
      </c>
      <c r="B4" s="6">
        <v>16</v>
      </c>
      <c r="C4">
        <v>1.0125685613793445</v>
      </c>
    </row>
    <row r="5" spans="1:5" x14ac:dyDescent="0.25">
      <c r="B5" s="6">
        <v>32</v>
      </c>
      <c r="C5">
        <v>1.0125685613793445</v>
      </c>
    </row>
    <row r="6" spans="1:5" x14ac:dyDescent="0.25">
      <c r="B6" s="6"/>
    </row>
    <row r="7" spans="1:5" x14ac:dyDescent="0.25">
      <c r="B7" s="7">
        <v>2</v>
      </c>
      <c r="D7">
        <v>1</v>
      </c>
    </row>
    <row r="8" spans="1:5" x14ac:dyDescent="0.25">
      <c r="B8" s="6">
        <v>4</v>
      </c>
      <c r="D8">
        <v>0.99696868812531758</v>
      </c>
    </row>
    <row r="9" spans="1:5" x14ac:dyDescent="0.25">
      <c r="B9" s="6">
        <v>8</v>
      </c>
      <c r="D9">
        <v>0.99768709151758317</v>
      </c>
    </row>
    <row r="10" spans="1:5" x14ac:dyDescent="0.25">
      <c r="A10" s="4" t="s">
        <v>41</v>
      </c>
      <c r="B10" s="6">
        <v>16</v>
      </c>
      <c r="D10">
        <v>0.99768709151758317</v>
      </c>
    </row>
    <row r="11" spans="1:5" x14ac:dyDescent="0.25">
      <c r="B11" s="6">
        <v>32</v>
      </c>
      <c r="D11">
        <v>0.99768709151758317</v>
      </c>
    </row>
    <row r="12" spans="1:5" x14ac:dyDescent="0.25">
      <c r="B12" s="6"/>
    </row>
    <row r="13" spans="1:5" x14ac:dyDescent="0.25">
      <c r="B13" s="7">
        <v>2</v>
      </c>
      <c r="E13">
        <v>1</v>
      </c>
    </row>
    <row r="14" spans="1:5" x14ac:dyDescent="0.25">
      <c r="B14" s="6">
        <v>4</v>
      </c>
      <c r="E14">
        <v>0.99372748853961979</v>
      </c>
    </row>
    <row r="15" spans="1:5" x14ac:dyDescent="0.25">
      <c r="B15" s="6">
        <v>8</v>
      </c>
      <c r="E15">
        <v>1.0038781106745247</v>
      </c>
    </row>
    <row r="16" spans="1:5" x14ac:dyDescent="0.25">
      <c r="A16" s="4" t="s">
        <v>39</v>
      </c>
      <c r="B16" s="6">
        <v>16</v>
      </c>
      <c r="E16">
        <v>1.0038781106745247</v>
      </c>
    </row>
    <row r="17" spans="1:5" x14ac:dyDescent="0.25">
      <c r="B17" s="6">
        <v>32</v>
      </c>
      <c r="E17">
        <v>1.0038781106745247</v>
      </c>
    </row>
    <row r="18" spans="1:5" x14ac:dyDescent="0.25">
      <c r="B18" s="6"/>
    </row>
    <row r="19" spans="1:5" x14ac:dyDescent="0.25">
      <c r="B19" s="6"/>
      <c r="C19">
        <v>20.462499999999999</v>
      </c>
    </row>
    <row r="20" spans="1:5" x14ac:dyDescent="0.25">
      <c r="B20" s="6"/>
      <c r="C20">
        <v>21.116666666666667</v>
      </c>
    </row>
    <row r="21" spans="1:5" x14ac:dyDescent="0.25">
      <c r="B21" s="6"/>
      <c r="C21">
        <v>25.513333333333332</v>
      </c>
    </row>
    <row r="22" spans="1:5" x14ac:dyDescent="0.25">
      <c r="A22" s="4" t="s">
        <v>40</v>
      </c>
      <c r="B22" s="6"/>
      <c r="C22">
        <v>25.513333333333332</v>
      </c>
    </row>
    <row r="23" spans="1:5" x14ac:dyDescent="0.25">
      <c r="B23" s="6"/>
      <c r="C23">
        <v>25.513333333333332</v>
      </c>
    </row>
    <row r="24" spans="1:5" x14ac:dyDescent="0.25">
      <c r="B24" s="6"/>
    </row>
    <row r="25" spans="1:5" x14ac:dyDescent="0.25">
      <c r="B25" s="6"/>
      <c r="D25">
        <v>19.65666666666667</v>
      </c>
    </row>
    <row r="26" spans="1:5" x14ac:dyDescent="0.25">
      <c r="B26" s="6"/>
      <c r="D26">
        <v>20.511333333333337</v>
      </c>
    </row>
    <row r="27" spans="1:5" x14ac:dyDescent="0.25">
      <c r="B27" s="6"/>
      <c r="D27">
        <v>21.386666666666667</v>
      </c>
    </row>
    <row r="28" spans="1:5" x14ac:dyDescent="0.25">
      <c r="A28" s="4" t="s">
        <v>41</v>
      </c>
      <c r="B28" s="6"/>
      <c r="D28">
        <v>21.386666666666667</v>
      </c>
    </row>
    <row r="29" spans="1:5" x14ac:dyDescent="0.25">
      <c r="B29" s="6"/>
      <c r="D29">
        <v>21.386666666666667</v>
      </c>
    </row>
    <row r="30" spans="1:5" x14ac:dyDescent="0.25">
      <c r="B30" s="6"/>
    </row>
    <row r="31" spans="1:5" x14ac:dyDescent="0.25">
      <c r="B31" s="6"/>
      <c r="E31">
        <v>20.014814814814819</v>
      </c>
    </row>
    <row r="32" spans="1:5" x14ac:dyDescent="0.25">
      <c r="B32" s="6"/>
      <c r="E32">
        <v>20.780370370370374</v>
      </c>
    </row>
    <row r="33" spans="1:5" x14ac:dyDescent="0.25">
      <c r="B33" s="6"/>
      <c r="E33">
        <v>23.220740740740741</v>
      </c>
    </row>
    <row r="34" spans="1:5" x14ac:dyDescent="0.25">
      <c r="A34" s="4" t="s">
        <v>39</v>
      </c>
      <c r="B34" s="6"/>
      <c r="E34">
        <v>23.220740740740741</v>
      </c>
    </row>
    <row r="35" spans="1:5" x14ac:dyDescent="0.25">
      <c r="B35" s="6"/>
      <c r="E35">
        <v>23.220740740740741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J50"/>
  <sheetViews>
    <sheetView topLeftCell="I1" workbookViewId="0">
      <selection activeCell="V29" sqref="V29"/>
    </sheetView>
  </sheetViews>
  <sheetFormatPr defaultRowHeight="15" x14ac:dyDescent="0.25"/>
  <cols>
    <col min="9" max="9" width="11.28515625" bestFit="1" customWidth="1"/>
    <col min="10" max="10" width="10.140625" bestFit="1" customWidth="1"/>
    <col min="11" max="11" width="8.140625" customWidth="1"/>
    <col min="12" max="12" width="8.7109375" customWidth="1"/>
    <col min="13" max="14" width="11.28515625" bestFit="1" customWidth="1"/>
    <col min="17" max="17" width="11.28515625" bestFit="1" customWidth="1"/>
    <col min="18" max="18" width="10.140625" bestFit="1" customWidth="1"/>
    <col min="19" max="19" width="9.42578125" customWidth="1"/>
  </cols>
  <sheetData>
    <row r="1" spans="1:36" x14ac:dyDescent="0.25">
      <c r="A1" s="13" t="s">
        <v>51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</row>
    <row r="3" spans="1:36" x14ac:dyDescent="0.25">
      <c r="A3" s="9"/>
      <c r="B3" s="9"/>
      <c r="C3" s="9"/>
      <c r="R3" s="12"/>
      <c r="S3" s="12"/>
      <c r="T3" s="12"/>
      <c r="U3" s="12"/>
      <c r="V3" s="12"/>
      <c r="W3" s="12"/>
      <c r="X3" s="12"/>
      <c r="Y3" s="12"/>
    </row>
    <row r="4" spans="1:36" x14ac:dyDescent="0.25">
      <c r="A4" s="4" t="s">
        <v>0</v>
      </c>
      <c r="B4" s="13" t="s">
        <v>53</v>
      </c>
      <c r="C4" s="13"/>
      <c r="D4" s="13"/>
      <c r="E4" s="13" t="s">
        <v>54</v>
      </c>
      <c r="F4" s="13"/>
      <c r="G4" s="13"/>
      <c r="I4" s="12"/>
      <c r="J4" s="15" t="s">
        <v>52</v>
      </c>
      <c r="K4" s="15"/>
      <c r="L4" s="15"/>
      <c r="M4" s="15" t="s">
        <v>3</v>
      </c>
      <c r="N4" s="15"/>
      <c r="O4" s="15"/>
      <c r="P4" s="15"/>
      <c r="Q4" s="13" t="s">
        <v>4</v>
      </c>
      <c r="R4" s="13"/>
      <c r="S4" s="13"/>
      <c r="T4" s="13"/>
      <c r="V4" s="4"/>
      <c r="AD4" s="4"/>
      <c r="AE4" s="4" t="s">
        <v>1</v>
      </c>
      <c r="AF4" s="4" t="s">
        <v>2</v>
      </c>
      <c r="AG4" s="4" t="s">
        <v>3</v>
      </c>
      <c r="AH4" s="4" t="s">
        <v>4</v>
      </c>
      <c r="AI4" s="4" t="s">
        <v>5</v>
      </c>
      <c r="AJ4" s="4" t="s">
        <v>6</v>
      </c>
    </row>
    <row r="5" spans="1:36" x14ac:dyDescent="0.25">
      <c r="A5" s="4"/>
      <c r="B5" s="4" t="s">
        <v>5</v>
      </c>
      <c r="C5" s="4" t="s">
        <v>3</v>
      </c>
      <c r="D5" s="4" t="s">
        <v>4</v>
      </c>
      <c r="E5" s="4" t="s">
        <v>5</v>
      </c>
      <c r="F5" s="4" t="s">
        <v>3</v>
      </c>
      <c r="G5" s="4" t="s">
        <v>4</v>
      </c>
      <c r="I5" s="4"/>
      <c r="J5" s="4" t="s">
        <v>80</v>
      </c>
      <c r="K5" s="4" t="s">
        <v>53</v>
      </c>
      <c r="L5" s="4" t="s">
        <v>54</v>
      </c>
      <c r="M5" s="4"/>
      <c r="N5" s="4" t="s">
        <v>80</v>
      </c>
      <c r="O5" s="4" t="s">
        <v>53</v>
      </c>
      <c r="P5" s="4" t="s">
        <v>54</v>
      </c>
      <c r="Q5" s="4"/>
      <c r="R5" s="4" t="s">
        <v>80</v>
      </c>
      <c r="S5" s="4" t="s">
        <v>53</v>
      </c>
      <c r="T5" s="4" t="s">
        <v>54</v>
      </c>
      <c r="V5" s="4"/>
      <c r="W5" s="4"/>
      <c r="X5" s="4"/>
      <c r="Y5" s="4"/>
      <c r="Z5" s="4"/>
      <c r="AA5" s="4"/>
      <c r="AB5" s="4"/>
      <c r="AD5" s="4" t="s">
        <v>8</v>
      </c>
      <c r="AE5" s="2">
        <v>37.83</v>
      </c>
      <c r="AF5" s="2">
        <v>29.81</v>
      </c>
      <c r="AG5" s="2">
        <v>26.61</v>
      </c>
      <c r="AH5" s="2">
        <v>25.51</v>
      </c>
      <c r="AI5" s="2">
        <v>27.97</v>
      </c>
      <c r="AJ5">
        <v>16.46</v>
      </c>
    </row>
    <row r="6" spans="1:36" x14ac:dyDescent="0.25">
      <c r="A6" s="4" t="s">
        <v>8</v>
      </c>
      <c r="B6">
        <v>35.619999999999997</v>
      </c>
      <c r="D6">
        <v>25.39</v>
      </c>
      <c r="E6">
        <v>48.49</v>
      </c>
      <c r="F6">
        <v>45.65</v>
      </c>
      <c r="G6">
        <v>30.96</v>
      </c>
      <c r="I6" s="4" t="s">
        <v>8</v>
      </c>
      <c r="J6" s="2">
        <v>27.97</v>
      </c>
      <c r="K6">
        <v>35.619999999999997</v>
      </c>
      <c r="L6">
        <v>48.49</v>
      </c>
      <c r="M6" s="4" t="s">
        <v>10</v>
      </c>
      <c r="N6" s="2">
        <v>67.61</v>
      </c>
      <c r="O6">
        <v>77.739999999999995</v>
      </c>
      <c r="P6">
        <v>86.96</v>
      </c>
      <c r="Q6" s="4" t="s">
        <v>8</v>
      </c>
      <c r="R6" s="2">
        <v>25.51</v>
      </c>
      <c r="S6">
        <v>25.39</v>
      </c>
      <c r="T6">
        <v>30.96</v>
      </c>
      <c r="V6" s="4"/>
      <c r="AD6" s="4" t="s">
        <v>9</v>
      </c>
      <c r="AE6" s="2">
        <v>54.12</v>
      </c>
      <c r="AF6" s="3">
        <v>45.712704995287467</v>
      </c>
      <c r="AG6" s="2">
        <v>46.06</v>
      </c>
      <c r="AH6" s="2">
        <v>44.86</v>
      </c>
      <c r="AI6" s="2">
        <v>49.62</v>
      </c>
      <c r="AJ6">
        <v>33.9</v>
      </c>
    </row>
    <row r="7" spans="1:36" x14ac:dyDescent="0.25">
      <c r="A7" s="4" t="s">
        <v>9</v>
      </c>
      <c r="B7">
        <v>49.83</v>
      </c>
      <c r="D7">
        <v>44.73</v>
      </c>
      <c r="E7">
        <v>51.5</v>
      </c>
      <c r="G7">
        <v>45.13</v>
      </c>
      <c r="I7" s="4" t="s">
        <v>9</v>
      </c>
      <c r="J7" s="2">
        <v>49.62</v>
      </c>
      <c r="K7">
        <v>49.83</v>
      </c>
      <c r="L7">
        <v>51.5</v>
      </c>
      <c r="M7" s="4" t="s">
        <v>11</v>
      </c>
      <c r="N7" s="2">
        <v>48.74</v>
      </c>
      <c r="O7">
        <v>47.71</v>
      </c>
      <c r="P7">
        <v>48.6</v>
      </c>
      <c r="Q7" s="4" t="s">
        <v>9</v>
      </c>
      <c r="R7" s="2">
        <v>44.86</v>
      </c>
      <c r="S7">
        <v>44.73</v>
      </c>
      <c r="T7">
        <v>45.13</v>
      </c>
      <c r="U7" s="4"/>
      <c r="V7" s="4"/>
      <c r="AD7" s="4" t="s">
        <v>10</v>
      </c>
      <c r="AE7" s="2">
        <v>95.57</v>
      </c>
      <c r="AF7" s="2">
        <v>83.34</v>
      </c>
      <c r="AG7" s="2">
        <v>67.61</v>
      </c>
      <c r="AH7" s="2">
        <v>68.010000000000005</v>
      </c>
      <c r="AI7" s="2">
        <v>63.83</v>
      </c>
      <c r="AJ7">
        <v>63.44</v>
      </c>
    </row>
    <row r="8" spans="1:36" x14ac:dyDescent="0.25">
      <c r="A8" s="4" t="s">
        <v>10</v>
      </c>
      <c r="B8">
        <v>75.959999999999994</v>
      </c>
      <c r="C8">
        <v>77.739999999999995</v>
      </c>
      <c r="D8">
        <v>66.87</v>
      </c>
      <c r="E8">
        <v>85.15</v>
      </c>
      <c r="F8">
        <v>86.96</v>
      </c>
      <c r="G8">
        <v>67.16</v>
      </c>
      <c r="I8" s="4" t="s">
        <v>10</v>
      </c>
      <c r="J8" s="2">
        <v>63.83</v>
      </c>
      <c r="K8">
        <v>75.959999999999994</v>
      </c>
      <c r="L8">
        <v>85.15</v>
      </c>
      <c r="M8" s="4" t="s">
        <v>12</v>
      </c>
      <c r="N8" s="2">
        <v>74.849999999999994</v>
      </c>
      <c r="O8">
        <v>78.95</v>
      </c>
      <c r="P8">
        <v>84.94</v>
      </c>
      <c r="Q8" s="4" t="s">
        <v>10</v>
      </c>
      <c r="R8" s="2">
        <v>68.010000000000005</v>
      </c>
      <c r="S8">
        <v>66.87</v>
      </c>
      <c r="T8">
        <v>67.16</v>
      </c>
      <c r="V8" s="4"/>
      <c r="AD8" s="4" t="s">
        <v>11</v>
      </c>
      <c r="AE8" s="2">
        <v>105.19</v>
      </c>
      <c r="AF8" s="2">
        <v>51.87</v>
      </c>
      <c r="AG8" s="2">
        <v>48.74</v>
      </c>
      <c r="AH8" s="2">
        <v>50.14</v>
      </c>
      <c r="AI8" s="2">
        <v>45.19</v>
      </c>
      <c r="AJ8">
        <v>39.659999999999997</v>
      </c>
    </row>
    <row r="9" spans="1:36" x14ac:dyDescent="0.25">
      <c r="A9" s="4" t="s">
        <v>11</v>
      </c>
      <c r="B9">
        <v>45.59</v>
      </c>
      <c r="C9">
        <v>47.71</v>
      </c>
      <c r="D9">
        <v>49.74</v>
      </c>
      <c r="E9">
        <v>46.5</v>
      </c>
      <c r="F9">
        <v>48.6</v>
      </c>
      <c r="G9">
        <v>49.84</v>
      </c>
      <c r="I9" s="4" t="s">
        <v>11</v>
      </c>
      <c r="J9" s="2">
        <v>45.19</v>
      </c>
      <c r="K9">
        <v>45.59</v>
      </c>
      <c r="L9">
        <v>46.5</v>
      </c>
      <c r="M9" s="4" t="s">
        <v>44</v>
      </c>
      <c r="N9" s="2">
        <v>17.89</v>
      </c>
      <c r="O9">
        <v>24.35</v>
      </c>
      <c r="P9">
        <v>29.11</v>
      </c>
      <c r="Q9" s="4" t="s">
        <v>11</v>
      </c>
      <c r="R9" s="2">
        <v>50.14</v>
      </c>
      <c r="S9">
        <v>49.74</v>
      </c>
      <c r="T9">
        <v>49.84</v>
      </c>
      <c r="V9" s="4"/>
      <c r="AD9" s="4" t="s">
        <v>12</v>
      </c>
      <c r="AE9" s="2">
        <v>88.62</v>
      </c>
      <c r="AF9" s="2">
        <v>77.69</v>
      </c>
      <c r="AG9" s="2">
        <v>74.849999999999994</v>
      </c>
      <c r="AH9" s="2">
        <v>71.33</v>
      </c>
      <c r="AI9" s="2">
        <v>65.680000000000007</v>
      </c>
      <c r="AJ9">
        <v>63.75</v>
      </c>
    </row>
    <row r="10" spans="1:36" x14ac:dyDescent="0.25">
      <c r="A10" s="4" t="s">
        <v>12</v>
      </c>
      <c r="B10">
        <v>72.930000000000007</v>
      </c>
      <c r="C10">
        <v>78.95</v>
      </c>
      <c r="D10">
        <v>70.59</v>
      </c>
      <c r="E10">
        <v>78.489999999999995</v>
      </c>
      <c r="F10">
        <v>84.94</v>
      </c>
      <c r="G10">
        <v>70.650000000000006</v>
      </c>
      <c r="I10" s="4" t="s">
        <v>12</v>
      </c>
      <c r="J10" s="2">
        <v>65.680000000000007</v>
      </c>
      <c r="K10">
        <v>72.930000000000007</v>
      </c>
      <c r="L10">
        <v>78.489999999999995</v>
      </c>
      <c r="M10" s="4" t="s">
        <v>15</v>
      </c>
      <c r="N10" s="2">
        <v>42.76</v>
      </c>
      <c r="O10">
        <v>42.46</v>
      </c>
      <c r="P10">
        <v>44.06</v>
      </c>
      <c r="Q10" s="4" t="s">
        <v>12</v>
      </c>
      <c r="R10" s="2">
        <v>71.33</v>
      </c>
      <c r="S10">
        <v>70.59</v>
      </c>
      <c r="T10">
        <v>70.650000000000006</v>
      </c>
      <c r="V10" s="4"/>
      <c r="AD10" s="4" t="s">
        <v>44</v>
      </c>
      <c r="AE10" s="2">
        <v>28</v>
      </c>
      <c r="AF10" s="2">
        <v>23.06</v>
      </c>
      <c r="AG10" s="2">
        <v>17.89</v>
      </c>
      <c r="AH10" s="2">
        <v>18.09</v>
      </c>
      <c r="AI10" s="2">
        <v>15.4</v>
      </c>
      <c r="AJ10">
        <v>13.8</v>
      </c>
    </row>
    <row r="11" spans="1:36" x14ac:dyDescent="0.25">
      <c r="A11" s="4" t="s">
        <v>44</v>
      </c>
      <c r="B11">
        <v>20.71</v>
      </c>
      <c r="C11">
        <v>24.35</v>
      </c>
      <c r="D11">
        <v>17.61</v>
      </c>
      <c r="E11">
        <v>24.81</v>
      </c>
      <c r="F11">
        <v>29.11</v>
      </c>
      <c r="G11">
        <v>17.920000000000002</v>
      </c>
      <c r="I11" s="4" t="s">
        <v>44</v>
      </c>
      <c r="J11" s="2">
        <v>15.4</v>
      </c>
      <c r="K11">
        <v>20.71</v>
      </c>
      <c r="L11">
        <v>24.81</v>
      </c>
      <c r="M11" s="4" t="s">
        <v>16</v>
      </c>
      <c r="N11" s="2">
        <v>16.02</v>
      </c>
      <c r="O11">
        <v>20.04</v>
      </c>
      <c r="P11">
        <v>21.74</v>
      </c>
      <c r="Q11" s="4" t="s">
        <v>44</v>
      </c>
      <c r="R11" s="2">
        <v>18.09</v>
      </c>
      <c r="S11">
        <v>17.61</v>
      </c>
      <c r="T11">
        <v>17.920000000000002</v>
      </c>
      <c r="V11" s="4"/>
      <c r="AD11" s="4" t="s">
        <v>13</v>
      </c>
      <c r="AE11" s="2">
        <v>60.83</v>
      </c>
      <c r="AF11" s="3">
        <v>47.357404063205422</v>
      </c>
      <c r="AG11" s="2">
        <v>50.07</v>
      </c>
      <c r="AH11" s="3">
        <v>66.143551312649166</v>
      </c>
      <c r="AI11" s="3">
        <v>53.449442437923253</v>
      </c>
      <c r="AJ11">
        <v>30.06</v>
      </c>
    </row>
    <row r="12" spans="1:36" x14ac:dyDescent="0.25">
      <c r="A12" s="4" t="s">
        <v>13</v>
      </c>
      <c r="D12">
        <v>52.16</v>
      </c>
      <c r="G12">
        <v>53.66</v>
      </c>
      <c r="I12" s="4" t="s">
        <v>14</v>
      </c>
      <c r="J12" s="2">
        <v>18.55</v>
      </c>
      <c r="K12">
        <v>19.47</v>
      </c>
      <c r="L12">
        <v>21.46</v>
      </c>
      <c r="M12" s="4" t="s">
        <v>29</v>
      </c>
      <c r="N12" s="2">
        <v>27.25</v>
      </c>
      <c r="O12">
        <v>42.32</v>
      </c>
      <c r="P12">
        <v>54.01</v>
      </c>
      <c r="Q12" s="4" t="s">
        <v>13</v>
      </c>
      <c r="R12" s="3">
        <v>66.143551312649166</v>
      </c>
      <c r="S12">
        <v>52.16</v>
      </c>
      <c r="T12">
        <v>53.66</v>
      </c>
      <c r="V12" s="4"/>
      <c r="AD12" s="4" t="s">
        <v>14</v>
      </c>
      <c r="AE12" s="2">
        <v>39.81</v>
      </c>
      <c r="AF12" s="3">
        <v>24.969054115507049</v>
      </c>
      <c r="AG12" s="2">
        <v>25.55</v>
      </c>
      <c r="AH12" s="2">
        <v>25.87</v>
      </c>
      <c r="AI12" s="2">
        <v>18.55</v>
      </c>
      <c r="AJ12">
        <v>10.51</v>
      </c>
    </row>
    <row r="13" spans="1:36" x14ac:dyDescent="0.25">
      <c r="A13" s="4" t="s">
        <v>14</v>
      </c>
      <c r="B13">
        <v>19.47</v>
      </c>
      <c r="D13">
        <v>25.81</v>
      </c>
      <c r="E13">
        <v>21.46</v>
      </c>
      <c r="G13">
        <v>26.33</v>
      </c>
      <c r="I13" s="4" t="s">
        <v>15</v>
      </c>
      <c r="J13" s="2">
        <v>36.979999999999997</v>
      </c>
      <c r="K13">
        <v>38.71</v>
      </c>
      <c r="L13">
        <v>40.130000000000003</v>
      </c>
      <c r="M13" s="4" t="s">
        <v>30</v>
      </c>
      <c r="N13" s="2">
        <v>15.99</v>
      </c>
      <c r="O13">
        <v>22.2</v>
      </c>
      <c r="P13">
        <v>26.92</v>
      </c>
      <c r="Q13" s="4" t="s">
        <v>14</v>
      </c>
      <c r="R13" s="2">
        <v>25.87</v>
      </c>
      <c r="S13">
        <v>25.81</v>
      </c>
      <c r="T13">
        <v>26.33</v>
      </c>
      <c r="V13" s="4"/>
      <c r="AD13" s="4" t="s">
        <v>15</v>
      </c>
      <c r="AE13" s="2">
        <v>68.790000000000006</v>
      </c>
      <c r="AF13" s="2">
        <v>51.07</v>
      </c>
      <c r="AG13" s="2">
        <v>42.76</v>
      </c>
      <c r="AH13" s="3">
        <v>46.271027097902099</v>
      </c>
      <c r="AI13" s="2">
        <v>36.979999999999997</v>
      </c>
      <c r="AJ13">
        <v>36.08</v>
      </c>
    </row>
    <row r="14" spans="1:36" x14ac:dyDescent="0.25">
      <c r="A14" s="4" t="s">
        <v>15</v>
      </c>
      <c r="B14">
        <v>38.71</v>
      </c>
      <c r="C14">
        <v>42.46</v>
      </c>
      <c r="D14">
        <v>43.48</v>
      </c>
      <c r="E14">
        <v>40.130000000000003</v>
      </c>
      <c r="F14">
        <v>44.06</v>
      </c>
      <c r="G14">
        <v>44.33</v>
      </c>
      <c r="I14" s="4" t="s">
        <v>16</v>
      </c>
      <c r="J14" s="2">
        <v>14.15</v>
      </c>
      <c r="K14">
        <v>15.87</v>
      </c>
      <c r="L14">
        <v>17.329999999999998</v>
      </c>
      <c r="M14" s="4" t="s">
        <v>31</v>
      </c>
      <c r="N14" s="2">
        <v>32.369999999999997</v>
      </c>
      <c r="O14">
        <v>36.14</v>
      </c>
      <c r="P14">
        <v>39.159999999999997</v>
      </c>
      <c r="Q14" s="4" t="s">
        <v>15</v>
      </c>
      <c r="R14" s="3">
        <v>46.271027097902099</v>
      </c>
      <c r="S14">
        <v>43.48</v>
      </c>
      <c r="T14">
        <v>44.33</v>
      </c>
      <c r="V14" s="4"/>
      <c r="AD14" s="4" t="s">
        <v>16</v>
      </c>
      <c r="AE14" s="2">
        <v>38.49</v>
      </c>
      <c r="AF14" s="2">
        <v>23.66</v>
      </c>
      <c r="AG14" s="2">
        <v>16.02</v>
      </c>
      <c r="AH14" s="2">
        <v>14.98</v>
      </c>
      <c r="AI14" s="2">
        <v>14.15</v>
      </c>
      <c r="AJ14">
        <v>16.579999999999998</v>
      </c>
    </row>
    <row r="15" spans="1:36" x14ac:dyDescent="0.25">
      <c r="A15" s="4" t="s">
        <v>16</v>
      </c>
      <c r="B15">
        <v>15.87</v>
      </c>
      <c r="C15">
        <v>20.04</v>
      </c>
      <c r="D15">
        <v>14.8</v>
      </c>
      <c r="E15">
        <v>17.329999999999998</v>
      </c>
      <c r="F15">
        <v>21.74</v>
      </c>
      <c r="G15">
        <v>14.57</v>
      </c>
      <c r="I15" s="4" t="s">
        <v>29</v>
      </c>
      <c r="J15" s="2">
        <v>24.89</v>
      </c>
      <c r="K15">
        <v>36.51</v>
      </c>
      <c r="L15">
        <v>48.47</v>
      </c>
      <c r="M15" s="4" t="s">
        <v>32</v>
      </c>
      <c r="N15" s="2">
        <v>74</v>
      </c>
      <c r="O15">
        <v>84.06</v>
      </c>
      <c r="P15">
        <v>93.99</v>
      </c>
      <c r="Q15" s="4" t="s">
        <v>16</v>
      </c>
      <c r="R15" s="2">
        <v>14.98</v>
      </c>
      <c r="S15">
        <v>14.8</v>
      </c>
      <c r="T15">
        <v>14.57</v>
      </c>
      <c r="V15" s="4"/>
      <c r="AD15" s="4" t="s">
        <v>29</v>
      </c>
      <c r="AE15" s="2">
        <v>43.03</v>
      </c>
      <c r="AF15" s="2">
        <v>33.450000000000003</v>
      </c>
      <c r="AG15" s="2">
        <v>27.25</v>
      </c>
      <c r="AH15" s="3">
        <v>27.412794268167865</v>
      </c>
      <c r="AI15" s="2">
        <v>24.89</v>
      </c>
      <c r="AJ15">
        <v>19.239999999999998</v>
      </c>
    </row>
    <row r="16" spans="1:36" x14ac:dyDescent="0.25">
      <c r="A16" s="4" t="s">
        <v>46</v>
      </c>
      <c r="D16">
        <v>25.31</v>
      </c>
      <c r="G16">
        <v>28.22</v>
      </c>
      <c r="I16" s="4" t="s">
        <v>30</v>
      </c>
      <c r="J16" s="2">
        <v>14.16</v>
      </c>
      <c r="K16">
        <v>19.79</v>
      </c>
      <c r="L16">
        <v>24.16</v>
      </c>
      <c r="M16" s="4" t="s">
        <v>22</v>
      </c>
      <c r="N16" s="2">
        <v>25.32</v>
      </c>
      <c r="O16">
        <v>31.46</v>
      </c>
      <c r="P16">
        <v>36.6</v>
      </c>
      <c r="Q16" s="4" t="s">
        <v>46</v>
      </c>
      <c r="S16">
        <v>25.31</v>
      </c>
      <c r="T16">
        <v>28.22</v>
      </c>
      <c r="V16" s="4"/>
      <c r="AD16" s="4" t="s">
        <v>30</v>
      </c>
      <c r="AE16" s="2">
        <v>31.69</v>
      </c>
      <c r="AF16" s="3">
        <v>22.558462050599204</v>
      </c>
      <c r="AG16" s="2">
        <v>15.99</v>
      </c>
      <c r="AH16" s="2">
        <v>16</v>
      </c>
      <c r="AI16" s="2">
        <v>14.16</v>
      </c>
      <c r="AJ16">
        <v>13.09</v>
      </c>
    </row>
    <row r="17" spans="1:36" x14ac:dyDescent="0.25">
      <c r="A17" s="4" t="s">
        <v>29</v>
      </c>
      <c r="B17">
        <v>36.51</v>
      </c>
      <c r="C17">
        <v>42.32</v>
      </c>
      <c r="D17">
        <v>25.49</v>
      </c>
      <c r="E17">
        <v>48.47</v>
      </c>
      <c r="F17">
        <v>54.01</v>
      </c>
      <c r="G17">
        <v>27.51</v>
      </c>
      <c r="I17" s="4" t="s">
        <v>31</v>
      </c>
      <c r="J17" s="2">
        <v>30.3</v>
      </c>
      <c r="K17">
        <v>33.85</v>
      </c>
      <c r="L17">
        <v>36.31</v>
      </c>
      <c r="M17" s="4" t="s">
        <v>23</v>
      </c>
      <c r="N17">
        <v>34.92</v>
      </c>
      <c r="O17">
        <v>45.72</v>
      </c>
      <c r="P17">
        <v>54.75</v>
      </c>
      <c r="Q17" s="4" t="s">
        <v>29</v>
      </c>
      <c r="R17" s="3">
        <v>27.412794268167865</v>
      </c>
      <c r="S17">
        <v>25.49</v>
      </c>
      <c r="T17">
        <v>27.51</v>
      </c>
      <c r="V17" s="4"/>
      <c r="AD17" s="4" t="s">
        <v>31</v>
      </c>
      <c r="AE17" s="2">
        <v>59.43</v>
      </c>
      <c r="AF17" s="2">
        <v>46.96</v>
      </c>
      <c r="AG17" s="2">
        <v>32.369999999999997</v>
      </c>
      <c r="AH17" s="2">
        <v>33.03</v>
      </c>
      <c r="AI17" s="2">
        <v>30.3</v>
      </c>
      <c r="AJ17">
        <v>29.5</v>
      </c>
    </row>
    <row r="18" spans="1:36" x14ac:dyDescent="0.25">
      <c r="A18" s="4" t="s">
        <v>30</v>
      </c>
      <c r="B18">
        <v>19.79</v>
      </c>
      <c r="C18">
        <v>22.2</v>
      </c>
      <c r="D18">
        <v>15.1</v>
      </c>
      <c r="E18">
        <v>24.16</v>
      </c>
      <c r="F18">
        <v>26.92</v>
      </c>
      <c r="G18">
        <v>15.3</v>
      </c>
      <c r="I18" s="4" t="s">
        <v>33</v>
      </c>
      <c r="J18" s="2">
        <v>49.99</v>
      </c>
      <c r="K18">
        <v>56.77</v>
      </c>
      <c r="L18">
        <v>63.79</v>
      </c>
      <c r="M18" s="4" t="s">
        <v>24</v>
      </c>
      <c r="N18" s="2">
        <v>37.69</v>
      </c>
      <c r="O18">
        <v>44.55</v>
      </c>
      <c r="P18">
        <v>49.95</v>
      </c>
      <c r="Q18" s="4" t="s">
        <v>30</v>
      </c>
      <c r="R18" s="2">
        <v>16</v>
      </c>
      <c r="S18">
        <v>15.1</v>
      </c>
      <c r="T18">
        <v>15.3</v>
      </c>
      <c r="V18" s="4"/>
      <c r="AD18" s="4" t="s">
        <v>32</v>
      </c>
      <c r="AE18" s="2">
        <v>92.66</v>
      </c>
      <c r="AF18" s="2">
        <v>77.569999999999993</v>
      </c>
      <c r="AG18" s="2">
        <v>74</v>
      </c>
      <c r="AH18" s="2">
        <v>71.39</v>
      </c>
      <c r="AI18" s="2">
        <v>66.48</v>
      </c>
      <c r="AJ18">
        <v>60.66</v>
      </c>
    </row>
    <row r="19" spans="1:36" x14ac:dyDescent="0.25">
      <c r="A19" s="4" t="s">
        <v>31</v>
      </c>
      <c r="B19">
        <v>33.85</v>
      </c>
      <c r="C19">
        <v>36.14</v>
      </c>
      <c r="D19">
        <v>31.88</v>
      </c>
      <c r="E19">
        <v>36.31</v>
      </c>
      <c r="F19">
        <v>39.159999999999997</v>
      </c>
      <c r="G19">
        <v>31.86</v>
      </c>
      <c r="I19" s="4" t="s">
        <v>17</v>
      </c>
      <c r="J19" s="2">
        <v>32.869999999999997</v>
      </c>
      <c r="K19">
        <v>36.06</v>
      </c>
      <c r="L19">
        <v>44.12</v>
      </c>
      <c r="M19" s="4" t="s">
        <v>25</v>
      </c>
      <c r="N19" s="2">
        <v>30.93</v>
      </c>
      <c r="O19">
        <v>34.729999999999997</v>
      </c>
      <c r="P19">
        <v>39.69</v>
      </c>
      <c r="Q19" s="4" t="s">
        <v>31</v>
      </c>
      <c r="R19" s="2">
        <v>33.03</v>
      </c>
      <c r="S19">
        <v>31.88</v>
      </c>
      <c r="T19">
        <v>31.86</v>
      </c>
      <c r="V19" s="4"/>
      <c r="AD19" s="4" t="s">
        <v>33</v>
      </c>
      <c r="AE19" s="2">
        <v>68.22</v>
      </c>
      <c r="AF19" s="2">
        <v>57.68</v>
      </c>
      <c r="AG19" s="2">
        <v>58.42</v>
      </c>
      <c r="AH19" s="2">
        <v>59.18</v>
      </c>
      <c r="AI19" s="2">
        <v>49.99</v>
      </c>
      <c r="AJ19">
        <v>36.03</v>
      </c>
    </row>
    <row r="20" spans="1:36" x14ac:dyDescent="0.25">
      <c r="A20" s="4" t="s">
        <v>32</v>
      </c>
      <c r="C20">
        <v>84.06</v>
      </c>
      <c r="D20">
        <v>71.040000000000006</v>
      </c>
      <c r="E20">
        <v>85.93</v>
      </c>
      <c r="F20">
        <v>93.99</v>
      </c>
      <c r="G20">
        <v>73.19</v>
      </c>
      <c r="I20" s="4" t="s">
        <v>21</v>
      </c>
      <c r="J20" s="2">
        <v>35.61</v>
      </c>
      <c r="K20">
        <v>43.54</v>
      </c>
      <c r="L20">
        <v>54.38</v>
      </c>
      <c r="M20" s="4" t="s">
        <v>20</v>
      </c>
      <c r="N20" s="2">
        <v>53.12</v>
      </c>
      <c r="O20">
        <v>57.79</v>
      </c>
      <c r="P20">
        <v>61.73</v>
      </c>
      <c r="Q20" s="4" t="s">
        <v>32</v>
      </c>
      <c r="R20" s="2">
        <v>71.39</v>
      </c>
      <c r="S20">
        <v>71.040000000000006</v>
      </c>
      <c r="T20">
        <v>73.19</v>
      </c>
      <c r="V20" s="4"/>
      <c r="AD20" s="4" t="s">
        <v>17</v>
      </c>
      <c r="AE20" s="2">
        <v>48.35</v>
      </c>
      <c r="AF20" s="2">
        <v>34.520000000000003</v>
      </c>
      <c r="AG20" s="2">
        <v>33.31</v>
      </c>
      <c r="AH20" s="2">
        <v>34.06</v>
      </c>
      <c r="AI20" s="2">
        <v>32.869999999999997</v>
      </c>
      <c r="AJ20">
        <v>20.87</v>
      </c>
    </row>
    <row r="21" spans="1:36" x14ac:dyDescent="0.25">
      <c r="A21" s="4" t="s">
        <v>33</v>
      </c>
      <c r="B21">
        <v>56.77</v>
      </c>
      <c r="D21">
        <v>59.23</v>
      </c>
      <c r="E21">
        <v>63.79</v>
      </c>
      <c r="G21">
        <v>60.16</v>
      </c>
      <c r="I21" s="4" t="s">
        <v>22</v>
      </c>
      <c r="J21" s="2">
        <v>23.33</v>
      </c>
      <c r="K21">
        <v>27</v>
      </c>
      <c r="L21">
        <v>32.700000000000003</v>
      </c>
      <c r="N21" s="4"/>
      <c r="O21" s="4"/>
      <c r="P21" s="2"/>
      <c r="Q21" s="4" t="s">
        <v>33</v>
      </c>
      <c r="R21" s="2">
        <v>59.18</v>
      </c>
      <c r="S21">
        <v>59.23</v>
      </c>
      <c r="T21">
        <v>60.16</v>
      </c>
      <c r="V21" s="4"/>
      <c r="AD21" s="4" t="s">
        <v>21</v>
      </c>
      <c r="AE21" s="2">
        <v>52.96</v>
      </c>
      <c r="AF21" s="2">
        <v>41.24</v>
      </c>
      <c r="AG21" s="2">
        <v>37.82</v>
      </c>
      <c r="AH21" s="3">
        <v>38.510138926722966</v>
      </c>
      <c r="AI21" s="2">
        <v>35.61</v>
      </c>
      <c r="AJ21">
        <v>25.35</v>
      </c>
    </row>
    <row r="22" spans="1:36" x14ac:dyDescent="0.25">
      <c r="A22" s="4" t="s">
        <v>17</v>
      </c>
      <c r="B22">
        <v>36.06</v>
      </c>
      <c r="D22">
        <v>33.909999999999997</v>
      </c>
      <c r="E22">
        <v>44.12</v>
      </c>
      <c r="G22">
        <v>36.119999999999997</v>
      </c>
      <c r="I22" s="4" t="s">
        <v>23</v>
      </c>
      <c r="J22" s="2">
        <v>32.28</v>
      </c>
      <c r="K22">
        <v>40.409999999999997</v>
      </c>
      <c r="L22">
        <v>49.92</v>
      </c>
      <c r="N22" s="4"/>
      <c r="O22" s="4"/>
      <c r="P22" s="2"/>
      <c r="Q22" s="4" t="s">
        <v>17</v>
      </c>
      <c r="R22" s="2">
        <v>34.06</v>
      </c>
      <c r="S22">
        <v>33.909999999999997</v>
      </c>
      <c r="T22">
        <v>36.119999999999997</v>
      </c>
      <c r="V22" s="4"/>
      <c r="AD22" s="4" t="s">
        <v>22</v>
      </c>
      <c r="AE22" s="2">
        <v>43.39</v>
      </c>
      <c r="AF22" s="2">
        <v>29.37</v>
      </c>
      <c r="AG22" s="2">
        <v>25.32</v>
      </c>
      <c r="AH22" s="2">
        <v>25.95</v>
      </c>
      <c r="AI22" s="2">
        <v>23.33</v>
      </c>
      <c r="AJ22">
        <v>17.66</v>
      </c>
    </row>
    <row r="23" spans="1:36" x14ac:dyDescent="0.25">
      <c r="A23" s="4" t="s">
        <v>21</v>
      </c>
      <c r="B23">
        <v>43.54</v>
      </c>
      <c r="D23">
        <v>37.56</v>
      </c>
      <c r="E23">
        <v>54.38</v>
      </c>
      <c r="G23">
        <v>40.42</v>
      </c>
      <c r="I23" s="4" t="s">
        <v>24</v>
      </c>
      <c r="J23" s="2">
        <v>35.24</v>
      </c>
      <c r="K23">
        <v>40.22</v>
      </c>
      <c r="L23">
        <v>45.97</v>
      </c>
      <c r="N23" s="4"/>
      <c r="O23" s="4"/>
      <c r="P23" s="2"/>
      <c r="Q23" s="4" t="s">
        <v>21</v>
      </c>
      <c r="R23" s="3">
        <v>38.510138926722966</v>
      </c>
      <c r="S23">
        <v>37.56</v>
      </c>
      <c r="T23">
        <v>40.42</v>
      </c>
      <c r="V23" s="4"/>
      <c r="AC23" s="8"/>
      <c r="AD23" s="4" t="s">
        <v>23</v>
      </c>
      <c r="AE23" s="2">
        <v>53.78</v>
      </c>
      <c r="AF23" s="2">
        <v>38.119999999999997</v>
      </c>
      <c r="AG23" s="3">
        <v>34.920105293945603</v>
      </c>
      <c r="AH23" s="3">
        <v>34.897806376133374</v>
      </c>
      <c r="AI23" s="2">
        <v>32.28</v>
      </c>
      <c r="AJ23">
        <v>24.45</v>
      </c>
    </row>
    <row r="24" spans="1:36" x14ac:dyDescent="0.25">
      <c r="A24" s="4" t="s">
        <v>22</v>
      </c>
      <c r="B24">
        <v>27</v>
      </c>
      <c r="C24">
        <v>31.46</v>
      </c>
      <c r="E24">
        <v>32.700000000000003</v>
      </c>
      <c r="F24">
        <v>36.6</v>
      </c>
      <c r="G24">
        <v>27.17</v>
      </c>
      <c r="I24" s="4" t="s">
        <v>26</v>
      </c>
      <c r="J24" s="2">
        <v>47.19</v>
      </c>
      <c r="K24">
        <v>51.37</v>
      </c>
      <c r="L24">
        <v>61.09</v>
      </c>
      <c r="N24" s="4"/>
      <c r="O24" s="4"/>
      <c r="P24" s="2"/>
      <c r="Q24" s="4" t="s">
        <v>23</v>
      </c>
      <c r="R24" s="3">
        <v>34.897806376133374</v>
      </c>
      <c r="S24">
        <v>33.770000000000003</v>
      </c>
      <c r="T24">
        <v>36.11</v>
      </c>
      <c r="V24" s="4"/>
      <c r="AC24" s="2"/>
      <c r="AD24" s="4" t="s">
        <v>24</v>
      </c>
      <c r="AE24" s="2">
        <v>65.69</v>
      </c>
      <c r="AF24" s="2">
        <v>43.32</v>
      </c>
      <c r="AG24" s="2">
        <v>37.69</v>
      </c>
      <c r="AH24" s="2">
        <v>38.18</v>
      </c>
      <c r="AI24" s="2">
        <v>35.24</v>
      </c>
      <c r="AJ24">
        <v>29.24</v>
      </c>
    </row>
    <row r="25" spans="1:36" x14ac:dyDescent="0.25">
      <c r="A25" s="4" t="s">
        <v>23</v>
      </c>
      <c r="B25">
        <v>40.409999999999997</v>
      </c>
      <c r="C25">
        <v>45.72</v>
      </c>
      <c r="D25">
        <v>33.770000000000003</v>
      </c>
      <c r="E25">
        <v>49.92</v>
      </c>
      <c r="F25">
        <v>54.75</v>
      </c>
      <c r="G25">
        <v>36.11</v>
      </c>
      <c r="I25" s="4" t="s">
        <v>27</v>
      </c>
      <c r="J25" s="2">
        <v>40.64</v>
      </c>
      <c r="K25">
        <v>45.66</v>
      </c>
      <c r="L25">
        <v>54.03</v>
      </c>
      <c r="N25" s="4"/>
      <c r="O25" s="4"/>
      <c r="P25" s="2"/>
      <c r="Q25" s="4" t="s">
        <v>25</v>
      </c>
      <c r="R25" s="2">
        <v>31.72</v>
      </c>
      <c r="S25">
        <v>31.34</v>
      </c>
      <c r="T25">
        <v>32.6</v>
      </c>
      <c r="V25" s="4"/>
      <c r="AC25" s="2"/>
      <c r="AD25" s="4" t="s">
        <v>25</v>
      </c>
      <c r="AE25" s="2">
        <v>54.11</v>
      </c>
      <c r="AF25" s="2">
        <v>35.61</v>
      </c>
      <c r="AG25" s="2">
        <v>30.93</v>
      </c>
      <c r="AH25" s="2">
        <v>31.72</v>
      </c>
      <c r="AI25" s="2">
        <v>27.02</v>
      </c>
      <c r="AJ25">
        <v>23.07</v>
      </c>
    </row>
    <row r="26" spans="1:36" x14ac:dyDescent="0.25">
      <c r="A26" s="4" t="s">
        <v>24</v>
      </c>
      <c r="B26">
        <v>40.22</v>
      </c>
      <c r="C26">
        <v>44.55</v>
      </c>
      <c r="E26">
        <v>45.97</v>
      </c>
      <c r="F26">
        <v>49.95</v>
      </c>
      <c r="G26">
        <v>38.49</v>
      </c>
      <c r="I26" s="4" t="s">
        <v>28</v>
      </c>
      <c r="J26" s="2">
        <v>40.299999999999997</v>
      </c>
      <c r="K26">
        <v>45.33</v>
      </c>
      <c r="L26">
        <v>56.45</v>
      </c>
      <c r="N26" s="4"/>
      <c r="O26" s="4"/>
      <c r="P26" s="2"/>
      <c r="Q26" s="4" t="s">
        <v>26</v>
      </c>
      <c r="R26" s="2">
        <v>48.22</v>
      </c>
      <c r="S26">
        <v>47.85</v>
      </c>
      <c r="T26">
        <v>50.46</v>
      </c>
      <c r="V26" s="4"/>
      <c r="AC26" s="2"/>
      <c r="AD26" s="4" t="s">
        <v>26</v>
      </c>
      <c r="AE26" s="2">
        <v>64.45</v>
      </c>
      <c r="AF26" s="2">
        <v>49.99</v>
      </c>
      <c r="AG26" s="2">
        <v>47.41</v>
      </c>
      <c r="AH26" s="2">
        <v>48.22</v>
      </c>
      <c r="AI26" s="2">
        <v>47.19</v>
      </c>
      <c r="AJ26">
        <v>34.020000000000003</v>
      </c>
    </row>
    <row r="27" spans="1:36" x14ac:dyDescent="0.25">
      <c r="A27" s="4" t="s">
        <v>25</v>
      </c>
      <c r="C27">
        <v>34.729999999999997</v>
      </c>
      <c r="D27">
        <v>31.34</v>
      </c>
      <c r="E27">
        <v>36.75</v>
      </c>
      <c r="F27">
        <v>39.69</v>
      </c>
      <c r="G27">
        <v>32.6</v>
      </c>
      <c r="I27" s="4" t="s">
        <v>18</v>
      </c>
      <c r="J27" s="2">
        <v>20.11</v>
      </c>
      <c r="K27">
        <v>24.02</v>
      </c>
      <c r="L27">
        <v>29.65</v>
      </c>
      <c r="N27" s="4"/>
      <c r="O27" s="4"/>
      <c r="P27" s="2"/>
      <c r="Q27" s="4" t="s">
        <v>27</v>
      </c>
      <c r="R27" s="2">
        <v>41.98</v>
      </c>
      <c r="S27">
        <v>41.61</v>
      </c>
      <c r="T27">
        <v>43.94</v>
      </c>
      <c r="V27" s="4"/>
      <c r="AC27" s="2"/>
      <c r="AD27" s="4" t="s">
        <v>27</v>
      </c>
      <c r="AE27" s="2">
        <v>64.17</v>
      </c>
      <c r="AF27" s="2">
        <v>46.16</v>
      </c>
      <c r="AG27" s="2">
        <v>42.46</v>
      </c>
      <c r="AH27" s="2">
        <v>41.98</v>
      </c>
      <c r="AI27" s="2">
        <v>40.64</v>
      </c>
      <c r="AJ27">
        <v>31.36</v>
      </c>
    </row>
    <row r="28" spans="1:36" x14ac:dyDescent="0.25">
      <c r="A28" s="4" t="s">
        <v>26</v>
      </c>
      <c r="B28">
        <v>51.37</v>
      </c>
      <c r="D28">
        <v>47.85</v>
      </c>
      <c r="E28">
        <v>61.09</v>
      </c>
      <c r="G28">
        <v>50.46</v>
      </c>
      <c r="I28" s="4" t="s">
        <v>19</v>
      </c>
      <c r="J28" s="2">
        <v>37.840000000000003</v>
      </c>
      <c r="K28">
        <v>44.51</v>
      </c>
      <c r="L28">
        <v>56.02</v>
      </c>
      <c r="N28" s="4"/>
      <c r="O28" s="4"/>
      <c r="P28" s="2"/>
      <c r="Q28" s="4" t="s">
        <v>28</v>
      </c>
      <c r="R28" s="2">
        <v>40.619999999999997</v>
      </c>
      <c r="S28">
        <v>40.369999999999997</v>
      </c>
      <c r="T28">
        <v>43.46</v>
      </c>
      <c r="V28" s="4"/>
      <c r="AC28" s="2"/>
      <c r="AD28" s="4" t="s">
        <v>28</v>
      </c>
      <c r="AE28" s="2">
        <v>55.75</v>
      </c>
      <c r="AF28" s="2">
        <v>42.73</v>
      </c>
      <c r="AG28" s="2">
        <v>40.36</v>
      </c>
      <c r="AH28" s="2">
        <v>40.619999999999997</v>
      </c>
      <c r="AI28" s="2">
        <v>40.299999999999997</v>
      </c>
      <c r="AJ28">
        <v>27.15</v>
      </c>
    </row>
    <row r="29" spans="1:36" x14ac:dyDescent="0.25">
      <c r="A29" s="4" t="s">
        <v>27</v>
      </c>
      <c r="B29">
        <v>45.66</v>
      </c>
      <c r="D29">
        <v>41.61</v>
      </c>
      <c r="E29">
        <v>54.03</v>
      </c>
      <c r="G29">
        <v>43.94</v>
      </c>
      <c r="I29" s="4" t="s">
        <v>20</v>
      </c>
      <c r="J29" s="2">
        <v>49.73</v>
      </c>
      <c r="K29">
        <v>53.26</v>
      </c>
      <c r="L29">
        <v>57.39</v>
      </c>
      <c r="N29" s="4"/>
      <c r="O29" s="4"/>
      <c r="P29" s="2"/>
      <c r="Q29" s="4" t="s">
        <v>18</v>
      </c>
      <c r="R29" s="2">
        <v>22.09</v>
      </c>
      <c r="S29">
        <v>21.87</v>
      </c>
      <c r="T29">
        <v>23.35</v>
      </c>
      <c r="V29" s="4"/>
      <c r="AC29" s="2"/>
      <c r="AD29" s="4" t="s">
        <v>18</v>
      </c>
      <c r="AE29" s="2">
        <v>38.5</v>
      </c>
      <c r="AF29" s="2">
        <v>25.4</v>
      </c>
      <c r="AG29" s="2">
        <v>21.67</v>
      </c>
      <c r="AH29" s="2">
        <v>22.09</v>
      </c>
      <c r="AI29" s="2">
        <v>20.11</v>
      </c>
      <c r="AJ29">
        <v>15.03</v>
      </c>
    </row>
    <row r="30" spans="1:36" x14ac:dyDescent="0.25">
      <c r="A30" s="4" t="s">
        <v>28</v>
      </c>
      <c r="B30">
        <v>45.33</v>
      </c>
      <c r="D30">
        <v>40.369999999999997</v>
      </c>
      <c r="E30">
        <v>56.45</v>
      </c>
      <c r="G30">
        <v>43.46</v>
      </c>
      <c r="N30" s="4"/>
      <c r="O30" s="4"/>
      <c r="P30" s="2"/>
      <c r="Q30" s="4" t="s">
        <v>19</v>
      </c>
      <c r="R30" s="2">
        <v>39.33</v>
      </c>
      <c r="S30">
        <v>39.049999999999997</v>
      </c>
      <c r="T30">
        <v>42.2</v>
      </c>
      <c r="V30" s="4"/>
      <c r="AC30" s="2"/>
      <c r="AD30" s="4" t="s">
        <v>19</v>
      </c>
      <c r="AE30" s="2">
        <v>55.31</v>
      </c>
      <c r="AF30" s="2">
        <v>42.31</v>
      </c>
      <c r="AG30" s="2">
        <v>39.07</v>
      </c>
      <c r="AH30" s="2">
        <v>39.33</v>
      </c>
      <c r="AI30" s="2">
        <v>37.840000000000003</v>
      </c>
      <c r="AJ30">
        <v>26.54</v>
      </c>
    </row>
    <row r="31" spans="1:36" x14ac:dyDescent="0.25">
      <c r="A31" s="4" t="s">
        <v>18</v>
      </c>
      <c r="B31">
        <v>24.02</v>
      </c>
      <c r="D31">
        <v>21.87</v>
      </c>
      <c r="E31">
        <v>29.65</v>
      </c>
      <c r="G31">
        <v>23.35</v>
      </c>
      <c r="O31" s="4"/>
      <c r="P31" s="2"/>
      <c r="Q31" s="4" t="s">
        <v>20</v>
      </c>
      <c r="R31" s="2">
        <v>54.33</v>
      </c>
      <c r="S31">
        <v>53.38</v>
      </c>
      <c r="T31">
        <v>53.97</v>
      </c>
      <c r="V31" s="4"/>
      <c r="AC31" s="2"/>
      <c r="AD31" s="4" t="s">
        <v>20</v>
      </c>
      <c r="AE31" s="2">
        <v>89.6</v>
      </c>
      <c r="AF31" s="2">
        <v>59.48</v>
      </c>
      <c r="AG31" s="2">
        <v>53.12</v>
      </c>
      <c r="AH31" s="2">
        <v>54.33</v>
      </c>
      <c r="AI31" s="2">
        <v>49.73</v>
      </c>
      <c r="AJ31">
        <v>44.15</v>
      </c>
    </row>
    <row r="32" spans="1:36" x14ac:dyDescent="0.25">
      <c r="A32" s="4" t="s">
        <v>19</v>
      </c>
      <c r="B32">
        <v>44.51</v>
      </c>
      <c r="C32">
        <v>46.44</v>
      </c>
      <c r="D32">
        <v>39.049999999999997</v>
      </c>
      <c r="E32">
        <v>56.02</v>
      </c>
      <c r="G32">
        <v>42.2</v>
      </c>
      <c r="O32" s="4"/>
      <c r="P32" s="2"/>
      <c r="Q32" s="2"/>
      <c r="W32" s="4"/>
      <c r="X32" s="2"/>
      <c r="Y32" s="4"/>
      <c r="Z32" s="2"/>
      <c r="AA32" s="5"/>
      <c r="AB32" s="2"/>
      <c r="AC32" s="2"/>
    </row>
    <row r="33" spans="1:29" x14ac:dyDescent="0.25">
      <c r="A33" s="4" t="s">
        <v>20</v>
      </c>
      <c r="B33">
        <v>53.26</v>
      </c>
      <c r="C33">
        <v>57.79</v>
      </c>
      <c r="D33">
        <v>53.38</v>
      </c>
      <c r="E33">
        <v>57.39</v>
      </c>
      <c r="F33">
        <v>61.73</v>
      </c>
      <c r="G33">
        <v>53.97</v>
      </c>
      <c r="W33" s="4"/>
      <c r="X33" s="2"/>
      <c r="Y33" s="4"/>
      <c r="Z33" s="2"/>
      <c r="AA33" s="5"/>
      <c r="AB33" s="2"/>
      <c r="AC33" s="2"/>
    </row>
    <row r="34" spans="1:29" x14ac:dyDescent="0.25">
      <c r="W34" s="4"/>
      <c r="X34" s="2"/>
      <c r="Y34" s="4"/>
      <c r="Z34" s="2"/>
      <c r="AA34" s="4"/>
      <c r="AB34" s="2"/>
      <c r="AC34" s="2"/>
    </row>
    <row r="35" spans="1:29" x14ac:dyDescent="0.25">
      <c r="W35" s="4"/>
      <c r="X35" s="2"/>
      <c r="Y35" s="4"/>
      <c r="Z35" s="2"/>
      <c r="AA35" s="4"/>
      <c r="AB35" s="2"/>
      <c r="AC35" s="2"/>
    </row>
    <row r="36" spans="1:29" x14ac:dyDescent="0.25">
      <c r="W36" s="4"/>
      <c r="X36" s="2"/>
      <c r="Y36" s="4"/>
      <c r="Z36" s="2"/>
      <c r="AA36" s="4"/>
      <c r="AB36" s="2"/>
      <c r="AC36" s="2"/>
    </row>
    <row r="37" spans="1:29" x14ac:dyDescent="0.25">
      <c r="W37" s="4"/>
      <c r="X37" s="2"/>
      <c r="AC37" s="2"/>
    </row>
    <row r="38" spans="1:29" x14ac:dyDescent="0.25">
      <c r="W38" s="4"/>
      <c r="X38" s="2"/>
      <c r="AC38" s="2"/>
    </row>
    <row r="39" spans="1:29" x14ac:dyDescent="0.25">
      <c r="W39" s="4"/>
      <c r="X39" s="2"/>
      <c r="AA39" s="5"/>
      <c r="AB39" s="2"/>
      <c r="AC39" s="2"/>
    </row>
    <row r="40" spans="1:29" x14ac:dyDescent="0.25">
      <c r="AA40" s="5"/>
      <c r="AB40" s="2"/>
      <c r="AC40" s="2"/>
    </row>
    <row r="41" spans="1:29" x14ac:dyDescent="0.25">
      <c r="W41" s="4"/>
      <c r="X41" s="2"/>
      <c r="AC41" s="2"/>
    </row>
    <row r="42" spans="1:29" x14ac:dyDescent="0.25">
      <c r="W42" s="4"/>
      <c r="X42" s="2"/>
      <c r="AA42" s="4"/>
      <c r="AB42" s="2"/>
      <c r="AC42" s="2"/>
    </row>
    <row r="43" spans="1:29" x14ac:dyDescent="0.25">
      <c r="W43" s="4"/>
      <c r="X43" s="2"/>
      <c r="AA43" s="4"/>
      <c r="AB43" s="2"/>
      <c r="AC43" s="2"/>
    </row>
    <row r="44" spans="1:29" x14ac:dyDescent="0.25">
      <c r="W44" s="4"/>
      <c r="X44" s="2"/>
      <c r="AA44" s="4"/>
      <c r="AB44" s="2"/>
      <c r="AC44" s="2"/>
    </row>
    <row r="45" spans="1:29" x14ac:dyDescent="0.25">
      <c r="W45" s="4"/>
      <c r="X45" s="2"/>
      <c r="AA45" s="4"/>
      <c r="AB45" s="2"/>
      <c r="AC45" s="2"/>
    </row>
    <row r="46" spans="1:29" x14ac:dyDescent="0.25">
      <c r="AA46" s="4"/>
      <c r="AB46" s="2"/>
      <c r="AC46" s="2"/>
    </row>
    <row r="47" spans="1:29" x14ac:dyDescent="0.25">
      <c r="Y47" s="4"/>
      <c r="Z47" s="2"/>
      <c r="AC47" s="2"/>
    </row>
    <row r="48" spans="1:29" x14ac:dyDescent="0.25">
      <c r="Y48" s="4"/>
      <c r="Z48" s="2"/>
      <c r="AC48" s="2"/>
    </row>
    <row r="49" spans="29:29" x14ac:dyDescent="0.25">
      <c r="AC49" s="2"/>
    </row>
    <row r="50" spans="29:29" x14ac:dyDescent="0.25">
      <c r="AC50" s="2"/>
    </row>
  </sheetData>
  <mergeCells count="6">
    <mergeCell ref="J4:L4"/>
    <mergeCell ref="Q4:T4"/>
    <mergeCell ref="M4:P4"/>
    <mergeCell ref="A1:O1"/>
    <mergeCell ref="B4:D4"/>
    <mergeCell ref="E4:G4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O32"/>
  <sheetViews>
    <sheetView workbookViewId="0">
      <selection activeCell="F4" sqref="F4:I32"/>
    </sheetView>
  </sheetViews>
  <sheetFormatPr defaultRowHeight="15" x14ac:dyDescent="0.25"/>
  <cols>
    <col min="1" max="1" width="25.28515625" bestFit="1" customWidth="1"/>
    <col min="2" max="2" width="7" bestFit="1" customWidth="1"/>
    <col min="3" max="3" width="6.5703125" bestFit="1" customWidth="1"/>
    <col min="4" max="4" width="7.28515625" bestFit="1" customWidth="1"/>
    <col min="5" max="5" width="6" bestFit="1" customWidth="1"/>
    <col min="6" max="6" width="11.28515625" bestFit="1" customWidth="1"/>
  </cols>
  <sheetData>
    <row r="1" spans="1:15" x14ac:dyDescent="0.25">
      <c r="A1" s="13" t="s">
        <v>56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</row>
    <row r="3" spans="1:15" x14ac:dyDescent="0.25">
      <c r="A3" s="4" t="s">
        <v>57</v>
      </c>
      <c r="B3" s="13" t="s">
        <v>62</v>
      </c>
      <c r="C3" s="13"/>
      <c r="D3" s="13"/>
      <c r="E3" s="13"/>
      <c r="F3" s="1"/>
      <c r="G3" s="13" t="s">
        <v>63</v>
      </c>
      <c r="H3" s="13"/>
      <c r="I3" s="13"/>
    </row>
    <row r="4" spans="1:15" x14ac:dyDescent="0.25">
      <c r="A4" s="4" t="s">
        <v>0</v>
      </c>
      <c r="B4" s="4" t="s">
        <v>58</v>
      </c>
      <c r="C4" s="11" t="s">
        <v>60</v>
      </c>
      <c r="D4" s="11" t="s">
        <v>61</v>
      </c>
      <c r="E4" s="11" t="s">
        <v>59</v>
      </c>
      <c r="F4" s="11"/>
      <c r="G4" s="11" t="s">
        <v>60</v>
      </c>
      <c r="H4" s="11" t="s">
        <v>61</v>
      </c>
      <c r="I4" s="11" t="s">
        <v>59</v>
      </c>
    </row>
    <row r="5" spans="1:15" x14ac:dyDescent="0.25">
      <c r="A5" s="4" t="s">
        <v>8</v>
      </c>
      <c r="B5">
        <v>180530</v>
      </c>
      <c r="C5">
        <v>15966</v>
      </c>
      <c r="D5">
        <v>30437</v>
      </c>
      <c r="E5">
        <v>23835</v>
      </c>
      <c r="F5" s="4" t="s">
        <v>8</v>
      </c>
      <c r="G5">
        <f>C5/$B5*100</f>
        <v>8.8439594527225402</v>
      </c>
      <c r="H5">
        <f t="shared" ref="H5:I20" si="0">D5/$B5*100</f>
        <v>16.859801695009139</v>
      </c>
      <c r="I5">
        <f t="shared" si="0"/>
        <v>13.202791779759595</v>
      </c>
    </row>
    <row r="6" spans="1:15" x14ac:dyDescent="0.25">
      <c r="A6" s="4" t="s">
        <v>9</v>
      </c>
      <c r="B6">
        <v>71940</v>
      </c>
      <c r="C6">
        <v>13822</v>
      </c>
      <c r="D6">
        <v>13586</v>
      </c>
      <c r="E6">
        <v>13615</v>
      </c>
      <c r="F6" s="4" t="s">
        <v>9</v>
      </c>
      <c r="G6">
        <f t="shared" ref="G6:G32" si="1">C6/$B6*100</f>
        <v>19.213233249930497</v>
      </c>
      <c r="H6">
        <f t="shared" si="0"/>
        <v>18.885182096191269</v>
      </c>
      <c r="I6">
        <f t="shared" si="0"/>
        <v>18.925493466777869</v>
      </c>
    </row>
    <row r="7" spans="1:15" x14ac:dyDescent="0.25">
      <c r="A7" s="4" t="s">
        <v>10</v>
      </c>
      <c r="B7">
        <v>33240</v>
      </c>
      <c r="C7">
        <v>4717</v>
      </c>
      <c r="D7">
        <v>4691</v>
      </c>
      <c r="E7">
        <v>4809</v>
      </c>
      <c r="F7" s="4" t="s">
        <v>10</v>
      </c>
      <c r="G7">
        <f t="shared" si="1"/>
        <v>14.190734055354994</v>
      </c>
      <c r="H7">
        <f t="shared" si="0"/>
        <v>14.112515042117929</v>
      </c>
      <c r="I7">
        <f t="shared" si="0"/>
        <v>14.467509025270758</v>
      </c>
    </row>
    <row r="8" spans="1:15" x14ac:dyDescent="0.25">
      <c r="A8" s="4" t="s">
        <v>11</v>
      </c>
      <c r="B8">
        <v>56460</v>
      </c>
      <c r="C8">
        <v>10257</v>
      </c>
      <c r="D8">
        <v>8198</v>
      </c>
      <c r="E8">
        <v>6805</v>
      </c>
      <c r="F8" s="4" t="s">
        <v>11</v>
      </c>
      <c r="G8">
        <f t="shared" si="1"/>
        <v>18.166843783209352</v>
      </c>
      <c r="H8">
        <f t="shared" si="0"/>
        <v>14.520014169323414</v>
      </c>
      <c r="I8">
        <f t="shared" si="0"/>
        <v>12.052780729720155</v>
      </c>
    </row>
    <row r="9" spans="1:15" x14ac:dyDescent="0.25">
      <c r="A9" s="4" t="s">
        <v>12</v>
      </c>
      <c r="B9">
        <v>31140</v>
      </c>
      <c r="C9">
        <v>4142</v>
      </c>
      <c r="D9">
        <v>4460</v>
      </c>
      <c r="E9">
        <v>4650</v>
      </c>
      <c r="F9" s="4" t="s">
        <v>12</v>
      </c>
      <c r="G9">
        <f t="shared" si="1"/>
        <v>13.301220295439951</v>
      </c>
      <c r="H9">
        <f t="shared" si="0"/>
        <v>14.322414900449582</v>
      </c>
      <c r="I9">
        <f t="shared" si="0"/>
        <v>14.932562620423893</v>
      </c>
    </row>
    <row r="10" spans="1:15" x14ac:dyDescent="0.25">
      <c r="A10" s="4" t="s">
        <v>44</v>
      </c>
      <c r="B10">
        <v>223790</v>
      </c>
      <c r="C10">
        <v>19076</v>
      </c>
      <c r="D10">
        <v>22910</v>
      </c>
      <c r="E10">
        <v>27020</v>
      </c>
      <c r="F10" s="4" t="s">
        <v>44</v>
      </c>
      <c r="G10">
        <f t="shared" si="1"/>
        <v>8.5240627373877285</v>
      </c>
      <c r="H10">
        <f t="shared" si="0"/>
        <v>10.23727601769516</v>
      </c>
      <c r="I10">
        <f t="shared" si="0"/>
        <v>12.073819205505162</v>
      </c>
    </row>
    <row r="11" spans="1:15" x14ac:dyDescent="0.25">
      <c r="A11" s="4" t="s">
        <v>13</v>
      </c>
      <c r="B11">
        <v>107970</v>
      </c>
      <c r="C11">
        <v>7705</v>
      </c>
      <c r="D11">
        <v>7918</v>
      </c>
      <c r="E11">
        <v>8065</v>
      </c>
      <c r="F11" s="4" t="s">
        <v>13</v>
      </c>
      <c r="G11">
        <f t="shared" si="1"/>
        <v>7.1362415485783091</v>
      </c>
      <c r="H11">
        <f t="shared" si="0"/>
        <v>7.3335185699731404</v>
      </c>
      <c r="I11">
        <f t="shared" si="0"/>
        <v>7.4696675002315454</v>
      </c>
    </row>
    <row r="12" spans="1:15" x14ac:dyDescent="0.25">
      <c r="A12" s="4" t="s">
        <v>14</v>
      </c>
      <c r="B12">
        <v>381280</v>
      </c>
      <c r="C12">
        <v>27234</v>
      </c>
      <c r="D12">
        <v>27230</v>
      </c>
      <c r="E12">
        <v>27151</v>
      </c>
      <c r="F12" s="4" t="s">
        <v>14</v>
      </c>
      <c r="G12">
        <f t="shared" si="1"/>
        <v>7.1427822073017202</v>
      </c>
      <c r="H12">
        <f t="shared" si="0"/>
        <v>7.1417331095258083</v>
      </c>
      <c r="I12">
        <f t="shared" si="0"/>
        <v>7.1210134284515325</v>
      </c>
    </row>
    <row r="13" spans="1:15" x14ac:dyDescent="0.25">
      <c r="A13" s="4" t="s">
        <v>15</v>
      </c>
      <c r="B13">
        <v>76580</v>
      </c>
      <c r="C13">
        <v>17649</v>
      </c>
      <c r="D13">
        <v>17171</v>
      </c>
      <c r="E13">
        <v>17341</v>
      </c>
      <c r="F13" s="4" t="s">
        <v>15</v>
      </c>
      <c r="G13">
        <f t="shared" si="1"/>
        <v>23.046487333507443</v>
      </c>
      <c r="H13">
        <f t="shared" si="0"/>
        <v>22.422303473491773</v>
      </c>
      <c r="I13">
        <f t="shared" si="0"/>
        <v>22.644293549229563</v>
      </c>
    </row>
    <row r="14" spans="1:15" x14ac:dyDescent="0.25">
      <c r="A14" s="4" t="s">
        <v>16</v>
      </c>
      <c r="B14">
        <v>244650</v>
      </c>
      <c r="C14">
        <v>37100</v>
      </c>
      <c r="D14">
        <v>36652</v>
      </c>
      <c r="E14">
        <v>36954</v>
      </c>
      <c r="F14" s="4" t="s">
        <v>16</v>
      </c>
      <c r="G14">
        <f t="shared" si="1"/>
        <v>15.164520743919885</v>
      </c>
      <c r="H14">
        <f t="shared" si="0"/>
        <v>14.98140200286123</v>
      </c>
      <c r="I14">
        <f t="shared" si="0"/>
        <v>15.104843654199879</v>
      </c>
    </row>
    <row r="15" spans="1:15" x14ac:dyDescent="0.25">
      <c r="A15" s="4" t="s">
        <v>46</v>
      </c>
      <c r="B15">
        <v>245270</v>
      </c>
      <c r="C15">
        <v>28265</v>
      </c>
      <c r="D15">
        <v>28384</v>
      </c>
      <c r="E15">
        <v>28538</v>
      </c>
      <c r="F15" s="4" t="s">
        <v>46</v>
      </c>
      <c r="G15">
        <f t="shared" si="1"/>
        <v>11.52403473722836</v>
      </c>
      <c r="H15">
        <f t="shared" si="0"/>
        <v>11.572552697027765</v>
      </c>
      <c r="I15">
        <f t="shared" si="0"/>
        <v>11.635340645003465</v>
      </c>
    </row>
    <row r="16" spans="1:15" x14ac:dyDescent="0.25">
      <c r="A16" s="4" t="s">
        <v>17</v>
      </c>
      <c r="B16">
        <v>92650</v>
      </c>
      <c r="C16">
        <v>19397</v>
      </c>
      <c r="D16">
        <v>19196</v>
      </c>
      <c r="E16">
        <v>19331</v>
      </c>
      <c r="F16" s="4" t="s">
        <v>17</v>
      </c>
      <c r="G16">
        <f t="shared" si="1"/>
        <v>20.935779816513762</v>
      </c>
      <c r="H16">
        <f t="shared" si="0"/>
        <v>20.718834322719914</v>
      </c>
      <c r="I16">
        <f t="shared" si="0"/>
        <v>20.864543982730709</v>
      </c>
    </row>
    <row r="17" spans="1:9" x14ac:dyDescent="0.25">
      <c r="A17" s="4" t="s">
        <v>18</v>
      </c>
      <c r="B17">
        <v>164060</v>
      </c>
      <c r="C17">
        <v>36698</v>
      </c>
      <c r="D17">
        <v>36555</v>
      </c>
      <c r="E17">
        <v>36693</v>
      </c>
      <c r="F17" s="4" t="s">
        <v>18</v>
      </c>
      <c r="G17">
        <f t="shared" si="1"/>
        <v>22.368645617457027</v>
      </c>
      <c r="H17">
        <f t="shared" si="0"/>
        <v>22.281482384493479</v>
      </c>
      <c r="I17">
        <f t="shared" si="0"/>
        <v>22.365597951968791</v>
      </c>
    </row>
    <row r="18" spans="1:9" x14ac:dyDescent="0.25">
      <c r="A18" s="4" t="s">
        <v>19</v>
      </c>
      <c r="B18">
        <v>71060</v>
      </c>
      <c r="C18">
        <v>9872</v>
      </c>
      <c r="D18">
        <v>9906</v>
      </c>
      <c r="E18">
        <v>10196</v>
      </c>
      <c r="F18" s="4" t="s">
        <v>19</v>
      </c>
      <c r="G18">
        <f t="shared" si="1"/>
        <v>13.892485223754575</v>
      </c>
      <c r="H18">
        <f t="shared" si="0"/>
        <v>13.940332113706727</v>
      </c>
      <c r="I18">
        <f t="shared" si="0"/>
        <v>14.348437939769209</v>
      </c>
    </row>
    <row r="19" spans="1:9" x14ac:dyDescent="0.25">
      <c r="A19" s="4" t="s">
        <v>20</v>
      </c>
      <c r="B19">
        <v>39620</v>
      </c>
      <c r="C19">
        <v>9551</v>
      </c>
      <c r="D19">
        <v>8062</v>
      </c>
      <c r="E19">
        <v>6909</v>
      </c>
      <c r="F19" s="4" t="s">
        <v>20</v>
      </c>
      <c r="G19">
        <f t="shared" si="1"/>
        <v>24.106511862695609</v>
      </c>
      <c r="H19">
        <f t="shared" si="0"/>
        <v>20.348308934881373</v>
      </c>
      <c r="I19">
        <f t="shared" si="0"/>
        <v>17.438162544169611</v>
      </c>
    </row>
    <row r="20" spans="1:9" x14ac:dyDescent="0.25">
      <c r="A20" s="4" t="s">
        <v>21</v>
      </c>
      <c r="B20">
        <v>69170</v>
      </c>
      <c r="C20">
        <v>8390</v>
      </c>
      <c r="D20">
        <v>8492</v>
      </c>
      <c r="E20">
        <v>8526</v>
      </c>
      <c r="F20" s="4" t="s">
        <v>21</v>
      </c>
      <c r="G20">
        <f t="shared" si="1"/>
        <v>12.12953592597947</v>
      </c>
      <c r="H20">
        <f t="shared" si="0"/>
        <v>12.276998698857886</v>
      </c>
      <c r="I20">
        <f t="shared" si="0"/>
        <v>12.326152956484025</v>
      </c>
    </row>
    <row r="21" spans="1:9" x14ac:dyDescent="0.25">
      <c r="A21" s="4" t="s">
        <v>22</v>
      </c>
      <c r="B21">
        <v>115650</v>
      </c>
      <c r="C21">
        <v>24837</v>
      </c>
      <c r="D21">
        <v>24821</v>
      </c>
      <c r="E21">
        <v>24957</v>
      </c>
      <c r="F21" s="4" t="s">
        <v>22</v>
      </c>
      <c r="G21">
        <f t="shared" si="1"/>
        <v>21.476005188067447</v>
      </c>
      <c r="H21">
        <f t="shared" ref="H21:H32" si="2">D21/$B21*100</f>
        <v>21.462170341547772</v>
      </c>
      <c r="I21">
        <f t="shared" ref="I21:I32" si="3">E21/$B21*100</f>
        <v>21.579766536964982</v>
      </c>
    </row>
    <row r="22" spans="1:9" x14ac:dyDescent="0.25">
      <c r="A22" s="4" t="s">
        <v>23</v>
      </c>
      <c r="B22">
        <v>59500</v>
      </c>
      <c r="C22">
        <v>9627</v>
      </c>
      <c r="D22">
        <v>9298</v>
      </c>
      <c r="E22">
        <v>8816</v>
      </c>
      <c r="F22" s="4" t="s">
        <v>23</v>
      </c>
      <c r="G22">
        <f t="shared" si="1"/>
        <v>16.179831932773109</v>
      </c>
      <c r="H22">
        <f t="shared" si="2"/>
        <v>15.626890756302522</v>
      </c>
      <c r="I22">
        <f t="shared" si="3"/>
        <v>14.816806722689075</v>
      </c>
    </row>
    <row r="23" spans="1:9" x14ac:dyDescent="0.25">
      <c r="A23" s="4" t="s">
        <v>24</v>
      </c>
      <c r="B23">
        <v>55640</v>
      </c>
      <c r="C23">
        <v>10058</v>
      </c>
      <c r="D23">
        <v>9335</v>
      </c>
      <c r="E23">
        <v>8449</v>
      </c>
      <c r="F23" s="4" t="s">
        <v>24</v>
      </c>
      <c r="G23">
        <f t="shared" si="1"/>
        <v>18.076923076923077</v>
      </c>
      <c r="H23">
        <f t="shared" si="2"/>
        <v>16.777498202731849</v>
      </c>
      <c r="I23">
        <f t="shared" si="3"/>
        <v>15.185118619698059</v>
      </c>
    </row>
    <row r="24" spans="1:9" x14ac:dyDescent="0.25">
      <c r="A24" s="4" t="s">
        <v>25</v>
      </c>
      <c r="B24">
        <v>71880</v>
      </c>
      <c r="C24">
        <v>14263</v>
      </c>
      <c r="D24">
        <v>13649</v>
      </c>
      <c r="E24">
        <v>13580</v>
      </c>
      <c r="F24" s="4" t="s">
        <v>25</v>
      </c>
      <c r="G24">
        <f t="shared" si="1"/>
        <v>19.842793544796884</v>
      </c>
      <c r="H24">
        <f t="shared" si="2"/>
        <v>18.988592097941012</v>
      </c>
      <c r="I24">
        <f t="shared" si="3"/>
        <v>18.892598775737341</v>
      </c>
    </row>
    <row r="25" spans="1:9" x14ac:dyDescent="0.25">
      <c r="A25" s="4" t="s">
        <v>26</v>
      </c>
      <c r="B25">
        <v>57550</v>
      </c>
      <c r="C25">
        <v>9324</v>
      </c>
      <c r="D25">
        <v>9451</v>
      </c>
      <c r="E25">
        <v>9559</v>
      </c>
      <c r="F25" s="4" t="s">
        <v>26</v>
      </c>
      <c r="G25">
        <f t="shared" si="1"/>
        <v>16.201563857515204</v>
      </c>
      <c r="H25">
        <f t="shared" si="2"/>
        <v>16.422241529105126</v>
      </c>
      <c r="I25">
        <f t="shared" si="3"/>
        <v>16.609904430929625</v>
      </c>
    </row>
    <row r="26" spans="1:9" x14ac:dyDescent="0.25">
      <c r="A26" s="4" t="s">
        <v>27</v>
      </c>
      <c r="B26">
        <v>52750</v>
      </c>
      <c r="C26">
        <v>9417</v>
      </c>
      <c r="D26">
        <v>9040</v>
      </c>
      <c r="E26">
        <v>8739</v>
      </c>
      <c r="F26" s="4" t="s">
        <v>27</v>
      </c>
      <c r="G26">
        <f t="shared" si="1"/>
        <v>17.852132701421802</v>
      </c>
      <c r="H26">
        <f t="shared" si="2"/>
        <v>17.137440758293838</v>
      </c>
      <c r="I26">
        <f t="shared" si="3"/>
        <v>16.566824644549762</v>
      </c>
    </row>
    <row r="27" spans="1:9" x14ac:dyDescent="0.25">
      <c r="A27" s="4" t="s">
        <v>28</v>
      </c>
      <c r="B27">
        <v>67130</v>
      </c>
      <c r="C27">
        <v>10135</v>
      </c>
      <c r="D27">
        <v>10045</v>
      </c>
      <c r="E27">
        <v>10363</v>
      </c>
      <c r="F27" s="4" t="s">
        <v>28</v>
      </c>
      <c r="G27">
        <f t="shared" si="1"/>
        <v>15.097571875465515</v>
      </c>
      <c r="H27">
        <f t="shared" si="2"/>
        <v>14.963503649635038</v>
      </c>
      <c r="I27">
        <f t="shared" si="3"/>
        <v>15.437211380902728</v>
      </c>
    </row>
    <row r="28" spans="1:9" x14ac:dyDescent="0.25">
      <c r="A28" s="4" t="s">
        <v>29</v>
      </c>
      <c r="B28">
        <v>185330</v>
      </c>
      <c r="C28">
        <v>21526</v>
      </c>
      <c r="D28">
        <v>22389</v>
      </c>
      <c r="E28">
        <v>21910</v>
      </c>
      <c r="F28" s="4" t="s">
        <v>29</v>
      </c>
      <c r="G28">
        <f t="shared" si="1"/>
        <v>11.614957103545027</v>
      </c>
      <c r="H28">
        <f t="shared" si="2"/>
        <v>12.080612960664761</v>
      </c>
      <c r="I28">
        <f t="shared" si="3"/>
        <v>11.82215507473156</v>
      </c>
    </row>
    <row r="29" spans="1:9" x14ac:dyDescent="0.25">
      <c r="A29" s="4" t="s">
        <v>30</v>
      </c>
      <c r="B29">
        <v>304430</v>
      </c>
      <c r="C29">
        <v>42898</v>
      </c>
      <c r="D29">
        <v>44311</v>
      </c>
      <c r="E29">
        <v>45479</v>
      </c>
      <c r="F29" s="4" t="s">
        <v>30</v>
      </c>
      <c r="G29">
        <f t="shared" si="1"/>
        <v>14.091252504680879</v>
      </c>
      <c r="H29">
        <f t="shared" si="2"/>
        <v>14.555398613802845</v>
      </c>
      <c r="I29">
        <f t="shared" si="3"/>
        <v>14.939066452057945</v>
      </c>
    </row>
    <row r="30" spans="1:9" x14ac:dyDescent="0.25">
      <c r="A30" s="4" t="s">
        <v>31</v>
      </c>
      <c r="B30">
        <v>93160</v>
      </c>
      <c r="C30">
        <v>21051</v>
      </c>
      <c r="D30">
        <v>21320</v>
      </c>
      <c r="E30">
        <v>21230</v>
      </c>
      <c r="F30" s="4" t="s">
        <v>31</v>
      </c>
      <c r="G30">
        <f t="shared" si="1"/>
        <v>22.596607986260196</v>
      </c>
      <c r="H30">
        <f t="shared" si="2"/>
        <v>22.885358522971234</v>
      </c>
      <c r="I30">
        <f t="shared" si="3"/>
        <v>22.788750536711035</v>
      </c>
    </row>
    <row r="31" spans="1:9" x14ac:dyDescent="0.25">
      <c r="A31" s="4" t="s">
        <v>32</v>
      </c>
      <c r="B31">
        <v>37370</v>
      </c>
      <c r="C31">
        <v>6137</v>
      </c>
      <c r="D31">
        <v>6003</v>
      </c>
      <c r="E31">
        <v>5805</v>
      </c>
      <c r="F31" s="4" t="s">
        <v>32</v>
      </c>
      <c r="G31">
        <f t="shared" si="1"/>
        <v>16.42226384800642</v>
      </c>
      <c r="H31">
        <f t="shared" si="2"/>
        <v>16.063687449826062</v>
      </c>
      <c r="I31">
        <f t="shared" si="3"/>
        <v>15.533850682365532</v>
      </c>
    </row>
    <row r="32" spans="1:9" x14ac:dyDescent="0.25">
      <c r="A32" s="4" t="s">
        <v>33</v>
      </c>
      <c r="B32">
        <v>73550</v>
      </c>
      <c r="C32">
        <v>6036</v>
      </c>
      <c r="D32">
        <v>5928</v>
      </c>
      <c r="E32">
        <v>6104</v>
      </c>
      <c r="F32" s="4" t="s">
        <v>33</v>
      </c>
      <c r="G32">
        <f t="shared" si="1"/>
        <v>8.2066621346023112</v>
      </c>
      <c r="H32">
        <f t="shared" si="2"/>
        <v>8.0598232494901438</v>
      </c>
      <c r="I32">
        <f t="shared" si="3"/>
        <v>8.2991162474507139</v>
      </c>
    </row>
  </sheetData>
  <mergeCells count="3">
    <mergeCell ref="A1:O1"/>
    <mergeCell ref="B3:E3"/>
    <mergeCell ref="G3:I3"/>
  </mergeCell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M61"/>
  <sheetViews>
    <sheetView topLeftCell="B1" workbookViewId="0">
      <selection activeCell="T30" sqref="T30"/>
    </sheetView>
  </sheetViews>
  <sheetFormatPr defaultRowHeight="15" x14ac:dyDescent="0.25"/>
  <sheetData>
    <row r="1" spans="1:13" x14ac:dyDescent="0.25">
      <c r="C1" s="10" t="s">
        <v>60</v>
      </c>
      <c r="D1" s="10" t="s">
        <v>61</v>
      </c>
      <c r="E1" s="10" t="s">
        <v>59</v>
      </c>
    </row>
    <row r="2" spans="1:13" x14ac:dyDescent="0.25">
      <c r="A2" t="s">
        <v>8</v>
      </c>
      <c r="B2" t="s">
        <v>64</v>
      </c>
      <c r="C2">
        <v>1001</v>
      </c>
      <c r="D2">
        <v>18387</v>
      </c>
      <c r="E2">
        <v>15712</v>
      </c>
    </row>
    <row r="3" spans="1:13" x14ac:dyDescent="0.25">
      <c r="B3" t="s">
        <v>65</v>
      </c>
      <c r="C3">
        <v>1179</v>
      </c>
      <c r="D3">
        <v>12429</v>
      </c>
      <c r="E3">
        <v>14790</v>
      </c>
    </row>
    <row r="4" spans="1:13" x14ac:dyDescent="0.25">
      <c r="A4" t="s">
        <v>9</v>
      </c>
      <c r="B4" t="s">
        <v>64</v>
      </c>
      <c r="C4">
        <v>11</v>
      </c>
      <c r="D4">
        <v>2</v>
      </c>
      <c r="E4">
        <v>1</v>
      </c>
    </row>
    <row r="5" spans="1:13" x14ac:dyDescent="0.25">
      <c r="B5" t="s">
        <v>65</v>
      </c>
      <c r="C5">
        <v>0</v>
      </c>
      <c r="D5">
        <v>0</v>
      </c>
      <c r="E5">
        <v>1</v>
      </c>
      <c r="K5" s="10" t="s">
        <v>60</v>
      </c>
      <c r="L5" s="10" t="s">
        <v>61</v>
      </c>
      <c r="M5" s="10" t="s">
        <v>59</v>
      </c>
    </row>
    <row r="6" spans="1:13" x14ac:dyDescent="0.25">
      <c r="A6" t="s">
        <v>10</v>
      </c>
      <c r="B6" t="s">
        <v>64</v>
      </c>
      <c r="C6">
        <v>428</v>
      </c>
      <c r="D6">
        <v>932</v>
      </c>
      <c r="E6">
        <v>1184</v>
      </c>
      <c r="I6" t="s">
        <v>8</v>
      </c>
      <c r="J6" t="s">
        <v>64</v>
      </c>
      <c r="K6">
        <v>1001</v>
      </c>
      <c r="L6">
        <v>18387</v>
      </c>
      <c r="M6">
        <v>15712</v>
      </c>
    </row>
    <row r="7" spans="1:13" x14ac:dyDescent="0.25">
      <c r="B7" t="s">
        <v>65</v>
      </c>
      <c r="C7">
        <v>216</v>
      </c>
      <c r="D7">
        <v>319</v>
      </c>
      <c r="E7">
        <v>495</v>
      </c>
      <c r="J7" t="s">
        <v>65</v>
      </c>
      <c r="K7">
        <v>1179</v>
      </c>
      <c r="L7">
        <v>12429</v>
      </c>
      <c r="M7">
        <v>14790</v>
      </c>
    </row>
    <row r="8" spans="1:13" x14ac:dyDescent="0.25">
      <c r="A8" t="s">
        <v>11</v>
      </c>
      <c r="B8" t="s">
        <v>64</v>
      </c>
      <c r="C8">
        <v>6010</v>
      </c>
      <c r="D8">
        <v>6448</v>
      </c>
      <c r="E8">
        <v>5226</v>
      </c>
      <c r="I8" t="s">
        <v>9</v>
      </c>
      <c r="J8" t="s">
        <v>64</v>
      </c>
      <c r="K8">
        <v>11</v>
      </c>
      <c r="L8">
        <v>2</v>
      </c>
      <c r="M8">
        <v>1</v>
      </c>
    </row>
    <row r="9" spans="1:13" x14ac:dyDescent="0.25">
      <c r="B9" t="s">
        <v>65</v>
      </c>
      <c r="C9">
        <v>452</v>
      </c>
      <c r="D9">
        <v>408</v>
      </c>
      <c r="E9">
        <v>507</v>
      </c>
      <c r="J9" t="s">
        <v>65</v>
      </c>
      <c r="K9">
        <v>0</v>
      </c>
      <c r="L9">
        <v>0</v>
      </c>
      <c r="M9">
        <v>1</v>
      </c>
    </row>
    <row r="10" spans="1:13" x14ac:dyDescent="0.25">
      <c r="A10" t="s">
        <v>12</v>
      </c>
      <c r="B10" t="s">
        <v>64</v>
      </c>
      <c r="C10">
        <v>116</v>
      </c>
      <c r="D10">
        <v>406</v>
      </c>
      <c r="E10">
        <v>519</v>
      </c>
      <c r="I10" t="s">
        <v>10</v>
      </c>
      <c r="J10" t="s">
        <v>64</v>
      </c>
      <c r="K10">
        <v>428</v>
      </c>
      <c r="L10">
        <v>932</v>
      </c>
      <c r="M10">
        <v>1184</v>
      </c>
    </row>
    <row r="11" spans="1:13" x14ac:dyDescent="0.25">
      <c r="B11" t="s">
        <v>65</v>
      </c>
      <c r="C11">
        <v>9</v>
      </c>
      <c r="D11">
        <v>8</v>
      </c>
      <c r="E11">
        <v>14</v>
      </c>
      <c r="J11" t="s">
        <v>65</v>
      </c>
      <c r="K11">
        <v>216</v>
      </c>
      <c r="L11">
        <v>319</v>
      </c>
      <c r="M11">
        <v>495</v>
      </c>
    </row>
    <row r="12" spans="1:13" x14ac:dyDescent="0.25">
      <c r="A12" t="s">
        <v>44</v>
      </c>
      <c r="B12" t="s">
        <v>64</v>
      </c>
      <c r="C12">
        <v>465</v>
      </c>
      <c r="D12">
        <v>882</v>
      </c>
      <c r="E12">
        <v>1193</v>
      </c>
      <c r="I12" t="s">
        <v>11</v>
      </c>
      <c r="J12" t="s">
        <v>64</v>
      </c>
      <c r="K12">
        <v>6010</v>
      </c>
      <c r="L12">
        <v>6448</v>
      </c>
      <c r="M12">
        <v>5226</v>
      </c>
    </row>
    <row r="13" spans="1:13" x14ac:dyDescent="0.25">
      <c r="B13" t="s">
        <v>65</v>
      </c>
      <c r="C13">
        <v>69</v>
      </c>
      <c r="D13">
        <v>106</v>
      </c>
      <c r="E13">
        <v>91</v>
      </c>
      <c r="J13" t="s">
        <v>65</v>
      </c>
      <c r="K13">
        <v>452</v>
      </c>
      <c r="L13">
        <v>408</v>
      </c>
      <c r="M13">
        <v>507</v>
      </c>
    </row>
    <row r="14" spans="1:13" x14ac:dyDescent="0.25">
      <c r="A14" t="s">
        <v>13</v>
      </c>
      <c r="B14" t="s">
        <v>64</v>
      </c>
      <c r="C14">
        <v>91</v>
      </c>
      <c r="D14">
        <v>138</v>
      </c>
      <c r="E14">
        <v>528</v>
      </c>
      <c r="I14" t="s">
        <v>12</v>
      </c>
      <c r="J14" t="s">
        <v>64</v>
      </c>
      <c r="K14">
        <v>116</v>
      </c>
      <c r="L14">
        <v>406</v>
      </c>
      <c r="M14">
        <v>519</v>
      </c>
    </row>
    <row r="15" spans="1:13" x14ac:dyDescent="0.25">
      <c r="B15" t="s">
        <v>65</v>
      </c>
      <c r="C15">
        <v>15</v>
      </c>
      <c r="D15">
        <v>22</v>
      </c>
      <c r="E15">
        <v>74</v>
      </c>
      <c r="J15" t="s">
        <v>65</v>
      </c>
      <c r="K15">
        <v>9</v>
      </c>
      <c r="L15">
        <v>8</v>
      </c>
      <c r="M15">
        <v>14</v>
      </c>
    </row>
    <row r="16" spans="1:13" x14ac:dyDescent="0.25">
      <c r="A16" t="s">
        <v>14</v>
      </c>
      <c r="B16" t="s">
        <v>64</v>
      </c>
      <c r="C16">
        <v>0</v>
      </c>
      <c r="D16">
        <v>0</v>
      </c>
      <c r="E16">
        <v>3</v>
      </c>
      <c r="I16" t="s">
        <v>44</v>
      </c>
      <c r="J16" t="s">
        <v>64</v>
      </c>
      <c r="K16">
        <v>465</v>
      </c>
      <c r="L16">
        <v>882</v>
      </c>
      <c r="M16">
        <v>1193</v>
      </c>
    </row>
    <row r="17" spans="1:13" x14ac:dyDescent="0.25">
      <c r="B17" t="s">
        <v>65</v>
      </c>
      <c r="C17">
        <v>0</v>
      </c>
      <c r="D17">
        <v>0</v>
      </c>
      <c r="E17">
        <v>0</v>
      </c>
      <c r="J17" t="s">
        <v>65</v>
      </c>
      <c r="K17">
        <v>69</v>
      </c>
      <c r="L17">
        <v>106</v>
      </c>
      <c r="M17">
        <v>91</v>
      </c>
    </row>
    <row r="18" spans="1:13" x14ac:dyDescent="0.25">
      <c r="A18" t="s">
        <v>15</v>
      </c>
      <c r="B18" t="s">
        <v>64</v>
      </c>
      <c r="C18">
        <v>155</v>
      </c>
      <c r="D18">
        <v>95</v>
      </c>
      <c r="E18">
        <v>106</v>
      </c>
      <c r="I18" t="s">
        <v>13</v>
      </c>
      <c r="J18" t="s">
        <v>64</v>
      </c>
      <c r="K18">
        <v>91</v>
      </c>
      <c r="L18">
        <v>138</v>
      </c>
      <c r="M18">
        <v>528</v>
      </c>
    </row>
    <row r="19" spans="1:13" x14ac:dyDescent="0.25">
      <c r="B19" t="s">
        <v>65</v>
      </c>
      <c r="C19">
        <v>11</v>
      </c>
      <c r="D19">
        <v>36</v>
      </c>
      <c r="E19">
        <v>69</v>
      </c>
      <c r="J19" t="s">
        <v>65</v>
      </c>
      <c r="K19">
        <v>15</v>
      </c>
      <c r="L19">
        <v>22</v>
      </c>
      <c r="M19">
        <v>74</v>
      </c>
    </row>
    <row r="20" spans="1:13" x14ac:dyDescent="0.25">
      <c r="A20" t="s">
        <v>16</v>
      </c>
      <c r="B20" t="s">
        <v>64</v>
      </c>
      <c r="C20">
        <v>0</v>
      </c>
      <c r="D20">
        <v>0</v>
      </c>
      <c r="E20">
        <v>0</v>
      </c>
      <c r="I20" t="s">
        <v>14</v>
      </c>
      <c r="J20" t="s">
        <v>64</v>
      </c>
      <c r="K20">
        <v>0</v>
      </c>
      <c r="L20">
        <v>0</v>
      </c>
      <c r="M20">
        <v>3</v>
      </c>
    </row>
    <row r="21" spans="1:13" x14ac:dyDescent="0.25">
      <c r="B21" t="s">
        <v>65</v>
      </c>
      <c r="C21">
        <v>0</v>
      </c>
      <c r="D21">
        <v>0</v>
      </c>
      <c r="E21">
        <v>0</v>
      </c>
      <c r="J21" t="s">
        <v>65</v>
      </c>
      <c r="K21">
        <v>0</v>
      </c>
      <c r="L21">
        <v>0</v>
      </c>
      <c r="M21">
        <v>0</v>
      </c>
    </row>
    <row r="22" spans="1:13" x14ac:dyDescent="0.25">
      <c r="A22" t="s">
        <v>46</v>
      </c>
      <c r="B22" t="s">
        <v>64</v>
      </c>
      <c r="C22">
        <v>6</v>
      </c>
      <c r="D22">
        <v>57</v>
      </c>
      <c r="E22">
        <v>113</v>
      </c>
      <c r="I22" t="s">
        <v>15</v>
      </c>
      <c r="J22" t="s">
        <v>64</v>
      </c>
      <c r="K22">
        <v>155</v>
      </c>
      <c r="L22">
        <v>95</v>
      </c>
      <c r="M22">
        <v>106</v>
      </c>
    </row>
    <row r="23" spans="1:13" x14ac:dyDescent="0.25">
      <c r="B23" t="s">
        <v>65</v>
      </c>
      <c r="C23">
        <v>10</v>
      </c>
      <c r="D23">
        <v>32</v>
      </c>
      <c r="E23">
        <v>84</v>
      </c>
      <c r="J23" t="s">
        <v>65</v>
      </c>
      <c r="K23">
        <v>11</v>
      </c>
      <c r="L23">
        <v>36</v>
      </c>
      <c r="M23">
        <v>69</v>
      </c>
    </row>
    <row r="24" spans="1:13" x14ac:dyDescent="0.25">
      <c r="A24" t="s">
        <v>17</v>
      </c>
      <c r="B24" t="s">
        <v>64</v>
      </c>
      <c r="C24">
        <v>5</v>
      </c>
      <c r="D24">
        <v>14</v>
      </c>
      <c r="E24">
        <v>181</v>
      </c>
      <c r="I24" t="s">
        <v>16</v>
      </c>
      <c r="J24" t="s">
        <v>64</v>
      </c>
      <c r="K24">
        <v>0</v>
      </c>
      <c r="L24">
        <v>0</v>
      </c>
      <c r="M24">
        <v>0</v>
      </c>
    </row>
    <row r="25" spans="1:13" x14ac:dyDescent="0.25">
      <c r="B25" t="s">
        <v>65</v>
      </c>
      <c r="C25">
        <v>0</v>
      </c>
      <c r="D25">
        <v>0</v>
      </c>
      <c r="E25">
        <v>13</v>
      </c>
      <c r="J25" t="s">
        <v>65</v>
      </c>
      <c r="K25">
        <v>0</v>
      </c>
      <c r="L25">
        <v>0</v>
      </c>
      <c r="M25">
        <v>0</v>
      </c>
    </row>
    <row r="26" spans="1:13" x14ac:dyDescent="0.25">
      <c r="A26" t="s">
        <v>18</v>
      </c>
      <c r="B26" t="s">
        <v>64</v>
      </c>
      <c r="C26">
        <v>1</v>
      </c>
      <c r="D26">
        <v>5</v>
      </c>
      <c r="E26">
        <v>3</v>
      </c>
      <c r="I26" t="s">
        <v>46</v>
      </c>
      <c r="J26" t="s">
        <v>64</v>
      </c>
      <c r="K26">
        <v>6</v>
      </c>
      <c r="L26">
        <v>57</v>
      </c>
      <c r="M26">
        <v>113</v>
      </c>
    </row>
    <row r="27" spans="1:13" x14ac:dyDescent="0.25">
      <c r="B27" t="s">
        <v>65</v>
      </c>
      <c r="C27">
        <v>3</v>
      </c>
      <c r="D27">
        <v>0</v>
      </c>
      <c r="E27">
        <v>1</v>
      </c>
      <c r="J27" t="s">
        <v>65</v>
      </c>
      <c r="K27">
        <v>10</v>
      </c>
      <c r="L27">
        <v>32</v>
      </c>
      <c r="M27">
        <v>84</v>
      </c>
    </row>
    <row r="28" spans="1:13" x14ac:dyDescent="0.25">
      <c r="A28" t="s">
        <v>19</v>
      </c>
      <c r="B28" t="s">
        <v>64</v>
      </c>
      <c r="C28">
        <v>49</v>
      </c>
      <c r="D28">
        <v>158</v>
      </c>
      <c r="E28">
        <v>775</v>
      </c>
      <c r="I28" t="s">
        <v>17</v>
      </c>
      <c r="J28" t="s">
        <v>64</v>
      </c>
      <c r="K28">
        <v>5</v>
      </c>
      <c r="L28">
        <v>14</v>
      </c>
      <c r="M28">
        <v>181</v>
      </c>
    </row>
    <row r="29" spans="1:13" x14ac:dyDescent="0.25">
      <c r="B29" t="s">
        <v>65</v>
      </c>
      <c r="C29">
        <v>32</v>
      </c>
      <c r="D29">
        <v>81</v>
      </c>
      <c r="E29">
        <v>252</v>
      </c>
      <c r="J29" t="s">
        <v>65</v>
      </c>
      <c r="K29">
        <v>0</v>
      </c>
      <c r="L29">
        <v>0</v>
      </c>
      <c r="M29">
        <v>13</v>
      </c>
    </row>
    <row r="30" spans="1:13" x14ac:dyDescent="0.25">
      <c r="A30" t="s">
        <v>20</v>
      </c>
      <c r="B30" t="s">
        <v>64</v>
      </c>
      <c r="C30">
        <v>3727</v>
      </c>
      <c r="D30">
        <v>2366</v>
      </c>
      <c r="E30">
        <v>990</v>
      </c>
      <c r="I30" t="s">
        <v>18</v>
      </c>
      <c r="J30" t="s">
        <v>64</v>
      </c>
      <c r="K30">
        <v>1</v>
      </c>
      <c r="L30">
        <v>5</v>
      </c>
      <c r="M30">
        <v>3</v>
      </c>
    </row>
    <row r="31" spans="1:13" x14ac:dyDescent="0.25">
      <c r="B31" t="s">
        <v>65</v>
      </c>
      <c r="C31">
        <v>193</v>
      </c>
      <c r="D31">
        <v>88</v>
      </c>
      <c r="E31">
        <v>139</v>
      </c>
      <c r="J31" t="s">
        <v>65</v>
      </c>
      <c r="K31">
        <v>3</v>
      </c>
      <c r="L31">
        <v>0</v>
      </c>
      <c r="M31">
        <v>1</v>
      </c>
    </row>
    <row r="32" spans="1:13" x14ac:dyDescent="0.25">
      <c r="A32" t="s">
        <v>21</v>
      </c>
      <c r="B32" t="s">
        <v>64</v>
      </c>
      <c r="C32">
        <v>41</v>
      </c>
      <c r="D32">
        <v>142</v>
      </c>
      <c r="E32">
        <v>467</v>
      </c>
      <c r="I32" t="s">
        <v>19</v>
      </c>
      <c r="J32" t="s">
        <v>64</v>
      </c>
      <c r="K32">
        <v>49</v>
      </c>
      <c r="L32">
        <v>158</v>
      </c>
      <c r="M32">
        <v>775</v>
      </c>
    </row>
    <row r="33" spans="1:13" x14ac:dyDescent="0.25">
      <c r="B33" t="s">
        <v>65</v>
      </c>
      <c r="C33">
        <v>12</v>
      </c>
      <c r="D33">
        <v>37</v>
      </c>
      <c r="E33">
        <v>75</v>
      </c>
      <c r="J33" t="s">
        <v>65</v>
      </c>
      <c r="K33">
        <v>32</v>
      </c>
      <c r="L33">
        <v>81</v>
      </c>
      <c r="M33">
        <v>252</v>
      </c>
    </row>
    <row r="34" spans="1:13" x14ac:dyDescent="0.25">
      <c r="A34" t="s">
        <v>22</v>
      </c>
      <c r="B34" t="s">
        <v>64</v>
      </c>
      <c r="C34">
        <v>4</v>
      </c>
      <c r="D34">
        <v>2</v>
      </c>
      <c r="E34">
        <v>0</v>
      </c>
      <c r="I34" t="s">
        <v>20</v>
      </c>
      <c r="J34" t="s">
        <v>64</v>
      </c>
      <c r="K34">
        <v>3727</v>
      </c>
      <c r="L34">
        <v>2366</v>
      </c>
      <c r="M34">
        <v>990</v>
      </c>
    </row>
    <row r="35" spans="1:13" x14ac:dyDescent="0.25">
      <c r="B35" t="s">
        <v>65</v>
      </c>
      <c r="C35">
        <v>4</v>
      </c>
      <c r="D35">
        <v>3</v>
      </c>
      <c r="E35">
        <v>0</v>
      </c>
      <c r="J35" t="s">
        <v>65</v>
      </c>
      <c r="K35">
        <v>193</v>
      </c>
      <c r="L35">
        <v>88</v>
      </c>
      <c r="M35">
        <v>139</v>
      </c>
    </row>
    <row r="36" spans="1:13" x14ac:dyDescent="0.25">
      <c r="A36" t="s">
        <v>23</v>
      </c>
      <c r="B36" t="s">
        <v>64</v>
      </c>
      <c r="C36">
        <v>1394</v>
      </c>
      <c r="D36">
        <v>1814</v>
      </c>
      <c r="E36">
        <v>2073</v>
      </c>
      <c r="I36" t="s">
        <v>21</v>
      </c>
      <c r="J36" t="s">
        <v>64</v>
      </c>
      <c r="K36">
        <v>41</v>
      </c>
      <c r="L36">
        <v>142</v>
      </c>
      <c r="M36">
        <v>467</v>
      </c>
    </row>
    <row r="37" spans="1:13" x14ac:dyDescent="0.25">
      <c r="B37" t="s">
        <v>65</v>
      </c>
      <c r="C37">
        <v>596</v>
      </c>
      <c r="D37">
        <v>1555</v>
      </c>
      <c r="E37">
        <v>3005</v>
      </c>
      <c r="J37" t="s">
        <v>65</v>
      </c>
      <c r="K37">
        <v>12</v>
      </c>
      <c r="L37">
        <v>37</v>
      </c>
      <c r="M37">
        <v>75</v>
      </c>
    </row>
    <row r="38" spans="1:13" x14ac:dyDescent="0.25">
      <c r="A38" t="s">
        <v>24</v>
      </c>
      <c r="B38" t="s">
        <v>64</v>
      </c>
      <c r="C38">
        <v>1506</v>
      </c>
      <c r="D38">
        <v>1156</v>
      </c>
      <c r="E38">
        <v>760</v>
      </c>
      <c r="I38" t="s">
        <v>22</v>
      </c>
      <c r="J38" t="s">
        <v>64</v>
      </c>
      <c r="K38">
        <v>4</v>
      </c>
      <c r="L38">
        <v>2</v>
      </c>
      <c r="M38">
        <v>0</v>
      </c>
    </row>
    <row r="39" spans="1:13" x14ac:dyDescent="0.25">
      <c r="B39" t="s">
        <v>65</v>
      </c>
      <c r="C39">
        <v>88</v>
      </c>
      <c r="D39">
        <v>103</v>
      </c>
      <c r="E39">
        <v>153</v>
      </c>
      <c r="J39" t="s">
        <v>65</v>
      </c>
      <c r="K39">
        <v>4</v>
      </c>
      <c r="L39">
        <v>3</v>
      </c>
      <c r="M39">
        <v>0</v>
      </c>
    </row>
    <row r="40" spans="1:13" x14ac:dyDescent="0.25">
      <c r="A40" t="s">
        <v>25</v>
      </c>
      <c r="B40" t="s">
        <v>64</v>
      </c>
      <c r="C40">
        <v>883</v>
      </c>
      <c r="D40">
        <v>495</v>
      </c>
      <c r="E40">
        <v>195</v>
      </c>
      <c r="I40" t="s">
        <v>23</v>
      </c>
      <c r="J40" t="s">
        <v>64</v>
      </c>
      <c r="K40">
        <v>1394</v>
      </c>
      <c r="L40">
        <v>1814</v>
      </c>
      <c r="M40">
        <v>2073</v>
      </c>
    </row>
    <row r="41" spans="1:13" x14ac:dyDescent="0.25">
      <c r="B41" t="s">
        <v>65</v>
      </c>
      <c r="C41">
        <v>1</v>
      </c>
      <c r="D41">
        <v>10</v>
      </c>
      <c r="E41">
        <v>28</v>
      </c>
      <c r="J41" t="s">
        <v>65</v>
      </c>
      <c r="K41">
        <v>596</v>
      </c>
      <c r="L41">
        <v>1555</v>
      </c>
      <c r="M41">
        <v>3005</v>
      </c>
    </row>
    <row r="42" spans="1:13" x14ac:dyDescent="0.25">
      <c r="A42" t="s">
        <v>26</v>
      </c>
      <c r="B42" t="s">
        <v>64</v>
      </c>
      <c r="C42">
        <v>27</v>
      </c>
      <c r="D42">
        <v>58</v>
      </c>
      <c r="E42">
        <v>104</v>
      </c>
      <c r="I42" t="s">
        <v>24</v>
      </c>
      <c r="J42" t="s">
        <v>64</v>
      </c>
      <c r="K42">
        <v>1506</v>
      </c>
      <c r="L42">
        <v>1156</v>
      </c>
      <c r="M42">
        <v>760</v>
      </c>
    </row>
    <row r="43" spans="1:13" x14ac:dyDescent="0.25">
      <c r="B43" t="s">
        <v>65</v>
      </c>
      <c r="C43">
        <v>10</v>
      </c>
      <c r="D43">
        <v>4</v>
      </c>
      <c r="E43">
        <v>32</v>
      </c>
      <c r="J43" t="s">
        <v>65</v>
      </c>
      <c r="K43">
        <v>88</v>
      </c>
      <c r="L43">
        <v>103</v>
      </c>
      <c r="M43">
        <v>153</v>
      </c>
    </row>
    <row r="44" spans="1:13" x14ac:dyDescent="0.25">
      <c r="A44" t="s">
        <v>27</v>
      </c>
      <c r="B44" t="s">
        <v>64</v>
      </c>
      <c r="C44">
        <v>748</v>
      </c>
      <c r="D44">
        <v>750</v>
      </c>
      <c r="E44">
        <v>749</v>
      </c>
      <c r="I44" t="s">
        <v>25</v>
      </c>
      <c r="J44" t="s">
        <v>64</v>
      </c>
      <c r="K44">
        <v>883</v>
      </c>
      <c r="L44">
        <v>495</v>
      </c>
      <c r="M44">
        <v>195</v>
      </c>
    </row>
    <row r="45" spans="1:13" x14ac:dyDescent="0.25">
      <c r="B45" t="s">
        <v>65</v>
      </c>
      <c r="C45">
        <v>78</v>
      </c>
      <c r="D45">
        <v>55</v>
      </c>
      <c r="E45">
        <v>164</v>
      </c>
      <c r="J45" t="s">
        <v>65</v>
      </c>
      <c r="K45">
        <v>1</v>
      </c>
      <c r="L45">
        <v>10</v>
      </c>
      <c r="M45">
        <v>28</v>
      </c>
    </row>
    <row r="46" spans="1:13" x14ac:dyDescent="0.25">
      <c r="A46" t="s">
        <v>28</v>
      </c>
      <c r="B46" t="s">
        <v>64</v>
      </c>
      <c r="C46">
        <v>3</v>
      </c>
      <c r="D46">
        <v>30</v>
      </c>
      <c r="E46">
        <v>182</v>
      </c>
      <c r="I46" t="s">
        <v>26</v>
      </c>
      <c r="J46" t="s">
        <v>64</v>
      </c>
      <c r="K46">
        <v>27</v>
      </c>
      <c r="L46">
        <v>58</v>
      </c>
      <c r="M46">
        <v>104</v>
      </c>
    </row>
    <row r="47" spans="1:13" x14ac:dyDescent="0.25">
      <c r="B47" t="s">
        <v>65</v>
      </c>
      <c r="C47">
        <v>0</v>
      </c>
      <c r="D47">
        <v>5</v>
      </c>
      <c r="E47">
        <v>94</v>
      </c>
      <c r="J47" t="s">
        <v>65</v>
      </c>
      <c r="K47">
        <v>10</v>
      </c>
      <c r="L47">
        <v>4</v>
      </c>
      <c r="M47">
        <v>32</v>
      </c>
    </row>
    <row r="48" spans="1:13" x14ac:dyDescent="0.25">
      <c r="A48" t="s">
        <v>29</v>
      </c>
      <c r="B48" t="s">
        <v>64</v>
      </c>
      <c r="C48">
        <v>1847</v>
      </c>
      <c r="D48">
        <v>2190</v>
      </c>
      <c r="E48">
        <v>2176</v>
      </c>
      <c r="I48" t="s">
        <v>27</v>
      </c>
      <c r="J48" t="s">
        <v>64</v>
      </c>
      <c r="K48">
        <v>748</v>
      </c>
      <c r="L48">
        <v>750</v>
      </c>
      <c r="M48">
        <v>749</v>
      </c>
    </row>
    <row r="49" spans="1:13" x14ac:dyDescent="0.25">
      <c r="B49" t="s">
        <v>65</v>
      </c>
      <c r="C49">
        <v>210</v>
      </c>
      <c r="D49">
        <v>322</v>
      </c>
      <c r="E49">
        <v>389</v>
      </c>
      <c r="J49" t="s">
        <v>65</v>
      </c>
      <c r="K49">
        <v>78</v>
      </c>
      <c r="L49">
        <v>55</v>
      </c>
      <c r="M49">
        <v>164</v>
      </c>
    </row>
    <row r="50" spans="1:13" x14ac:dyDescent="0.25">
      <c r="A50" t="s">
        <v>30</v>
      </c>
      <c r="B50" t="s">
        <v>64</v>
      </c>
      <c r="C50">
        <v>925</v>
      </c>
      <c r="D50">
        <v>2482</v>
      </c>
      <c r="E50">
        <v>4397</v>
      </c>
      <c r="I50" t="s">
        <v>28</v>
      </c>
      <c r="J50" t="s">
        <v>64</v>
      </c>
      <c r="K50">
        <v>3</v>
      </c>
      <c r="L50">
        <v>30</v>
      </c>
      <c r="M50">
        <v>182</v>
      </c>
    </row>
    <row r="51" spans="1:13" x14ac:dyDescent="0.25">
      <c r="B51" t="s">
        <v>65</v>
      </c>
      <c r="C51">
        <v>173</v>
      </c>
      <c r="D51">
        <v>755</v>
      </c>
      <c r="E51">
        <v>879</v>
      </c>
      <c r="J51" t="s">
        <v>65</v>
      </c>
      <c r="K51">
        <v>0</v>
      </c>
      <c r="L51">
        <v>5</v>
      </c>
      <c r="M51">
        <v>94</v>
      </c>
    </row>
    <row r="52" spans="1:13" x14ac:dyDescent="0.25">
      <c r="A52" t="s">
        <v>31</v>
      </c>
      <c r="B52" t="s">
        <v>64</v>
      </c>
      <c r="C52">
        <v>25</v>
      </c>
      <c r="D52">
        <v>28</v>
      </c>
      <c r="E52">
        <v>29</v>
      </c>
      <c r="I52" t="s">
        <v>29</v>
      </c>
      <c r="J52" t="s">
        <v>64</v>
      </c>
      <c r="K52">
        <v>1847</v>
      </c>
      <c r="L52">
        <v>2190</v>
      </c>
      <c r="M52">
        <v>2176</v>
      </c>
    </row>
    <row r="53" spans="1:13" x14ac:dyDescent="0.25">
      <c r="B53" t="s">
        <v>65</v>
      </c>
      <c r="C53">
        <v>1</v>
      </c>
      <c r="D53">
        <v>1</v>
      </c>
      <c r="E53">
        <v>4</v>
      </c>
      <c r="J53" t="s">
        <v>65</v>
      </c>
      <c r="K53">
        <v>210</v>
      </c>
      <c r="L53">
        <v>322</v>
      </c>
      <c r="M53">
        <v>389</v>
      </c>
    </row>
    <row r="54" spans="1:13" x14ac:dyDescent="0.25">
      <c r="A54" t="s">
        <v>32</v>
      </c>
      <c r="B54" t="s">
        <v>64</v>
      </c>
      <c r="C54">
        <v>226</v>
      </c>
      <c r="D54">
        <v>431</v>
      </c>
      <c r="E54">
        <v>542</v>
      </c>
      <c r="I54" t="s">
        <v>30</v>
      </c>
      <c r="J54" t="s">
        <v>64</v>
      </c>
      <c r="K54">
        <v>925</v>
      </c>
      <c r="L54">
        <v>2482</v>
      </c>
      <c r="M54">
        <v>4397</v>
      </c>
    </row>
    <row r="55" spans="1:13" x14ac:dyDescent="0.25">
      <c r="B55" t="s">
        <v>65</v>
      </c>
      <c r="C55">
        <v>14</v>
      </c>
      <c r="D55">
        <v>96</v>
      </c>
      <c r="E55">
        <v>99</v>
      </c>
      <c r="J55" t="s">
        <v>65</v>
      </c>
      <c r="K55">
        <v>173</v>
      </c>
      <c r="L55">
        <v>755</v>
      </c>
      <c r="M55">
        <v>879</v>
      </c>
    </row>
    <row r="56" spans="1:13" x14ac:dyDescent="0.25">
      <c r="A56" t="s">
        <v>33</v>
      </c>
      <c r="B56" t="s">
        <v>64</v>
      </c>
      <c r="C56">
        <v>448</v>
      </c>
      <c r="D56">
        <v>376</v>
      </c>
      <c r="E56">
        <v>336</v>
      </c>
      <c r="I56" t="s">
        <v>31</v>
      </c>
      <c r="J56" t="s">
        <v>64</v>
      </c>
      <c r="K56">
        <v>25</v>
      </c>
      <c r="L56">
        <v>28</v>
      </c>
      <c r="M56">
        <v>29</v>
      </c>
    </row>
    <row r="57" spans="1:13" x14ac:dyDescent="0.25">
      <c r="B57" t="s">
        <v>65</v>
      </c>
      <c r="C57">
        <v>1236</v>
      </c>
      <c r="D57">
        <v>1087</v>
      </c>
      <c r="E57">
        <v>801</v>
      </c>
      <c r="J57" t="s">
        <v>65</v>
      </c>
      <c r="K57">
        <v>1</v>
      </c>
      <c r="L57">
        <v>1</v>
      </c>
      <c r="M57">
        <v>4</v>
      </c>
    </row>
    <row r="58" spans="1:13" x14ac:dyDescent="0.25">
      <c r="I58" t="s">
        <v>32</v>
      </c>
      <c r="J58" t="s">
        <v>64</v>
      </c>
      <c r="K58">
        <v>226</v>
      </c>
      <c r="L58">
        <v>431</v>
      </c>
      <c r="M58">
        <v>542</v>
      </c>
    </row>
    <row r="59" spans="1:13" x14ac:dyDescent="0.25">
      <c r="J59" t="s">
        <v>65</v>
      </c>
      <c r="K59">
        <v>14</v>
      </c>
      <c r="L59">
        <v>96</v>
      </c>
      <c r="M59">
        <v>99</v>
      </c>
    </row>
    <row r="60" spans="1:13" x14ac:dyDescent="0.25">
      <c r="I60" t="s">
        <v>33</v>
      </c>
      <c r="J60" t="s">
        <v>64</v>
      </c>
      <c r="K60">
        <v>448</v>
      </c>
      <c r="L60">
        <v>376</v>
      </c>
      <c r="M60">
        <v>336</v>
      </c>
    </row>
    <row r="61" spans="1:13" x14ac:dyDescent="0.25">
      <c r="J61" t="s">
        <v>65</v>
      </c>
      <c r="K61">
        <v>1236</v>
      </c>
      <c r="L61">
        <v>1087</v>
      </c>
      <c r="M61">
        <v>801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P86"/>
  <sheetViews>
    <sheetView topLeftCell="B26" zoomScaleNormal="100" workbookViewId="0">
      <selection activeCell="X33" sqref="X33"/>
    </sheetView>
  </sheetViews>
  <sheetFormatPr defaultRowHeight="15" x14ac:dyDescent="0.25"/>
  <sheetData>
    <row r="1" spans="1:16" x14ac:dyDescent="0.25">
      <c r="A1" s="15" t="s">
        <v>66</v>
      </c>
      <c r="B1" s="15"/>
      <c r="C1" s="15"/>
      <c r="D1" s="15"/>
      <c r="H1" s="15"/>
      <c r="I1" s="15"/>
      <c r="J1" s="15"/>
      <c r="K1" s="15"/>
      <c r="L1" s="15"/>
    </row>
    <row r="2" spans="1:16" x14ac:dyDescent="0.25">
      <c r="B2" t="s">
        <v>67</v>
      </c>
      <c r="C2" t="s">
        <v>64</v>
      </c>
      <c r="D2" t="s">
        <v>65</v>
      </c>
    </row>
    <row r="3" spans="1:16" x14ac:dyDescent="0.25">
      <c r="A3" t="s">
        <v>8</v>
      </c>
      <c r="B3">
        <v>0</v>
      </c>
      <c r="C3">
        <v>42851</v>
      </c>
      <c r="D3">
        <v>42477</v>
      </c>
    </row>
    <row r="4" spans="1:16" x14ac:dyDescent="0.25">
      <c r="B4">
        <v>1</v>
      </c>
      <c r="C4">
        <v>34051</v>
      </c>
      <c r="D4">
        <v>40832</v>
      </c>
      <c r="H4" s="10" t="s">
        <v>68</v>
      </c>
      <c r="I4" s="10" t="s">
        <v>69</v>
      </c>
      <c r="J4" s="10" t="s">
        <v>70</v>
      </c>
      <c r="K4" s="10"/>
      <c r="L4" s="10"/>
      <c r="M4" s="10"/>
      <c r="N4" s="10"/>
    </row>
    <row r="5" spans="1:16" x14ac:dyDescent="0.25">
      <c r="B5">
        <v>2</v>
      </c>
      <c r="C5">
        <v>8340</v>
      </c>
      <c r="D5">
        <v>14098</v>
      </c>
      <c r="F5" t="s">
        <v>8</v>
      </c>
      <c r="G5" t="s">
        <v>64</v>
      </c>
      <c r="H5">
        <v>42851</v>
      </c>
      <c r="I5">
        <v>34051</v>
      </c>
      <c r="J5">
        <v>8340</v>
      </c>
    </row>
    <row r="6" spans="1:16" x14ac:dyDescent="0.25">
      <c r="A6" t="s">
        <v>9</v>
      </c>
      <c r="B6">
        <v>0</v>
      </c>
      <c r="C6">
        <v>11</v>
      </c>
      <c r="D6">
        <v>0</v>
      </c>
      <c r="G6" t="s">
        <v>65</v>
      </c>
      <c r="H6">
        <v>42477</v>
      </c>
      <c r="I6">
        <v>40832</v>
      </c>
      <c r="J6">
        <v>14098</v>
      </c>
    </row>
    <row r="7" spans="1:16" x14ac:dyDescent="0.25">
      <c r="B7">
        <v>1</v>
      </c>
      <c r="C7">
        <v>1</v>
      </c>
      <c r="D7">
        <v>0</v>
      </c>
      <c r="F7" t="s">
        <v>10</v>
      </c>
      <c r="G7" t="s">
        <v>64</v>
      </c>
      <c r="H7">
        <v>2713</v>
      </c>
      <c r="I7">
        <v>4977</v>
      </c>
      <c r="J7">
        <v>4386</v>
      </c>
    </row>
    <row r="8" spans="1:16" x14ac:dyDescent="0.25">
      <c r="B8">
        <v>2</v>
      </c>
      <c r="C8">
        <v>0</v>
      </c>
      <c r="D8">
        <v>0</v>
      </c>
      <c r="G8" t="s">
        <v>65</v>
      </c>
      <c r="H8">
        <v>1503</v>
      </c>
      <c r="I8">
        <v>3605</v>
      </c>
      <c r="J8">
        <v>3788</v>
      </c>
    </row>
    <row r="9" spans="1:16" x14ac:dyDescent="0.25">
      <c r="A9" t="s">
        <v>10</v>
      </c>
      <c r="B9">
        <v>0</v>
      </c>
      <c r="C9">
        <v>2713</v>
      </c>
      <c r="D9">
        <v>1503</v>
      </c>
      <c r="F9" t="s">
        <v>11</v>
      </c>
      <c r="G9" t="s">
        <v>64</v>
      </c>
      <c r="H9">
        <v>21802</v>
      </c>
      <c r="I9">
        <v>26753</v>
      </c>
      <c r="J9">
        <v>27496</v>
      </c>
    </row>
    <row r="10" spans="1:16" x14ac:dyDescent="0.25">
      <c r="B10">
        <v>1</v>
      </c>
      <c r="C10">
        <v>4977</v>
      </c>
      <c r="D10">
        <v>3605</v>
      </c>
      <c r="G10" t="s">
        <v>65</v>
      </c>
      <c r="H10">
        <v>40755</v>
      </c>
      <c r="I10">
        <v>37942</v>
      </c>
      <c r="J10">
        <v>32302</v>
      </c>
    </row>
    <row r="11" spans="1:16" x14ac:dyDescent="0.25">
      <c r="B11">
        <v>2</v>
      </c>
      <c r="C11">
        <v>4386</v>
      </c>
      <c r="D11">
        <v>3788</v>
      </c>
    </row>
    <row r="12" spans="1:16" x14ac:dyDescent="0.25">
      <c r="A12" t="s">
        <v>11</v>
      </c>
      <c r="B12">
        <v>0</v>
      </c>
      <c r="C12">
        <v>21802</v>
      </c>
      <c r="D12">
        <v>40755</v>
      </c>
    </row>
    <row r="13" spans="1:16" x14ac:dyDescent="0.25">
      <c r="B13">
        <v>1</v>
      </c>
      <c r="C13">
        <v>26753</v>
      </c>
      <c r="D13">
        <v>37942</v>
      </c>
    </row>
    <row r="14" spans="1:16" x14ac:dyDescent="0.25">
      <c r="B14">
        <v>2</v>
      </c>
      <c r="C14">
        <v>27496</v>
      </c>
      <c r="D14">
        <v>32302</v>
      </c>
      <c r="H14" s="10" t="s">
        <v>68</v>
      </c>
      <c r="I14" s="10" t="s">
        <v>69</v>
      </c>
      <c r="J14" s="10" t="s">
        <v>70</v>
      </c>
      <c r="N14" s="10" t="s">
        <v>68</v>
      </c>
      <c r="O14" s="10" t="s">
        <v>69</v>
      </c>
      <c r="P14" s="10" t="s">
        <v>70</v>
      </c>
    </row>
    <row r="15" spans="1:16" x14ac:dyDescent="0.25">
      <c r="B15">
        <v>0</v>
      </c>
      <c r="C15">
        <v>1746</v>
      </c>
      <c r="D15">
        <v>268</v>
      </c>
      <c r="F15" t="s">
        <v>9</v>
      </c>
      <c r="G15" t="s">
        <v>64</v>
      </c>
      <c r="H15">
        <v>11</v>
      </c>
      <c r="I15">
        <v>1</v>
      </c>
      <c r="J15">
        <v>0</v>
      </c>
      <c r="L15" t="s">
        <v>8</v>
      </c>
      <c r="M15" t="s">
        <v>64</v>
      </c>
      <c r="N15">
        <v>42851</v>
      </c>
      <c r="O15">
        <v>34051</v>
      </c>
      <c r="P15">
        <v>8340</v>
      </c>
    </row>
    <row r="16" spans="1:16" x14ac:dyDescent="0.25">
      <c r="B16">
        <v>1</v>
      </c>
      <c r="C16">
        <v>3661</v>
      </c>
      <c r="D16">
        <v>817</v>
      </c>
      <c r="G16" t="s">
        <v>65</v>
      </c>
      <c r="H16">
        <v>0</v>
      </c>
      <c r="I16">
        <v>0</v>
      </c>
      <c r="J16">
        <v>0</v>
      </c>
      <c r="M16" t="s">
        <v>65</v>
      </c>
      <c r="N16">
        <v>42477</v>
      </c>
      <c r="O16">
        <v>40832</v>
      </c>
      <c r="P16">
        <v>14098</v>
      </c>
    </row>
    <row r="17" spans="1:16" x14ac:dyDescent="0.25">
      <c r="A17" t="s">
        <v>12</v>
      </c>
      <c r="B17">
        <v>2</v>
      </c>
      <c r="C17">
        <v>4794</v>
      </c>
      <c r="D17">
        <v>1006</v>
      </c>
      <c r="F17" t="s">
        <v>10</v>
      </c>
      <c r="G17" t="s">
        <v>64</v>
      </c>
      <c r="H17">
        <v>2713</v>
      </c>
      <c r="I17">
        <v>4977</v>
      </c>
      <c r="J17">
        <v>4386</v>
      </c>
      <c r="L17" t="s">
        <v>11</v>
      </c>
      <c r="M17" t="s">
        <v>64</v>
      </c>
      <c r="N17">
        <v>21802</v>
      </c>
      <c r="O17">
        <v>26753</v>
      </c>
      <c r="P17">
        <v>27496</v>
      </c>
    </row>
    <row r="18" spans="1:16" x14ac:dyDescent="0.25">
      <c r="B18">
        <v>0</v>
      </c>
      <c r="C18">
        <v>3000</v>
      </c>
      <c r="D18">
        <v>194</v>
      </c>
      <c r="G18" t="s">
        <v>65</v>
      </c>
      <c r="H18">
        <v>1503</v>
      </c>
      <c r="I18">
        <v>3605</v>
      </c>
      <c r="J18">
        <v>3788</v>
      </c>
      <c r="M18" t="s">
        <v>65</v>
      </c>
      <c r="N18">
        <v>40755</v>
      </c>
      <c r="O18">
        <v>37942</v>
      </c>
      <c r="P18">
        <v>32302</v>
      </c>
    </row>
    <row r="19" spans="1:16" x14ac:dyDescent="0.25">
      <c r="B19">
        <v>1</v>
      </c>
      <c r="C19">
        <v>6517</v>
      </c>
      <c r="D19">
        <v>509</v>
      </c>
      <c r="F19" t="s">
        <v>12</v>
      </c>
      <c r="G19" t="s">
        <v>64</v>
      </c>
      <c r="H19">
        <v>1746</v>
      </c>
      <c r="I19">
        <v>3661</v>
      </c>
      <c r="J19">
        <v>4794</v>
      </c>
      <c r="L19" t="s">
        <v>14</v>
      </c>
      <c r="M19" t="s">
        <v>64</v>
      </c>
      <c r="N19">
        <v>4</v>
      </c>
      <c r="O19">
        <v>75803</v>
      </c>
      <c r="P19">
        <v>19478</v>
      </c>
    </row>
    <row r="20" spans="1:16" x14ac:dyDescent="0.25">
      <c r="A20" t="s">
        <v>44</v>
      </c>
      <c r="B20">
        <v>2</v>
      </c>
      <c r="C20">
        <v>8464</v>
      </c>
      <c r="D20">
        <v>917</v>
      </c>
      <c r="G20" t="s">
        <v>65</v>
      </c>
      <c r="H20">
        <v>268</v>
      </c>
      <c r="I20">
        <v>817</v>
      </c>
      <c r="J20">
        <v>1006</v>
      </c>
      <c r="M20" t="s">
        <v>65</v>
      </c>
      <c r="N20">
        <v>0</v>
      </c>
      <c r="O20">
        <v>0</v>
      </c>
      <c r="P20">
        <v>0</v>
      </c>
    </row>
    <row r="21" spans="1:16" x14ac:dyDescent="0.25">
      <c r="B21">
        <v>0</v>
      </c>
      <c r="C21">
        <v>9129</v>
      </c>
      <c r="D21">
        <v>5446</v>
      </c>
      <c r="F21" t="s">
        <v>16</v>
      </c>
      <c r="G21" t="s">
        <v>64</v>
      </c>
      <c r="H21">
        <v>8</v>
      </c>
      <c r="I21">
        <v>6</v>
      </c>
      <c r="J21">
        <v>0</v>
      </c>
      <c r="L21" t="s">
        <v>46</v>
      </c>
      <c r="M21" t="s">
        <v>64</v>
      </c>
      <c r="N21">
        <v>140</v>
      </c>
      <c r="O21">
        <v>520</v>
      </c>
      <c r="P21">
        <v>26547</v>
      </c>
    </row>
    <row r="22" spans="1:16" x14ac:dyDescent="0.25">
      <c r="B22">
        <v>1</v>
      </c>
      <c r="C22">
        <v>14717</v>
      </c>
      <c r="D22">
        <v>21927</v>
      </c>
      <c r="G22" t="s">
        <v>65</v>
      </c>
      <c r="H22">
        <v>0</v>
      </c>
      <c r="I22">
        <v>0</v>
      </c>
      <c r="J22">
        <v>0</v>
      </c>
      <c r="M22" t="s">
        <v>65</v>
      </c>
      <c r="N22">
        <v>49</v>
      </c>
      <c r="O22">
        <v>164</v>
      </c>
      <c r="P22">
        <v>12279</v>
      </c>
    </row>
    <row r="23" spans="1:16" x14ac:dyDescent="0.25">
      <c r="A23" t="s">
        <v>13</v>
      </c>
      <c r="B23">
        <v>2</v>
      </c>
      <c r="C23">
        <v>15928</v>
      </c>
      <c r="D23">
        <v>25777</v>
      </c>
      <c r="F23" t="s">
        <v>18</v>
      </c>
      <c r="G23" t="s">
        <v>64</v>
      </c>
      <c r="H23">
        <v>11</v>
      </c>
      <c r="I23">
        <v>74</v>
      </c>
      <c r="J23">
        <v>2093</v>
      </c>
      <c r="L23" t="s">
        <v>30</v>
      </c>
      <c r="M23" t="s">
        <v>64</v>
      </c>
      <c r="N23">
        <v>8863</v>
      </c>
      <c r="O23">
        <v>26437</v>
      </c>
      <c r="P23">
        <v>36430</v>
      </c>
    </row>
    <row r="24" spans="1:16" x14ac:dyDescent="0.25">
      <c r="B24">
        <v>0</v>
      </c>
      <c r="C24">
        <v>4</v>
      </c>
      <c r="D24">
        <v>0</v>
      </c>
      <c r="G24" t="s">
        <v>65</v>
      </c>
      <c r="H24">
        <v>1</v>
      </c>
      <c r="I24">
        <v>19</v>
      </c>
      <c r="J24">
        <v>21</v>
      </c>
      <c r="M24" t="s">
        <v>65</v>
      </c>
      <c r="N24">
        <v>4396</v>
      </c>
      <c r="O24">
        <v>9033</v>
      </c>
      <c r="P24">
        <v>13176</v>
      </c>
    </row>
    <row r="25" spans="1:16" x14ac:dyDescent="0.25">
      <c r="B25">
        <v>1</v>
      </c>
      <c r="C25">
        <v>75803</v>
      </c>
      <c r="D25">
        <v>0</v>
      </c>
      <c r="F25" t="s">
        <v>20</v>
      </c>
      <c r="G25" t="s">
        <v>64</v>
      </c>
      <c r="H25">
        <v>3555</v>
      </c>
      <c r="I25">
        <v>2196</v>
      </c>
      <c r="J25">
        <v>2664</v>
      </c>
      <c r="L25" t="s">
        <v>44</v>
      </c>
      <c r="M25" t="s">
        <v>64</v>
      </c>
      <c r="N25">
        <v>3000</v>
      </c>
      <c r="O25">
        <v>6517</v>
      </c>
      <c r="P25">
        <v>8464</v>
      </c>
    </row>
    <row r="26" spans="1:16" x14ac:dyDescent="0.25">
      <c r="A26" t="s">
        <v>14</v>
      </c>
      <c r="B26">
        <v>2</v>
      </c>
      <c r="C26">
        <v>19478</v>
      </c>
      <c r="D26">
        <v>0</v>
      </c>
      <c r="G26" t="s">
        <v>65</v>
      </c>
      <c r="H26">
        <v>760</v>
      </c>
      <c r="I26">
        <v>641</v>
      </c>
      <c r="J26">
        <v>1197</v>
      </c>
      <c r="M26" t="s">
        <v>65</v>
      </c>
      <c r="N26">
        <v>194</v>
      </c>
      <c r="O26">
        <v>509</v>
      </c>
      <c r="P26">
        <v>917</v>
      </c>
    </row>
    <row r="27" spans="1:16" x14ac:dyDescent="0.25">
      <c r="B27">
        <v>0</v>
      </c>
      <c r="C27">
        <v>3487</v>
      </c>
      <c r="D27">
        <v>295</v>
      </c>
      <c r="F27" t="s">
        <v>22</v>
      </c>
      <c r="G27" t="s">
        <v>64</v>
      </c>
      <c r="H27">
        <v>16</v>
      </c>
      <c r="I27">
        <v>135</v>
      </c>
      <c r="J27">
        <v>2176</v>
      </c>
      <c r="L27" t="s">
        <v>13</v>
      </c>
      <c r="M27" t="s">
        <v>64</v>
      </c>
      <c r="N27">
        <v>9129</v>
      </c>
      <c r="O27">
        <v>14717</v>
      </c>
      <c r="P27">
        <v>15928</v>
      </c>
    </row>
    <row r="28" spans="1:16" x14ac:dyDescent="0.25">
      <c r="B28">
        <v>1</v>
      </c>
      <c r="C28">
        <v>7241</v>
      </c>
      <c r="D28">
        <v>477</v>
      </c>
      <c r="G28" t="s">
        <v>65</v>
      </c>
      <c r="H28">
        <v>2</v>
      </c>
      <c r="I28">
        <v>8</v>
      </c>
      <c r="J28">
        <v>8</v>
      </c>
      <c r="M28" t="s">
        <v>65</v>
      </c>
      <c r="N28">
        <v>5446</v>
      </c>
      <c r="O28">
        <v>21927</v>
      </c>
      <c r="P28">
        <v>25777</v>
      </c>
    </row>
    <row r="29" spans="1:16" x14ac:dyDescent="0.25">
      <c r="A29" t="s">
        <v>15</v>
      </c>
      <c r="B29">
        <v>2</v>
      </c>
      <c r="C29">
        <v>9996</v>
      </c>
      <c r="D29">
        <v>691</v>
      </c>
      <c r="F29" t="s">
        <v>24</v>
      </c>
      <c r="G29" t="s">
        <v>64</v>
      </c>
      <c r="H29">
        <v>3899</v>
      </c>
      <c r="I29">
        <v>1960</v>
      </c>
      <c r="J29">
        <v>3731</v>
      </c>
      <c r="L29" t="s">
        <v>23</v>
      </c>
      <c r="M29" t="s">
        <v>64</v>
      </c>
      <c r="N29">
        <v>6634</v>
      </c>
      <c r="O29">
        <v>9092</v>
      </c>
      <c r="P29">
        <v>10547</v>
      </c>
    </row>
    <row r="30" spans="1:16" x14ac:dyDescent="0.25">
      <c r="B30">
        <v>0</v>
      </c>
      <c r="C30">
        <v>8</v>
      </c>
      <c r="D30">
        <v>0</v>
      </c>
      <c r="G30" t="s">
        <v>65</v>
      </c>
      <c r="H30">
        <v>945</v>
      </c>
      <c r="I30">
        <v>671</v>
      </c>
      <c r="J30">
        <v>1627</v>
      </c>
      <c r="M30" t="s">
        <v>65</v>
      </c>
      <c r="N30">
        <v>4239</v>
      </c>
      <c r="O30">
        <v>9536</v>
      </c>
      <c r="P30">
        <v>14893</v>
      </c>
    </row>
    <row r="31" spans="1:16" x14ac:dyDescent="0.25">
      <c r="B31">
        <v>1</v>
      </c>
      <c r="C31">
        <v>6</v>
      </c>
      <c r="D31">
        <v>0</v>
      </c>
      <c r="F31" t="s">
        <v>25</v>
      </c>
      <c r="G31" t="s">
        <v>64</v>
      </c>
      <c r="H31">
        <v>1959</v>
      </c>
      <c r="I31">
        <v>426</v>
      </c>
      <c r="J31">
        <v>2268</v>
      </c>
      <c r="L31" t="s">
        <v>17</v>
      </c>
      <c r="M31" t="s">
        <v>64</v>
      </c>
      <c r="N31">
        <v>492</v>
      </c>
      <c r="O31">
        <v>6667</v>
      </c>
      <c r="P31">
        <v>15560</v>
      </c>
    </row>
    <row r="32" spans="1:16" x14ac:dyDescent="0.25">
      <c r="A32" t="s">
        <v>16</v>
      </c>
      <c r="B32">
        <v>2</v>
      </c>
      <c r="C32">
        <v>0</v>
      </c>
      <c r="D32">
        <v>0</v>
      </c>
      <c r="G32" t="s">
        <v>65</v>
      </c>
      <c r="H32">
        <v>396</v>
      </c>
      <c r="I32">
        <v>149</v>
      </c>
      <c r="J32">
        <v>189</v>
      </c>
      <c r="M32" t="s">
        <v>65</v>
      </c>
      <c r="N32">
        <v>0</v>
      </c>
      <c r="O32">
        <v>358</v>
      </c>
      <c r="P32">
        <v>2482</v>
      </c>
    </row>
    <row r="33" spans="1:16" x14ac:dyDescent="0.25">
      <c r="B33">
        <v>0</v>
      </c>
      <c r="C33">
        <v>140</v>
      </c>
      <c r="D33">
        <v>49</v>
      </c>
      <c r="F33" t="s">
        <v>26</v>
      </c>
      <c r="G33" t="s">
        <v>64</v>
      </c>
      <c r="H33">
        <v>387</v>
      </c>
      <c r="I33">
        <v>2100</v>
      </c>
      <c r="J33">
        <v>5014</v>
      </c>
      <c r="L33" t="s">
        <v>19</v>
      </c>
      <c r="M33" t="s">
        <v>64</v>
      </c>
      <c r="N33">
        <v>1652</v>
      </c>
      <c r="O33">
        <v>7930</v>
      </c>
      <c r="P33">
        <v>11104</v>
      </c>
    </row>
    <row r="34" spans="1:16" x14ac:dyDescent="0.25">
      <c r="B34">
        <v>1</v>
      </c>
      <c r="C34">
        <v>520</v>
      </c>
      <c r="D34">
        <v>164</v>
      </c>
      <c r="G34" t="s">
        <v>65</v>
      </c>
      <c r="H34">
        <v>130</v>
      </c>
      <c r="I34">
        <v>817</v>
      </c>
      <c r="J34">
        <v>2256</v>
      </c>
      <c r="M34" t="s">
        <v>65</v>
      </c>
      <c r="N34">
        <v>678</v>
      </c>
      <c r="O34">
        <v>4951</v>
      </c>
      <c r="P34">
        <v>8236</v>
      </c>
    </row>
    <row r="35" spans="1:16" x14ac:dyDescent="0.25">
      <c r="A35" t="s">
        <v>46</v>
      </c>
      <c r="B35">
        <v>2</v>
      </c>
      <c r="C35">
        <v>26547</v>
      </c>
      <c r="D35">
        <v>12279</v>
      </c>
      <c r="F35" t="s">
        <v>27</v>
      </c>
      <c r="G35" t="s">
        <v>64</v>
      </c>
      <c r="H35">
        <v>2180</v>
      </c>
      <c r="I35">
        <v>2438</v>
      </c>
      <c r="J35">
        <v>3945</v>
      </c>
      <c r="L35" t="s">
        <v>21</v>
      </c>
      <c r="M35" t="s">
        <v>64</v>
      </c>
      <c r="N35">
        <v>1184</v>
      </c>
      <c r="O35">
        <v>7143</v>
      </c>
      <c r="P35">
        <v>13695</v>
      </c>
    </row>
    <row r="36" spans="1:16" x14ac:dyDescent="0.25">
      <c r="B36">
        <v>0</v>
      </c>
      <c r="C36">
        <v>492</v>
      </c>
      <c r="D36">
        <v>0</v>
      </c>
      <c r="G36" t="s">
        <v>65</v>
      </c>
      <c r="H36">
        <v>487</v>
      </c>
      <c r="I36">
        <v>1448</v>
      </c>
      <c r="J36">
        <v>2544</v>
      </c>
      <c r="M36" t="s">
        <v>65</v>
      </c>
      <c r="N36">
        <v>381</v>
      </c>
      <c r="O36">
        <v>3291</v>
      </c>
      <c r="P36">
        <v>7443</v>
      </c>
    </row>
    <row r="37" spans="1:16" x14ac:dyDescent="0.25">
      <c r="B37">
        <v>1</v>
      </c>
      <c r="C37">
        <v>6667</v>
      </c>
      <c r="D37">
        <v>358</v>
      </c>
      <c r="F37" t="s">
        <v>28</v>
      </c>
      <c r="G37" t="s">
        <v>64</v>
      </c>
      <c r="H37">
        <v>228</v>
      </c>
      <c r="I37">
        <v>3191</v>
      </c>
      <c r="J37">
        <v>8176</v>
      </c>
      <c r="L37" t="s">
        <v>33</v>
      </c>
      <c r="M37" t="s">
        <v>64</v>
      </c>
      <c r="N37">
        <v>4647</v>
      </c>
      <c r="O37">
        <v>10448</v>
      </c>
      <c r="P37">
        <v>11891</v>
      </c>
    </row>
    <row r="38" spans="1:16" x14ac:dyDescent="0.25">
      <c r="A38" t="s">
        <v>17</v>
      </c>
      <c r="B38">
        <v>2</v>
      </c>
      <c r="C38">
        <v>15560</v>
      </c>
      <c r="D38">
        <v>2482</v>
      </c>
      <c r="G38" t="s">
        <v>65</v>
      </c>
      <c r="H38">
        <v>80</v>
      </c>
      <c r="I38">
        <v>1582</v>
      </c>
      <c r="J38">
        <v>5154</v>
      </c>
      <c r="M38" t="s">
        <v>65</v>
      </c>
      <c r="N38">
        <v>6046</v>
      </c>
      <c r="O38">
        <v>4178</v>
      </c>
      <c r="P38">
        <v>3537</v>
      </c>
    </row>
    <row r="39" spans="1:16" x14ac:dyDescent="0.25">
      <c r="B39">
        <v>0</v>
      </c>
      <c r="C39">
        <v>11</v>
      </c>
      <c r="D39">
        <v>1</v>
      </c>
      <c r="F39" t="s">
        <v>31</v>
      </c>
      <c r="G39" t="s">
        <v>64</v>
      </c>
      <c r="H39">
        <v>100</v>
      </c>
      <c r="I39">
        <v>122</v>
      </c>
      <c r="J39">
        <v>161</v>
      </c>
      <c r="L39" t="s">
        <v>15</v>
      </c>
      <c r="M39" t="s">
        <v>64</v>
      </c>
      <c r="N39">
        <v>3487</v>
      </c>
      <c r="O39">
        <v>7241</v>
      </c>
      <c r="P39">
        <v>9996</v>
      </c>
    </row>
    <row r="40" spans="1:16" x14ac:dyDescent="0.25">
      <c r="B40">
        <v>1</v>
      </c>
      <c r="C40">
        <v>74</v>
      </c>
      <c r="D40">
        <v>19</v>
      </c>
      <c r="G40" t="s">
        <v>65</v>
      </c>
      <c r="H40">
        <v>9</v>
      </c>
      <c r="I40">
        <v>42</v>
      </c>
      <c r="J40">
        <v>44</v>
      </c>
      <c r="M40" t="s">
        <v>65</v>
      </c>
      <c r="N40">
        <v>295</v>
      </c>
      <c r="O40">
        <v>477</v>
      </c>
      <c r="P40">
        <v>691</v>
      </c>
    </row>
    <row r="41" spans="1:16" x14ac:dyDescent="0.25">
      <c r="A41" t="s">
        <v>18</v>
      </c>
      <c r="B41">
        <v>2</v>
      </c>
      <c r="C41">
        <v>2093</v>
      </c>
      <c r="D41">
        <v>21</v>
      </c>
      <c r="F41" t="s">
        <v>32</v>
      </c>
      <c r="G41" t="s">
        <v>64</v>
      </c>
      <c r="H41">
        <v>1310</v>
      </c>
      <c r="I41">
        <v>2299</v>
      </c>
      <c r="J41">
        <v>2860</v>
      </c>
      <c r="L41" t="s">
        <v>29</v>
      </c>
      <c r="M41" t="s">
        <v>64</v>
      </c>
      <c r="N41">
        <v>8170</v>
      </c>
      <c r="O41">
        <v>7608</v>
      </c>
      <c r="P41">
        <v>6016</v>
      </c>
    </row>
    <row r="42" spans="1:16" x14ac:dyDescent="0.25">
      <c r="B42">
        <v>0</v>
      </c>
      <c r="C42">
        <v>1652</v>
      </c>
      <c r="D42">
        <v>678</v>
      </c>
      <c r="G42" t="s">
        <v>65</v>
      </c>
      <c r="H42">
        <v>520</v>
      </c>
      <c r="I42">
        <v>855</v>
      </c>
      <c r="J42">
        <v>1508</v>
      </c>
      <c r="M42" t="s">
        <v>65</v>
      </c>
      <c r="N42">
        <v>1698</v>
      </c>
      <c r="O42">
        <v>2272</v>
      </c>
      <c r="P42">
        <v>1901</v>
      </c>
    </row>
    <row r="43" spans="1:16" x14ac:dyDescent="0.25">
      <c r="B43">
        <v>1</v>
      </c>
      <c r="C43">
        <v>7930</v>
      </c>
      <c r="D43">
        <v>4951</v>
      </c>
    </row>
    <row r="44" spans="1:16" x14ac:dyDescent="0.25">
      <c r="A44" t="s">
        <v>19</v>
      </c>
      <c r="B44">
        <v>2</v>
      </c>
      <c r="C44">
        <v>11104</v>
      </c>
      <c r="D44">
        <v>8236</v>
      </c>
    </row>
    <row r="45" spans="1:16" x14ac:dyDescent="0.25">
      <c r="B45">
        <v>0</v>
      </c>
      <c r="C45">
        <v>3555</v>
      </c>
      <c r="D45">
        <v>760</v>
      </c>
    </row>
    <row r="46" spans="1:16" x14ac:dyDescent="0.25">
      <c r="B46">
        <v>1</v>
      </c>
      <c r="C46">
        <v>2196</v>
      </c>
      <c r="D46">
        <v>641</v>
      </c>
    </row>
    <row r="47" spans="1:16" x14ac:dyDescent="0.25">
      <c r="A47" t="s">
        <v>20</v>
      </c>
      <c r="B47">
        <v>2</v>
      </c>
      <c r="C47">
        <v>2664</v>
      </c>
      <c r="D47">
        <v>1197</v>
      </c>
    </row>
    <row r="48" spans="1:16" x14ac:dyDescent="0.25">
      <c r="B48">
        <v>0</v>
      </c>
      <c r="C48">
        <v>1184</v>
      </c>
      <c r="D48">
        <v>381</v>
      </c>
    </row>
    <row r="49" spans="1:4" x14ac:dyDescent="0.25">
      <c r="B49">
        <v>1</v>
      </c>
      <c r="C49">
        <v>7143</v>
      </c>
      <c r="D49">
        <v>3291</v>
      </c>
    </row>
    <row r="50" spans="1:4" x14ac:dyDescent="0.25">
      <c r="A50" t="s">
        <v>21</v>
      </c>
      <c r="B50">
        <v>2</v>
      </c>
      <c r="C50">
        <v>13695</v>
      </c>
      <c r="D50">
        <v>7443</v>
      </c>
    </row>
    <row r="51" spans="1:4" x14ac:dyDescent="0.25">
      <c r="B51">
        <v>0</v>
      </c>
      <c r="C51">
        <v>16</v>
      </c>
      <c r="D51">
        <v>2</v>
      </c>
    </row>
    <row r="52" spans="1:4" x14ac:dyDescent="0.25">
      <c r="B52">
        <v>1</v>
      </c>
      <c r="C52">
        <v>135</v>
      </c>
      <c r="D52">
        <v>8</v>
      </c>
    </row>
    <row r="53" spans="1:4" x14ac:dyDescent="0.25">
      <c r="A53" t="s">
        <v>22</v>
      </c>
      <c r="B53">
        <v>2</v>
      </c>
      <c r="C53">
        <v>2176</v>
      </c>
      <c r="D53">
        <v>8</v>
      </c>
    </row>
    <row r="54" spans="1:4" x14ac:dyDescent="0.25">
      <c r="B54">
        <v>0</v>
      </c>
      <c r="C54">
        <v>6634</v>
      </c>
      <c r="D54">
        <v>4239</v>
      </c>
    </row>
    <row r="55" spans="1:4" x14ac:dyDescent="0.25">
      <c r="B55">
        <v>1</v>
      </c>
      <c r="C55">
        <v>9092</v>
      </c>
      <c r="D55">
        <v>9536</v>
      </c>
    </row>
    <row r="56" spans="1:4" x14ac:dyDescent="0.25">
      <c r="A56" t="s">
        <v>23</v>
      </c>
      <c r="B56">
        <v>2</v>
      </c>
      <c r="C56">
        <v>10547</v>
      </c>
      <c r="D56">
        <v>14893</v>
      </c>
    </row>
    <row r="57" spans="1:4" x14ac:dyDescent="0.25">
      <c r="B57">
        <v>0</v>
      </c>
      <c r="C57">
        <v>3899</v>
      </c>
      <c r="D57">
        <v>945</v>
      </c>
    </row>
    <row r="58" spans="1:4" x14ac:dyDescent="0.25">
      <c r="B58">
        <v>1</v>
      </c>
      <c r="C58">
        <v>1960</v>
      </c>
      <c r="D58">
        <v>671</v>
      </c>
    </row>
    <row r="59" spans="1:4" x14ac:dyDescent="0.25">
      <c r="A59" t="s">
        <v>24</v>
      </c>
      <c r="B59">
        <v>2</v>
      </c>
      <c r="C59">
        <v>3731</v>
      </c>
      <c r="D59">
        <v>1627</v>
      </c>
    </row>
    <row r="60" spans="1:4" x14ac:dyDescent="0.25">
      <c r="B60">
        <v>0</v>
      </c>
      <c r="C60">
        <v>1959</v>
      </c>
      <c r="D60">
        <v>396</v>
      </c>
    </row>
    <row r="61" spans="1:4" x14ac:dyDescent="0.25">
      <c r="B61">
        <v>1</v>
      </c>
      <c r="C61">
        <v>426</v>
      </c>
      <c r="D61">
        <v>149</v>
      </c>
    </row>
    <row r="62" spans="1:4" x14ac:dyDescent="0.25">
      <c r="A62" t="s">
        <v>25</v>
      </c>
      <c r="B62">
        <v>2</v>
      </c>
      <c r="C62">
        <v>2268</v>
      </c>
      <c r="D62">
        <v>189</v>
      </c>
    </row>
    <row r="63" spans="1:4" x14ac:dyDescent="0.25">
      <c r="B63">
        <v>0</v>
      </c>
      <c r="C63">
        <v>387</v>
      </c>
      <c r="D63">
        <v>130</v>
      </c>
    </row>
    <row r="64" spans="1:4" x14ac:dyDescent="0.25">
      <c r="B64">
        <v>1</v>
      </c>
      <c r="C64">
        <v>2100</v>
      </c>
      <c r="D64">
        <v>817</v>
      </c>
    </row>
    <row r="65" spans="1:4" x14ac:dyDescent="0.25">
      <c r="A65" t="s">
        <v>26</v>
      </c>
      <c r="B65">
        <v>2</v>
      </c>
      <c r="C65">
        <v>5014</v>
      </c>
      <c r="D65">
        <v>2256</v>
      </c>
    </row>
    <row r="66" spans="1:4" x14ac:dyDescent="0.25">
      <c r="B66">
        <v>0</v>
      </c>
      <c r="C66">
        <v>2180</v>
      </c>
      <c r="D66">
        <v>487</v>
      </c>
    </row>
    <row r="67" spans="1:4" x14ac:dyDescent="0.25">
      <c r="B67">
        <v>1</v>
      </c>
      <c r="C67">
        <v>2438</v>
      </c>
      <c r="D67">
        <v>1448</v>
      </c>
    </row>
    <row r="68" spans="1:4" x14ac:dyDescent="0.25">
      <c r="A68" t="s">
        <v>27</v>
      </c>
      <c r="B68">
        <v>2</v>
      </c>
      <c r="C68">
        <v>3945</v>
      </c>
      <c r="D68">
        <v>2544</v>
      </c>
    </row>
    <row r="69" spans="1:4" x14ac:dyDescent="0.25">
      <c r="B69">
        <v>0</v>
      </c>
      <c r="C69">
        <v>228</v>
      </c>
      <c r="D69">
        <v>80</v>
      </c>
    </row>
    <row r="70" spans="1:4" x14ac:dyDescent="0.25">
      <c r="B70">
        <v>1</v>
      </c>
      <c r="C70">
        <v>3191</v>
      </c>
      <c r="D70">
        <v>1582</v>
      </c>
    </row>
    <row r="71" spans="1:4" x14ac:dyDescent="0.25">
      <c r="A71" t="s">
        <v>28</v>
      </c>
      <c r="B71">
        <v>2</v>
      </c>
      <c r="C71">
        <v>8176</v>
      </c>
      <c r="D71">
        <v>5154</v>
      </c>
    </row>
    <row r="72" spans="1:4" x14ac:dyDescent="0.25">
      <c r="B72">
        <v>0</v>
      </c>
      <c r="C72">
        <v>8170</v>
      </c>
      <c r="D72">
        <v>1698</v>
      </c>
    </row>
    <row r="73" spans="1:4" x14ac:dyDescent="0.25">
      <c r="B73">
        <v>1</v>
      </c>
      <c r="C73">
        <v>7608</v>
      </c>
      <c r="D73">
        <v>2272</v>
      </c>
    </row>
    <row r="74" spans="1:4" x14ac:dyDescent="0.25">
      <c r="A74" t="s">
        <v>29</v>
      </c>
      <c r="B74">
        <v>2</v>
      </c>
      <c r="C74">
        <v>6016</v>
      </c>
      <c r="D74">
        <v>1901</v>
      </c>
    </row>
    <row r="75" spans="1:4" x14ac:dyDescent="0.25">
      <c r="B75">
        <v>0</v>
      </c>
      <c r="C75">
        <v>8863</v>
      </c>
      <c r="D75">
        <v>4396</v>
      </c>
    </row>
    <row r="76" spans="1:4" x14ac:dyDescent="0.25">
      <c r="B76">
        <v>1</v>
      </c>
      <c r="C76">
        <v>26437</v>
      </c>
      <c r="D76">
        <v>9033</v>
      </c>
    </row>
    <row r="77" spans="1:4" x14ac:dyDescent="0.25">
      <c r="A77" t="s">
        <v>30</v>
      </c>
      <c r="B77">
        <v>2</v>
      </c>
      <c r="C77">
        <v>36430</v>
      </c>
      <c r="D77">
        <v>13176</v>
      </c>
    </row>
    <row r="78" spans="1:4" x14ac:dyDescent="0.25">
      <c r="B78">
        <v>0</v>
      </c>
      <c r="C78">
        <v>100</v>
      </c>
      <c r="D78">
        <v>9</v>
      </c>
    </row>
    <row r="79" spans="1:4" x14ac:dyDescent="0.25">
      <c r="B79">
        <v>1</v>
      </c>
      <c r="C79">
        <v>122</v>
      </c>
      <c r="D79">
        <v>42</v>
      </c>
    </row>
    <row r="80" spans="1:4" x14ac:dyDescent="0.25">
      <c r="A80" t="s">
        <v>31</v>
      </c>
      <c r="B80">
        <v>2</v>
      </c>
      <c r="C80">
        <v>161</v>
      </c>
      <c r="D80">
        <v>44</v>
      </c>
    </row>
    <row r="81" spans="1:4" x14ac:dyDescent="0.25">
      <c r="B81">
        <v>0</v>
      </c>
      <c r="C81">
        <v>1310</v>
      </c>
      <c r="D81">
        <v>520</v>
      </c>
    </row>
    <row r="82" spans="1:4" x14ac:dyDescent="0.25">
      <c r="B82">
        <v>1</v>
      </c>
      <c r="C82">
        <v>2299</v>
      </c>
      <c r="D82">
        <v>855</v>
      </c>
    </row>
    <row r="83" spans="1:4" x14ac:dyDescent="0.25">
      <c r="A83" t="s">
        <v>32</v>
      </c>
      <c r="B83">
        <v>2</v>
      </c>
      <c r="C83">
        <v>2860</v>
      </c>
      <c r="D83">
        <v>1508</v>
      </c>
    </row>
    <row r="84" spans="1:4" x14ac:dyDescent="0.25">
      <c r="B84">
        <v>0</v>
      </c>
      <c r="C84">
        <v>4647</v>
      </c>
      <c r="D84">
        <v>6046</v>
      </c>
    </row>
    <row r="85" spans="1:4" x14ac:dyDescent="0.25">
      <c r="B85">
        <v>1</v>
      </c>
      <c r="C85">
        <v>10448</v>
      </c>
      <c r="D85">
        <v>4178</v>
      </c>
    </row>
    <row r="86" spans="1:4" x14ac:dyDescent="0.25">
      <c r="A86" t="s">
        <v>33</v>
      </c>
      <c r="B86">
        <v>2</v>
      </c>
      <c r="C86">
        <v>11891</v>
      </c>
      <c r="D86">
        <v>3537</v>
      </c>
    </row>
  </sheetData>
  <mergeCells count="2">
    <mergeCell ref="A1:D1"/>
    <mergeCell ref="H1:L1"/>
  </mergeCells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V77"/>
  <sheetViews>
    <sheetView topLeftCell="A34" workbookViewId="0">
      <selection activeCell="N71" sqref="N71:R73"/>
    </sheetView>
  </sheetViews>
  <sheetFormatPr defaultRowHeight="15" x14ac:dyDescent="0.25"/>
  <cols>
    <col min="4" max="4" width="12.85546875" bestFit="1" customWidth="1"/>
  </cols>
  <sheetData>
    <row r="1" spans="1:22" x14ac:dyDescent="0.25">
      <c r="A1" s="4" t="s">
        <v>0</v>
      </c>
      <c r="B1" s="13" t="s">
        <v>52</v>
      </c>
      <c r="C1" s="13"/>
      <c r="D1" s="13"/>
      <c r="E1" s="13" t="s">
        <v>3</v>
      </c>
      <c r="F1" s="13"/>
      <c r="G1" s="13"/>
      <c r="H1" s="13" t="s">
        <v>4</v>
      </c>
      <c r="I1" s="13"/>
      <c r="J1" s="13"/>
      <c r="N1" s="15"/>
      <c r="O1" s="15"/>
      <c r="P1" s="15"/>
      <c r="Q1" s="15"/>
      <c r="R1" s="15"/>
      <c r="S1" s="15"/>
      <c r="T1" s="15"/>
      <c r="U1" s="15"/>
      <c r="V1" s="15"/>
    </row>
    <row r="2" spans="1:22" x14ac:dyDescent="0.25">
      <c r="A2" s="4"/>
      <c r="B2" s="4" t="s">
        <v>87</v>
      </c>
      <c r="C2" s="4" t="s">
        <v>86</v>
      </c>
      <c r="D2" s="4" t="s">
        <v>85</v>
      </c>
      <c r="E2" s="4" t="s">
        <v>87</v>
      </c>
      <c r="F2" s="4" t="s">
        <v>86</v>
      </c>
      <c r="G2" s="4" t="s">
        <v>85</v>
      </c>
      <c r="H2" s="4" t="s">
        <v>87</v>
      </c>
      <c r="I2" s="4" t="s">
        <v>86</v>
      </c>
      <c r="J2" s="4" t="s">
        <v>85</v>
      </c>
    </row>
    <row r="3" spans="1:22" x14ac:dyDescent="0.25">
      <c r="A3" s="4" t="s">
        <v>8</v>
      </c>
      <c r="B3">
        <v>35.82</v>
      </c>
      <c r="C3">
        <v>35.72</v>
      </c>
      <c r="D3">
        <v>35.619999999999997</v>
      </c>
      <c r="E3">
        <v>35.65</v>
      </c>
      <c r="F3">
        <v>35.53</v>
      </c>
      <c r="G3">
        <v>35.32</v>
      </c>
      <c r="H3">
        <v>25.46</v>
      </c>
      <c r="I3">
        <v>25.43</v>
      </c>
      <c r="J3">
        <v>25.39</v>
      </c>
    </row>
    <row r="4" spans="1:22" x14ac:dyDescent="0.25">
      <c r="A4" s="4" t="s">
        <v>9</v>
      </c>
      <c r="B4">
        <v>49.97</v>
      </c>
      <c r="C4">
        <v>49.86</v>
      </c>
      <c r="D4">
        <v>49.83</v>
      </c>
      <c r="E4">
        <v>53.66</v>
      </c>
      <c r="F4">
        <v>53.65</v>
      </c>
      <c r="G4">
        <v>53.63</v>
      </c>
      <c r="H4">
        <v>44.73</v>
      </c>
      <c r="I4">
        <v>44.73</v>
      </c>
      <c r="J4">
        <v>44.73</v>
      </c>
    </row>
    <row r="5" spans="1:22" x14ac:dyDescent="0.25">
      <c r="A5" s="4" t="s">
        <v>10</v>
      </c>
      <c r="B5">
        <v>79.22</v>
      </c>
      <c r="C5">
        <v>77.91</v>
      </c>
      <c r="D5">
        <v>75.959999999999994</v>
      </c>
      <c r="E5">
        <v>81.12</v>
      </c>
      <c r="F5">
        <v>79.760000000000005</v>
      </c>
      <c r="G5">
        <v>77.739999999999995</v>
      </c>
      <c r="H5">
        <v>67.459999999999994</v>
      </c>
      <c r="I5">
        <v>67.06</v>
      </c>
      <c r="J5">
        <v>66.87</v>
      </c>
    </row>
    <row r="6" spans="1:22" x14ac:dyDescent="0.25">
      <c r="A6" s="4" t="s">
        <v>11</v>
      </c>
      <c r="B6">
        <v>52.15</v>
      </c>
      <c r="C6">
        <v>45.91</v>
      </c>
      <c r="D6">
        <v>45.59</v>
      </c>
      <c r="E6">
        <v>55.39</v>
      </c>
      <c r="F6">
        <v>47.83</v>
      </c>
      <c r="G6">
        <v>47.71</v>
      </c>
      <c r="H6">
        <v>50.02</v>
      </c>
      <c r="I6">
        <v>49.73</v>
      </c>
      <c r="J6">
        <v>49.74</v>
      </c>
    </row>
    <row r="7" spans="1:22" x14ac:dyDescent="0.25">
      <c r="A7" s="4" t="s">
        <v>12</v>
      </c>
      <c r="B7">
        <v>74.67</v>
      </c>
      <c r="C7">
        <v>73.72</v>
      </c>
      <c r="D7">
        <v>72.930000000000007</v>
      </c>
      <c r="E7">
        <v>80.790000000000006</v>
      </c>
      <c r="F7">
        <v>79.84</v>
      </c>
      <c r="G7">
        <v>78.95</v>
      </c>
      <c r="H7">
        <v>70.89</v>
      </c>
      <c r="I7">
        <v>70.75</v>
      </c>
      <c r="J7">
        <v>70.59</v>
      </c>
    </row>
    <row r="8" spans="1:22" x14ac:dyDescent="0.25">
      <c r="A8" s="4" t="s">
        <v>44</v>
      </c>
      <c r="B8">
        <v>21.02</v>
      </c>
      <c r="C8">
        <v>20.85</v>
      </c>
      <c r="D8">
        <v>20.71</v>
      </c>
      <c r="F8">
        <v>24.53</v>
      </c>
      <c r="G8">
        <v>24.35</v>
      </c>
      <c r="H8">
        <v>17.75</v>
      </c>
      <c r="I8">
        <v>17.7</v>
      </c>
      <c r="J8">
        <v>17.61</v>
      </c>
    </row>
    <row r="9" spans="1:22" x14ac:dyDescent="0.25">
      <c r="A9" s="4" t="s">
        <v>13</v>
      </c>
      <c r="D9">
        <v>53.82</v>
      </c>
      <c r="E9">
        <v>51.91</v>
      </c>
      <c r="F9">
        <v>51.48</v>
      </c>
      <c r="H9">
        <v>52.12</v>
      </c>
      <c r="J9">
        <v>52.16</v>
      </c>
    </row>
    <row r="10" spans="1:22" x14ac:dyDescent="0.25">
      <c r="A10" s="4" t="s">
        <v>14</v>
      </c>
      <c r="B10">
        <v>20.03</v>
      </c>
      <c r="C10">
        <v>19.88</v>
      </c>
      <c r="D10">
        <v>19.47</v>
      </c>
      <c r="E10">
        <v>23.26</v>
      </c>
      <c r="F10">
        <v>23.12</v>
      </c>
      <c r="G10">
        <v>22.57</v>
      </c>
      <c r="H10">
        <v>25.79</v>
      </c>
      <c r="I10">
        <v>25.8</v>
      </c>
      <c r="J10">
        <v>25.81</v>
      </c>
    </row>
    <row r="11" spans="1:22" x14ac:dyDescent="0.25">
      <c r="A11" s="4" t="s">
        <v>15</v>
      </c>
      <c r="B11">
        <v>39.61</v>
      </c>
      <c r="C11">
        <v>38.869999999999997</v>
      </c>
      <c r="D11">
        <v>38.71</v>
      </c>
      <c r="E11">
        <v>43.38</v>
      </c>
      <c r="F11">
        <v>42.64</v>
      </c>
      <c r="G11">
        <v>42.46</v>
      </c>
      <c r="H11">
        <v>43.74</v>
      </c>
      <c r="I11">
        <v>43.61</v>
      </c>
      <c r="J11">
        <v>43.48</v>
      </c>
    </row>
    <row r="12" spans="1:22" x14ac:dyDescent="0.25">
      <c r="A12" s="4" t="s">
        <v>16</v>
      </c>
      <c r="B12">
        <v>15.89</v>
      </c>
      <c r="C12">
        <v>15.87</v>
      </c>
      <c r="D12">
        <v>15.87</v>
      </c>
      <c r="E12">
        <v>20.079999999999998</v>
      </c>
      <c r="F12">
        <v>20.07</v>
      </c>
      <c r="G12">
        <v>20.04</v>
      </c>
      <c r="H12">
        <v>14.92</v>
      </c>
      <c r="I12">
        <v>14.88</v>
      </c>
      <c r="J12">
        <v>14.8</v>
      </c>
    </row>
    <row r="13" spans="1:22" x14ac:dyDescent="0.25">
      <c r="A13" s="4" t="s">
        <v>46</v>
      </c>
      <c r="E13">
        <v>31.27</v>
      </c>
      <c r="F13">
        <v>31.23</v>
      </c>
      <c r="G13">
        <v>31.15</v>
      </c>
      <c r="H13">
        <v>25.31</v>
      </c>
      <c r="I13">
        <v>25.31</v>
      </c>
      <c r="J13">
        <v>25.31</v>
      </c>
    </row>
    <row r="14" spans="1:22" x14ac:dyDescent="0.25">
      <c r="A14" s="4" t="s">
        <v>17</v>
      </c>
      <c r="B14">
        <v>36.64</v>
      </c>
      <c r="C14">
        <v>36.39</v>
      </c>
      <c r="D14">
        <v>36.06</v>
      </c>
      <c r="E14">
        <v>41.5</v>
      </c>
      <c r="F14">
        <v>41.24</v>
      </c>
      <c r="H14">
        <v>33.93</v>
      </c>
      <c r="J14">
        <v>33.909999999999997</v>
      </c>
    </row>
    <row r="15" spans="1:22" x14ac:dyDescent="0.25">
      <c r="A15" s="4" t="s">
        <v>18</v>
      </c>
      <c r="B15">
        <v>24.76</v>
      </c>
      <c r="C15">
        <v>24.51</v>
      </c>
      <c r="D15">
        <v>24.02</v>
      </c>
      <c r="E15">
        <v>28.42</v>
      </c>
      <c r="F15">
        <v>28.16</v>
      </c>
      <c r="H15">
        <v>21.94</v>
      </c>
      <c r="I15">
        <v>21.92</v>
      </c>
      <c r="J15">
        <v>21.87</v>
      </c>
    </row>
    <row r="16" spans="1:22" x14ac:dyDescent="0.25">
      <c r="A16" s="4" t="s">
        <v>19</v>
      </c>
      <c r="B16">
        <v>45.09</v>
      </c>
      <c r="D16">
        <v>44.51</v>
      </c>
      <c r="E16">
        <v>47.07</v>
      </c>
      <c r="F16">
        <v>46.78</v>
      </c>
      <c r="G16">
        <v>46.44</v>
      </c>
      <c r="I16">
        <v>39.11</v>
      </c>
      <c r="J16">
        <v>39.049999999999997</v>
      </c>
    </row>
    <row r="17" spans="1:10" x14ac:dyDescent="0.25">
      <c r="A17" s="4" t="s">
        <v>20</v>
      </c>
      <c r="B17">
        <v>55.42</v>
      </c>
      <c r="C17">
        <v>54.13</v>
      </c>
      <c r="D17">
        <v>53.26</v>
      </c>
      <c r="E17">
        <v>59.82</v>
      </c>
      <c r="F17">
        <v>58.69</v>
      </c>
      <c r="G17">
        <v>57.79</v>
      </c>
      <c r="H17">
        <v>53.6</v>
      </c>
      <c r="I17">
        <v>53.46</v>
      </c>
      <c r="J17">
        <v>53.38</v>
      </c>
    </row>
    <row r="18" spans="1:10" x14ac:dyDescent="0.25">
      <c r="A18" s="4" t="s">
        <v>21</v>
      </c>
      <c r="B18">
        <v>44.33</v>
      </c>
      <c r="C18">
        <v>43.94</v>
      </c>
      <c r="D18">
        <v>43.54</v>
      </c>
      <c r="E18">
        <v>46.62</v>
      </c>
      <c r="I18">
        <v>37.6</v>
      </c>
      <c r="J18">
        <v>37.56</v>
      </c>
    </row>
    <row r="19" spans="1:10" x14ac:dyDescent="0.25">
      <c r="A19" s="4" t="s">
        <v>22</v>
      </c>
      <c r="B19">
        <v>27.88</v>
      </c>
      <c r="C19">
        <v>27.58</v>
      </c>
      <c r="D19">
        <v>27</v>
      </c>
      <c r="E19">
        <v>32.47</v>
      </c>
      <c r="F19">
        <v>32.17</v>
      </c>
      <c r="G19">
        <v>31.46</v>
      </c>
      <c r="H19">
        <v>25.77</v>
      </c>
    </row>
    <row r="20" spans="1:10" x14ac:dyDescent="0.25">
      <c r="A20" s="4" t="s">
        <v>23</v>
      </c>
      <c r="C20">
        <v>41.24</v>
      </c>
      <c r="D20">
        <v>40.409999999999997</v>
      </c>
      <c r="E20">
        <v>47.37</v>
      </c>
      <c r="F20">
        <v>46.5</v>
      </c>
      <c r="G20">
        <v>45.72</v>
      </c>
      <c r="H20">
        <v>33.93</v>
      </c>
      <c r="I20">
        <v>33.840000000000003</v>
      </c>
      <c r="J20">
        <v>33.770000000000003</v>
      </c>
    </row>
    <row r="21" spans="1:10" x14ac:dyDescent="0.25">
      <c r="A21" s="4" t="s">
        <v>24</v>
      </c>
      <c r="B21">
        <v>43.75</v>
      </c>
      <c r="C21">
        <v>41.69</v>
      </c>
      <c r="D21">
        <v>40.22</v>
      </c>
      <c r="E21">
        <v>48.1</v>
      </c>
      <c r="F21">
        <v>46.08</v>
      </c>
      <c r="G21">
        <v>44.55</v>
      </c>
      <c r="H21">
        <v>37.950000000000003</v>
      </c>
      <c r="I21">
        <v>37.770000000000003</v>
      </c>
    </row>
    <row r="22" spans="1:10" x14ac:dyDescent="0.25">
      <c r="A22" s="4" t="s">
        <v>25</v>
      </c>
      <c r="B22">
        <v>33.78</v>
      </c>
      <c r="C22">
        <v>32.67</v>
      </c>
      <c r="E22">
        <v>36.9</v>
      </c>
      <c r="F22">
        <v>35.840000000000003</v>
      </c>
      <c r="G22">
        <v>34.729999999999997</v>
      </c>
      <c r="I22">
        <v>31.43</v>
      </c>
      <c r="J22">
        <v>31.34</v>
      </c>
    </row>
    <row r="23" spans="1:10" x14ac:dyDescent="0.25">
      <c r="A23" s="4" t="s">
        <v>26</v>
      </c>
      <c r="B23">
        <v>52.82</v>
      </c>
      <c r="C23">
        <v>52.26</v>
      </c>
      <c r="D23">
        <v>51.37</v>
      </c>
      <c r="G23">
        <v>53.65</v>
      </c>
      <c r="H23">
        <v>47.95</v>
      </c>
      <c r="J23">
        <v>47.85</v>
      </c>
    </row>
    <row r="24" spans="1:10" x14ac:dyDescent="0.25">
      <c r="A24" s="4" t="s">
        <v>27</v>
      </c>
      <c r="B24">
        <v>46.98</v>
      </c>
      <c r="D24">
        <v>45.66</v>
      </c>
      <c r="F24">
        <v>53.28</v>
      </c>
      <c r="G24">
        <v>52.74</v>
      </c>
      <c r="H24">
        <v>41.74</v>
      </c>
      <c r="J24">
        <v>41.61</v>
      </c>
    </row>
    <row r="25" spans="1:10" x14ac:dyDescent="0.25">
      <c r="A25" s="4" t="s">
        <v>28</v>
      </c>
      <c r="C25">
        <v>45.65</v>
      </c>
      <c r="D25">
        <v>45.33</v>
      </c>
      <c r="E25">
        <v>48.98</v>
      </c>
      <c r="G25">
        <v>48.17</v>
      </c>
      <c r="H25">
        <v>40.46</v>
      </c>
      <c r="I25">
        <v>40.43</v>
      </c>
      <c r="J25">
        <v>40.369999999999997</v>
      </c>
    </row>
    <row r="26" spans="1:10" x14ac:dyDescent="0.25">
      <c r="A26" s="4" t="s">
        <v>29</v>
      </c>
      <c r="B26">
        <v>36.97</v>
      </c>
      <c r="C26">
        <v>36.68</v>
      </c>
      <c r="D26">
        <v>36.51</v>
      </c>
      <c r="E26">
        <v>42.91</v>
      </c>
      <c r="F26">
        <v>42.61</v>
      </c>
      <c r="G26">
        <v>42.32</v>
      </c>
      <c r="H26">
        <v>25.59</v>
      </c>
      <c r="I26">
        <v>25.54</v>
      </c>
      <c r="J26">
        <v>25.49</v>
      </c>
    </row>
    <row r="27" spans="1:10" x14ac:dyDescent="0.25">
      <c r="A27" s="4" t="s">
        <v>30</v>
      </c>
      <c r="B27">
        <v>21.18</v>
      </c>
      <c r="C27">
        <v>20.56</v>
      </c>
      <c r="D27">
        <v>19.79</v>
      </c>
      <c r="E27">
        <v>23.63</v>
      </c>
      <c r="F27">
        <v>23.01</v>
      </c>
      <c r="G27">
        <v>22.2</v>
      </c>
      <c r="H27">
        <v>15.51</v>
      </c>
      <c r="I27">
        <v>15.31</v>
      </c>
      <c r="J27">
        <v>15.1</v>
      </c>
    </row>
    <row r="28" spans="1:10" x14ac:dyDescent="0.25">
      <c r="A28" s="4" t="s">
        <v>31</v>
      </c>
      <c r="B28">
        <v>34.700000000000003</v>
      </c>
      <c r="C28">
        <v>34.24</v>
      </c>
      <c r="D28">
        <v>33.85</v>
      </c>
      <c r="E28">
        <v>37</v>
      </c>
      <c r="G28">
        <v>36.14</v>
      </c>
      <c r="H28">
        <v>32.1</v>
      </c>
      <c r="I28">
        <v>32</v>
      </c>
      <c r="J28">
        <v>31.88</v>
      </c>
    </row>
    <row r="29" spans="1:10" x14ac:dyDescent="0.25">
      <c r="A29" s="4" t="s">
        <v>32</v>
      </c>
      <c r="C29">
        <v>76.98</v>
      </c>
      <c r="E29">
        <v>85.34</v>
      </c>
      <c r="F29">
        <v>84.65</v>
      </c>
      <c r="G29">
        <v>84.06</v>
      </c>
      <c r="H29">
        <v>71.28</v>
      </c>
      <c r="I29">
        <v>71.14</v>
      </c>
      <c r="J29">
        <v>71.040000000000006</v>
      </c>
    </row>
    <row r="30" spans="1:10" x14ac:dyDescent="0.25">
      <c r="A30" s="4" t="s">
        <v>33</v>
      </c>
      <c r="B30">
        <v>57.3</v>
      </c>
      <c r="C30">
        <v>57.11</v>
      </c>
      <c r="D30">
        <v>56.77</v>
      </c>
      <c r="E30">
        <v>60.68</v>
      </c>
      <c r="F30">
        <v>60.43</v>
      </c>
      <c r="G30">
        <v>60</v>
      </c>
      <c r="H30">
        <v>59.11</v>
      </c>
      <c r="I30">
        <v>59.12</v>
      </c>
      <c r="J30">
        <v>59.23</v>
      </c>
    </row>
    <row r="37" spans="1:14" x14ac:dyDescent="0.25">
      <c r="A37" s="4" t="s">
        <v>0</v>
      </c>
      <c r="B37" s="13" t="s">
        <v>52</v>
      </c>
      <c r="C37" s="13"/>
      <c r="D37" s="13"/>
      <c r="F37" s="4" t="s">
        <v>0</v>
      </c>
      <c r="G37" s="13" t="s">
        <v>3</v>
      </c>
      <c r="H37" s="13"/>
      <c r="I37" s="13"/>
      <c r="K37" s="4" t="s">
        <v>0</v>
      </c>
      <c r="L37" s="13" t="s">
        <v>4</v>
      </c>
      <c r="M37" s="13"/>
      <c r="N37" s="13"/>
    </row>
    <row r="38" spans="1:14" x14ac:dyDescent="0.25">
      <c r="A38" s="4"/>
      <c r="B38" s="4" t="s">
        <v>87</v>
      </c>
      <c r="C38" s="4" t="s">
        <v>86</v>
      </c>
      <c r="D38" s="4" t="s">
        <v>85</v>
      </c>
      <c r="F38" s="4"/>
      <c r="G38" s="4" t="s">
        <v>87</v>
      </c>
      <c r="H38" s="4" t="s">
        <v>86</v>
      </c>
      <c r="I38" s="4" t="s">
        <v>85</v>
      </c>
      <c r="K38" s="4"/>
      <c r="L38" s="4" t="s">
        <v>87</v>
      </c>
      <c r="M38" s="4" t="s">
        <v>86</v>
      </c>
      <c r="N38" s="4" t="s">
        <v>85</v>
      </c>
    </row>
    <row r="39" spans="1:14" x14ac:dyDescent="0.25">
      <c r="A39" s="4" t="s">
        <v>8</v>
      </c>
      <c r="B39">
        <v>35.82</v>
      </c>
      <c r="C39">
        <v>35.72</v>
      </c>
      <c r="D39">
        <v>35.619999999999997</v>
      </c>
      <c r="F39" s="4" t="s">
        <v>8</v>
      </c>
      <c r="G39">
        <v>35.65</v>
      </c>
      <c r="H39">
        <v>35.53</v>
      </c>
      <c r="I39">
        <v>35.32</v>
      </c>
      <c r="K39" s="4" t="s">
        <v>8</v>
      </c>
      <c r="L39">
        <v>25.46</v>
      </c>
      <c r="M39">
        <v>25.43</v>
      </c>
      <c r="N39">
        <v>25.39</v>
      </c>
    </row>
    <row r="40" spans="1:14" x14ac:dyDescent="0.25">
      <c r="A40" s="4" t="s">
        <v>9</v>
      </c>
      <c r="B40">
        <v>49.97</v>
      </c>
      <c r="C40">
        <v>49.86</v>
      </c>
      <c r="D40">
        <v>49.83</v>
      </c>
      <c r="F40" s="4" t="s">
        <v>9</v>
      </c>
      <c r="G40">
        <v>53.66</v>
      </c>
      <c r="H40">
        <v>53.65</v>
      </c>
      <c r="I40">
        <v>53.63</v>
      </c>
      <c r="K40" s="4" t="s">
        <v>9</v>
      </c>
      <c r="L40">
        <v>44.73</v>
      </c>
      <c r="M40">
        <v>44.73</v>
      </c>
      <c r="N40">
        <v>44.73</v>
      </c>
    </row>
    <row r="41" spans="1:14" x14ac:dyDescent="0.25">
      <c r="A41" s="4" t="s">
        <v>10</v>
      </c>
      <c r="B41">
        <v>79.22</v>
      </c>
      <c r="C41">
        <v>77.91</v>
      </c>
      <c r="D41">
        <v>75.959999999999994</v>
      </c>
      <c r="F41" s="4" t="s">
        <v>10</v>
      </c>
      <c r="G41">
        <v>81.12</v>
      </c>
      <c r="H41">
        <v>79.760000000000005</v>
      </c>
      <c r="I41">
        <v>77.739999999999995</v>
      </c>
      <c r="K41" s="4" t="s">
        <v>10</v>
      </c>
      <c r="L41">
        <v>67.459999999999994</v>
      </c>
      <c r="M41">
        <v>67.06</v>
      </c>
      <c r="N41">
        <v>66.87</v>
      </c>
    </row>
    <row r="42" spans="1:14" x14ac:dyDescent="0.25">
      <c r="A42" s="4" t="s">
        <v>11</v>
      </c>
      <c r="B42">
        <v>52.15</v>
      </c>
      <c r="C42">
        <v>45.91</v>
      </c>
      <c r="D42">
        <v>45.59</v>
      </c>
      <c r="F42" s="4" t="s">
        <v>11</v>
      </c>
      <c r="G42">
        <v>55.39</v>
      </c>
      <c r="H42">
        <v>47.83</v>
      </c>
      <c r="I42">
        <v>47.71</v>
      </c>
      <c r="K42" s="4" t="s">
        <v>11</v>
      </c>
      <c r="L42">
        <v>50.02</v>
      </c>
      <c r="M42">
        <v>49.73</v>
      </c>
      <c r="N42">
        <v>49.74</v>
      </c>
    </row>
    <row r="43" spans="1:14" x14ac:dyDescent="0.25">
      <c r="A43" s="4" t="s">
        <v>12</v>
      </c>
      <c r="B43">
        <v>74.67</v>
      </c>
      <c r="C43">
        <v>73.72</v>
      </c>
      <c r="D43">
        <v>72.930000000000007</v>
      </c>
      <c r="F43" s="4" t="s">
        <v>12</v>
      </c>
      <c r="G43">
        <v>80.790000000000006</v>
      </c>
      <c r="H43">
        <v>79.84</v>
      </c>
      <c r="I43">
        <v>78.95</v>
      </c>
      <c r="K43" s="4" t="s">
        <v>12</v>
      </c>
      <c r="L43">
        <v>70.89</v>
      </c>
      <c r="M43">
        <v>70.75</v>
      </c>
      <c r="N43">
        <v>70.59</v>
      </c>
    </row>
    <row r="44" spans="1:14" x14ac:dyDescent="0.25">
      <c r="A44" s="4" t="s">
        <v>44</v>
      </c>
      <c r="B44">
        <v>21.02</v>
      </c>
      <c r="C44">
        <v>20.85</v>
      </c>
      <c r="D44">
        <v>20.71</v>
      </c>
      <c r="F44" s="4" t="s">
        <v>14</v>
      </c>
      <c r="G44">
        <v>23.26</v>
      </c>
      <c r="H44">
        <v>23.12</v>
      </c>
      <c r="I44">
        <v>22.57</v>
      </c>
      <c r="K44" s="4" t="s">
        <v>44</v>
      </c>
      <c r="L44">
        <v>17.75</v>
      </c>
      <c r="M44">
        <v>17.7</v>
      </c>
      <c r="N44">
        <v>17.61</v>
      </c>
    </row>
    <row r="45" spans="1:14" x14ac:dyDescent="0.25">
      <c r="A45" s="4" t="s">
        <v>14</v>
      </c>
      <c r="B45">
        <v>20.03</v>
      </c>
      <c r="C45">
        <v>19.88</v>
      </c>
      <c r="D45">
        <v>19.47</v>
      </c>
      <c r="F45" s="4" t="s">
        <v>15</v>
      </c>
      <c r="G45">
        <v>43.38</v>
      </c>
      <c r="H45">
        <v>42.64</v>
      </c>
      <c r="I45">
        <v>42.46</v>
      </c>
      <c r="K45" s="4" t="s">
        <v>14</v>
      </c>
      <c r="L45">
        <v>25.79</v>
      </c>
      <c r="M45">
        <v>25.8</v>
      </c>
      <c r="N45">
        <v>25.81</v>
      </c>
    </row>
    <row r="46" spans="1:14" x14ac:dyDescent="0.25">
      <c r="A46" s="4" t="s">
        <v>15</v>
      </c>
      <c r="B46">
        <v>39.61</v>
      </c>
      <c r="C46">
        <v>38.869999999999997</v>
      </c>
      <c r="D46">
        <v>38.71</v>
      </c>
      <c r="F46" s="4" t="s">
        <v>16</v>
      </c>
      <c r="G46">
        <v>20.079999999999998</v>
      </c>
      <c r="H46">
        <v>20.07</v>
      </c>
      <c r="I46">
        <v>20.04</v>
      </c>
      <c r="K46" s="4" t="s">
        <v>15</v>
      </c>
      <c r="L46">
        <v>43.74</v>
      </c>
      <c r="M46">
        <v>43.61</v>
      </c>
      <c r="N46">
        <v>43.48</v>
      </c>
    </row>
    <row r="47" spans="1:14" x14ac:dyDescent="0.25">
      <c r="A47" s="4" t="s">
        <v>16</v>
      </c>
      <c r="B47">
        <v>15.89</v>
      </c>
      <c r="C47">
        <v>15.87</v>
      </c>
      <c r="D47">
        <v>15.87</v>
      </c>
      <c r="F47" s="4" t="s">
        <v>46</v>
      </c>
      <c r="G47">
        <v>31.27</v>
      </c>
      <c r="H47">
        <v>31.23</v>
      </c>
      <c r="I47">
        <v>31.15</v>
      </c>
      <c r="K47" s="4" t="s">
        <v>16</v>
      </c>
      <c r="L47">
        <v>14.92</v>
      </c>
      <c r="M47">
        <v>14.88</v>
      </c>
      <c r="N47">
        <v>14.8</v>
      </c>
    </row>
    <row r="48" spans="1:14" x14ac:dyDescent="0.25">
      <c r="A48" s="4" t="s">
        <v>29</v>
      </c>
      <c r="B48">
        <v>36.97</v>
      </c>
      <c r="C48">
        <v>36.68</v>
      </c>
      <c r="D48">
        <v>36.51</v>
      </c>
      <c r="F48" s="4" t="s">
        <v>29</v>
      </c>
      <c r="G48">
        <v>42.91</v>
      </c>
      <c r="H48">
        <v>42.61</v>
      </c>
      <c r="I48">
        <v>42.32</v>
      </c>
      <c r="K48" s="4" t="s">
        <v>46</v>
      </c>
      <c r="L48">
        <v>25.31</v>
      </c>
      <c r="M48">
        <v>25.31</v>
      </c>
      <c r="N48">
        <v>25.31</v>
      </c>
    </row>
    <row r="49" spans="1:14" x14ac:dyDescent="0.25">
      <c r="A49" s="4" t="s">
        <v>30</v>
      </c>
      <c r="B49">
        <v>21.18</v>
      </c>
      <c r="C49">
        <v>20.56</v>
      </c>
      <c r="D49">
        <v>19.79</v>
      </c>
      <c r="F49" s="4" t="s">
        <v>30</v>
      </c>
      <c r="G49">
        <v>23.63</v>
      </c>
      <c r="H49">
        <v>23.01</v>
      </c>
      <c r="I49">
        <v>22.2</v>
      </c>
      <c r="K49" s="4" t="s">
        <v>29</v>
      </c>
      <c r="L49">
        <v>25.59</v>
      </c>
      <c r="M49">
        <v>25.54</v>
      </c>
      <c r="N49">
        <v>25.49</v>
      </c>
    </row>
    <row r="50" spans="1:14" x14ac:dyDescent="0.25">
      <c r="A50" s="4" t="s">
        <v>31</v>
      </c>
      <c r="B50">
        <v>34.700000000000003</v>
      </c>
      <c r="C50">
        <v>34.24</v>
      </c>
      <c r="D50">
        <v>33.85</v>
      </c>
      <c r="F50" s="4" t="s">
        <v>32</v>
      </c>
      <c r="G50">
        <v>85.34</v>
      </c>
      <c r="H50">
        <v>84.65</v>
      </c>
      <c r="I50">
        <v>84.06</v>
      </c>
      <c r="K50" s="4" t="s">
        <v>30</v>
      </c>
      <c r="L50">
        <v>15.51</v>
      </c>
      <c r="M50">
        <v>15.31</v>
      </c>
      <c r="N50">
        <v>15.1</v>
      </c>
    </row>
    <row r="51" spans="1:14" x14ac:dyDescent="0.25">
      <c r="A51" s="4" t="s">
        <v>33</v>
      </c>
      <c r="B51">
        <v>57.3</v>
      </c>
      <c r="C51">
        <v>57.11</v>
      </c>
      <c r="D51">
        <v>56.77</v>
      </c>
      <c r="F51" s="4" t="s">
        <v>33</v>
      </c>
      <c r="G51">
        <v>60.68</v>
      </c>
      <c r="H51">
        <v>60.43</v>
      </c>
      <c r="I51">
        <v>60</v>
      </c>
      <c r="K51" s="4" t="s">
        <v>31</v>
      </c>
      <c r="L51">
        <v>32.1</v>
      </c>
      <c r="M51">
        <v>32</v>
      </c>
      <c r="N51">
        <v>31.88</v>
      </c>
    </row>
    <row r="52" spans="1:14" x14ac:dyDescent="0.25">
      <c r="A52" s="4" t="s">
        <v>17</v>
      </c>
      <c r="B52">
        <v>36.64</v>
      </c>
      <c r="C52">
        <v>36.39</v>
      </c>
      <c r="D52">
        <v>36.06</v>
      </c>
      <c r="F52" s="4" t="s">
        <v>22</v>
      </c>
      <c r="G52">
        <v>32.47</v>
      </c>
      <c r="H52">
        <v>32.17</v>
      </c>
      <c r="I52">
        <v>31.46</v>
      </c>
      <c r="K52" s="4" t="s">
        <v>32</v>
      </c>
      <c r="L52">
        <v>71.28</v>
      </c>
      <c r="M52">
        <v>71.14</v>
      </c>
      <c r="N52">
        <v>71.040000000000006</v>
      </c>
    </row>
    <row r="53" spans="1:14" x14ac:dyDescent="0.25">
      <c r="A53" s="4" t="s">
        <v>21</v>
      </c>
      <c r="B53">
        <v>44.33</v>
      </c>
      <c r="C53">
        <v>43.94</v>
      </c>
      <c r="D53">
        <v>43.54</v>
      </c>
      <c r="F53" s="4" t="s">
        <v>23</v>
      </c>
      <c r="G53">
        <v>47.37</v>
      </c>
      <c r="H53">
        <v>46.5</v>
      </c>
      <c r="I53">
        <v>45.72</v>
      </c>
      <c r="K53" s="4" t="s">
        <v>33</v>
      </c>
      <c r="L53">
        <v>59.11</v>
      </c>
      <c r="M53">
        <v>59.12</v>
      </c>
      <c r="N53">
        <v>59.23</v>
      </c>
    </row>
    <row r="54" spans="1:14" x14ac:dyDescent="0.25">
      <c r="A54" s="4" t="s">
        <v>22</v>
      </c>
      <c r="B54">
        <v>27.88</v>
      </c>
      <c r="C54">
        <v>27.58</v>
      </c>
      <c r="D54">
        <v>27</v>
      </c>
      <c r="F54" s="4" t="s">
        <v>24</v>
      </c>
      <c r="G54">
        <v>48.1</v>
      </c>
      <c r="H54">
        <v>46.08</v>
      </c>
      <c r="I54">
        <v>44.55</v>
      </c>
      <c r="K54" s="4" t="s">
        <v>23</v>
      </c>
      <c r="L54">
        <v>33.93</v>
      </c>
      <c r="M54">
        <v>33.840000000000003</v>
      </c>
      <c r="N54">
        <v>33.770000000000003</v>
      </c>
    </row>
    <row r="55" spans="1:14" x14ac:dyDescent="0.25">
      <c r="A55" s="4" t="s">
        <v>24</v>
      </c>
      <c r="B55">
        <v>43.75</v>
      </c>
      <c r="C55">
        <v>41.69</v>
      </c>
      <c r="D55">
        <v>40.22</v>
      </c>
      <c r="F55" s="4" t="s">
        <v>25</v>
      </c>
      <c r="G55">
        <v>36.9</v>
      </c>
      <c r="H55">
        <v>35.840000000000003</v>
      </c>
      <c r="I55">
        <v>34.729999999999997</v>
      </c>
      <c r="K55" s="4" t="s">
        <v>28</v>
      </c>
      <c r="L55">
        <v>40.46</v>
      </c>
      <c r="M55">
        <v>40.43</v>
      </c>
      <c r="N55">
        <v>40.369999999999997</v>
      </c>
    </row>
    <row r="56" spans="1:14" x14ac:dyDescent="0.25">
      <c r="A56" s="4" t="s">
        <v>26</v>
      </c>
      <c r="B56">
        <v>52.82</v>
      </c>
      <c r="C56">
        <v>52.26</v>
      </c>
      <c r="D56">
        <v>51.37</v>
      </c>
      <c r="F56" s="4" t="s">
        <v>19</v>
      </c>
      <c r="G56">
        <v>47.07</v>
      </c>
      <c r="H56">
        <v>46.78</v>
      </c>
      <c r="I56">
        <v>46.44</v>
      </c>
      <c r="K56" s="4" t="s">
        <v>18</v>
      </c>
      <c r="L56">
        <v>21.94</v>
      </c>
      <c r="M56">
        <v>21.92</v>
      </c>
      <c r="N56">
        <v>21.87</v>
      </c>
    </row>
    <row r="57" spans="1:14" x14ac:dyDescent="0.25">
      <c r="A57" s="4" t="s">
        <v>18</v>
      </c>
      <c r="B57">
        <v>24.76</v>
      </c>
      <c r="C57">
        <v>24.51</v>
      </c>
      <c r="D57">
        <v>24.02</v>
      </c>
      <c r="F57" s="4" t="s">
        <v>20</v>
      </c>
      <c r="G57">
        <v>59.82</v>
      </c>
      <c r="H57">
        <v>58.69</v>
      </c>
      <c r="I57">
        <v>57.79</v>
      </c>
      <c r="K57" s="4" t="s">
        <v>20</v>
      </c>
      <c r="L57">
        <v>53.6</v>
      </c>
      <c r="M57">
        <v>53.46</v>
      </c>
      <c r="N57">
        <v>53.38</v>
      </c>
    </row>
    <row r="58" spans="1:14" x14ac:dyDescent="0.25">
      <c r="A58" s="4" t="s">
        <v>20</v>
      </c>
      <c r="B58">
        <v>55.42</v>
      </c>
      <c r="C58">
        <v>54.13</v>
      </c>
      <c r="D58">
        <v>53.26</v>
      </c>
      <c r="F58" s="4" t="s">
        <v>40</v>
      </c>
      <c r="G58">
        <f>AVERAGE(G52:G57)</f>
        <v>45.288333333333334</v>
      </c>
      <c r="H58">
        <f>AVERAGE(H52:H57)</f>
        <v>44.343333333333334</v>
      </c>
      <c r="I58">
        <f>AVERAGE(I52:I57)</f>
        <v>43.448333333333331</v>
      </c>
      <c r="K58" s="4" t="s">
        <v>40</v>
      </c>
      <c r="L58">
        <f>AVERAGE(L54:L57)</f>
        <v>37.482500000000002</v>
      </c>
      <c r="M58">
        <f>AVERAGE(M54:M57)</f>
        <v>37.412500000000001</v>
      </c>
      <c r="N58">
        <f>AVERAGE(N54:N57)</f>
        <v>37.347500000000004</v>
      </c>
    </row>
    <row r="59" spans="1:14" x14ac:dyDescent="0.25">
      <c r="A59" s="4" t="s">
        <v>40</v>
      </c>
      <c r="B59">
        <f>AVERAGE(B52:B58)</f>
        <v>40.799999999999997</v>
      </c>
      <c r="C59">
        <f>AVERAGE(C52:C58)</f>
        <v>40.071428571428569</v>
      </c>
      <c r="D59">
        <f>AVERAGE(D52:D58)</f>
        <v>39.352857142857147</v>
      </c>
      <c r="F59" s="4" t="s">
        <v>41</v>
      </c>
      <c r="G59">
        <f>AVERAGE(G39:G51)</f>
        <v>49.012307692307687</v>
      </c>
      <c r="H59">
        <f>AVERAGE(H39:H51)</f>
        <v>48.028461538461542</v>
      </c>
      <c r="I59">
        <f>AVERAGE(I39:I51)</f>
        <v>47.55</v>
      </c>
      <c r="K59" s="4" t="s">
        <v>41</v>
      </c>
      <c r="L59">
        <f>AVERAGE(L39:L53)</f>
        <v>39.31066666666667</v>
      </c>
      <c r="M59">
        <f>AVERAGE(M39:M53)</f>
        <v>39.207333333333331</v>
      </c>
      <c r="N59">
        <f>AVERAGE(N39:N53)</f>
        <v>39.138000000000012</v>
      </c>
    </row>
    <row r="60" spans="1:14" x14ac:dyDescent="0.25">
      <c r="A60" s="4" t="s">
        <v>41</v>
      </c>
      <c r="B60">
        <f>AVERAGE(B39:B51)</f>
        <v>41.425384615384615</v>
      </c>
      <c r="C60">
        <f>AVERAGE(C39:C51)</f>
        <v>40.5523076923077</v>
      </c>
      <c r="D60">
        <f>AVERAGE(D39:D51)</f>
        <v>40.123846153846145</v>
      </c>
      <c r="F60" s="4" t="s">
        <v>39</v>
      </c>
      <c r="G60">
        <f>AVERAGE(G39:G57)</f>
        <v>47.836315789473687</v>
      </c>
      <c r="H60">
        <f>AVERAGE(H39:H57)</f>
        <v>46.864736842105266</v>
      </c>
      <c r="I60">
        <f>AVERAGE(I39:I57)</f>
        <v>46.25473684210526</v>
      </c>
      <c r="K60" s="4" t="s">
        <v>39</v>
      </c>
      <c r="L60">
        <f>AVERAGE(L39:L57)</f>
        <v>38.925789473684219</v>
      </c>
      <c r="M60">
        <f>AVERAGE(M39:M57)</f>
        <v>38.829473684210527</v>
      </c>
      <c r="N60">
        <f>AVERAGE(N39:N57)</f>
        <v>38.761052631578956</v>
      </c>
    </row>
    <row r="61" spans="1:14" x14ac:dyDescent="0.25">
      <c r="A61" s="4" t="s">
        <v>39</v>
      </c>
      <c r="B61">
        <f>AVERAGE(B39:B58)</f>
        <v>41.206499999999998</v>
      </c>
      <c r="C61">
        <f>AVERAGE(C39:C58)</f>
        <v>40.384</v>
      </c>
      <c r="D61">
        <f>AVERAGE(D39:D58)</f>
        <v>39.853999999999992</v>
      </c>
      <c r="F61" s="4"/>
    </row>
    <row r="64" spans="1:14" x14ac:dyDescent="0.25">
      <c r="F64" s="4"/>
    </row>
    <row r="67" spans="1:18" x14ac:dyDescent="0.25">
      <c r="B67" s="13" t="s">
        <v>52</v>
      </c>
      <c r="C67" s="13"/>
      <c r="D67" s="13"/>
      <c r="E67" s="13" t="s">
        <v>3</v>
      </c>
      <c r="F67" s="13"/>
      <c r="G67" s="13"/>
      <c r="H67" s="13" t="s">
        <v>84</v>
      </c>
      <c r="I67" s="13"/>
      <c r="J67" s="13"/>
      <c r="K67" s="13" t="s">
        <v>83</v>
      </c>
      <c r="L67" s="13"/>
      <c r="M67" s="13"/>
      <c r="N67" s="13" t="s">
        <v>82</v>
      </c>
      <c r="O67" s="13"/>
      <c r="P67" s="13"/>
    </row>
    <row r="68" spans="1:18" x14ac:dyDescent="0.25">
      <c r="B68" s="4" t="s">
        <v>87</v>
      </c>
      <c r="C68" s="4" t="s">
        <v>86</v>
      </c>
      <c r="D68" s="4" t="s">
        <v>85</v>
      </c>
      <c r="E68" s="4" t="s">
        <v>87</v>
      </c>
      <c r="F68" s="4" t="s">
        <v>86</v>
      </c>
      <c r="G68" s="4" t="s">
        <v>85</v>
      </c>
      <c r="H68" s="4" t="s">
        <v>87</v>
      </c>
      <c r="I68" s="4" t="s">
        <v>86</v>
      </c>
      <c r="J68" s="4" t="s">
        <v>85</v>
      </c>
      <c r="K68" s="4" t="s">
        <v>87</v>
      </c>
      <c r="L68" s="4" t="s">
        <v>86</v>
      </c>
      <c r="M68" s="4" t="s">
        <v>85</v>
      </c>
      <c r="N68" s="4" t="s">
        <v>87</v>
      </c>
      <c r="O68" s="4" t="s">
        <v>86</v>
      </c>
      <c r="P68" s="4" t="s">
        <v>85</v>
      </c>
    </row>
    <row r="69" spans="1:18" x14ac:dyDescent="0.25">
      <c r="A69" s="4" t="s">
        <v>39</v>
      </c>
      <c r="B69">
        <v>31.86</v>
      </c>
      <c r="C69">
        <v>31.91</v>
      </c>
      <c r="D69">
        <v>32.299999999999997</v>
      </c>
      <c r="E69">
        <v>36.840000000000003</v>
      </c>
      <c r="F69">
        <v>35.229999999999997</v>
      </c>
      <c r="G69">
        <v>35.119999999999997</v>
      </c>
      <c r="H69">
        <v>29.78</v>
      </c>
      <c r="I69">
        <v>28.76</v>
      </c>
      <c r="J69">
        <v>29.8</v>
      </c>
      <c r="K69">
        <v>34.14</v>
      </c>
      <c r="L69">
        <v>32.97</v>
      </c>
      <c r="M69">
        <v>34.24</v>
      </c>
      <c r="N69">
        <v>51.52</v>
      </c>
      <c r="O69">
        <v>49.75</v>
      </c>
      <c r="P69">
        <v>51.97</v>
      </c>
    </row>
    <row r="71" spans="1:18" x14ac:dyDescent="0.25">
      <c r="B71" s="13" t="s">
        <v>87</v>
      </c>
      <c r="C71" s="13"/>
      <c r="D71" s="13"/>
      <c r="E71" s="13"/>
      <c r="F71" s="13"/>
      <c r="H71" s="9" t="s">
        <v>86</v>
      </c>
      <c r="I71" s="9"/>
      <c r="J71" s="9"/>
      <c r="K71" s="9"/>
      <c r="L71" s="9"/>
      <c r="N71" s="9" t="s">
        <v>85</v>
      </c>
      <c r="O71" s="9"/>
      <c r="P71" s="9"/>
      <c r="Q71" s="9"/>
      <c r="R71" s="9"/>
    </row>
    <row r="72" spans="1:18" x14ac:dyDescent="0.25">
      <c r="B72" s="4" t="s">
        <v>90</v>
      </c>
      <c r="C72" s="4" t="s">
        <v>5</v>
      </c>
      <c r="D72" s="4" t="s">
        <v>89</v>
      </c>
      <c r="E72" s="4" t="s">
        <v>3</v>
      </c>
      <c r="F72" s="4" t="s">
        <v>88</v>
      </c>
      <c r="H72" s="4" t="s">
        <v>90</v>
      </c>
      <c r="I72" s="4" t="s">
        <v>5</v>
      </c>
      <c r="J72" s="4" t="s">
        <v>89</v>
      </c>
      <c r="K72" s="4" t="s">
        <v>3</v>
      </c>
      <c r="L72" s="4" t="s">
        <v>88</v>
      </c>
      <c r="N72" s="4" t="s">
        <v>90</v>
      </c>
      <c r="O72" s="4" t="s">
        <v>5</v>
      </c>
      <c r="P72" s="4" t="s">
        <v>89</v>
      </c>
      <c r="Q72" s="4" t="s">
        <v>3</v>
      </c>
      <c r="R72" s="4" t="s">
        <v>88</v>
      </c>
    </row>
    <row r="73" spans="1:18" x14ac:dyDescent="0.25">
      <c r="A73" t="s">
        <v>81</v>
      </c>
      <c r="B73">
        <v>29.78</v>
      </c>
      <c r="C73">
        <v>31.86</v>
      </c>
      <c r="D73">
        <v>34.14</v>
      </c>
      <c r="E73">
        <v>36.840000000000003</v>
      </c>
      <c r="F73">
        <v>51.52</v>
      </c>
      <c r="H73">
        <v>28.76</v>
      </c>
      <c r="I73">
        <v>31.91</v>
      </c>
      <c r="J73">
        <v>32.97</v>
      </c>
      <c r="K73">
        <v>35.229999999999997</v>
      </c>
      <c r="L73">
        <v>49.75</v>
      </c>
      <c r="N73">
        <v>27.8</v>
      </c>
      <c r="O73">
        <v>30.299999999999997</v>
      </c>
      <c r="P73">
        <v>32.24</v>
      </c>
      <c r="Q73">
        <v>33.119999999999997</v>
      </c>
      <c r="R73">
        <v>49.7</v>
      </c>
    </row>
    <row r="74" spans="1:18" x14ac:dyDescent="0.25">
      <c r="M74">
        <f>O73/P73</f>
        <v>0.93982630272952838</v>
      </c>
    </row>
    <row r="75" spans="1:18" x14ac:dyDescent="0.25">
      <c r="M75">
        <f>O73/Q73</f>
        <v>0.91485507246376807</v>
      </c>
    </row>
    <row r="76" spans="1:18" x14ac:dyDescent="0.25"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9"/>
      <c r="M76" s="9">
        <f>O73/R73</f>
        <v>0.60965794768611659</v>
      </c>
      <c r="N76" s="9"/>
      <c r="O76" s="9"/>
      <c r="P76" s="9"/>
    </row>
    <row r="77" spans="1:18" x14ac:dyDescent="0.25">
      <c r="B77" s="4"/>
      <c r="C77" s="4"/>
      <c r="D77" s="4"/>
      <c r="E77" s="4"/>
      <c r="F77" s="4"/>
      <c r="M77">
        <f>O73/N73</f>
        <v>1.0899280575539567</v>
      </c>
    </row>
  </sheetData>
  <sortState ref="B73:F73">
    <sortCondition ref="B72"/>
  </sortState>
  <mergeCells count="17">
    <mergeCell ref="Q1:S1"/>
    <mergeCell ref="T1:V1"/>
    <mergeCell ref="B67:D67"/>
    <mergeCell ref="E67:G67"/>
    <mergeCell ref="H67:J67"/>
    <mergeCell ref="K67:M67"/>
    <mergeCell ref="N67:P67"/>
    <mergeCell ref="L37:N37"/>
    <mergeCell ref="N1:P1"/>
    <mergeCell ref="B71:F71"/>
    <mergeCell ref="B76:F76"/>
    <mergeCell ref="G76:K76"/>
    <mergeCell ref="B1:D1"/>
    <mergeCell ref="E1:G1"/>
    <mergeCell ref="H1:J1"/>
    <mergeCell ref="B37:D37"/>
    <mergeCell ref="G37:I37"/>
  </mergeCells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2:U34"/>
  <sheetViews>
    <sheetView tabSelected="1" topLeftCell="A22" workbookViewId="0">
      <selection activeCell="M4" sqref="M4"/>
    </sheetView>
  </sheetViews>
  <sheetFormatPr defaultRowHeight="15" x14ac:dyDescent="0.25"/>
  <cols>
    <col min="1" max="1" width="11.28515625" bestFit="1" customWidth="1"/>
    <col min="2" max="2" width="10.42578125" bestFit="1" customWidth="1"/>
    <col min="3" max="6" width="5.5703125" bestFit="1" customWidth="1"/>
    <col min="7" max="7" width="9.85546875" bestFit="1" customWidth="1"/>
    <col min="13" max="13" width="9.85546875" bestFit="1" customWidth="1"/>
    <col min="20" max="20" width="10.5703125" bestFit="1" customWidth="1"/>
    <col min="21" max="21" width="10.28515625" bestFit="1" customWidth="1"/>
  </cols>
  <sheetData>
    <row r="2" spans="1:21" x14ac:dyDescent="0.25">
      <c r="A2" s="15" t="s">
        <v>71</v>
      </c>
      <c r="B2" s="15"/>
      <c r="C2" s="15"/>
      <c r="D2" s="15"/>
      <c r="E2" s="15"/>
      <c r="F2" s="15"/>
      <c r="G2" s="15"/>
      <c r="I2" s="15" t="s">
        <v>72</v>
      </c>
      <c r="J2" s="15"/>
      <c r="K2" s="15"/>
      <c r="L2" s="15"/>
      <c r="M2" s="15"/>
      <c r="O2" s="15" t="s">
        <v>76</v>
      </c>
      <c r="P2" s="15"/>
      <c r="Q2" s="15"/>
      <c r="S2" s="4"/>
    </row>
    <row r="3" spans="1:21" x14ac:dyDescent="0.25">
      <c r="A3" s="4"/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I3" s="4"/>
      <c r="J3" s="4" t="s">
        <v>3</v>
      </c>
      <c r="K3" s="4" t="s">
        <v>4</v>
      </c>
      <c r="L3" s="4" t="s">
        <v>5</v>
      </c>
      <c r="M3" s="4" t="s">
        <v>91</v>
      </c>
      <c r="O3" s="4" t="s">
        <v>75</v>
      </c>
      <c r="P3" s="4" t="s">
        <v>73</v>
      </c>
      <c r="Q3" s="4" t="s">
        <v>74</v>
      </c>
      <c r="R3" s="4" t="s">
        <v>77</v>
      </c>
      <c r="S3" s="4"/>
      <c r="T3" s="4" t="s">
        <v>78</v>
      </c>
      <c r="U3" s="4" t="s">
        <v>79</v>
      </c>
    </row>
    <row r="4" spans="1:21" x14ac:dyDescent="0.25">
      <c r="A4" s="4" t="s">
        <v>8</v>
      </c>
      <c r="B4" s="2">
        <v>37.83</v>
      </c>
      <c r="C4" s="2">
        <v>29.81</v>
      </c>
      <c r="D4" s="2">
        <v>26.61</v>
      </c>
      <c r="E4" s="2">
        <v>25.51</v>
      </c>
      <c r="F4">
        <v>25.34</v>
      </c>
      <c r="G4">
        <v>16.46</v>
      </c>
      <c r="I4" s="4" t="s">
        <v>8</v>
      </c>
      <c r="J4" s="2">
        <f>D4/$C4</f>
        <v>0.89265347198926537</v>
      </c>
      <c r="K4" s="2">
        <f t="shared" ref="K4:M4" si="0">E4/$C4</f>
        <v>0.85575310298557539</v>
      </c>
      <c r="L4" s="2">
        <f t="shared" si="0"/>
        <v>0.85005031868500502</v>
      </c>
      <c r="M4" s="2">
        <f t="shared" si="0"/>
        <v>0.55216370345521637</v>
      </c>
      <c r="N4" s="4" t="s">
        <v>8</v>
      </c>
      <c r="O4" s="2">
        <v>0.85005031868500502</v>
      </c>
      <c r="P4" s="2">
        <f>F4/$D4</f>
        <v>0.95227358136039086</v>
      </c>
      <c r="Q4" s="2">
        <f>F4/E4</f>
        <v>0.99333594668757341</v>
      </c>
      <c r="R4">
        <f>L4/M4</f>
        <v>1.5394896719319562</v>
      </c>
      <c r="S4" s="4"/>
      <c r="T4">
        <f>E4/G4</f>
        <v>1.5498177399756987</v>
      </c>
      <c r="U4">
        <f>D4/G4</f>
        <v>1.6166464155528553</v>
      </c>
    </row>
    <row r="5" spans="1:21" x14ac:dyDescent="0.25">
      <c r="A5" s="4" t="s">
        <v>9</v>
      </c>
      <c r="B5" s="2">
        <v>54.12</v>
      </c>
      <c r="C5" s="3">
        <v>45.712704995287467</v>
      </c>
      <c r="D5" s="2">
        <v>46.06</v>
      </c>
      <c r="E5" s="2">
        <v>44.86</v>
      </c>
      <c r="F5">
        <v>49.19</v>
      </c>
      <c r="G5">
        <v>33.9</v>
      </c>
      <c r="I5" s="4" t="s">
        <v>9</v>
      </c>
      <c r="J5" s="2">
        <f t="shared" ref="J5:J33" si="1">D5/$C5</f>
        <v>1.0075973409306742</v>
      </c>
      <c r="K5" s="2">
        <f t="shared" ref="K5:K33" si="2">E5/$C5</f>
        <v>0.98134643322079995</v>
      </c>
      <c r="L5" s="2">
        <f t="shared" ref="L5:L33" si="3">F5/$C5</f>
        <v>1.0760684585405962</v>
      </c>
      <c r="M5" s="2">
        <f t="shared" ref="M5:M33" si="4">G5/$C5</f>
        <v>0.74158814280394825</v>
      </c>
      <c r="N5" s="4" t="s">
        <v>9</v>
      </c>
      <c r="O5" s="2">
        <v>1.0760684585405962</v>
      </c>
      <c r="P5" s="2">
        <f t="shared" ref="P5:P33" si="5">F5/$D5</f>
        <v>1.0679548415110725</v>
      </c>
      <c r="Q5" s="2">
        <f t="shared" ref="Q5:Q33" si="6">F5/E5</f>
        <v>1.096522514489523</v>
      </c>
      <c r="R5">
        <f t="shared" ref="R5:R33" si="7">L5/M5</f>
        <v>1.4510324483775809</v>
      </c>
      <c r="S5" s="4"/>
      <c r="T5">
        <f t="shared" ref="T5:T33" si="8">E5/G5</f>
        <v>1.3233038348082595</v>
      </c>
      <c r="U5">
        <f t="shared" ref="U5:U33" si="9">D5/G5</f>
        <v>1.3587020648967554</v>
      </c>
    </row>
    <row r="6" spans="1:21" x14ac:dyDescent="0.25">
      <c r="A6" s="4" t="s">
        <v>10</v>
      </c>
      <c r="B6" s="2">
        <v>95.57</v>
      </c>
      <c r="C6" s="2">
        <v>83.34</v>
      </c>
      <c r="D6" s="2">
        <v>67.61</v>
      </c>
      <c r="E6" s="2">
        <v>68.010000000000005</v>
      </c>
      <c r="F6">
        <v>63.9</v>
      </c>
      <c r="G6">
        <v>63.44</v>
      </c>
      <c r="I6" s="4" t="s">
        <v>10</v>
      </c>
      <c r="J6" s="2">
        <f t="shared" si="1"/>
        <v>0.81125509959203257</v>
      </c>
      <c r="K6" s="2">
        <f t="shared" si="2"/>
        <v>0.81605471562275023</v>
      </c>
      <c r="L6" s="2">
        <f t="shared" si="3"/>
        <v>0.76673866090712739</v>
      </c>
      <c r="M6" s="2">
        <f t="shared" si="4"/>
        <v>0.76121910247180224</v>
      </c>
      <c r="N6" s="4" t="s">
        <v>10</v>
      </c>
      <c r="O6" s="2">
        <v>0.76673866090712739</v>
      </c>
      <c r="P6" s="2">
        <f t="shared" si="5"/>
        <v>0.94512646058275407</v>
      </c>
      <c r="Q6" s="2">
        <f t="shared" si="6"/>
        <v>0.93956771063078948</v>
      </c>
      <c r="R6">
        <f t="shared" si="7"/>
        <v>1.0072509457755359</v>
      </c>
      <c r="S6" s="4"/>
      <c r="T6">
        <f t="shared" si="8"/>
        <v>1.0720365699873897</v>
      </c>
      <c r="U6">
        <f t="shared" si="9"/>
        <v>1.0657313997477933</v>
      </c>
    </row>
    <row r="7" spans="1:21" x14ac:dyDescent="0.25">
      <c r="A7" s="4" t="s">
        <v>11</v>
      </c>
      <c r="B7" s="2">
        <v>105.19</v>
      </c>
      <c r="C7" s="2">
        <v>51.87</v>
      </c>
      <c r="D7" s="2">
        <v>48.74</v>
      </c>
      <c r="E7" s="2">
        <v>50.14</v>
      </c>
      <c r="F7">
        <v>44.92</v>
      </c>
      <c r="G7">
        <v>39.659999999999997</v>
      </c>
      <c r="I7" s="4" t="s">
        <v>11</v>
      </c>
      <c r="J7" s="2">
        <f t="shared" si="1"/>
        <v>0.93965683439367653</v>
      </c>
      <c r="K7" s="2">
        <f t="shared" si="2"/>
        <v>0.96664738770001934</v>
      </c>
      <c r="L7" s="2">
        <f t="shared" si="3"/>
        <v>0.86601118180065551</v>
      </c>
      <c r="M7" s="2">
        <f t="shared" si="4"/>
        <v>0.76460381723539617</v>
      </c>
      <c r="N7" s="4" t="s">
        <v>11</v>
      </c>
      <c r="O7" s="2">
        <v>0.86601118180065551</v>
      </c>
      <c r="P7" s="2">
        <f t="shared" si="5"/>
        <v>0.92162494870742717</v>
      </c>
      <c r="Q7" s="2">
        <f t="shared" si="6"/>
        <v>0.89589150378938975</v>
      </c>
      <c r="R7">
        <f t="shared" si="7"/>
        <v>1.1326273323247604</v>
      </c>
      <c r="S7" s="4"/>
      <c r="T7">
        <f t="shared" si="8"/>
        <v>1.2642460917801313</v>
      </c>
      <c r="U7">
        <f t="shared" si="9"/>
        <v>1.2289460413514879</v>
      </c>
    </row>
    <row r="8" spans="1:21" x14ac:dyDescent="0.25">
      <c r="A8" s="4" t="s">
        <v>12</v>
      </c>
      <c r="B8" s="2">
        <v>88.62</v>
      </c>
      <c r="C8" s="2">
        <v>77.69</v>
      </c>
      <c r="D8" s="2">
        <v>74.849999999999994</v>
      </c>
      <c r="E8" s="2">
        <v>71.33</v>
      </c>
      <c r="F8">
        <v>66.23</v>
      </c>
      <c r="G8">
        <v>63.75</v>
      </c>
      <c r="I8" s="4" t="s">
        <v>12</v>
      </c>
      <c r="J8" s="2">
        <f t="shared" si="1"/>
        <v>0.96344445874629936</v>
      </c>
      <c r="K8" s="2">
        <f t="shared" si="2"/>
        <v>0.91813618226283944</v>
      </c>
      <c r="L8" s="2">
        <f t="shared" si="3"/>
        <v>0.85249066803964479</v>
      </c>
      <c r="M8" s="2">
        <f t="shared" si="4"/>
        <v>0.8205689277899344</v>
      </c>
      <c r="N8" s="4" t="s">
        <v>12</v>
      </c>
      <c r="O8" s="2">
        <v>0.85249066803964479</v>
      </c>
      <c r="P8" s="2">
        <f t="shared" si="5"/>
        <v>0.88483633934535755</v>
      </c>
      <c r="Q8" s="2">
        <f t="shared" si="6"/>
        <v>0.92850133183793648</v>
      </c>
      <c r="R8">
        <f t="shared" si="7"/>
        <v>1.0389019607843137</v>
      </c>
      <c r="S8" s="4"/>
      <c r="T8">
        <f t="shared" si="8"/>
        <v>1.1189019607843138</v>
      </c>
      <c r="U8">
        <f t="shared" si="9"/>
        <v>1.1741176470588235</v>
      </c>
    </row>
    <row r="9" spans="1:21" x14ac:dyDescent="0.25">
      <c r="A9" s="4" t="s">
        <v>44</v>
      </c>
      <c r="B9" s="2">
        <v>28</v>
      </c>
      <c r="C9" s="2">
        <v>23.06</v>
      </c>
      <c r="D9" s="2">
        <v>17.89</v>
      </c>
      <c r="E9" s="2">
        <v>18.09</v>
      </c>
      <c r="F9" s="2">
        <v>15.47</v>
      </c>
      <c r="G9">
        <v>13.8</v>
      </c>
      <c r="I9" s="4" t="s">
        <v>44</v>
      </c>
      <c r="J9" s="2">
        <f t="shared" si="1"/>
        <v>0.77580225498699051</v>
      </c>
      <c r="K9" s="2">
        <f t="shared" si="2"/>
        <v>0.7844752818733739</v>
      </c>
      <c r="L9" s="2">
        <f t="shared" si="3"/>
        <v>0.67085862966175203</v>
      </c>
      <c r="M9" s="2">
        <f t="shared" si="4"/>
        <v>0.59843885516045103</v>
      </c>
      <c r="N9" s="4" t="s">
        <v>44</v>
      </c>
      <c r="O9" s="2">
        <v>0.67085862966175203</v>
      </c>
      <c r="P9" s="2">
        <f t="shared" si="5"/>
        <v>0.86472889882615989</v>
      </c>
      <c r="Q9" s="2">
        <f t="shared" si="6"/>
        <v>0.85516860143725815</v>
      </c>
      <c r="R9">
        <f t="shared" si="7"/>
        <v>1.1210144927536232</v>
      </c>
      <c r="S9" s="4"/>
      <c r="T9">
        <f t="shared" si="8"/>
        <v>1.3108695652173912</v>
      </c>
      <c r="U9">
        <f t="shared" si="9"/>
        <v>1.2963768115942029</v>
      </c>
    </row>
    <row r="10" spans="1:21" x14ac:dyDescent="0.25">
      <c r="A10" s="4" t="s">
        <v>13</v>
      </c>
      <c r="B10" s="2">
        <v>60.83</v>
      </c>
      <c r="C10" s="3">
        <v>47.357404063205422</v>
      </c>
      <c r="D10" s="2">
        <v>50.07</v>
      </c>
      <c r="E10" s="3">
        <v>66.143551312649166</v>
      </c>
      <c r="F10">
        <v>49.28</v>
      </c>
      <c r="G10">
        <v>30.06</v>
      </c>
      <c r="I10" s="4" t="s">
        <v>13</v>
      </c>
      <c r="J10" s="2">
        <f t="shared" si="1"/>
        <v>1.0572792362768495</v>
      </c>
      <c r="K10" s="2">
        <f t="shared" si="2"/>
        <v>1.3966887041437253</v>
      </c>
      <c r="L10" s="2">
        <f t="shared" si="3"/>
        <v>1.0405975786643329</v>
      </c>
      <c r="M10" s="2">
        <f t="shared" si="4"/>
        <v>0.63474763016740754</v>
      </c>
      <c r="N10" s="4" t="s">
        <v>13</v>
      </c>
      <c r="O10" s="2">
        <v>1.0405975786643329</v>
      </c>
      <c r="P10" s="2">
        <f t="shared" si="5"/>
        <v>0.98422208907529463</v>
      </c>
      <c r="Q10" s="2">
        <f t="shared" si="6"/>
        <v>0.74504617641502091</v>
      </c>
      <c r="R10">
        <f t="shared" si="7"/>
        <v>1.6393878908848971</v>
      </c>
      <c r="S10" s="4"/>
      <c r="T10">
        <f t="shared" si="8"/>
        <v>2.2003842752045633</v>
      </c>
      <c r="U10">
        <f t="shared" si="9"/>
        <v>1.6656686626746509</v>
      </c>
    </row>
    <row r="11" spans="1:21" x14ac:dyDescent="0.25">
      <c r="A11" s="4" t="s">
        <v>14</v>
      </c>
      <c r="B11" s="2">
        <v>39.81</v>
      </c>
      <c r="C11" s="3">
        <v>24.969054115507049</v>
      </c>
      <c r="D11" s="2">
        <v>25.55</v>
      </c>
      <c r="E11" s="2">
        <v>25.87</v>
      </c>
      <c r="F11">
        <v>18.239999999999998</v>
      </c>
      <c r="G11">
        <v>10.51</v>
      </c>
      <c r="I11" s="4" t="s">
        <v>14</v>
      </c>
      <c r="J11" s="2">
        <f t="shared" si="1"/>
        <v>1.0232666356444857</v>
      </c>
      <c r="K11" s="2">
        <f t="shared" si="2"/>
        <v>1.0360824995742797</v>
      </c>
      <c r="L11" s="2">
        <f t="shared" si="3"/>
        <v>0.7305042439982552</v>
      </c>
      <c r="M11" s="2">
        <f t="shared" si="4"/>
        <v>0.42092103094417005</v>
      </c>
      <c r="N11" s="4" t="s">
        <v>14</v>
      </c>
      <c r="O11" s="2">
        <v>0.7305042439982552</v>
      </c>
      <c r="P11" s="2">
        <f t="shared" si="5"/>
        <v>0.7138943248532289</v>
      </c>
      <c r="Q11" s="2">
        <f t="shared" si="6"/>
        <v>0.70506378044066476</v>
      </c>
      <c r="R11">
        <f t="shared" si="7"/>
        <v>1.7354900095147479</v>
      </c>
      <c r="S11" s="4"/>
      <c r="T11">
        <f t="shared" si="8"/>
        <v>2.4614652711703142</v>
      </c>
      <c r="U11">
        <f t="shared" si="9"/>
        <v>2.4310180780209327</v>
      </c>
    </row>
    <row r="12" spans="1:21" x14ac:dyDescent="0.25">
      <c r="A12" s="4" t="s">
        <v>15</v>
      </c>
      <c r="B12" s="2">
        <v>68.790000000000006</v>
      </c>
      <c r="C12" s="2">
        <v>51.07</v>
      </c>
      <c r="D12" s="2">
        <v>42.76</v>
      </c>
      <c r="E12" s="3">
        <v>46.271027097902099</v>
      </c>
      <c r="F12">
        <v>36.96</v>
      </c>
      <c r="G12">
        <v>36.08</v>
      </c>
      <c r="I12" s="4" t="s">
        <v>15</v>
      </c>
      <c r="J12" s="2">
        <f t="shared" si="1"/>
        <v>0.83728216173878989</v>
      </c>
      <c r="K12" s="2">
        <f t="shared" si="2"/>
        <v>0.90603146853146854</v>
      </c>
      <c r="L12" s="2">
        <f t="shared" si="3"/>
        <v>0.72371255140003921</v>
      </c>
      <c r="M12" s="2">
        <f t="shared" si="4"/>
        <v>0.70648130017622868</v>
      </c>
      <c r="N12" s="4" t="s">
        <v>15</v>
      </c>
      <c r="O12" s="2">
        <v>0.72371255140003921</v>
      </c>
      <c r="P12" s="2">
        <f t="shared" si="5"/>
        <v>0.86435921421889628</v>
      </c>
      <c r="Q12" s="2">
        <f t="shared" si="6"/>
        <v>0.79877198147770845</v>
      </c>
      <c r="R12">
        <f t="shared" si="7"/>
        <v>1.024390243902439</v>
      </c>
      <c r="S12" s="4"/>
      <c r="T12">
        <f t="shared" si="8"/>
        <v>1.2824564051524974</v>
      </c>
      <c r="U12">
        <f t="shared" si="9"/>
        <v>1.1851441241685143</v>
      </c>
    </row>
    <row r="13" spans="1:21" x14ac:dyDescent="0.25">
      <c r="A13" s="4" t="s">
        <v>16</v>
      </c>
      <c r="B13" s="2">
        <v>38.49</v>
      </c>
      <c r="C13" s="2">
        <v>23.66</v>
      </c>
      <c r="D13" s="2">
        <v>16.02</v>
      </c>
      <c r="E13" s="2">
        <v>14.98</v>
      </c>
      <c r="F13">
        <v>14.17</v>
      </c>
      <c r="G13">
        <v>16.579999999999998</v>
      </c>
      <c r="I13" s="4" t="s">
        <v>16</v>
      </c>
      <c r="J13" s="2">
        <f t="shared" si="1"/>
        <v>0.67709213863060014</v>
      </c>
      <c r="K13" s="2">
        <f t="shared" si="2"/>
        <v>0.63313609467455623</v>
      </c>
      <c r="L13" s="2">
        <f t="shared" si="3"/>
        <v>0.59890109890109888</v>
      </c>
      <c r="M13" s="2">
        <f t="shared" si="4"/>
        <v>0.70076077768385459</v>
      </c>
      <c r="N13" s="4" t="s">
        <v>16</v>
      </c>
      <c r="O13" s="2">
        <v>0.59890109890109888</v>
      </c>
      <c r="P13" s="2">
        <f t="shared" si="5"/>
        <v>0.88451935081148569</v>
      </c>
      <c r="Q13" s="2">
        <f t="shared" si="6"/>
        <v>0.94592790387182912</v>
      </c>
      <c r="R13">
        <f t="shared" si="7"/>
        <v>0.85464414957780455</v>
      </c>
      <c r="S13" s="4"/>
      <c r="T13">
        <f t="shared" si="8"/>
        <v>0.90349819059107372</v>
      </c>
      <c r="U13">
        <f t="shared" si="9"/>
        <v>0.96622436670687584</v>
      </c>
    </row>
    <row r="14" spans="1:21" x14ac:dyDescent="0.25">
      <c r="A14" s="4" t="s">
        <v>29</v>
      </c>
      <c r="B14" s="2">
        <v>43.03</v>
      </c>
      <c r="C14" s="2">
        <v>33.450000000000003</v>
      </c>
      <c r="D14" s="2">
        <v>27.25</v>
      </c>
      <c r="E14" s="3">
        <v>27.412794268167865</v>
      </c>
      <c r="F14">
        <v>24.22</v>
      </c>
      <c r="G14">
        <v>19.239999999999998</v>
      </c>
      <c r="I14" s="4" t="s">
        <v>29</v>
      </c>
      <c r="J14" s="2">
        <f t="shared" si="1"/>
        <v>0.81464872944693567</v>
      </c>
      <c r="K14" s="2">
        <f t="shared" si="2"/>
        <v>0.81951552371204373</v>
      </c>
      <c r="L14" s="2">
        <f t="shared" si="3"/>
        <v>0.72406576980568005</v>
      </c>
      <c r="M14" s="2">
        <f t="shared" si="4"/>
        <v>0.57518684603886383</v>
      </c>
      <c r="N14" s="4" t="s">
        <v>29</v>
      </c>
      <c r="O14" s="2">
        <v>0.72406576980568005</v>
      </c>
      <c r="P14" s="2">
        <f t="shared" si="5"/>
        <v>0.88880733944954127</v>
      </c>
      <c r="Q14" s="2">
        <f t="shared" si="6"/>
        <v>0.88352904716921232</v>
      </c>
      <c r="R14">
        <f t="shared" si="7"/>
        <v>1.258835758835759</v>
      </c>
      <c r="S14" s="4"/>
      <c r="T14">
        <f t="shared" si="8"/>
        <v>1.4247814068694318</v>
      </c>
      <c r="U14">
        <f t="shared" si="9"/>
        <v>1.4163201663201663</v>
      </c>
    </row>
    <row r="15" spans="1:21" x14ac:dyDescent="0.25">
      <c r="A15" s="4" t="s">
        <v>30</v>
      </c>
      <c r="B15" s="2">
        <v>31.69</v>
      </c>
      <c r="C15" s="3">
        <v>22.558462050599204</v>
      </c>
      <c r="D15" s="2">
        <v>15.99</v>
      </c>
      <c r="E15" s="2">
        <v>16</v>
      </c>
      <c r="F15">
        <v>14.27</v>
      </c>
      <c r="G15">
        <v>13.09</v>
      </c>
      <c r="I15" s="4" t="s">
        <v>30</v>
      </c>
      <c r="J15" s="2">
        <f t="shared" si="1"/>
        <v>0.70882491741387443</v>
      </c>
      <c r="K15" s="2">
        <f t="shared" si="2"/>
        <v>0.70926821004515261</v>
      </c>
      <c r="L15" s="2">
        <f t="shared" si="3"/>
        <v>0.63257858483402052</v>
      </c>
      <c r="M15" s="2">
        <f t="shared" si="4"/>
        <v>0.58027005434319046</v>
      </c>
      <c r="N15" s="4" t="s">
        <v>30</v>
      </c>
      <c r="O15" s="2">
        <v>0.63257858483402052</v>
      </c>
      <c r="P15" s="2">
        <f t="shared" si="5"/>
        <v>0.8924327704815509</v>
      </c>
      <c r="Q15" s="2">
        <f t="shared" si="6"/>
        <v>0.89187499999999997</v>
      </c>
      <c r="R15">
        <f t="shared" si="7"/>
        <v>1.0901451489686784</v>
      </c>
      <c r="S15" s="4"/>
      <c r="T15">
        <f t="shared" si="8"/>
        <v>1.2223071046600458</v>
      </c>
      <c r="U15">
        <f t="shared" si="9"/>
        <v>1.2215431627196334</v>
      </c>
    </row>
    <row r="16" spans="1:21" x14ac:dyDescent="0.25">
      <c r="A16" s="4" t="s">
        <v>31</v>
      </c>
      <c r="B16" s="2">
        <v>59.43</v>
      </c>
      <c r="C16" s="2">
        <v>46.96</v>
      </c>
      <c r="D16" s="2">
        <v>32.369999999999997</v>
      </c>
      <c r="E16" s="2">
        <v>33.03</v>
      </c>
      <c r="F16">
        <v>30.31</v>
      </c>
      <c r="G16">
        <v>29.5</v>
      </c>
      <c r="I16" s="4" t="s">
        <v>31</v>
      </c>
      <c r="J16" s="2">
        <f t="shared" si="1"/>
        <v>0.68931005110732535</v>
      </c>
      <c r="K16" s="2">
        <f t="shared" si="2"/>
        <v>0.7033645655877343</v>
      </c>
      <c r="L16" s="2">
        <f t="shared" si="3"/>
        <v>0.64544293015332199</v>
      </c>
      <c r="M16" s="2">
        <f t="shared" si="4"/>
        <v>0.62819420783645652</v>
      </c>
      <c r="N16" s="4" t="s">
        <v>31</v>
      </c>
      <c r="O16" s="2">
        <v>0.64544293015332199</v>
      </c>
      <c r="P16" s="2">
        <f t="shared" si="5"/>
        <v>0.93636082792709308</v>
      </c>
      <c r="Q16" s="2">
        <f t="shared" si="6"/>
        <v>0.91765062064789582</v>
      </c>
      <c r="R16">
        <f t="shared" si="7"/>
        <v>1.0274576271186442</v>
      </c>
      <c r="S16" s="4"/>
      <c r="T16">
        <f t="shared" si="8"/>
        <v>1.1196610169491525</v>
      </c>
      <c r="U16">
        <f t="shared" si="9"/>
        <v>1.0972881355932202</v>
      </c>
    </row>
    <row r="17" spans="1:21" x14ac:dyDescent="0.25">
      <c r="A17" s="4" t="s">
        <v>32</v>
      </c>
      <c r="B17" s="2">
        <v>92.66</v>
      </c>
      <c r="C17" s="2">
        <v>77.569999999999993</v>
      </c>
      <c r="D17" s="2">
        <v>74</v>
      </c>
      <c r="E17" s="2">
        <v>71.39</v>
      </c>
      <c r="F17">
        <v>66.599999999999994</v>
      </c>
      <c r="G17">
        <v>60.66</v>
      </c>
      <c r="I17" s="4" t="s">
        <v>32</v>
      </c>
      <c r="J17" s="2">
        <f t="shared" si="1"/>
        <v>0.95397705298440127</v>
      </c>
      <c r="K17" s="2">
        <f t="shared" si="2"/>
        <v>0.92033002449400547</v>
      </c>
      <c r="L17" s="2">
        <f t="shared" si="3"/>
        <v>0.85857934768596111</v>
      </c>
      <c r="M17" s="2">
        <f t="shared" si="4"/>
        <v>0.78200335181126723</v>
      </c>
      <c r="N17" s="4" t="s">
        <v>32</v>
      </c>
      <c r="O17" s="2">
        <v>0.85857934768596111</v>
      </c>
      <c r="P17" s="2">
        <f t="shared" si="5"/>
        <v>0.89999999999999991</v>
      </c>
      <c r="Q17" s="2">
        <f t="shared" si="6"/>
        <v>0.93290376803473862</v>
      </c>
      <c r="R17">
        <f t="shared" si="7"/>
        <v>1.0979228486646886</v>
      </c>
      <c r="S17" s="4"/>
      <c r="T17">
        <f t="shared" si="8"/>
        <v>1.1768875700626442</v>
      </c>
      <c r="U17">
        <f t="shared" si="9"/>
        <v>1.2199142762940984</v>
      </c>
    </row>
    <row r="18" spans="1:21" x14ac:dyDescent="0.25">
      <c r="A18" s="4" t="s">
        <v>33</v>
      </c>
      <c r="B18" s="2">
        <v>68.22</v>
      </c>
      <c r="C18" s="2">
        <v>57.68</v>
      </c>
      <c r="D18" s="2">
        <v>58.42</v>
      </c>
      <c r="E18" s="2">
        <v>59.18</v>
      </c>
      <c r="F18">
        <v>49.88</v>
      </c>
      <c r="G18">
        <v>36.03</v>
      </c>
      <c r="I18" s="4" t="s">
        <v>33</v>
      </c>
      <c r="J18" s="2">
        <f t="shared" si="1"/>
        <v>1.0128294036061027</v>
      </c>
      <c r="K18" s="2">
        <f t="shared" si="2"/>
        <v>1.0260055478502081</v>
      </c>
      <c r="L18" s="2">
        <f t="shared" si="3"/>
        <v>0.86477115117891823</v>
      </c>
      <c r="M18" s="2">
        <f t="shared" si="4"/>
        <v>0.62465325936199723</v>
      </c>
      <c r="N18" s="4" t="s">
        <v>33</v>
      </c>
      <c r="O18" s="2">
        <v>0.86477115117891823</v>
      </c>
      <c r="P18" s="2">
        <f t="shared" si="5"/>
        <v>0.85381718589524136</v>
      </c>
      <c r="Q18" s="2">
        <f t="shared" si="6"/>
        <v>0.84285231497127411</v>
      </c>
      <c r="R18">
        <f t="shared" si="7"/>
        <v>1.3844018873161255</v>
      </c>
      <c r="S18" s="4"/>
      <c r="T18">
        <f t="shared" si="8"/>
        <v>1.6425201221204551</v>
      </c>
      <c r="U18">
        <f t="shared" si="9"/>
        <v>1.6214265889536497</v>
      </c>
    </row>
    <row r="19" spans="1:21" x14ac:dyDescent="0.25">
      <c r="A19" s="4" t="s">
        <v>17</v>
      </c>
      <c r="B19" s="2">
        <v>48.35</v>
      </c>
      <c r="C19" s="2">
        <v>34.520000000000003</v>
      </c>
      <c r="D19" s="2">
        <v>33.31</v>
      </c>
      <c r="E19" s="2">
        <v>34.06</v>
      </c>
      <c r="F19">
        <v>29.93</v>
      </c>
      <c r="G19">
        <v>20.87</v>
      </c>
      <c r="I19" s="4" t="s">
        <v>17</v>
      </c>
      <c r="J19" s="2">
        <f t="shared" si="1"/>
        <v>0.96494785631517954</v>
      </c>
      <c r="K19" s="2">
        <f t="shared" si="2"/>
        <v>0.98667439165701043</v>
      </c>
      <c r="L19" s="2">
        <f t="shared" si="3"/>
        <v>0.86703360370799532</v>
      </c>
      <c r="M19" s="2">
        <f t="shared" si="4"/>
        <v>0.60457705677867901</v>
      </c>
      <c r="N19" s="4" t="s">
        <v>17</v>
      </c>
      <c r="O19" s="2">
        <v>0.86703360370799532</v>
      </c>
      <c r="P19" s="2">
        <f t="shared" si="5"/>
        <v>0.89852897027919532</v>
      </c>
      <c r="Q19" s="2">
        <f t="shared" si="6"/>
        <v>0.87874339401056956</v>
      </c>
      <c r="R19">
        <f t="shared" si="7"/>
        <v>1.4341159559175849</v>
      </c>
      <c r="S19" s="4"/>
      <c r="T19">
        <f t="shared" si="8"/>
        <v>1.6320076665069478</v>
      </c>
      <c r="U19">
        <f t="shared" si="9"/>
        <v>1.5960709151892669</v>
      </c>
    </row>
    <row r="20" spans="1:21" x14ac:dyDescent="0.25">
      <c r="A20" s="4" t="s">
        <v>21</v>
      </c>
      <c r="B20" s="2">
        <v>52.96</v>
      </c>
      <c r="C20" s="2">
        <v>41.24</v>
      </c>
      <c r="D20" s="2">
        <v>37.82</v>
      </c>
      <c r="E20" s="3">
        <v>38.510138926722966</v>
      </c>
      <c r="F20">
        <v>34.229999999999997</v>
      </c>
      <c r="G20">
        <v>25.35</v>
      </c>
      <c r="I20" s="4" t="s">
        <v>21</v>
      </c>
      <c r="J20" s="2">
        <f t="shared" si="1"/>
        <v>0.91707080504364691</v>
      </c>
      <c r="K20" s="2">
        <f t="shared" si="2"/>
        <v>0.93380550258785078</v>
      </c>
      <c r="L20" s="2">
        <f t="shared" si="3"/>
        <v>0.83001939864209495</v>
      </c>
      <c r="M20" s="2">
        <f t="shared" si="4"/>
        <v>0.61469447138700295</v>
      </c>
      <c r="N20" s="4" t="s">
        <v>21</v>
      </c>
      <c r="O20" s="2">
        <v>0.83001939864209495</v>
      </c>
      <c r="P20" s="2">
        <f t="shared" si="5"/>
        <v>0.9050766790058169</v>
      </c>
      <c r="Q20" s="2">
        <f t="shared" si="6"/>
        <v>0.88885682975937297</v>
      </c>
      <c r="R20">
        <f t="shared" si="7"/>
        <v>1.3502958579881654</v>
      </c>
      <c r="S20" s="4"/>
      <c r="T20">
        <f t="shared" si="8"/>
        <v>1.5191376302454818</v>
      </c>
      <c r="U20">
        <f t="shared" si="9"/>
        <v>1.491913214990138</v>
      </c>
    </row>
    <row r="21" spans="1:21" x14ac:dyDescent="0.25">
      <c r="A21" s="4" t="s">
        <v>22</v>
      </c>
      <c r="B21" s="2">
        <v>43.39</v>
      </c>
      <c r="C21" s="2">
        <v>29.37</v>
      </c>
      <c r="D21" s="2">
        <v>25.32</v>
      </c>
      <c r="E21" s="2">
        <v>25.95</v>
      </c>
      <c r="F21">
        <v>22.18</v>
      </c>
      <c r="G21">
        <v>17.66</v>
      </c>
      <c r="I21" s="4" t="s">
        <v>22</v>
      </c>
      <c r="J21" s="2">
        <f t="shared" si="1"/>
        <v>0.86210418794688459</v>
      </c>
      <c r="K21" s="2">
        <f t="shared" si="2"/>
        <v>0.88355464759959135</v>
      </c>
      <c r="L21" s="2">
        <f t="shared" si="3"/>
        <v>0.75519237316990118</v>
      </c>
      <c r="M21" s="2">
        <f t="shared" si="4"/>
        <v>0.6012938372488934</v>
      </c>
      <c r="N21" s="4" t="s">
        <v>22</v>
      </c>
      <c r="O21" s="2">
        <v>0.75519237316990118</v>
      </c>
      <c r="P21" s="2">
        <f t="shared" si="5"/>
        <v>0.87598736176935232</v>
      </c>
      <c r="Q21" s="2">
        <f t="shared" si="6"/>
        <v>0.85472061657032761</v>
      </c>
      <c r="R21">
        <f t="shared" si="7"/>
        <v>1.2559456398640996</v>
      </c>
      <c r="S21" s="4"/>
      <c r="T21">
        <f t="shared" si="8"/>
        <v>1.4694224235560589</v>
      </c>
      <c r="U21">
        <f t="shared" si="9"/>
        <v>1.433748584371461</v>
      </c>
    </row>
    <row r="22" spans="1:21" x14ac:dyDescent="0.25">
      <c r="A22" s="4" t="s">
        <v>23</v>
      </c>
      <c r="B22" s="2">
        <v>53.78</v>
      </c>
      <c r="C22" s="2">
        <v>38.119999999999997</v>
      </c>
      <c r="D22" s="3">
        <v>34.920105293945603</v>
      </c>
      <c r="E22" s="3">
        <v>34.897806376133374</v>
      </c>
      <c r="F22">
        <v>31.77</v>
      </c>
      <c r="G22">
        <v>24.45</v>
      </c>
      <c r="I22" s="4" t="s">
        <v>23</v>
      </c>
      <c r="J22" s="2">
        <f t="shared" si="1"/>
        <v>0.91605732670371476</v>
      </c>
      <c r="K22" s="2">
        <f t="shared" si="2"/>
        <v>0.91547236033928059</v>
      </c>
      <c r="L22" s="2">
        <f t="shared" si="3"/>
        <v>0.83342077649527813</v>
      </c>
      <c r="M22" s="2">
        <f t="shared" si="4"/>
        <v>0.64139559286463799</v>
      </c>
      <c r="N22" s="4" t="s">
        <v>23</v>
      </c>
      <c r="O22" s="2">
        <v>0.83342077649527813</v>
      </c>
      <c r="P22" s="2">
        <f t="shared" si="5"/>
        <v>0.90979107114858082</v>
      </c>
      <c r="Q22" s="2">
        <f t="shared" si="6"/>
        <v>0.91037240729627977</v>
      </c>
      <c r="R22">
        <f t="shared" si="7"/>
        <v>1.2993865030674847</v>
      </c>
      <c r="S22" s="4"/>
      <c r="T22">
        <f t="shared" si="8"/>
        <v>1.4273131442181339</v>
      </c>
      <c r="U22">
        <f t="shared" si="9"/>
        <v>1.4282251653965483</v>
      </c>
    </row>
    <row r="23" spans="1:21" x14ac:dyDescent="0.25">
      <c r="A23" s="4" t="s">
        <v>24</v>
      </c>
      <c r="B23" s="2">
        <v>65.69</v>
      </c>
      <c r="C23" s="2">
        <v>43.32</v>
      </c>
      <c r="D23" s="2">
        <v>37.69</v>
      </c>
      <c r="E23" s="2">
        <v>38.18</v>
      </c>
      <c r="F23">
        <v>34.78</v>
      </c>
      <c r="G23">
        <v>29.24</v>
      </c>
      <c r="I23" s="4" t="s">
        <v>24</v>
      </c>
      <c r="J23" s="2">
        <f t="shared" si="1"/>
        <v>0.87003693444136654</v>
      </c>
      <c r="K23" s="2">
        <f t="shared" si="2"/>
        <v>0.88134810710987999</v>
      </c>
      <c r="L23" s="2">
        <f t="shared" si="3"/>
        <v>0.80286241920590951</v>
      </c>
      <c r="M23" s="2">
        <f t="shared" si="4"/>
        <v>0.67497691597414589</v>
      </c>
      <c r="N23" s="4" t="s">
        <v>24</v>
      </c>
      <c r="O23" s="2">
        <v>0.80286241920590951</v>
      </c>
      <c r="P23" s="2">
        <f t="shared" si="5"/>
        <v>0.92279119129742648</v>
      </c>
      <c r="Q23" s="2">
        <f t="shared" si="6"/>
        <v>0.91094814038763749</v>
      </c>
      <c r="R23">
        <f t="shared" si="7"/>
        <v>1.189466484268126</v>
      </c>
      <c r="S23" s="4"/>
      <c r="T23">
        <f t="shared" si="8"/>
        <v>1.3057455540355678</v>
      </c>
      <c r="U23">
        <f t="shared" si="9"/>
        <v>1.2889876880984952</v>
      </c>
    </row>
    <row r="24" spans="1:21" x14ac:dyDescent="0.25">
      <c r="A24" s="4" t="s">
        <v>25</v>
      </c>
      <c r="B24" s="2">
        <v>54.11</v>
      </c>
      <c r="C24" s="2">
        <v>35.61</v>
      </c>
      <c r="D24" s="2">
        <v>30.93</v>
      </c>
      <c r="E24" s="2">
        <v>31.72</v>
      </c>
      <c r="F24">
        <v>26.82</v>
      </c>
      <c r="G24">
        <v>23.07</v>
      </c>
      <c r="I24" s="4" t="s">
        <v>25</v>
      </c>
      <c r="J24" s="2">
        <f t="shared" si="1"/>
        <v>0.8685762426284751</v>
      </c>
      <c r="K24" s="2">
        <f t="shared" si="2"/>
        <v>0.89076102218477959</v>
      </c>
      <c r="L24" s="2">
        <f t="shared" si="3"/>
        <v>0.75315922493681553</v>
      </c>
      <c r="M24" s="2">
        <f t="shared" si="4"/>
        <v>0.64785172704296545</v>
      </c>
      <c r="N24" s="4" t="s">
        <v>25</v>
      </c>
      <c r="O24" s="2">
        <v>0.75315922493681553</v>
      </c>
      <c r="P24" s="2">
        <f t="shared" si="5"/>
        <v>0.86711930164888462</v>
      </c>
      <c r="Q24" s="2">
        <f t="shared" si="6"/>
        <v>0.84552332912988659</v>
      </c>
      <c r="R24">
        <f t="shared" si="7"/>
        <v>1.1625487646293888</v>
      </c>
      <c r="S24" s="4"/>
      <c r="T24">
        <f t="shared" si="8"/>
        <v>1.3749458170784568</v>
      </c>
      <c r="U24">
        <f t="shared" si="9"/>
        <v>1.3407022106631989</v>
      </c>
    </row>
    <row r="25" spans="1:21" x14ac:dyDescent="0.25">
      <c r="A25" s="4" t="s">
        <v>26</v>
      </c>
      <c r="B25" s="2">
        <v>64.45</v>
      </c>
      <c r="C25" s="2">
        <v>49.99</v>
      </c>
      <c r="D25" s="2">
        <v>47.41</v>
      </c>
      <c r="E25" s="2">
        <v>48.22</v>
      </c>
      <c r="F25">
        <v>43.81</v>
      </c>
      <c r="G25">
        <v>34.020000000000003</v>
      </c>
      <c r="I25" s="4" t="s">
        <v>26</v>
      </c>
      <c r="J25" s="2">
        <f t="shared" si="1"/>
        <v>0.94838967793558704</v>
      </c>
      <c r="K25" s="2">
        <f t="shared" si="2"/>
        <v>0.96459291858371665</v>
      </c>
      <c r="L25" s="2">
        <f t="shared" si="3"/>
        <v>0.876375275055011</v>
      </c>
      <c r="M25" s="2">
        <f t="shared" si="4"/>
        <v>0.68053610722144431</v>
      </c>
      <c r="N25" s="4" t="s">
        <v>26</v>
      </c>
      <c r="O25" s="2">
        <v>0.876375275055011</v>
      </c>
      <c r="P25" s="2">
        <f t="shared" si="5"/>
        <v>0.92406665260493581</v>
      </c>
      <c r="Q25" s="2">
        <f t="shared" si="6"/>
        <v>0.90854417254251352</v>
      </c>
      <c r="R25">
        <f t="shared" si="7"/>
        <v>1.28777189888301</v>
      </c>
      <c r="S25" s="4"/>
      <c r="T25">
        <f t="shared" si="8"/>
        <v>1.4174015285126396</v>
      </c>
      <c r="U25">
        <f t="shared" si="9"/>
        <v>1.3935920047031156</v>
      </c>
    </row>
    <row r="26" spans="1:21" x14ac:dyDescent="0.25">
      <c r="A26" s="4" t="s">
        <v>27</v>
      </c>
      <c r="B26" s="2">
        <v>64.17</v>
      </c>
      <c r="C26" s="2">
        <v>46.16</v>
      </c>
      <c r="D26" s="2">
        <v>42.46</v>
      </c>
      <c r="E26" s="2">
        <v>41.98</v>
      </c>
      <c r="F26">
        <v>37.99</v>
      </c>
      <c r="G26">
        <v>31.36</v>
      </c>
      <c r="I26" s="4" t="s">
        <v>27</v>
      </c>
      <c r="J26" s="2">
        <f t="shared" si="1"/>
        <v>0.91984402079722716</v>
      </c>
      <c r="K26" s="2">
        <f t="shared" si="2"/>
        <v>0.90944540727902945</v>
      </c>
      <c r="L26" s="2">
        <f t="shared" si="3"/>
        <v>0.82300693240901224</v>
      </c>
      <c r="M26" s="2">
        <f t="shared" si="4"/>
        <v>0.67937608318890819</v>
      </c>
      <c r="N26" s="4" t="s">
        <v>27</v>
      </c>
      <c r="O26" s="2">
        <v>0.82300693240901224</v>
      </c>
      <c r="P26" s="2">
        <f t="shared" si="5"/>
        <v>0.89472444653791805</v>
      </c>
      <c r="Q26" s="2">
        <f t="shared" si="6"/>
        <v>0.90495474035254897</v>
      </c>
      <c r="R26">
        <f t="shared" si="7"/>
        <v>1.2114158163265307</v>
      </c>
      <c r="S26" s="4"/>
      <c r="T26">
        <f t="shared" si="8"/>
        <v>1.3386479591836733</v>
      </c>
      <c r="U26">
        <f t="shared" si="9"/>
        <v>1.3539540816326532</v>
      </c>
    </row>
    <row r="27" spans="1:21" x14ac:dyDescent="0.25">
      <c r="A27" s="4" t="s">
        <v>28</v>
      </c>
      <c r="B27" s="2">
        <v>55.75</v>
      </c>
      <c r="C27" s="2">
        <v>42.73</v>
      </c>
      <c r="D27" s="2">
        <v>40.36</v>
      </c>
      <c r="E27" s="2">
        <v>40.619999999999997</v>
      </c>
      <c r="F27">
        <v>37.15</v>
      </c>
      <c r="G27">
        <v>27.15</v>
      </c>
      <c r="I27" s="4" t="s">
        <v>28</v>
      </c>
      <c r="J27" s="2">
        <f t="shared" si="1"/>
        <v>0.94453545518371174</v>
      </c>
      <c r="K27" s="2">
        <f t="shared" si="2"/>
        <v>0.95062017318043535</v>
      </c>
      <c r="L27" s="2">
        <f t="shared" si="3"/>
        <v>0.86941259068570098</v>
      </c>
      <c r="M27" s="2">
        <f t="shared" si="4"/>
        <v>0.63538497542710037</v>
      </c>
      <c r="N27" s="4" t="s">
        <v>28</v>
      </c>
      <c r="O27" s="2">
        <v>0.86941259068570098</v>
      </c>
      <c r="P27" s="2">
        <f t="shared" si="5"/>
        <v>0.92046580773042619</v>
      </c>
      <c r="Q27" s="2">
        <f t="shared" si="6"/>
        <v>0.9145741014278681</v>
      </c>
      <c r="R27">
        <f t="shared" si="7"/>
        <v>1.3683241252302027</v>
      </c>
      <c r="S27" s="4"/>
      <c r="T27">
        <f t="shared" si="8"/>
        <v>1.4961325966850829</v>
      </c>
      <c r="U27">
        <f t="shared" si="9"/>
        <v>1.4865561694290976</v>
      </c>
    </row>
    <row r="28" spans="1:21" x14ac:dyDescent="0.25">
      <c r="A28" s="4" t="s">
        <v>18</v>
      </c>
      <c r="B28" s="2">
        <v>38.5</v>
      </c>
      <c r="C28" s="2">
        <v>25.4</v>
      </c>
      <c r="D28" s="2">
        <v>21.67</v>
      </c>
      <c r="E28" s="2">
        <v>22.09</v>
      </c>
      <c r="F28">
        <v>19.3</v>
      </c>
      <c r="G28">
        <v>15.03</v>
      </c>
      <c r="I28" s="4" t="s">
        <v>18</v>
      </c>
      <c r="J28" s="2">
        <f t="shared" si="1"/>
        <v>0.85314960629921266</v>
      </c>
      <c r="K28" s="2">
        <f t="shared" si="2"/>
        <v>0.86968503937007879</v>
      </c>
      <c r="L28" s="2">
        <f t="shared" si="3"/>
        <v>0.75984251968503946</v>
      </c>
      <c r="M28" s="2">
        <f t="shared" si="4"/>
        <v>0.59173228346456697</v>
      </c>
      <c r="N28" s="4" t="s">
        <v>18</v>
      </c>
      <c r="O28" s="2">
        <v>0.75984251968503946</v>
      </c>
      <c r="P28" s="2">
        <f t="shared" si="5"/>
        <v>0.89063221042916474</v>
      </c>
      <c r="Q28" s="2">
        <f t="shared" si="6"/>
        <v>0.87369850611136268</v>
      </c>
      <c r="R28">
        <f t="shared" si="7"/>
        <v>1.2840984697272124</v>
      </c>
      <c r="S28" s="4"/>
      <c r="T28">
        <f t="shared" si="8"/>
        <v>1.4697272122421823</v>
      </c>
      <c r="U28">
        <f t="shared" si="9"/>
        <v>1.4417831004657353</v>
      </c>
    </row>
    <row r="29" spans="1:21" x14ac:dyDescent="0.25">
      <c r="A29" s="4" t="s">
        <v>19</v>
      </c>
      <c r="B29" s="2">
        <v>55.31</v>
      </c>
      <c r="C29" s="2">
        <v>42.31</v>
      </c>
      <c r="D29" s="2">
        <v>39.07</v>
      </c>
      <c r="E29" s="2">
        <v>39.33</v>
      </c>
      <c r="F29">
        <v>35.299999999999997</v>
      </c>
      <c r="G29">
        <v>26.54</v>
      </c>
      <c r="I29" s="4" t="s">
        <v>19</v>
      </c>
      <c r="J29" s="2">
        <f t="shared" si="1"/>
        <v>0.92342235878043011</v>
      </c>
      <c r="K29" s="2">
        <f t="shared" si="2"/>
        <v>0.92956747813755602</v>
      </c>
      <c r="L29" s="2">
        <f t="shared" si="3"/>
        <v>0.83431812810210337</v>
      </c>
      <c r="M29" s="2">
        <f t="shared" si="4"/>
        <v>0.62727487591585906</v>
      </c>
      <c r="N29" s="4" t="s">
        <v>19</v>
      </c>
      <c r="O29" s="2">
        <v>0.83431812810210337</v>
      </c>
      <c r="P29" s="2">
        <f t="shared" si="5"/>
        <v>0.90350652674686449</v>
      </c>
      <c r="Q29" s="2">
        <f t="shared" si="6"/>
        <v>0.89753368929570299</v>
      </c>
      <c r="R29">
        <f t="shared" si="7"/>
        <v>1.3300678221552373</v>
      </c>
      <c r="T29">
        <f t="shared" si="8"/>
        <v>1.4819140919366993</v>
      </c>
      <c r="U29">
        <f t="shared" si="9"/>
        <v>1.4721175584024115</v>
      </c>
    </row>
    <row r="30" spans="1:21" x14ac:dyDescent="0.25">
      <c r="A30" s="4" t="s">
        <v>20</v>
      </c>
      <c r="B30" s="2">
        <v>89.6</v>
      </c>
      <c r="C30" s="2">
        <v>59.48</v>
      </c>
      <c r="D30" s="2">
        <v>53.12</v>
      </c>
      <c r="E30" s="2">
        <v>54.33</v>
      </c>
      <c r="F30">
        <v>48.91</v>
      </c>
      <c r="G30">
        <v>44.15</v>
      </c>
      <c r="I30" s="4" t="s">
        <v>20</v>
      </c>
      <c r="J30" s="2">
        <f t="shared" si="1"/>
        <v>0.89307330195023538</v>
      </c>
      <c r="K30" s="2">
        <f t="shared" si="2"/>
        <v>0.91341627437794215</v>
      </c>
      <c r="L30" s="2">
        <f t="shared" si="3"/>
        <v>0.82229320780094151</v>
      </c>
      <c r="M30" s="2">
        <f t="shared" si="4"/>
        <v>0.74226630800269</v>
      </c>
      <c r="N30" s="4" t="s">
        <v>20</v>
      </c>
      <c r="O30" s="2">
        <v>0.82229320780094151</v>
      </c>
      <c r="P30" s="2">
        <f t="shared" si="5"/>
        <v>0.92074548192771077</v>
      </c>
      <c r="Q30" s="2">
        <f t="shared" si="6"/>
        <v>0.90023927848334251</v>
      </c>
      <c r="R30">
        <f t="shared" si="7"/>
        <v>1.1078142695356739</v>
      </c>
      <c r="T30">
        <f t="shared" si="8"/>
        <v>1.2305775764439411</v>
      </c>
      <c r="U30">
        <f t="shared" si="9"/>
        <v>1.2031710079275197</v>
      </c>
    </row>
    <row r="31" spans="1:21" x14ac:dyDescent="0.25">
      <c r="A31" s="4" t="s">
        <v>40</v>
      </c>
      <c r="B31" s="2">
        <f>AVERAGE(B19:B30)</f>
        <v>57.171666666666674</v>
      </c>
      <c r="C31" s="2">
        <f t="shared" ref="C31:G31" si="10">AVERAGE(C19:C30)</f>
        <v>40.687500000000007</v>
      </c>
      <c r="D31" s="2">
        <f t="shared" si="10"/>
        <v>37.006675441162137</v>
      </c>
      <c r="E31" s="2">
        <f t="shared" si="10"/>
        <v>37.490662108571357</v>
      </c>
      <c r="F31" s="2">
        <f t="shared" si="10"/>
        <v>33.514166666666661</v>
      </c>
      <c r="G31" s="2">
        <f t="shared" si="10"/>
        <v>26.574166666666667</v>
      </c>
      <c r="I31" s="4" t="s">
        <v>40</v>
      </c>
      <c r="J31" s="2">
        <f t="shared" si="1"/>
        <v>0.90953426583501396</v>
      </c>
      <c r="K31" s="2">
        <f t="shared" si="2"/>
        <v>0.92142948346719145</v>
      </c>
      <c r="L31" s="2">
        <f t="shared" si="3"/>
        <v>0.82369687660010216</v>
      </c>
      <c r="M31" s="2">
        <f t="shared" si="4"/>
        <v>0.65312852022529433</v>
      </c>
      <c r="N31" s="4" t="s">
        <v>40</v>
      </c>
      <c r="O31" s="2">
        <v>0.82369687660010216</v>
      </c>
      <c r="P31" s="2">
        <f t="shared" si="5"/>
        <v>0.90562489786340561</v>
      </c>
      <c r="Q31" s="2">
        <f t="shared" si="6"/>
        <v>0.89393370993585186</v>
      </c>
      <c r="R31">
        <f t="shared" si="7"/>
        <v>1.2611558844742699</v>
      </c>
      <c r="T31">
        <f t="shared" si="8"/>
        <v>1.4107935190907719</v>
      </c>
      <c r="U31">
        <f t="shared" si="9"/>
        <v>1.3925808438456697</v>
      </c>
    </row>
    <row r="32" spans="1:21" x14ac:dyDescent="0.25">
      <c r="A32" s="4" t="s">
        <v>41</v>
      </c>
      <c r="B32" s="2">
        <f>AVERAGE(B4:B18)</f>
        <v>60.818666666666665</v>
      </c>
      <c r="C32" s="2">
        <f t="shared" ref="C32:G32" si="11">AVERAGE(C4:C18)</f>
        <v>46.450508348306606</v>
      </c>
      <c r="D32" s="2">
        <f t="shared" si="11"/>
        <v>41.612666666666662</v>
      </c>
      <c r="E32" s="2">
        <f t="shared" si="11"/>
        <v>42.547824845247938</v>
      </c>
      <c r="F32" s="2">
        <f t="shared" si="11"/>
        <v>37.932000000000002</v>
      </c>
      <c r="G32" s="2">
        <f t="shared" si="11"/>
        <v>32.18399999999999</v>
      </c>
      <c r="I32" s="4" t="s">
        <v>41</v>
      </c>
      <c r="J32" s="2">
        <f t="shared" si="1"/>
        <v>0.89584954280018525</v>
      </c>
      <c r="K32" s="2">
        <f t="shared" si="2"/>
        <v>0.9159818989752575</v>
      </c>
      <c r="L32" s="2">
        <f t="shared" si="3"/>
        <v>0.81661108454549014</v>
      </c>
      <c r="M32" s="2">
        <f t="shared" si="4"/>
        <v>0.69286647540367097</v>
      </c>
      <c r="N32" s="4" t="s">
        <v>41</v>
      </c>
      <c r="O32" s="2">
        <v>0.81661108454549014</v>
      </c>
      <c r="P32" s="2">
        <f t="shared" si="5"/>
        <v>0.91154936798090336</v>
      </c>
      <c r="Q32" s="2">
        <f t="shared" si="6"/>
        <v>0.89151443435624966</v>
      </c>
      <c r="R32">
        <f t="shared" si="7"/>
        <v>1.178598061148397</v>
      </c>
      <c r="T32">
        <f t="shared" si="8"/>
        <v>1.3220179233547089</v>
      </c>
      <c r="U32">
        <f t="shared" si="9"/>
        <v>1.2929613058248408</v>
      </c>
    </row>
    <row r="33" spans="1:21" x14ac:dyDescent="0.25">
      <c r="A33" s="4" t="s">
        <v>39</v>
      </c>
      <c r="B33" s="2">
        <f>AVERAGE(B4:B30)</f>
        <v>59.197777777777773</v>
      </c>
      <c r="C33" s="2">
        <f t="shared" ref="C33:G33" si="12">AVERAGE(C4:C30)</f>
        <v>43.889171304614784</v>
      </c>
      <c r="D33" s="2">
        <f t="shared" si="12"/>
        <v>39.565559455331325</v>
      </c>
      <c r="E33" s="2">
        <f t="shared" si="12"/>
        <v>40.30019696228058</v>
      </c>
      <c r="F33" s="2">
        <f t="shared" si="12"/>
        <v>35.968518518518515</v>
      </c>
      <c r="G33" s="2">
        <f t="shared" si="12"/>
        <v>29.690740740740736</v>
      </c>
      <c r="I33" s="4" t="s">
        <v>39</v>
      </c>
      <c r="J33" s="2">
        <f t="shared" si="1"/>
        <v>0.90148795885720345</v>
      </c>
      <c r="K33" s="2">
        <f t="shared" si="2"/>
        <v>0.9182264272564008</v>
      </c>
      <c r="L33" s="2">
        <f t="shared" si="3"/>
        <v>0.81953059147272067</v>
      </c>
      <c r="M33" s="2">
        <f t="shared" si="4"/>
        <v>0.67649353720239558</v>
      </c>
      <c r="N33" s="4" t="s">
        <v>39</v>
      </c>
      <c r="O33" s="2">
        <v>0.81953059147272067</v>
      </c>
      <c r="P33" s="2">
        <f t="shared" si="5"/>
        <v>0.90908656451897785</v>
      </c>
      <c r="Q33" s="2">
        <f t="shared" si="6"/>
        <v>0.89251470786069986</v>
      </c>
      <c r="R33">
        <f t="shared" si="7"/>
        <v>1.2114389072537892</v>
      </c>
      <c r="T33">
        <f t="shared" si="8"/>
        <v>1.3573321499177644</v>
      </c>
      <c r="U33">
        <f t="shared" si="9"/>
        <v>1.3325891664616054</v>
      </c>
    </row>
    <row r="34" spans="1:21" x14ac:dyDescent="0.25">
      <c r="O34">
        <f t="shared" ref="O34:Q34" si="13">AVERAGE(O4:O30)</f>
        <v>0.80475213422785985</v>
      </c>
      <c r="P34">
        <f t="shared" si="13"/>
        <v>0.90327384719154702</v>
      </c>
      <c r="Q34">
        <f t="shared" si="13"/>
        <v>0.89115990397289735</v>
      </c>
      <c r="R34">
        <f>AVERAGE(R4:R30)</f>
        <v>1.2475645934934916</v>
      </c>
      <c r="T34">
        <f>AVERAGE(T4:T30)</f>
        <v>1.4161522342954895</v>
      </c>
      <c r="U34">
        <f>AVERAGE(U4:U30)</f>
        <v>1.3887366534416037</v>
      </c>
    </row>
  </sheetData>
  <mergeCells count="3">
    <mergeCell ref="A2:G2"/>
    <mergeCell ref="I2:M2"/>
    <mergeCell ref="O2:Q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N35"/>
  <sheetViews>
    <sheetView workbookViewId="0">
      <selection activeCell="A20" activeCellId="1" sqref="A4:N4 A20:N34"/>
    </sheetView>
  </sheetViews>
  <sheetFormatPr defaultRowHeight="15" x14ac:dyDescent="0.25"/>
  <sheetData>
    <row r="1" spans="1:14" x14ac:dyDescent="0.25">
      <c r="A1" s="13" t="s">
        <v>43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</row>
    <row r="2" spans="1:14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x14ac:dyDescent="0.25">
      <c r="A3" s="16" t="s">
        <v>35</v>
      </c>
      <c r="B3" s="17"/>
      <c r="C3" s="17"/>
      <c r="D3" s="17"/>
      <c r="E3" s="17"/>
      <c r="F3" s="17"/>
      <c r="G3" s="18"/>
      <c r="H3" s="16" t="s">
        <v>45</v>
      </c>
      <c r="I3" s="17"/>
      <c r="J3" s="17"/>
      <c r="K3" s="17"/>
      <c r="L3" s="17"/>
      <c r="M3" s="17"/>
      <c r="N3" s="18"/>
    </row>
    <row r="4" spans="1:14" x14ac:dyDescent="0.25">
      <c r="A4" s="4"/>
      <c r="B4" s="4">
        <v>16</v>
      </c>
      <c r="C4" s="4">
        <v>32</v>
      </c>
      <c r="D4" s="4">
        <v>64</v>
      </c>
      <c r="E4" s="4">
        <v>128</v>
      </c>
      <c r="F4" s="4">
        <v>256</v>
      </c>
      <c r="G4" s="4">
        <v>512</v>
      </c>
      <c r="H4" s="4"/>
      <c r="I4" s="4">
        <v>16</v>
      </c>
      <c r="J4" s="4">
        <v>32</v>
      </c>
      <c r="K4" s="4">
        <v>64</v>
      </c>
      <c r="L4" s="4">
        <v>128</v>
      </c>
      <c r="M4" s="4">
        <v>256</v>
      </c>
      <c r="N4" s="4">
        <v>512</v>
      </c>
    </row>
    <row r="5" spans="1:14" x14ac:dyDescent="0.25">
      <c r="A5" s="4" t="s">
        <v>8</v>
      </c>
      <c r="B5">
        <v>26.73</v>
      </c>
      <c r="C5">
        <v>25.69</v>
      </c>
      <c r="D5">
        <v>24.7</v>
      </c>
      <c r="E5">
        <v>24.53</v>
      </c>
      <c r="F5">
        <v>25.24</v>
      </c>
      <c r="G5">
        <v>27.97</v>
      </c>
      <c r="H5" s="4" t="s">
        <v>8</v>
      </c>
      <c r="I5">
        <v>2.5099999999999998</v>
      </c>
      <c r="J5">
        <v>3.97</v>
      </c>
      <c r="K5">
        <v>6.07</v>
      </c>
      <c r="L5">
        <v>10.14</v>
      </c>
      <c r="M5">
        <v>17.79</v>
      </c>
      <c r="N5">
        <v>35.35</v>
      </c>
    </row>
    <row r="6" spans="1:14" x14ac:dyDescent="0.25">
      <c r="A6" s="4" t="s">
        <v>9</v>
      </c>
      <c r="B6">
        <v>45.47</v>
      </c>
      <c r="C6">
        <v>46.08</v>
      </c>
      <c r="D6">
        <v>47.27</v>
      </c>
      <c r="E6">
        <v>50.15</v>
      </c>
      <c r="F6">
        <v>49.63</v>
      </c>
      <c r="G6">
        <v>49.62</v>
      </c>
      <c r="H6" s="4" t="s">
        <v>9</v>
      </c>
      <c r="I6">
        <v>5.09</v>
      </c>
      <c r="J6">
        <v>10.67</v>
      </c>
      <c r="K6">
        <v>18.87</v>
      </c>
      <c r="L6">
        <v>35.85</v>
      </c>
      <c r="M6">
        <v>41.73</v>
      </c>
      <c r="N6">
        <v>41.74</v>
      </c>
    </row>
    <row r="7" spans="1:14" x14ac:dyDescent="0.25">
      <c r="A7" s="4" t="s">
        <v>10</v>
      </c>
      <c r="B7">
        <v>66.569999999999993</v>
      </c>
      <c r="C7">
        <v>65.12</v>
      </c>
      <c r="D7">
        <v>64.34</v>
      </c>
      <c r="E7">
        <v>63.98</v>
      </c>
      <c r="F7">
        <v>63.88</v>
      </c>
      <c r="G7">
        <v>63.83</v>
      </c>
      <c r="H7" s="4" t="s">
        <v>10</v>
      </c>
      <c r="I7">
        <v>1.17</v>
      </c>
      <c r="J7">
        <v>1.42</v>
      </c>
      <c r="K7">
        <v>1.62</v>
      </c>
      <c r="L7">
        <v>1.71</v>
      </c>
      <c r="M7">
        <v>1.74</v>
      </c>
      <c r="N7">
        <v>1.75</v>
      </c>
    </row>
    <row r="8" spans="1:14" x14ac:dyDescent="0.25">
      <c r="A8" s="4" t="s">
        <v>11</v>
      </c>
      <c r="B8">
        <v>47.13</v>
      </c>
      <c r="C8">
        <v>46.71</v>
      </c>
      <c r="D8">
        <v>46.53</v>
      </c>
      <c r="E8">
        <v>45.64</v>
      </c>
      <c r="F8">
        <v>45.25</v>
      </c>
      <c r="G8">
        <v>45.19</v>
      </c>
      <c r="H8" s="4" t="s">
        <v>11</v>
      </c>
      <c r="I8">
        <v>2.59</v>
      </c>
      <c r="J8">
        <v>4.9000000000000004</v>
      </c>
      <c r="K8">
        <v>10.050000000000001</v>
      </c>
      <c r="L8">
        <v>14.84</v>
      </c>
      <c r="M8">
        <v>16.350000000000001</v>
      </c>
      <c r="N8">
        <v>16.420000000000002</v>
      </c>
    </row>
    <row r="9" spans="1:14" x14ac:dyDescent="0.25">
      <c r="A9" s="4" t="s">
        <v>12</v>
      </c>
      <c r="B9">
        <v>73.930000000000007</v>
      </c>
      <c r="C9">
        <v>71.91</v>
      </c>
      <c r="D9">
        <v>69.430000000000007</v>
      </c>
      <c r="E9">
        <v>67.23</v>
      </c>
      <c r="F9">
        <v>66.180000000000007</v>
      </c>
      <c r="G9">
        <v>65.680000000000007</v>
      </c>
      <c r="H9" s="4" t="s">
        <v>12</v>
      </c>
      <c r="I9">
        <v>2.68</v>
      </c>
      <c r="J9">
        <v>3.99</v>
      </c>
      <c r="K9">
        <v>5.44</v>
      </c>
      <c r="L9">
        <v>6.66</v>
      </c>
      <c r="M9">
        <v>7.84</v>
      </c>
      <c r="N9">
        <v>8.4600000000000009</v>
      </c>
    </row>
    <row r="10" spans="1:14" x14ac:dyDescent="0.25">
      <c r="A10" s="4" t="s">
        <v>44</v>
      </c>
      <c r="B10">
        <v>17.89</v>
      </c>
      <c r="C10">
        <v>16.64</v>
      </c>
      <c r="D10">
        <v>15.88</v>
      </c>
      <c r="E10">
        <v>15.64</v>
      </c>
      <c r="F10">
        <v>15.5</v>
      </c>
      <c r="G10">
        <v>15.4</v>
      </c>
      <c r="H10" s="4" t="s">
        <v>44</v>
      </c>
      <c r="I10">
        <v>2.69</v>
      </c>
      <c r="J10">
        <v>3.93</v>
      </c>
      <c r="K10">
        <v>5.5</v>
      </c>
      <c r="L10">
        <v>6.8</v>
      </c>
      <c r="M10">
        <v>7.71</v>
      </c>
      <c r="N10">
        <v>8.23</v>
      </c>
    </row>
    <row r="11" spans="1:14" x14ac:dyDescent="0.25">
      <c r="A11" s="4" t="s">
        <v>13</v>
      </c>
      <c r="B11">
        <v>47.36</v>
      </c>
      <c r="C11">
        <v>47.2</v>
      </c>
      <c r="D11">
        <v>46.69</v>
      </c>
      <c r="E11">
        <v>47.81</v>
      </c>
      <c r="F11">
        <v>50.52</v>
      </c>
      <c r="G11" s="3">
        <v>50.348682573707698</v>
      </c>
      <c r="H11" s="4" t="s">
        <v>13</v>
      </c>
      <c r="I11">
        <v>3.85</v>
      </c>
      <c r="J11">
        <v>9.5500000000000007</v>
      </c>
      <c r="K11">
        <v>19.72</v>
      </c>
      <c r="L11">
        <v>31.09</v>
      </c>
      <c r="M11">
        <v>45.14</v>
      </c>
      <c r="N11" s="3">
        <v>56.163940867988302</v>
      </c>
    </row>
    <row r="12" spans="1:14" x14ac:dyDescent="0.25">
      <c r="A12" s="4" t="s">
        <v>14</v>
      </c>
      <c r="B12">
        <v>23.95</v>
      </c>
      <c r="C12">
        <v>23.47</v>
      </c>
      <c r="D12">
        <v>21.7</v>
      </c>
      <c r="E12">
        <v>19.84</v>
      </c>
      <c r="F12">
        <v>18.86</v>
      </c>
      <c r="G12">
        <v>18.55</v>
      </c>
      <c r="H12" s="4" t="s">
        <v>14</v>
      </c>
      <c r="I12">
        <v>4.38</v>
      </c>
      <c r="J12">
        <v>9.81</v>
      </c>
      <c r="K12">
        <v>17.22</v>
      </c>
      <c r="L12">
        <v>25.62</v>
      </c>
      <c r="M12">
        <v>35.53</v>
      </c>
      <c r="N12">
        <v>37.24</v>
      </c>
    </row>
    <row r="13" spans="1:14" x14ac:dyDescent="0.25">
      <c r="A13" s="4" t="s">
        <v>15</v>
      </c>
      <c r="B13">
        <v>42.57</v>
      </c>
      <c r="C13">
        <v>39.85</v>
      </c>
      <c r="D13">
        <v>38.29</v>
      </c>
      <c r="E13">
        <v>37.299999999999997</v>
      </c>
      <c r="F13">
        <v>37.01</v>
      </c>
      <c r="G13">
        <v>36.979999999999997</v>
      </c>
      <c r="H13" s="4" t="s">
        <v>15</v>
      </c>
      <c r="I13">
        <v>3.27</v>
      </c>
      <c r="J13">
        <v>5.0599999999999996</v>
      </c>
      <c r="K13">
        <v>6.71</v>
      </c>
      <c r="L13">
        <v>8.58</v>
      </c>
      <c r="M13">
        <v>9.1300000000000008</v>
      </c>
      <c r="N13">
        <v>9.2100000000000009</v>
      </c>
    </row>
    <row r="14" spans="1:14" x14ac:dyDescent="0.25">
      <c r="A14" s="4" t="s">
        <v>16</v>
      </c>
      <c r="B14">
        <v>15.97</v>
      </c>
      <c r="C14">
        <v>15.09</v>
      </c>
      <c r="D14">
        <v>14.67</v>
      </c>
      <c r="E14">
        <v>14.42</v>
      </c>
      <c r="F14">
        <v>14.16</v>
      </c>
      <c r="G14">
        <v>14.15</v>
      </c>
      <c r="H14" s="4" t="s">
        <v>16</v>
      </c>
      <c r="I14">
        <v>2.33</v>
      </c>
      <c r="J14">
        <v>2.91</v>
      </c>
      <c r="K14">
        <v>3.48</v>
      </c>
      <c r="L14">
        <v>4.03</v>
      </c>
      <c r="M14">
        <v>4.6500000000000004</v>
      </c>
      <c r="N14">
        <v>4.75</v>
      </c>
    </row>
    <row r="15" spans="1:14" x14ac:dyDescent="0.25">
      <c r="A15" s="4" t="s">
        <v>29</v>
      </c>
      <c r="B15">
        <v>28.2</v>
      </c>
      <c r="C15">
        <v>26.09</v>
      </c>
      <c r="D15">
        <v>24.27</v>
      </c>
      <c r="E15">
        <v>23.85</v>
      </c>
      <c r="F15">
        <v>24.16</v>
      </c>
      <c r="G15">
        <v>24.89</v>
      </c>
      <c r="H15" s="4" t="s">
        <v>29</v>
      </c>
      <c r="I15">
        <v>2.78</v>
      </c>
      <c r="J15">
        <v>4.1399999999999997</v>
      </c>
      <c r="K15">
        <v>5.82</v>
      </c>
      <c r="L15">
        <v>9.2200000000000006</v>
      </c>
      <c r="M15">
        <v>16.07</v>
      </c>
      <c r="N15">
        <v>27.46</v>
      </c>
    </row>
    <row r="16" spans="1:14" x14ac:dyDescent="0.25">
      <c r="A16" s="4" t="s">
        <v>30</v>
      </c>
      <c r="B16">
        <v>15.79</v>
      </c>
      <c r="C16">
        <v>15.09</v>
      </c>
      <c r="D16">
        <v>14.66</v>
      </c>
      <c r="E16">
        <v>14.41</v>
      </c>
      <c r="F16">
        <v>14.26</v>
      </c>
      <c r="G16">
        <v>14.16</v>
      </c>
      <c r="H16" s="4" t="s">
        <v>30</v>
      </c>
      <c r="I16">
        <v>1.52</v>
      </c>
      <c r="J16">
        <v>2.08</v>
      </c>
      <c r="K16">
        <v>2.67</v>
      </c>
      <c r="L16">
        <v>3.24</v>
      </c>
      <c r="M16">
        <v>3.77</v>
      </c>
      <c r="N16">
        <v>4.3</v>
      </c>
    </row>
    <row r="17" spans="1:14" x14ac:dyDescent="0.25">
      <c r="A17" s="4" t="s">
        <v>31</v>
      </c>
      <c r="B17">
        <v>31.83</v>
      </c>
      <c r="C17">
        <v>31.07</v>
      </c>
      <c r="D17">
        <v>30.64</v>
      </c>
      <c r="E17">
        <v>30.46</v>
      </c>
      <c r="F17">
        <v>30.35</v>
      </c>
      <c r="G17">
        <v>30.3</v>
      </c>
      <c r="H17" s="4" t="s">
        <v>31</v>
      </c>
      <c r="I17">
        <v>1.05</v>
      </c>
      <c r="J17">
        <v>1.28</v>
      </c>
      <c r="K17">
        <v>1.52</v>
      </c>
      <c r="L17">
        <v>1.74</v>
      </c>
      <c r="M17">
        <v>1.99</v>
      </c>
      <c r="N17">
        <v>2.2200000000000002</v>
      </c>
    </row>
    <row r="18" spans="1:14" x14ac:dyDescent="0.25">
      <c r="A18" s="4" t="s">
        <v>32</v>
      </c>
      <c r="B18">
        <v>71.55</v>
      </c>
      <c r="C18">
        <v>68.95</v>
      </c>
      <c r="D18">
        <v>66.819999999999993</v>
      </c>
      <c r="E18">
        <v>66.150000000000006</v>
      </c>
      <c r="F18">
        <v>66.430000000000007</v>
      </c>
      <c r="G18">
        <v>66.48</v>
      </c>
      <c r="H18" s="4" t="s">
        <v>32</v>
      </c>
      <c r="I18">
        <v>3.92</v>
      </c>
      <c r="J18">
        <v>6.32</v>
      </c>
      <c r="K18">
        <v>9.43</v>
      </c>
      <c r="L18">
        <v>13.65</v>
      </c>
      <c r="M18">
        <v>19.39</v>
      </c>
      <c r="N18">
        <v>23.37</v>
      </c>
    </row>
    <row r="19" spans="1:14" x14ac:dyDescent="0.25">
      <c r="A19" s="4" t="s">
        <v>33</v>
      </c>
      <c r="B19">
        <v>56.46</v>
      </c>
      <c r="C19">
        <v>54.98</v>
      </c>
      <c r="D19">
        <v>52.4</v>
      </c>
      <c r="E19">
        <v>52.09</v>
      </c>
      <c r="F19">
        <v>50.72</v>
      </c>
      <c r="G19">
        <v>49.99</v>
      </c>
      <c r="H19" s="4" t="s">
        <v>33</v>
      </c>
      <c r="I19">
        <v>3.61</v>
      </c>
      <c r="J19">
        <v>7.12</v>
      </c>
      <c r="K19">
        <v>14.03</v>
      </c>
      <c r="L19">
        <v>20.27</v>
      </c>
      <c r="M19">
        <v>22.98</v>
      </c>
      <c r="N19">
        <v>24.37</v>
      </c>
    </row>
    <row r="20" spans="1:14" x14ac:dyDescent="0.25">
      <c r="A20" s="4" t="s">
        <v>17</v>
      </c>
      <c r="B20">
        <v>32.28</v>
      </c>
      <c r="C20">
        <v>31.24</v>
      </c>
      <c r="D20">
        <v>30.71</v>
      </c>
      <c r="E20">
        <v>30.26</v>
      </c>
      <c r="F20">
        <v>31.03</v>
      </c>
      <c r="G20">
        <v>32.869999999999997</v>
      </c>
      <c r="H20" s="4" t="s">
        <v>17</v>
      </c>
      <c r="I20">
        <v>4.37</v>
      </c>
      <c r="J20">
        <v>8</v>
      </c>
      <c r="K20">
        <v>14.61</v>
      </c>
      <c r="L20">
        <v>23.64</v>
      </c>
      <c r="M20">
        <v>36.19</v>
      </c>
      <c r="N20">
        <v>54.29</v>
      </c>
    </row>
    <row r="21" spans="1:14" x14ac:dyDescent="0.25">
      <c r="A21" s="4" t="s">
        <v>21</v>
      </c>
      <c r="B21">
        <v>37.19</v>
      </c>
      <c r="C21">
        <v>36.04</v>
      </c>
      <c r="D21">
        <v>34.83</v>
      </c>
      <c r="E21">
        <v>34.07</v>
      </c>
      <c r="F21">
        <v>34.119999999999997</v>
      </c>
      <c r="G21">
        <v>35.61</v>
      </c>
      <c r="H21" s="4" t="s">
        <v>21</v>
      </c>
      <c r="I21">
        <v>3.11</v>
      </c>
      <c r="J21">
        <v>5.65</v>
      </c>
      <c r="K21">
        <v>9.64</v>
      </c>
      <c r="L21">
        <v>15.37</v>
      </c>
      <c r="M21">
        <v>22.74</v>
      </c>
      <c r="N21">
        <v>36.229999999999997</v>
      </c>
    </row>
    <row r="22" spans="1:14" x14ac:dyDescent="0.25">
      <c r="A22" s="4" t="s">
        <v>22</v>
      </c>
      <c r="B22">
        <v>25.07</v>
      </c>
      <c r="C22">
        <v>23.76</v>
      </c>
      <c r="D22">
        <v>22.73</v>
      </c>
      <c r="E22">
        <v>22.75</v>
      </c>
      <c r="F22">
        <v>22.93</v>
      </c>
      <c r="G22">
        <v>23.33</v>
      </c>
      <c r="H22" s="4" t="s">
        <v>22</v>
      </c>
      <c r="I22">
        <v>3.85</v>
      </c>
      <c r="J22">
        <v>6.64</v>
      </c>
      <c r="K22">
        <v>10.64</v>
      </c>
      <c r="L22">
        <v>18.149999999999999</v>
      </c>
      <c r="M22">
        <v>27.74</v>
      </c>
      <c r="N22">
        <v>39.19</v>
      </c>
    </row>
    <row r="23" spans="1:14" x14ac:dyDescent="0.25">
      <c r="A23" s="4" t="s">
        <v>23</v>
      </c>
      <c r="B23">
        <v>33.61</v>
      </c>
      <c r="C23">
        <v>32.94</v>
      </c>
      <c r="D23">
        <v>32.409999999999997</v>
      </c>
      <c r="E23">
        <v>32.32</v>
      </c>
      <c r="F23">
        <v>32.340000000000003</v>
      </c>
      <c r="G23">
        <v>32.28</v>
      </c>
      <c r="H23" s="4" t="s">
        <v>23</v>
      </c>
      <c r="I23">
        <v>3.24</v>
      </c>
      <c r="J23">
        <v>5.89</v>
      </c>
      <c r="K23">
        <v>10.210000000000001</v>
      </c>
      <c r="L23">
        <v>17.04</v>
      </c>
      <c r="M23">
        <v>24.61</v>
      </c>
      <c r="N23">
        <v>33.54</v>
      </c>
    </row>
    <row r="24" spans="1:14" x14ac:dyDescent="0.25">
      <c r="A24" s="4" t="s">
        <v>24</v>
      </c>
      <c r="B24">
        <v>37.32</v>
      </c>
      <c r="C24">
        <v>36.340000000000003</v>
      </c>
      <c r="D24">
        <v>35.81</v>
      </c>
      <c r="E24">
        <v>36.020000000000003</v>
      </c>
      <c r="F24">
        <v>35.65</v>
      </c>
      <c r="G24">
        <v>35.24</v>
      </c>
      <c r="H24" s="4" t="s">
        <v>24</v>
      </c>
      <c r="I24">
        <v>3</v>
      </c>
      <c r="J24">
        <v>5.46</v>
      </c>
      <c r="K24">
        <v>9.4600000000000009</v>
      </c>
      <c r="L24">
        <v>16.63</v>
      </c>
      <c r="M24">
        <v>21.32</v>
      </c>
      <c r="N24">
        <v>23.89</v>
      </c>
    </row>
    <row r="25" spans="1:14" x14ac:dyDescent="0.25">
      <c r="A25" s="4" t="s">
        <v>25</v>
      </c>
      <c r="B25">
        <v>30.59</v>
      </c>
      <c r="C25">
        <v>29.22</v>
      </c>
      <c r="D25">
        <v>28.1</v>
      </c>
      <c r="E25">
        <v>27.39</v>
      </c>
      <c r="F25">
        <v>27.47</v>
      </c>
      <c r="G25">
        <v>27.02</v>
      </c>
      <c r="H25" s="4" t="s">
        <v>25</v>
      </c>
      <c r="I25">
        <v>3.49</v>
      </c>
      <c r="J25">
        <v>5.82</v>
      </c>
      <c r="K25">
        <v>8.76</v>
      </c>
      <c r="L25">
        <v>12.49</v>
      </c>
      <c r="M25">
        <v>19.34</v>
      </c>
      <c r="N25">
        <v>22.01</v>
      </c>
    </row>
    <row r="26" spans="1:14" x14ac:dyDescent="0.25">
      <c r="A26" s="4" t="s">
        <v>26</v>
      </c>
      <c r="B26">
        <v>46.7</v>
      </c>
      <c r="C26">
        <v>45.18</v>
      </c>
      <c r="D26">
        <v>44.09</v>
      </c>
      <c r="E26">
        <v>44.13</v>
      </c>
      <c r="F26">
        <v>45.23</v>
      </c>
      <c r="G26">
        <v>47.19</v>
      </c>
      <c r="H26" s="4" t="s">
        <v>26</v>
      </c>
      <c r="I26">
        <v>4.0999999999999996</v>
      </c>
      <c r="J26">
        <v>7.59</v>
      </c>
      <c r="K26">
        <v>13.1</v>
      </c>
      <c r="L26">
        <v>21.44</v>
      </c>
      <c r="M26">
        <v>30.75</v>
      </c>
      <c r="N26">
        <v>43.26</v>
      </c>
    </row>
    <row r="27" spans="1:14" x14ac:dyDescent="0.25">
      <c r="A27" s="4" t="s">
        <v>27</v>
      </c>
      <c r="B27">
        <v>42.53</v>
      </c>
      <c r="C27">
        <v>41.27</v>
      </c>
      <c r="D27">
        <v>40.83</v>
      </c>
      <c r="E27">
        <v>41.6</v>
      </c>
      <c r="F27">
        <v>40.97</v>
      </c>
      <c r="G27">
        <v>40.64</v>
      </c>
      <c r="H27" s="4" t="s">
        <v>27</v>
      </c>
      <c r="I27">
        <v>4.2</v>
      </c>
      <c r="J27">
        <v>7.63</v>
      </c>
      <c r="K27">
        <v>13.61</v>
      </c>
      <c r="L27">
        <v>24.06</v>
      </c>
      <c r="M27">
        <v>29.2</v>
      </c>
      <c r="N27">
        <v>33.18</v>
      </c>
    </row>
    <row r="28" spans="1:14" x14ac:dyDescent="0.25">
      <c r="A28" s="4" t="s">
        <v>28</v>
      </c>
      <c r="B28">
        <v>39.78</v>
      </c>
      <c r="C28">
        <v>38.58</v>
      </c>
      <c r="D28">
        <v>37.67</v>
      </c>
      <c r="E28">
        <v>37.83</v>
      </c>
      <c r="F28">
        <v>38.5</v>
      </c>
      <c r="G28">
        <v>40.299999999999997</v>
      </c>
      <c r="H28" s="4" t="s">
        <v>28</v>
      </c>
      <c r="I28">
        <v>3.77</v>
      </c>
      <c r="J28">
        <v>7</v>
      </c>
      <c r="K28">
        <v>12.48</v>
      </c>
      <c r="L28">
        <v>21.27</v>
      </c>
      <c r="M28">
        <v>31.14</v>
      </c>
      <c r="N28">
        <v>46.56</v>
      </c>
    </row>
    <row r="29" spans="1:14" x14ac:dyDescent="0.25">
      <c r="A29" s="4" t="s">
        <v>18</v>
      </c>
      <c r="B29">
        <v>21.41</v>
      </c>
      <c r="C29">
        <v>20.28</v>
      </c>
      <c r="D29">
        <v>19.75</v>
      </c>
      <c r="E29">
        <v>19.64</v>
      </c>
      <c r="F29">
        <v>19.82</v>
      </c>
      <c r="G29">
        <v>20.11</v>
      </c>
      <c r="H29" s="4" t="s">
        <v>18</v>
      </c>
      <c r="I29">
        <v>3.69</v>
      </c>
      <c r="J29">
        <v>6.12</v>
      </c>
      <c r="K29">
        <v>10.5</v>
      </c>
      <c r="L29">
        <v>17.62</v>
      </c>
      <c r="M29">
        <v>27.75</v>
      </c>
      <c r="N29">
        <v>39.840000000000003</v>
      </c>
    </row>
    <row r="30" spans="1:14" x14ac:dyDescent="0.25">
      <c r="A30" s="4" t="s">
        <v>19</v>
      </c>
      <c r="B30">
        <v>38.61</v>
      </c>
      <c r="C30">
        <v>37.090000000000003</v>
      </c>
      <c r="D30">
        <v>35.549999999999997</v>
      </c>
      <c r="E30">
        <v>34.840000000000003</v>
      </c>
      <c r="F30">
        <v>35.11</v>
      </c>
      <c r="G30">
        <v>37.840000000000003</v>
      </c>
      <c r="H30" s="4" t="s">
        <v>19</v>
      </c>
      <c r="I30">
        <v>3.44</v>
      </c>
      <c r="J30">
        <v>6.08</v>
      </c>
      <c r="K30">
        <v>10.07</v>
      </c>
      <c r="L30">
        <v>15.88</v>
      </c>
      <c r="M30">
        <v>24.07</v>
      </c>
      <c r="N30">
        <v>41.1</v>
      </c>
    </row>
    <row r="31" spans="1:14" x14ac:dyDescent="0.25">
      <c r="A31" s="4" t="s">
        <v>20</v>
      </c>
      <c r="B31">
        <v>52.49</v>
      </c>
      <c r="C31">
        <v>51.1</v>
      </c>
      <c r="D31">
        <v>50.34</v>
      </c>
      <c r="E31">
        <v>49.78</v>
      </c>
      <c r="F31">
        <v>49.73</v>
      </c>
      <c r="G31">
        <v>49.73</v>
      </c>
      <c r="H31" s="4" t="s">
        <v>20</v>
      </c>
      <c r="I31">
        <v>3.72</v>
      </c>
      <c r="J31">
        <v>6.73</v>
      </c>
      <c r="K31">
        <v>11.66</v>
      </c>
      <c r="L31">
        <v>16.37</v>
      </c>
      <c r="M31">
        <v>18.36</v>
      </c>
      <c r="N31">
        <v>19.010000000000002</v>
      </c>
    </row>
    <row r="32" spans="1:14" x14ac:dyDescent="0.25">
      <c r="A32" s="5" t="s">
        <v>40</v>
      </c>
      <c r="B32" s="2">
        <v>36.464999999999996</v>
      </c>
      <c r="C32" s="2">
        <v>35.253333333333337</v>
      </c>
      <c r="D32" s="2">
        <v>34.401666666666671</v>
      </c>
      <c r="E32" s="2">
        <v>34.219166666666666</v>
      </c>
      <c r="F32" s="2">
        <v>34.408333333333339</v>
      </c>
      <c r="G32" s="2">
        <v>35.180000000000007</v>
      </c>
      <c r="H32" s="5" t="s">
        <v>40</v>
      </c>
      <c r="I32" s="2">
        <v>3.6649999999999996</v>
      </c>
      <c r="J32" s="2">
        <v>6.5508333333333333</v>
      </c>
      <c r="K32" s="2">
        <v>11.228333333333333</v>
      </c>
      <c r="L32" s="2">
        <v>18.329999999999998</v>
      </c>
      <c r="M32" s="2">
        <v>26.10083333333333</v>
      </c>
      <c r="N32" s="2">
        <v>36.008333333333333</v>
      </c>
    </row>
    <row r="33" spans="1:14" x14ac:dyDescent="0.25">
      <c r="A33" s="5" t="s">
        <v>41</v>
      </c>
      <c r="B33" s="2">
        <v>40.76</v>
      </c>
      <c r="C33" s="2">
        <v>39.595999999999997</v>
      </c>
      <c r="D33" s="2">
        <v>38.552666666666674</v>
      </c>
      <c r="E33" s="2">
        <v>38.233333333333341</v>
      </c>
      <c r="F33" s="2">
        <v>38.143333333333338</v>
      </c>
      <c r="G33" s="2">
        <v>38.235912171580516</v>
      </c>
      <c r="H33" s="5" t="s">
        <v>41</v>
      </c>
      <c r="I33" s="2">
        <v>2.8960000000000004</v>
      </c>
      <c r="J33" s="2">
        <v>5.1433333333333335</v>
      </c>
      <c r="K33" s="2">
        <v>8.543333333333333</v>
      </c>
      <c r="L33" s="2">
        <v>12.896000000000004</v>
      </c>
      <c r="M33" s="2">
        <v>16.787333333333336</v>
      </c>
      <c r="N33" s="2">
        <v>20.068929391199223</v>
      </c>
    </row>
    <row r="34" spans="1:14" x14ac:dyDescent="0.25">
      <c r="A34" s="5" t="s">
        <v>39</v>
      </c>
      <c r="B34" s="2">
        <v>38.851111111111109</v>
      </c>
      <c r="C34" s="2">
        <v>37.665925925925926</v>
      </c>
      <c r="D34" s="2">
        <v>36.707777777777785</v>
      </c>
      <c r="E34" s="2">
        <v>36.449259259259264</v>
      </c>
      <c r="F34" s="2">
        <v>36.483333333333341</v>
      </c>
      <c r="G34" s="2">
        <v>36.877728984211394</v>
      </c>
      <c r="H34" s="5" t="s">
        <v>39</v>
      </c>
      <c r="I34" s="2">
        <v>3.2377777777777772</v>
      </c>
      <c r="J34" s="2">
        <v>5.7688888888888892</v>
      </c>
      <c r="K34" s="2">
        <v>9.7366666666666646</v>
      </c>
      <c r="L34" s="2">
        <v>15.311111111111112</v>
      </c>
      <c r="M34" s="2">
        <v>20.926666666666666</v>
      </c>
      <c r="N34" s="2">
        <v>27.153108921036612</v>
      </c>
    </row>
    <row r="35" spans="1:14" x14ac:dyDescent="0.25">
      <c r="H35" s="4"/>
    </row>
  </sheetData>
  <mergeCells count="3">
    <mergeCell ref="A1:N1"/>
    <mergeCell ref="A3:G3"/>
    <mergeCell ref="H3:N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2:Q237"/>
  <sheetViews>
    <sheetView workbookViewId="0">
      <selection activeCell="I3" sqref="I3:N17"/>
    </sheetView>
  </sheetViews>
  <sheetFormatPr defaultRowHeight="15" x14ac:dyDescent="0.25"/>
  <sheetData>
    <row r="2" spans="1:14" x14ac:dyDescent="0.25">
      <c r="A2" s="4"/>
      <c r="B2" s="4">
        <v>16</v>
      </c>
      <c r="C2" s="4">
        <v>32</v>
      </c>
      <c r="D2" s="4">
        <v>64</v>
      </c>
      <c r="E2" s="4">
        <v>128</v>
      </c>
      <c r="F2" s="4">
        <v>256</v>
      </c>
      <c r="G2" s="4">
        <v>512</v>
      </c>
      <c r="H2" s="4"/>
      <c r="I2" s="4">
        <v>16</v>
      </c>
      <c r="J2" s="4">
        <v>32</v>
      </c>
      <c r="K2" s="4">
        <v>64</v>
      </c>
      <c r="L2" s="4">
        <v>128</v>
      </c>
      <c r="M2" s="4">
        <v>256</v>
      </c>
      <c r="N2" s="4">
        <v>512</v>
      </c>
    </row>
    <row r="3" spans="1:14" x14ac:dyDescent="0.25">
      <c r="A3" s="4" t="s">
        <v>17</v>
      </c>
      <c r="B3">
        <v>32.28</v>
      </c>
      <c r="C3">
        <v>31.24</v>
      </c>
      <c r="D3">
        <v>30.71</v>
      </c>
      <c r="E3">
        <v>30.26</v>
      </c>
      <c r="F3">
        <v>31.03</v>
      </c>
      <c r="G3">
        <v>32.869999999999997</v>
      </c>
      <c r="H3" s="4" t="s">
        <v>17</v>
      </c>
      <c r="I3">
        <v>4.37</v>
      </c>
      <c r="J3">
        <v>8</v>
      </c>
      <c r="K3">
        <v>14.61</v>
      </c>
      <c r="L3">
        <v>23.64</v>
      </c>
      <c r="M3">
        <v>36.19</v>
      </c>
      <c r="N3">
        <v>54.29</v>
      </c>
    </row>
    <row r="4" spans="1:14" x14ac:dyDescent="0.25">
      <c r="A4" s="4" t="s">
        <v>21</v>
      </c>
      <c r="B4">
        <v>37.19</v>
      </c>
      <c r="C4">
        <v>36.04</v>
      </c>
      <c r="D4">
        <v>34.83</v>
      </c>
      <c r="E4">
        <v>34.07</v>
      </c>
      <c r="F4">
        <v>34.119999999999997</v>
      </c>
      <c r="G4">
        <v>35.61</v>
      </c>
      <c r="H4" s="4" t="s">
        <v>21</v>
      </c>
      <c r="I4">
        <v>3.11</v>
      </c>
      <c r="J4">
        <v>5.65</v>
      </c>
      <c r="K4">
        <v>9.64</v>
      </c>
      <c r="L4">
        <v>15.37</v>
      </c>
      <c r="M4">
        <v>22.74</v>
      </c>
      <c r="N4">
        <v>36.229999999999997</v>
      </c>
    </row>
    <row r="5" spans="1:14" x14ac:dyDescent="0.25">
      <c r="A5" s="4" t="s">
        <v>22</v>
      </c>
      <c r="B5">
        <v>25.07</v>
      </c>
      <c r="C5">
        <v>23.76</v>
      </c>
      <c r="D5">
        <v>22.73</v>
      </c>
      <c r="E5">
        <v>22.75</v>
      </c>
      <c r="F5">
        <v>22.93</v>
      </c>
      <c r="G5">
        <v>23.33</v>
      </c>
      <c r="H5" s="4" t="s">
        <v>22</v>
      </c>
      <c r="I5">
        <v>3.85</v>
      </c>
      <c r="J5">
        <v>6.64</v>
      </c>
      <c r="K5">
        <v>10.64</v>
      </c>
      <c r="L5">
        <v>18.149999999999999</v>
      </c>
      <c r="M5">
        <v>27.74</v>
      </c>
      <c r="N5">
        <v>39.19</v>
      </c>
    </row>
    <row r="6" spans="1:14" x14ac:dyDescent="0.25">
      <c r="A6" s="4" t="s">
        <v>23</v>
      </c>
      <c r="B6">
        <v>33.61</v>
      </c>
      <c r="C6">
        <v>32.94</v>
      </c>
      <c r="D6">
        <v>32.409999999999997</v>
      </c>
      <c r="E6">
        <v>32.32</v>
      </c>
      <c r="F6">
        <v>32.340000000000003</v>
      </c>
      <c r="G6">
        <v>32.28</v>
      </c>
      <c r="H6" s="4" t="s">
        <v>23</v>
      </c>
      <c r="I6">
        <v>3.24</v>
      </c>
      <c r="J6">
        <v>5.89</v>
      </c>
      <c r="K6">
        <v>10.210000000000001</v>
      </c>
      <c r="L6">
        <v>17.04</v>
      </c>
      <c r="M6">
        <v>24.61</v>
      </c>
      <c r="N6">
        <v>33.54</v>
      </c>
    </row>
    <row r="7" spans="1:14" x14ac:dyDescent="0.25">
      <c r="A7" s="4" t="s">
        <v>24</v>
      </c>
      <c r="B7">
        <v>37.32</v>
      </c>
      <c r="C7">
        <v>36.340000000000003</v>
      </c>
      <c r="D7">
        <v>35.81</v>
      </c>
      <c r="E7">
        <v>36.020000000000003</v>
      </c>
      <c r="F7">
        <v>35.65</v>
      </c>
      <c r="G7">
        <v>35.24</v>
      </c>
      <c r="H7" s="4" t="s">
        <v>24</v>
      </c>
      <c r="I7">
        <v>3</v>
      </c>
      <c r="J7">
        <v>5.46</v>
      </c>
      <c r="K7">
        <v>9.4600000000000009</v>
      </c>
      <c r="L7">
        <v>16.63</v>
      </c>
      <c r="M7">
        <v>21.32</v>
      </c>
      <c r="N7">
        <v>23.89</v>
      </c>
    </row>
    <row r="8" spans="1:14" x14ac:dyDescent="0.25">
      <c r="A8" s="4" t="s">
        <v>25</v>
      </c>
      <c r="B8">
        <v>30.59</v>
      </c>
      <c r="C8">
        <v>29.22</v>
      </c>
      <c r="D8">
        <v>28.1</v>
      </c>
      <c r="E8">
        <v>27.39</v>
      </c>
      <c r="F8">
        <v>27.47</v>
      </c>
      <c r="G8">
        <v>27.02</v>
      </c>
      <c r="H8" s="4" t="s">
        <v>25</v>
      </c>
      <c r="I8">
        <v>3.49</v>
      </c>
      <c r="J8">
        <v>5.82</v>
      </c>
      <c r="K8">
        <v>8.76</v>
      </c>
      <c r="L8">
        <v>12.49</v>
      </c>
      <c r="M8">
        <v>19.34</v>
      </c>
      <c r="N8">
        <v>22.01</v>
      </c>
    </row>
    <row r="9" spans="1:14" x14ac:dyDescent="0.25">
      <c r="A9" s="4" t="s">
        <v>26</v>
      </c>
      <c r="B9">
        <v>46.7</v>
      </c>
      <c r="C9">
        <v>45.18</v>
      </c>
      <c r="D9">
        <v>44.09</v>
      </c>
      <c r="E9">
        <v>44.13</v>
      </c>
      <c r="F9">
        <v>45.23</v>
      </c>
      <c r="G9">
        <v>47.19</v>
      </c>
      <c r="H9" s="4" t="s">
        <v>26</v>
      </c>
      <c r="I9">
        <v>4.0999999999999996</v>
      </c>
      <c r="J9">
        <v>7.59</v>
      </c>
      <c r="K9">
        <v>13.1</v>
      </c>
      <c r="L9">
        <v>21.44</v>
      </c>
      <c r="M9">
        <v>30.75</v>
      </c>
      <c r="N9">
        <v>43.26</v>
      </c>
    </row>
    <row r="10" spans="1:14" x14ac:dyDescent="0.25">
      <c r="A10" s="4" t="s">
        <v>27</v>
      </c>
      <c r="B10">
        <v>42.53</v>
      </c>
      <c r="C10">
        <v>41.27</v>
      </c>
      <c r="D10">
        <v>40.83</v>
      </c>
      <c r="E10">
        <v>41.6</v>
      </c>
      <c r="F10">
        <v>40.97</v>
      </c>
      <c r="G10">
        <v>40.64</v>
      </c>
      <c r="H10" s="4" t="s">
        <v>27</v>
      </c>
      <c r="I10">
        <v>4.2</v>
      </c>
      <c r="J10">
        <v>7.63</v>
      </c>
      <c r="K10">
        <v>13.61</v>
      </c>
      <c r="L10">
        <v>24.06</v>
      </c>
      <c r="M10">
        <v>29.2</v>
      </c>
      <c r="N10">
        <v>33.18</v>
      </c>
    </row>
    <row r="11" spans="1:14" x14ac:dyDescent="0.25">
      <c r="A11" s="4" t="s">
        <v>28</v>
      </c>
      <c r="B11">
        <v>39.78</v>
      </c>
      <c r="C11">
        <v>38.58</v>
      </c>
      <c r="D11">
        <v>37.67</v>
      </c>
      <c r="E11">
        <v>37.83</v>
      </c>
      <c r="F11">
        <v>38.5</v>
      </c>
      <c r="G11">
        <v>40.299999999999997</v>
      </c>
      <c r="H11" s="4" t="s">
        <v>28</v>
      </c>
      <c r="I11">
        <v>3.77</v>
      </c>
      <c r="J11">
        <v>7</v>
      </c>
      <c r="K11">
        <v>12.48</v>
      </c>
      <c r="L11">
        <v>21.27</v>
      </c>
      <c r="M11">
        <v>31.14</v>
      </c>
      <c r="N11">
        <v>46.56</v>
      </c>
    </row>
    <row r="12" spans="1:14" x14ac:dyDescent="0.25">
      <c r="A12" s="4" t="s">
        <v>18</v>
      </c>
      <c r="B12">
        <v>21.41</v>
      </c>
      <c r="C12">
        <v>20.28</v>
      </c>
      <c r="D12">
        <v>19.75</v>
      </c>
      <c r="E12">
        <v>19.64</v>
      </c>
      <c r="F12">
        <v>19.82</v>
      </c>
      <c r="G12">
        <v>20.11</v>
      </c>
      <c r="H12" s="4" t="s">
        <v>18</v>
      </c>
      <c r="I12">
        <v>3.69</v>
      </c>
      <c r="J12">
        <v>6.12</v>
      </c>
      <c r="K12">
        <v>10.5</v>
      </c>
      <c r="L12">
        <v>17.62</v>
      </c>
      <c r="M12">
        <v>27.75</v>
      </c>
      <c r="N12">
        <v>39.840000000000003</v>
      </c>
    </row>
    <row r="13" spans="1:14" x14ac:dyDescent="0.25">
      <c r="A13" s="4" t="s">
        <v>19</v>
      </c>
      <c r="B13">
        <v>38.61</v>
      </c>
      <c r="C13">
        <v>37.090000000000003</v>
      </c>
      <c r="D13">
        <v>35.549999999999997</v>
      </c>
      <c r="E13">
        <v>34.840000000000003</v>
      </c>
      <c r="F13">
        <v>35.11</v>
      </c>
      <c r="G13">
        <v>37.840000000000003</v>
      </c>
      <c r="H13" s="4" t="s">
        <v>19</v>
      </c>
      <c r="I13">
        <v>3.44</v>
      </c>
      <c r="J13">
        <v>6.08</v>
      </c>
      <c r="K13">
        <v>10.07</v>
      </c>
      <c r="L13">
        <v>15.88</v>
      </c>
      <c r="M13">
        <v>24.07</v>
      </c>
      <c r="N13">
        <v>41.1</v>
      </c>
    </row>
    <row r="14" spans="1:14" x14ac:dyDescent="0.25">
      <c r="A14" s="4" t="s">
        <v>20</v>
      </c>
      <c r="B14">
        <v>52.49</v>
      </c>
      <c r="C14">
        <v>51.1</v>
      </c>
      <c r="D14">
        <v>50.34</v>
      </c>
      <c r="E14">
        <v>49.78</v>
      </c>
      <c r="F14">
        <v>49.73</v>
      </c>
      <c r="G14">
        <v>49.73</v>
      </c>
      <c r="H14" s="4" t="s">
        <v>20</v>
      </c>
      <c r="I14">
        <v>3.72</v>
      </c>
      <c r="J14">
        <v>6.73</v>
      </c>
      <c r="K14">
        <v>11.66</v>
      </c>
      <c r="L14">
        <v>16.37</v>
      </c>
      <c r="M14">
        <v>18.36</v>
      </c>
      <c r="N14">
        <v>19.010000000000002</v>
      </c>
    </row>
    <row r="15" spans="1:14" x14ac:dyDescent="0.25">
      <c r="A15" s="5" t="s">
        <v>40</v>
      </c>
      <c r="B15" s="2">
        <v>36.464999999999996</v>
      </c>
      <c r="C15" s="2">
        <v>35.253333333333337</v>
      </c>
      <c r="D15" s="2">
        <v>34.401666666666671</v>
      </c>
      <c r="E15" s="2">
        <v>34.219166666666666</v>
      </c>
      <c r="F15" s="2">
        <v>34.408333333333339</v>
      </c>
      <c r="G15" s="2">
        <v>35.180000000000007</v>
      </c>
      <c r="H15" s="5" t="s">
        <v>40</v>
      </c>
      <c r="I15" s="2">
        <v>3.6649999999999996</v>
      </c>
      <c r="J15" s="2">
        <v>6.5508333333333333</v>
      </c>
      <c r="K15" s="2">
        <v>11.228333333333333</v>
      </c>
      <c r="L15" s="2">
        <v>18.329999999999998</v>
      </c>
      <c r="M15" s="2">
        <v>26.10083333333333</v>
      </c>
      <c r="N15" s="2">
        <v>36.008333333333333</v>
      </c>
    </row>
    <row r="16" spans="1:14" x14ac:dyDescent="0.25">
      <c r="A16" s="5" t="s">
        <v>41</v>
      </c>
      <c r="B16" s="2">
        <v>40.76</v>
      </c>
      <c r="C16" s="2">
        <v>39.595999999999997</v>
      </c>
      <c r="D16" s="2">
        <v>38.552666666666674</v>
      </c>
      <c r="E16" s="2">
        <v>38.233333333333341</v>
      </c>
      <c r="F16" s="2">
        <v>38.143333333333338</v>
      </c>
      <c r="G16" s="2">
        <v>38.235912171580516</v>
      </c>
      <c r="H16" s="5" t="s">
        <v>41</v>
      </c>
      <c r="I16" s="2">
        <v>2.8960000000000004</v>
      </c>
      <c r="J16" s="2">
        <v>5.1433333333333335</v>
      </c>
      <c r="K16" s="2">
        <v>8.543333333333333</v>
      </c>
      <c r="L16" s="2">
        <v>12.896000000000004</v>
      </c>
      <c r="M16" s="2">
        <v>16.787333333333336</v>
      </c>
      <c r="N16" s="2">
        <v>20.068929391199223</v>
      </c>
    </row>
    <row r="17" spans="1:14" x14ac:dyDescent="0.25">
      <c r="A17" s="5" t="s">
        <v>39</v>
      </c>
      <c r="B17" s="2">
        <v>38.851111111111109</v>
      </c>
      <c r="C17" s="2">
        <v>37.665925925925926</v>
      </c>
      <c r="D17" s="2">
        <v>36.707777777777785</v>
      </c>
      <c r="E17" s="2">
        <v>36.449259259259264</v>
      </c>
      <c r="F17" s="2">
        <v>36.483333333333341</v>
      </c>
      <c r="G17" s="2">
        <v>36.877728984211394</v>
      </c>
      <c r="H17" s="5" t="s">
        <v>39</v>
      </c>
      <c r="I17" s="2">
        <v>3.2377777777777772</v>
      </c>
      <c r="J17" s="2">
        <v>5.7688888888888892</v>
      </c>
      <c r="K17" s="2">
        <v>9.7366666666666646</v>
      </c>
      <c r="L17" s="2">
        <v>15.311111111111112</v>
      </c>
      <c r="M17" s="2">
        <v>20.926666666666666</v>
      </c>
      <c r="N17" s="2">
        <v>27.153108921036612</v>
      </c>
    </row>
    <row r="19" spans="1:14" x14ac:dyDescent="0.25">
      <c r="B19" s="6">
        <v>16</v>
      </c>
      <c r="C19">
        <v>32.28</v>
      </c>
    </row>
    <row r="20" spans="1:14" x14ac:dyDescent="0.25">
      <c r="B20" s="6">
        <v>32</v>
      </c>
      <c r="C20">
        <v>31.24</v>
      </c>
    </row>
    <row r="21" spans="1:14" x14ac:dyDescent="0.25">
      <c r="B21" s="6">
        <v>64</v>
      </c>
      <c r="C21">
        <v>30.71</v>
      </c>
    </row>
    <row r="22" spans="1:14" x14ac:dyDescent="0.25">
      <c r="A22" s="4" t="s">
        <v>17</v>
      </c>
      <c r="B22" s="6">
        <v>128</v>
      </c>
      <c r="C22">
        <v>30.26</v>
      </c>
    </row>
    <row r="23" spans="1:14" x14ac:dyDescent="0.25">
      <c r="B23" s="6">
        <v>256</v>
      </c>
      <c r="C23">
        <v>31.03</v>
      </c>
    </row>
    <row r="24" spans="1:14" x14ac:dyDescent="0.25">
      <c r="B24" s="6">
        <v>512</v>
      </c>
      <c r="C24">
        <v>32.869999999999997</v>
      </c>
    </row>
    <row r="25" spans="1:14" x14ac:dyDescent="0.25">
      <c r="B25" s="6"/>
    </row>
    <row r="26" spans="1:14" x14ac:dyDescent="0.25">
      <c r="B26" s="6">
        <v>16</v>
      </c>
      <c r="D26">
        <v>37.19</v>
      </c>
    </row>
    <row r="27" spans="1:14" x14ac:dyDescent="0.25">
      <c r="B27" s="6">
        <v>32</v>
      </c>
      <c r="D27">
        <v>36.04</v>
      </c>
    </row>
    <row r="28" spans="1:14" x14ac:dyDescent="0.25">
      <c r="B28" s="6">
        <v>64</v>
      </c>
      <c r="D28">
        <v>34.83</v>
      </c>
    </row>
    <row r="29" spans="1:14" x14ac:dyDescent="0.25">
      <c r="A29" s="4" t="s">
        <v>21</v>
      </c>
      <c r="B29" s="6">
        <v>128</v>
      </c>
      <c r="D29">
        <v>34.07</v>
      </c>
    </row>
    <row r="30" spans="1:14" x14ac:dyDescent="0.25">
      <c r="B30" s="6">
        <v>256</v>
      </c>
      <c r="D30">
        <v>34.119999999999997</v>
      </c>
    </row>
    <row r="31" spans="1:14" x14ac:dyDescent="0.25">
      <c r="B31" s="6">
        <v>512</v>
      </c>
      <c r="D31">
        <v>35.61</v>
      </c>
    </row>
    <row r="32" spans="1:14" x14ac:dyDescent="0.25">
      <c r="B32" s="6"/>
    </row>
    <row r="33" spans="1:7" x14ac:dyDescent="0.25">
      <c r="B33" s="6">
        <v>16</v>
      </c>
      <c r="E33">
        <v>25.07</v>
      </c>
    </row>
    <row r="34" spans="1:7" x14ac:dyDescent="0.25">
      <c r="B34" s="6">
        <v>32</v>
      </c>
      <c r="E34">
        <v>23.76</v>
      </c>
    </row>
    <row r="35" spans="1:7" x14ac:dyDescent="0.25">
      <c r="A35" s="4"/>
      <c r="B35" s="6">
        <v>64</v>
      </c>
      <c r="E35">
        <v>22.73</v>
      </c>
    </row>
    <row r="36" spans="1:7" x14ac:dyDescent="0.25">
      <c r="A36" s="4" t="s">
        <v>22</v>
      </c>
      <c r="B36" s="6">
        <v>128</v>
      </c>
      <c r="E36">
        <v>22.75</v>
      </c>
    </row>
    <row r="37" spans="1:7" x14ac:dyDescent="0.25">
      <c r="B37" s="6">
        <v>256</v>
      </c>
      <c r="E37">
        <v>22.93</v>
      </c>
    </row>
    <row r="38" spans="1:7" x14ac:dyDescent="0.25">
      <c r="B38" s="6">
        <v>512</v>
      </c>
      <c r="E38">
        <v>23.33</v>
      </c>
    </row>
    <row r="39" spans="1:7" x14ac:dyDescent="0.25">
      <c r="B39" s="6"/>
    </row>
    <row r="40" spans="1:7" x14ac:dyDescent="0.25">
      <c r="B40" s="6">
        <v>16</v>
      </c>
      <c r="F40">
        <v>33.61</v>
      </c>
    </row>
    <row r="41" spans="1:7" x14ac:dyDescent="0.25">
      <c r="B41" s="6">
        <v>32</v>
      </c>
      <c r="F41">
        <v>32.94</v>
      </c>
    </row>
    <row r="42" spans="1:7" x14ac:dyDescent="0.25">
      <c r="A42" s="4"/>
      <c r="B42" s="6">
        <v>64</v>
      </c>
      <c r="F42">
        <v>32.409999999999997</v>
      </c>
    </row>
    <row r="43" spans="1:7" x14ac:dyDescent="0.25">
      <c r="A43" s="4" t="s">
        <v>23</v>
      </c>
      <c r="B43" s="6">
        <v>128</v>
      </c>
      <c r="F43">
        <v>32.32</v>
      </c>
    </row>
    <row r="44" spans="1:7" x14ac:dyDescent="0.25">
      <c r="B44" s="6">
        <v>256</v>
      </c>
      <c r="F44">
        <v>32.340000000000003</v>
      </c>
    </row>
    <row r="45" spans="1:7" x14ac:dyDescent="0.25">
      <c r="B45" s="6">
        <v>512</v>
      </c>
      <c r="F45">
        <v>32.28</v>
      </c>
    </row>
    <row r="46" spans="1:7" x14ac:dyDescent="0.25">
      <c r="B46" s="6"/>
    </row>
    <row r="47" spans="1:7" x14ac:dyDescent="0.25">
      <c r="B47" s="6">
        <v>16</v>
      </c>
      <c r="G47">
        <v>37.32</v>
      </c>
    </row>
    <row r="48" spans="1:7" x14ac:dyDescent="0.25">
      <c r="B48" s="6">
        <v>32</v>
      </c>
      <c r="G48">
        <v>36.340000000000003</v>
      </c>
    </row>
    <row r="49" spans="1:9" x14ac:dyDescent="0.25">
      <c r="A49" s="4"/>
      <c r="B49" s="6">
        <v>64</v>
      </c>
      <c r="G49">
        <v>35.81</v>
      </c>
    </row>
    <row r="50" spans="1:9" x14ac:dyDescent="0.25">
      <c r="A50" s="4" t="s">
        <v>24</v>
      </c>
      <c r="B50" s="6">
        <v>128</v>
      </c>
      <c r="G50">
        <v>36.020000000000003</v>
      </c>
    </row>
    <row r="51" spans="1:9" x14ac:dyDescent="0.25">
      <c r="B51" s="6">
        <v>256</v>
      </c>
      <c r="G51">
        <v>35.65</v>
      </c>
    </row>
    <row r="52" spans="1:9" x14ac:dyDescent="0.25">
      <c r="B52" s="6">
        <v>512</v>
      </c>
      <c r="G52">
        <v>35.24</v>
      </c>
    </row>
    <row r="53" spans="1:9" x14ac:dyDescent="0.25">
      <c r="B53" s="6"/>
    </row>
    <row r="54" spans="1:9" x14ac:dyDescent="0.25">
      <c r="B54" s="6">
        <v>16</v>
      </c>
      <c r="H54">
        <v>30.59</v>
      </c>
    </row>
    <row r="55" spans="1:9" x14ac:dyDescent="0.25">
      <c r="B55" s="6">
        <v>32</v>
      </c>
      <c r="H55">
        <v>29.22</v>
      </c>
    </row>
    <row r="56" spans="1:9" x14ac:dyDescent="0.25">
      <c r="A56" s="4"/>
      <c r="B56" s="6">
        <v>64</v>
      </c>
      <c r="H56">
        <v>28.1</v>
      </c>
    </row>
    <row r="57" spans="1:9" x14ac:dyDescent="0.25">
      <c r="A57" s="4" t="s">
        <v>25</v>
      </c>
      <c r="B57" s="6">
        <v>128</v>
      </c>
      <c r="H57">
        <v>27.39</v>
      </c>
    </row>
    <row r="58" spans="1:9" x14ac:dyDescent="0.25">
      <c r="B58" s="6">
        <v>256</v>
      </c>
      <c r="H58">
        <v>27.47</v>
      </c>
    </row>
    <row r="59" spans="1:9" x14ac:dyDescent="0.25">
      <c r="B59" s="6">
        <v>512</v>
      </c>
      <c r="H59">
        <v>27.02</v>
      </c>
    </row>
    <row r="60" spans="1:9" x14ac:dyDescent="0.25">
      <c r="B60" s="6"/>
    </row>
    <row r="61" spans="1:9" x14ac:dyDescent="0.25">
      <c r="B61" s="6">
        <v>16</v>
      </c>
      <c r="I61">
        <v>46.7</v>
      </c>
    </row>
    <row r="62" spans="1:9" x14ac:dyDescent="0.25">
      <c r="B62" s="6">
        <v>32</v>
      </c>
      <c r="I62">
        <v>45.18</v>
      </c>
    </row>
    <row r="63" spans="1:9" x14ac:dyDescent="0.25">
      <c r="A63" s="4"/>
      <c r="B63" s="6">
        <v>64</v>
      </c>
      <c r="I63">
        <v>44.09</v>
      </c>
    </row>
    <row r="64" spans="1:9" x14ac:dyDescent="0.25">
      <c r="A64" s="4" t="s">
        <v>26</v>
      </c>
      <c r="B64" s="6">
        <v>128</v>
      </c>
      <c r="I64">
        <v>44.13</v>
      </c>
    </row>
    <row r="65" spans="1:11" x14ac:dyDescent="0.25">
      <c r="B65" s="6">
        <v>256</v>
      </c>
      <c r="I65">
        <v>45.23</v>
      </c>
    </row>
    <row r="66" spans="1:11" x14ac:dyDescent="0.25">
      <c r="B66" s="6">
        <v>512</v>
      </c>
      <c r="I66">
        <v>47.19</v>
      </c>
    </row>
    <row r="67" spans="1:11" x14ac:dyDescent="0.25">
      <c r="B67" s="6"/>
    </row>
    <row r="68" spans="1:11" x14ac:dyDescent="0.25">
      <c r="B68" s="6">
        <v>16</v>
      </c>
      <c r="J68">
        <v>42.53</v>
      </c>
    </row>
    <row r="69" spans="1:11" x14ac:dyDescent="0.25">
      <c r="B69" s="6">
        <v>32</v>
      </c>
      <c r="J69">
        <v>41.27</v>
      </c>
    </row>
    <row r="70" spans="1:11" x14ac:dyDescent="0.25">
      <c r="A70" s="4"/>
      <c r="B70" s="6">
        <v>64</v>
      </c>
      <c r="J70">
        <v>40.83</v>
      </c>
    </row>
    <row r="71" spans="1:11" x14ac:dyDescent="0.25">
      <c r="A71" s="4" t="s">
        <v>27</v>
      </c>
      <c r="B71" s="6">
        <v>128</v>
      </c>
      <c r="J71">
        <v>41.6</v>
      </c>
    </row>
    <row r="72" spans="1:11" x14ac:dyDescent="0.25">
      <c r="B72" s="6">
        <v>256</v>
      </c>
      <c r="J72">
        <v>40.97</v>
      </c>
    </row>
    <row r="73" spans="1:11" x14ac:dyDescent="0.25">
      <c r="B73" s="6">
        <v>512</v>
      </c>
      <c r="J73">
        <v>40.64</v>
      </c>
    </row>
    <row r="74" spans="1:11" x14ac:dyDescent="0.25">
      <c r="B74" s="6"/>
    </row>
    <row r="75" spans="1:11" x14ac:dyDescent="0.25">
      <c r="B75" s="6">
        <v>16</v>
      </c>
      <c r="K75">
        <v>39.78</v>
      </c>
    </row>
    <row r="76" spans="1:11" x14ac:dyDescent="0.25">
      <c r="B76" s="6">
        <v>32</v>
      </c>
      <c r="K76">
        <v>38.58</v>
      </c>
    </row>
    <row r="77" spans="1:11" x14ac:dyDescent="0.25">
      <c r="A77" s="4"/>
      <c r="B77" s="6">
        <v>64</v>
      </c>
      <c r="K77">
        <v>37.67</v>
      </c>
    </row>
    <row r="78" spans="1:11" x14ac:dyDescent="0.25">
      <c r="A78" s="4" t="s">
        <v>28</v>
      </c>
      <c r="B78" s="6">
        <v>128</v>
      </c>
      <c r="K78">
        <v>37.83</v>
      </c>
    </row>
    <row r="79" spans="1:11" x14ac:dyDescent="0.25">
      <c r="B79" s="6">
        <v>256</v>
      </c>
      <c r="K79">
        <v>38.5</v>
      </c>
    </row>
    <row r="80" spans="1:11" x14ac:dyDescent="0.25">
      <c r="B80" s="6">
        <v>512</v>
      </c>
      <c r="K80">
        <v>40.299999999999997</v>
      </c>
    </row>
    <row r="81" spans="1:14" x14ac:dyDescent="0.25">
      <c r="B81" s="6"/>
    </row>
    <row r="82" spans="1:14" x14ac:dyDescent="0.25">
      <c r="B82" s="6">
        <v>16</v>
      </c>
      <c r="L82">
        <v>21.41</v>
      </c>
    </row>
    <row r="83" spans="1:14" x14ac:dyDescent="0.25">
      <c r="B83" s="6">
        <v>32</v>
      </c>
      <c r="L83">
        <v>20.28</v>
      </c>
    </row>
    <row r="84" spans="1:14" x14ac:dyDescent="0.25">
      <c r="A84" s="4"/>
      <c r="B84" s="6">
        <v>64</v>
      </c>
      <c r="L84">
        <v>19.75</v>
      </c>
    </row>
    <row r="85" spans="1:14" x14ac:dyDescent="0.25">
      <c r="A85" s="4" t="s">
        <v>18</v>
      </c>
      <c r="B85" s="6">
        <v>128</v>
      </c>
      <c r="L85">
        <v>19.64</v>
      </c>
    </row>
    <row r="86" spans="1:14" x14ac:dyDescent="0.25">
      <c r="B86" s="6">
        <v>256</v>
      </c>
      <c r="L86">
        <v>19.82</v>
      </c>
    </row>
    <row r="87" spans="1:14" x14ac:dyDescent="0.25">
      <c r="B87" s="6">
        <v>512</v>
      </c>
      <c r="L87">
        <v>20.11</v>
      </c>
    </row>
    <row r="88" spans="1:14" x14ac:dyDescent="0.25">
      <c r="B88" s="6"/>
    </row>
    <row r="89" spans="1:14" x14ac:dyDescent="0.25">
      <c r="B89" s="6">
        <v>16</v>
      </c>
      <c r="M89">
        <v>38.61</v>
      </c>
    </row>
    <row r="90" spans="1:14" x14ac:dyDescent="0.25">
      <c r="B90" s="6">
        <v>32</v>
      </c>
      <c r="M90">
        <v>37.090000000000003</v>
      </c>
    </row>
    <row r="91" spans="1:14" x14ac:dyDescent="0.25">
      <c r="A91" s="4"/>
      <c r="B91" s="6">
        <v>64</v>
      </c>
      <c r="M91">
        <v>35.549999999999997</v>
      </c>
    </row>
    <row r="92" spans="1:14" x14ac:dyDescent="0.25">
      <c r="A92" s="4" t="s">
        <v>19</v>
      </c>
      <c r="B92" s="6">
        <v>128</v>
      </c>
      <c r="M92">
        <v>34.840000000000003</v>
      </c>
    </row>
    <row r="93" spans="1:14" x14ac:dyDescent="0.25">
      <c r="B93" s="6">
        <v>256</v>
      </c>
      <c r="M93">
        <v>35.11</v>
      </c>
    </row>
    <row r="94" spans="1:14" x14ac:dyDescent="0.25">
      <c r="B94" s="6">
        <v>512</v>
      </c>
      <c r="M94">
        <v>37.840000000000003</v>
      </c>
    </row>
    <row r="95" spans="1:14" x14ac:dyDescent="0.25">
      <c r="B95" s="6"/>
    </row>
    <row r="96" spans="1:14" x14ac:dyDescent="0.25">
      <c r="B96" s="6">
        <v>16</v>
      </c>
      <c r="N96">
        <v>52.49</v>
      </c>
    </row>
    <row r="97" spans="1:16" x14ac:dyDescent="0.25">
      <c r="B97" s="6">
        <v>32</v>
      </c>
      <c r="N97">
        <v>51.1</v>
      </c>
    </row>
    <row r="98" spans="1:16" x14ac:dyDescent="0.25">
      <c r="A98" s="4"/>
      <c r="B98" s="6">
        <v>64</v>
      </c>
      <c r="N98">
        <v>50.34</v>
      </c>
    </row>
    <row r="99" spans="1:16" x14ac:dyDescent="0.25">
      <c r="A99" s="4" t="s">
        <v>20</v>
      </c>
      <c r="B99" s="6">
        <v>128</v>
      </c>
      <c r="N99">
        <v>49.78</v>
      </c>
    </row>
    <row r="100" spans="1:16" x14ac:dyDescent="0.25">
      <c r="B100" s="6">
        <v>256</v>
      </c>
      <c r="N100">
        <v>49.73</v>
      </c>
    </row>
    <row r="101" spans="1:16" x14ac:dyDescent="0.25">
      <c r="B101" s="6">
        <v>512</v>
      </c>
      <c r="N101">
        <v>49.73</v>
      </c>
    </row>
    <row r="102" spans="1:16" x14ac:dyDescent="0.25">
      <c r="B102" s="6"/>
    </row>
    <row r="103" spans="1:16" x14ac:dyDescent="0.25">
      <c r="B103" s="6">
        <v>16</v>
      </c>
      <c r="O103">
        <v>36.464999999999996</v>
      </c>
    </row>
    <row r="104" spans="1:16" x14ac:dyDescent="0.25">
      <c r="B104" s="6">
        <v>32</v>
      </c>
      <c r="O104">
        <v>35.253333333333337</v>
      </c>
    </row>
    <row r="105" spans="1:16" x14ac:dyDescent="0.25">
      <c r="A105" s="4"/>
      <c r="B105" s="6">
        <v>64</v>
      </c>
      <c r="O105">
        <v>34.401666666666671</v>
      </c>
    </row>
    <row r="106" spans="1:16" x14ac:dyDescent="0.25">
      <c r="A106" s="5" t="s">
        <v>40</v>
      </c>
      <c r="B106" s="6">
        <v>128</v>
      </c>
      <c r="O106">
        <v>34.219166666666666</v>
      </c>
    </row>
    <row r="107" spans="1:16" x14ac:dyDescent="0.25">
      <c r="B107" s="6">
        <v>256</v>
      </c>
      <c r="O107">
        <v>34.408333333333339</v>
      </c>
    </row>
    <row r="108" spans="1:16" x14ac:dyDescent="0.25">
      <c r="B108" s="6">
        <v>512</v>
      </c>
      <c r="O108">
        <v>35.180000000000007</v>
      </c>
    </row>
    <row r="109" spans="1:16" x14ac:dyDescent="0.25">
      <c r="B109" s="6"/>
    </row>
    <row r="110" spans="1:16" x14ac:dyDescent="0.25">
      <c r="B110" s="6">
        <v>16</v>
      </c>
      <c r="P110">
        <v>40.76</v>
      </c>
    </row>
    <row r="111" spans="1:16" x14ac:dyDescent="0.25">
      <c r="B111" s="6">
        <v>32</v>
      </c>
      <c r="P111">
        <v>39.595999999999997</v>
      </c>
    </row>
    <row r="112" spans="1:16" x14ac:dyDescent="0.25">
      <c r="A112" s="4"/>
      <c r="B112" s="6">
        <v>64</v>
      </c>
      <c r="P112">
        <v>38.552666666666674</v>
      </c>
    </row>
    <row r="113" spans="1:17" x14ac:dyDescent="0.25">
      <c r="A113" s="5" t="s">
        <v>41</v>
      </c>
      <c r="B113" s="6">
        <v>128</v>
      </c>
      <c r="P113">
        <v>38.233333333333341</v>
      </c>
    </row>
    <row r="114" spans="1:17" x14ac:dyDescent="0.25">
      <c r="B114" s="6">
        <v>256</v>
      </c>
      <c r="P114">
        <v>38.143333333333338</v>
      </c>
    </row>
    <row r="115" spans="1:17" x14ac:dyDescent="0.25">
      <c r="B115" s="6">
        <v>512</v>
      </c>
      <c r="P115">
        <v>38.235912171580516</v>
      </c>
    </row>
    <row r="116" spans="1:17" x14ac:dyDescent="0.25">
      <c r="B116" s="6"/>
    </row>
    <row r="117" spans="1:17" x14ac:dyDescent="0.25">
      <c r="B117" s="6">
        <v>16</v>
      </c>
      <c r="Q117">
        <v>38.851111111111109</v>
      </c>
    </row>
    <row r="118" spans="1:17" x14ac:dyDescent="0.25">
      <c r="B118" s="6">
        <v>32</v>
      </c>
      <c r="Q118">
        <v>37.665925925925926</v>
      </c>
    </row>
    <row r="119" spans="1:17" x14ac:dyDescent="0.25">
      <c r="A119" s="5"/>
      <c r="B119" s="6">
        <v>64</v>
      </c>
      <c r="Q119">
        <v>36.707777777777785</v>
      </c>
    </row>
    <row r="120" spans="1:17" x14ac:dyDescent="0.25">
      <c r="A120" s="5" t="s">
        <v>39</v>
      </c>
      <c r="B120" s="6">
        <v>128</v>
      </c>
      <c r="Q120">
        <v>36.449259259259264</v>
      </c>
    </row>
    <row r="121" spans="1:17" x14ac:dyDescent="0.25">
      <c r="B121" s="6">
        <v>256</v>
      </c>
      <c r="Q121">
        <v>36.483333333333341</v>
      </c>
    </row>
    <row r="122" spans="1:17" x14ac:dyDescent="0.25">
      <c r="B122" s="6">
        <v>512</v>
      </c>
      <c r="Q122">
        <v>36.877728984211394</v>
      </c>
    </row>
    <row r="123" spans="1:17" x14ac:dyDescent="0.25">
      <c r="B123" s="6"/>
    </row>
    <row r="124" spans="1:17" x14ac:dyDescent="0.25">
      <c r="B124" s="6"/>
      <c r="C124">
        <v>4.37</v>
      </c>
    </row>
    <row r="125" spans="1:17" x14ac:dyDescent="0.25">
      <c r="B125" s="6"/>
      <c r="C125">
        <v>8</v>
      </c>
    </row>
    <row r="126" spans="1:17" x14ac:dyDescent="0.25">
      <c r="A126" s="5"/>
      <c r="B126" s="6"/>
      <c r="C126">
        <v>14.61</v>
      </c>
    </row>
    <row r="127" spans="1:17" x14ac:dyDescent="0.25">
      <c r="A127" s="4" t="s">
        <v>17</v>
      </c>
      <c r="B127" s="6"/>
      <c r="C127">
        <v>23.64</v>
      </c>
    </row>
    <row r="128" spans="1:17" x14ac:dyDescent="0.25">
      <c r="B128" s="6"/>
      <c r="C128">
        <v>36.19</v>
      </c>
    </row>
    <row r="129" spans="1:5" x14ac:dyDescent="0.25">
      <c r="B129" s="6"/>
      <c r="C129">
        <v>54.29</v>
      </c>
    </row>
    <row r="130" spans="1:5" x14ac:dyDescent="0.25">
      <c r="B130" s="6"/>
    </row>
    <row r="131" spans="1:5" x14ac:dyDescent="0.25">
      <c r="B131" s="6"/>
      <c r="D131">
        <v>3.11</v>
      </c>
    </row>
    <row r="132" spans="1:5" x14ac:dyDescent="0.25">
      <c r="B132" s="6"/>
      <c r="D132">
        <v>5.65</v>
      </c>
    </row>
    <row r="133" spans="1:5" x14ac:dyDescent="0.25">
      <c r="A133" s="5"/>
      <c r="B133" s="6"/>
      <c r="D133">
        <v>9.64</v>
      </c>
    </row>
    <row r="134" spans="1:5" x14ac:dyDescent="0.25">
      <c r="A134" s="4" t="s">
        <v>21</v>
      </c>
      <c r="B134" s="6"/>
      <c r="D134">
        <v>15.37</v>
      </c>
    </row>
    <row r="135" spans="1:5" x14ac:dyDescent="0.25">
      <c r="B135" s="6"/>
      <c r="D135">
        <v>22.74</v>
      </c>
    </row>
    <row r="136" spans="1:5" x14ac:dyDescent="0.25">
      <c r="B136" s="6"/>
      <c r="D136">
        <v>36.229999999999997</v>
      </c>
    </row>
    <row r="137" spans="1:5" x14ac:dyDescent="0.25">
      <c r="B137" s="6"/>
    </row>
    <row r="138" spans="1:5" x14ac:dyDescent="0.25">
      <c r="B138" s="6"/>
      <c r="E138">
        <v>3.85</v>
      </c>
    </row>
    <row r="139" spans="1:5" x14ac:dyDescent="0.25">
      <c r="B139" s="6"/>
      <c r="E139">
        <v>6.64</v>
      </c>
    </row>
    <row r="140" spans="1:5" x14ac:dyDescent="0.25">
      <c r="B140" s="6"/>
      <c r="E140">
        <v>10.64</v>
      </c>
    </row>
    <row r="141" spans="1:5" x14ac:dyDescent="0.25">
      <c r="A141" s="4" t="s">
        <v>22</v>
      </c>
      <c r="B141" s="6"/>
      <c r="E141">
        <v>18.149999999999999</v>
      </c>
    </row>
    <row r="142" spans="1:5" x14ac:dyDescent="0.25">
      <c r="B142" s="6"/>
      <c r="E142">
        <v>27.74</v>
      </c>
    </row>
    <row r="143" spans="1:5" x14ac:dyDescent="0.25">
      <c r="B143" s="6"/>
      <c r="E143">
        <v>39.19</v>
      </c>
    </row>
    <row r="144" spans="1:5" x14ac:dyDescent="0.25">
      <c r="B144" s="6"/>
    </row>
    <row r="145" spans="1:8" x14ac:dyDescent="0.25">
      <c r="B145" s="6"/>
      <c r="F145">
        <v>3.24</v>
      </c>
    </row>
    <row r="146" spans="1:8" x14ac:dyDescent="0.25">
      <c r="B146" s="6"/>
      <c r="F146">
        <v>5.89</v>
      </c>
    </row>
    <row r="147" spans="1:8" x14ac:dyDescent="0.25">
      <c r="B147" s="6"/>
      <c r="F147">
        <v>10.210000000000001</v>
      </c>
    </row>
    <row r="148" spans="1:8" x14ac:dyDescent="0.25">
      <c r="A148" s="4" t="s">
        <v>23</v>
      </c>
      <c r="B148" s="6"/>
      <c r="F148">
        <v>17.04</v>
      </c>
    </row>
    <row r="149" spans="1:8" x14ac:dyDescent="0.25">
      <c r="B149" s="6"/>
      <c r="F149">
        <v>24.61</v>
      </c>
    </row>
    <row r="150" spans="1:8" x14ac:dyDescent="0.25">
      <c r="B150" s="6"/>
      <c r="F150">
        <v>33.54</v>
      </c>
    </row>
    <row r="151" spans="1:8" x14ac:dyDescent="0.25">
      <c r="B151" s="6"/>
    </row>
    <row r="152" spans="1:8" x14ac:dyDescent="0.25">
      <c r="B152" s="6"/>
      <c r="G152">
        <v>3</v>
      </c>
    </row>
    <row r="153" spans="1:8" x14ac:dyDescent="0.25">
      <c r="B153" s="6"/>
      <c r="G153">
        <v>5.46</v>
      </c>
    </row>
    <row r="154" spans="1:8" x14ac:dyDescent="0.25">
      <c r="B154" s="6"/>
      <c r="G154">
        <v>9.4600000000000009</v>
      </c>
    </row>
    <row r="155" spans="1:8" x14ac:dyDescent="0.25">
      <c r="A155" s="4" t="s">
        <v>24</v>
      </c>
      <c r="B155" s="6"/>
      <c r="G155">
        <v>16.63</v>
      </c>
    </row>
    <row r="156" spans="1:8" x14ac:dyDescent="0.25">
      <c r="B156" s="6"/>
      <c r="G156">
        <v>21.32</v>
      </c>
    </row>
    <row r="157" spans="1:8" x14ac:dyDescent="0.25">
      <c r="B157" s="6"/>
      <c r="G157">
        <v>23.89</v>
      </c>
    </row>
    <row r="158" spans="1:8" x14ac:dyDescent="0.25">
      <c r="B158" s="6"/>
    </row>
    <row r="159" spans="1:8" x14ac:dyDescent="0.25">
      <c r="B159" s="6"/>
      <c r="H159">
        <v>3.49</v>
      </c>
    </row>
    <row r="160" spans="1:8" x14ac:dyDescent="0.25">
      <c r="B160" s="6"/>
      <c r="H160">
        <v>5.82</v>
      </c>
    </row>
    <row r="161" spans="1:10" x14ac:dyDescent="0.25">
      <c r="B161" s="6"/>
      <c r="H161">
        <v>8.76</v>
      </c>
    </row>
    <row r="162" spans="1:10" x14ac:dyDescent="0.25">
      <c r="A162" s="4" t="s">
        <v>25</v>
      </c>
      <c r="B162" s="6"/>
      <c r="H162">
        <v>12.49</v>
      </c>
    </row>
    <row r="163" spans="1:10" x14ac:dyDescent="0.25">
      <c r="B163" s="6"/>
      <c r="H163">
        <v>19.34</v>
      </c>
    </row>
    <row r="164" spans="1:10" x14ac:dyDescent="0.25">
      <c r="B164" s="6"/>
      <c r="H164">
        <v>22.01</v>
      </c>
    </row>
    <row r="165" spans="1:10" x14ac:dyDescent="0.25">
      <c r="B165" s="6"/>
    </row>
    <row r="166" spans="1:10" x14ac:dyDescent="0.25">
      <c r="B166" s="6"/>
      <c r="I166">
        <v>4.0999999999999996</v>
      </c>
    </row>
    <row r="167" spans="1:10" x14ac:dyDescent="0.25">
      <c r="B167" s="6"/>
      <c r="I167">
        <v>7.59</v>
      </c>
    </row>
    <row r="168" spans="1:10" x14ac:dyDescent="0.25">
      <c r="B168" s="6"/>
      <c r="I168">
        <v>13.1</v>
      </c>
    </row>
    <row r="169" spans="1:10" x14ac:dyDescent="0.25">
      <c r="A169" s="4" t="s">
        <v>26</v>
      </c>
      <c r="B169" s="6"/>
      <c r="I169">
        <v>21.44</v>
      </c>
    </row>
    <row r="170" spans="1:10" x14ac:dyDescent="0.25">
      <c r="B170" s="6"/>
      <c r="I170">
        <v>30.75</v>
      </c>
    </row>
    <row r="171" spans="1:10" x14ac:dyDescent="0.25">
      <c r="B171" s="6"/>
      <c r="I171">
        <v>43.26</v>
      </c>
    </row>
    <row r="172" spans="1:10" x14ac:dyDescent="0.25">
      <c r="B172" s="6"/>
    </row>
    <row r="173" spans="1:10" x14ac:dyDescent="0.25">
      <c r="B173" s="6"/>
      <c r="J173">
        <v>4.2</v>
      </c>
    </row>
    <row r="174" spans="1:10" x14ac:dyDescent="0.25">
      <c r="B174" s="6"/>
      <c r="J174">
        <v>7.63</v>
      </c>
    </row>
    <row r="175" spans="1:10" x14ac:dyDescent="0.25">
      <c r="B175" s="6"/>
      <c r="J175">
        <v>13.61</v>
      </c>
    </row>
    <row r="176" spans="1:10" x14ac:dyDescent="0.25">
      <c r="A176" s="4" t="s">
        <v>27</v>
      </c>
      <c r="B176" s="6"/>
      <c r="J176">
        <v>24.06</v>
      </c>
    </row>
    <row r="177" spans="1:12" x14ac:dyDescent="0.25">
      <c r="B177" s="6"/>
      <c r="J177">
        <v>29.2</v>
      </c>
    </row>
    <row r="178" spans="1:12" x14ac:dyDescent="0.25">
      <c r="B178" s="6"/>
      <c r="J178">
        <v>33.18</v>
      </c>
    </row>
    <row r="179" spans="1:12" x14ac:dyDescent="0.25">
      <c r="B179" s="6"/>
    </row>
    <row r="180" spans="1:12" x14ac:dyDescent="0.25">
      <c r="B180" s="6"/>
      <c r="K180">
        <v>3.77</v>
      </c>
    </row>
    <row r="181" spans="1:12" x14ac:dyDescent="0.25">
      <c r="B181" s="6"/>
      <c r="K181">
        <v>7</v>
      </c>
    </row>
    <row r="182" spans="1:12" x14ac:dyDescent="0.25">
      <c r="B182" s="6"/>
      <c r="K182">
        <v>12.48</v>
      </c>
    </row>
    <row r="183" spans="1:12" x14ac:dyDescent="0.25">
      <c r="A183" s="4" t="s">
        <v>28</v>
      </c>
      <c r="B183" s="6"/>
      <c r="K183">
        <v>21.27</v>
      </c>
    </row>
    <row r="184" spans="1:12" x14ac:dyDescent="0.25">
      <c r="B184" s="6"/>
      <c r="K184">
        <v>31.14</v>
      </c>
    </row>
    <row r="185" spans="1:12" x14ac:dyDescent="0.25">
      <c r="B185" s="6"/>
      <c r="K185">
        <v>46.56</v>
      </c>
    </row>
    <row r="186" spans="1:12" x14ac:dyDescent="0.25">
      <c r="B186" s="6"/>
    </row>
    <row r="187" spans="1:12" x14ac:dyDescent="0.25">
      <c r="B187" s="6"/>
      <c r="L187">
        <v>3.69</v>
      </c>
    </row>
    <row r="188" spans="1:12" x14ac:dyDescent="0.25">
      <c r="B188" s="6"/>
      <c r="L188">
        <v>6.12</v>
      </c>
    </row>
    <row r="189" spans="1:12" x14ac:dyDescent="0.25">
      <c r="B189" s="6"/>
      <c r="L189">
        <v>10.5</v>
      </c>
    </row>
    <row r="190" spans="1:12" x14ac:dyDescent="0.25">
      <c r="A190" s="4" t="s">
        <v>18</v>
      </c>
      <c r="B190" s="6"/>
      <c r="L190">
        <v>17.62</v>
      </c>
    </row>
    <row r="191" spans="1:12" x14ac:dyDescent="0.25">
      <c r="B191" s="6"/>
      <c r="L191">
        <v>27.75</v>
      </c>
    </row>
    <row r="192" spans="1:12" x14ac:dyDescent="0.25">
      <c r="B192" s="6"/>
      <c r="L192">
        <v>39.840000000000003</v>
      </c>
    </row>
    <row r="193" spans="1:15" x14ac:dyDescent="0.25">
      <c r="B193" s="6"/>
    </row>
    <row r="194" spans="1:15" x14ac:dyDescent="0.25">
      <c r="B194" s="6"/>
      <c r="M194">
        <v>3.44</v>
      </c>
    </row>
    <row r="195" spans="1:15" x14ac:dyDescent="0.25">
      <c r="B195" s="6"/>
      <c r="M195">
        <v>6.08</v>
      </c>
    </row>
    <row r="196" spans="1:15" x14ac:dyDescent="0.25">
      <c r="B196" s="6"/>
      <c r="M196">
        <v>10.07</v>
      </c>
    </row>
    <row r="197" spans="1:15" x14ac:dyDescent="0.25">
      <c r="A197" s="4" t="s">
        <v>19</v>
      </c>
      <c r="B197" s="6"/>
      <c r="M197">
        <v>15.88</v>
      </c>
    </row>
    <row r="198" spans="1:15" x14ac:dyDescent="0.25">
      <c r="B198" s="6"/>
      <c r="M198">
        <v>24.07</v>
      </c>
    </row>
    <row r="199" spans="1:15" x14ac:dyDescent="0.25">
      <c r="B199" s="6"/>
      <c r="M199">
        <v>41.1</v>
      </c>
    </row>
    <row r="200" spans="1:15" x14ac:dyDescent="0.25">
      <c r="B200" s="6"/>
    </row>
    <row r="201" spans="1:15" x14ac:dyDescent="0.25">
      <c r="B201" s="6"/>
      <c r="N201">
        <v>3.72</v>
      </c>
    </row>
    <row r="202" spans="1:15" x14ac:dyDescent="0.25">
      <c r="B202" s="6"/>
      <c r="N202">
        <v>6.73</v>
      </c>
    </row>
    <row r="203" spans="1:15" x14ac:dyDescent="0.25">
      <c r="B203" s="6"/>
      <c r="N203">
        <v>11.66</v>
      </c>
    </row>
    <row r="204" spans="1:15" x14ac:dyDescent="0.25">
      <c r="A204" s="4" t="s">
        <v>20</v>
      </c>
      <c r="B204" s="6"/>
      <c r="N204">
        <v>16.37</v>
      </c>
    </row>
    <row r="205" spans="1:15" x14ac:dyDescent="0.25">
      <c r="B205" s="6"/>
      <c r="N205">
        <v>18.36</v>
      </c>
    </row>
    <row r="206" spans="1:15" x14ac:dyDescent="0.25">
      <c r="B206" s="6"/>
      <c r="N206">
        <v>19.010000000000002</v>
      </c>
    </row>
    <row r="207" spans="1:15" x14ac:dyDescent="0.25">
      <c r="B207" s="6"/>
    </row>
    <row r="208" spans="1:15" x14ac:dyDescent="0.25">
      <c r="B208" s="6"/>
      <c r="O208">
        <v>3.6649999999999996</v>
      </c>
    </row>
    <row r="209" spans="1:17" x14ac:dyDescent="0.25">
      <c r="B209" s="6"/>
      <c r="O209">
        <v>6.5508333333333333</v>
      </c>
    </row>
    <row r="210" spans="1:17" x14ac:dyDescent="0.25">
      <c r="B210" s="6"/>
      <c r="O210">
        <v>11.228333333333333</v>
      </c>
    </row>
    <row r="211" spans="1:17" x14ac:dyDescent="0.25">
      <c r="A211" s="5" t="s">
        <v>40</v>
      </c>
      <c r="B211" s="6"/>
      <c r="O211">
        <v>18.329999999999998</v>
      </c>
    </row>
    <row r="212" spans="1:17" x14ac:dyDescent="0.25">
      <c r="B212" s="6"/>
      <c r="O212">
        <v>26.10083333333333</v>
      </c>
    </row>
    <row r="213" spans="1:17" x14ac:dyDescent="0.25">
      <c r="B213" s="6"/>
      <c r="O213">
        <v>36.008333333333333</v>
      </c>
    </row>
    <row r="214" spans="1:17" x14ac:dyDescent="0.25">
      <c r="B214" s="6"/>
    </row>
    <row r="215" spans="1:17" x14ac:dyDescent="0.25">
      <c r="B215" s="6"/>
      <c r="P215">
        <v>2.8960000000000004</v>
      </c>
    </row>
    <row r="216" spans="1:17" x14ac:dyDescent="0.25">
      <c r="B216" s="6"/>
      <c r="P216">
        <v>5.1433333333333335</v>
      </c>
    </row>
    <row r="217" spans="1:17" x14ac:dyDescent="0.25">
      <c r="B217" s="6"/>
      <c r="P217">
        <v>8.543333333333333</v>
      </c>
    </row>
    <row r="218" spans="1:17" x14ac:dyDescent="0.25">
      <c r="A218" s="5" t="s">
        <v>41</v>
      </c>
      <c r="B218" s="6"/>
      <c r="P218">
        <v>12.896000000000004</v>
      </c>
    </row>
    <row r="219" spans="1:17" x14ac:dyDescent="0.25">
      <c r="B219" s="6"/>
      <c r="P219">
        <v>16.787333333333336</v>
      </c>
    </row>
    <row r="220" spans="1:17" x14ac:dyDescent="0.25">
      <c r="B220" s="6"/>
      <c r="P220">
        <v>20.068929391199223</v>
      </c>
    </row>
    <row r="221" spans="1:17" x14ac:dyDescent="0.25">
      <c r="B221" s="6"/>
    </row>
    <row r="222" spans="1:17" x14ac:dyDescent="0.25">
      <c r="B222" s="6"/>
      <c r="Q222">
        <v>3.2377777777777772</v>
      </c>
    </row>
    <row r="223" spans="1:17" x14ac:dyDescent="0.25">
      <c r="B223" s="6"/>
      <c r="Q223">
        <v>5.7688888888888892</v>
      </c>
    </row>
    <row r="224" spans="1:17" x14ac:dyDescent="0.25">
      <c r="B224" s="6"/>
      <c r="Q224">
        <v>9.7366666666666646</v>
      </c>
    </row>
    <row r="225" spans="1:17" x14ac:dyDescent="0.25">
      <c r="A225" s="5" t="s">
        <v>39</v>
      </c>
      <c r="B225" s="6"/>
      <c r="Q225">
        <v>15.311111111111112</v>
      </c>
    </row>
    <row r="226" spans="1:17" x14ac:dyDescent="0.25">
      <c r="B226" s="6"/>
      <c r="Q226">
        <v>20.926666666666666</v>
      </c>
    </row>
    <row r="227" spans="1:17" x14ac:dyDescent="0.25">
      <c r="B227" s="6"/>
      <c r="Q227">
        <v>27.153108921036612</v>
      </c>
    </row>
    <row r="228" spans="1:17" x14ac:dyDescent="0.25">
      <c r="B228" s="6"/>
    </row>
    <row r="229" spans="1:17" x14ac:dyDescent="0.25">
      <c r="B229" s="6"/>
    </row>
    <row r="230" spans="1:17" x14ac:dyDescent="0.25">
      <c r="B230" s="6"/>
    </row>
    <row r="231" spans="1:17" x14ac:dyDescent="0.25">
      <c r="B231" s="6"/>
    </row>
    <row r="232" spans="1:17" x14ac:dyDescent="0.25">
      <c r="B232" s="6"/>
    </row>
    <row r="233" spans="1:17" x14ac:dyDescent="0.25">
      <c r="B233" s="6"/>
    </row>
    <row r="234" spans="1:17" x14ac:dyDescent="0.25">
      <c r="B234" s="6"/>
    </row>
    <row r="235" spans="1:17" x14ac:dyDescent="0.25">
      <c r="B235" s="6"/>
    </row>
    <row r="236" spans="1:17" x14ac:dyDescent="0.25">
      <c r="B236" s="6"/>
    </row>
    <row r="237" spans="1:17" x14ac:dyDescent="0.25">
      <c r="B237" s="6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2:U227"/>
  <sheetViews>
    <sheetView topLeftCell="A91" zoomScaleNormal="100" workbookViewId="0">
      <selection activeCell="A103" activeCellId="1" sqref="A208:Q227 A103:Q122"/>
    </sheetView>
  </sheetViews>
  <sheetFormatPr defaultRowHeight="15" x14ac:dyDescent="0.25"/>
  <sheetData>
    <row r="2" spans="1:21" x14ac:dyDescent="0.25">
      <c r="A2" s="4"/>
      <c r="B2" s="4">
        <v>16</v>
      </c>
      <c r="C2" s="4">
        <v>32</v>
      </c>
      <c r="D2" s="4">
        <v>64</v>
      </c>
      <c r="E2" s="4">
        <v>128</v>
      </c>
      <c r="F2" s="4">
        <v>256</v>
      </c>
      <c r="G2" s="4">
        <v>512</v>
      </c>
      <c r="H2" s="4"/>
      <c r="I2" s="4">
        <v>16</v>
      </c>
      <c r="J2" s="4">
        <v>32</v>
      </c>
      <c r="K2" s="4">
        <v>64</v>
      </c>
      <c r="L2" s="4">
        <v>128</v>
      </c>
      <c r="M2" s="4">
        <v>256</v>
      </c>
      <c r="N2" s="4">
        <v>512</v>
      </c>
      <c r="P2" s="15" t="s">
        <v>55</v>
      </c>
      <c r="Q2" s="15"/>
      <c r="R2" s="15"/>
      <c r="S2" s="15"/>
      <c r="T2" s="15"/>
      <c r="U2" s="15"/>
    </row>
    <row r="3" spans="1:21" x14ac:dyDescent="0.25">
      <c r="A3" s="4" t="s">
        <v>17</v>
      </c>
      <c r="B3" s="2">
        <v>1</v>
      </c>
      <c r="C3" s="2">
        <v>0.96778190830235433</v>
      </c>
      <c r="D3" s="2">
        <v>0.95136307311028501</v>
      </c>
      <c r="E3" s="2">
        <v>0.93742255266418839</v>
      </c>
      <c r="F3" s="2">
        <v>0.96127633209417596</v>
      </c>
      <c r="G3" s="2">
        <v>1.0182775712515488</v>
      </c>
      <c r="H3" s="5" t="s">
        <v>17</v>
      </c>
      <c r="I3">
        <v>4.37</v>
      </c>
      <c r="J3">
        <v>8</v>
      </c>
      <c r="K3">
        <v>14.61</v>
      </c>
      <c r="L3">
        <v>23.64</v>
      </c>
      <c r="M3">
        <v>36.19</v>
      </c>
      <c r="N3">
        <v>54.29</v>
      </c>
      <c r="P3" s="2">
        <v>1</v>
      </c>
      <c r="Q3" s="2">
        <v>1.8306636155606406</v>
      </c>
      <c r="R3" s="2">
        <v>3.3432494279176201</v>
      </c>
      <c r="S3" s="2">
        <v>5.4096109839816933</v>
      </c>
      <c r="T3" s="2">
        <v>8.2814645308924479</v>
      </c>
      <c r="U3" s="2">
        <v>12.423340961098397</v>
      </c>
    </row>
    <row r="4" spans="1:21" x14ac:dyDescent="0.25">
      <c r="A4" s="4" t="s">
        <v>21</v>
      </c>
      <c r="B4" s="2">
        <v>1</v>
      </c>
      <c r="C4" s="2">
        <v>0.96907770906157575</v>
      </c>
      <c r="D4" s="2">
        <v>0.9365420812046249</v>
      </c>
      <c r="E4" s="2">
        <v>0.91610648023662278</v>
      </c>
      <c r="F4" s="2">
        <v>0.91745092766872816</v>
      </c>
      <c r="G4" s="2">
        <v>0.95751546114546926</v>
      </c>
      <c r="H4" s="5" t="s">
        <v>21</v>
      </c>
      <c r="I4">
        <v>3.11</v>
      </c>
      <c r="J4">
        <v>5.65</v>
      </c>
      <c r="K4">
        <v>9.64</v>
      </c>
      <c r="L4">
        <v>15.37</v>
      </c>
      <c r="M4">
        <v>22.74</v>
      </c>
      <c r="N4">
        <v>36.229999999999997</v>
      </c>
      <c r="P4" s="2">
        <v>1</v>
      </c>
      <c r="Q4" s="2">
        <v>1.816720257234727</v>
      </c>
      <c r="R4" s="2">
        <v>3.09967845659164</v>
      </c>
      <c r="S4" s="2">
        <v>4.942122186495177</v>
      </c>
      <c r="T4" s="2">
        <v>7.311897106109325</v>
      </c>
      <c r="U4" s="2">
        <v>11.64951768488746</v>
      </c>
    </row>
    <row r="5" spans="1:21" x14ac:dyDescent="0.25">
      <c r="A5" s="4" t="s">
        <v>22</v>
      </c>
      <c r="B5" s="2">
        <v>1</v>
      </c>
      <c r="C5" s="2">
        <v>0.94774631033107304</v>
      </c>
      <c r="D5" s="2">
        <v>0.90666134822497013</v>
      </c>
      <c r="E5" s="2">
        <v>0.90745911447945748</v>
      </c>
      <c r="F5" s="2">
        <v>0.91463901076984444</v>
      </c>
      <c r="G5" s="2">
        <v>0.93059433585959306</v>
      </c>
      <c r="H5" s="5" t="s">
        <v>22</v>
      </c>
      <c r="I5">
        <v>3.85</v>
      </c>
      <c r="J5">
        <v>6.64</v>
      </c>
      <c r="K5">
        <v>10.64</v>
      </c>
      <c r="L5">
        <v>18.149999999999999</v>
      </c>
      <c r="M5">
        <v>27.74</v>
      </c>
      <c r="N5">
        <v>39.19</v>
      </c>
      <c r="P5" s="2">
        <v>1</v>
      </c>
      <c r="Q5" s="2">
        <v>1.7246753246753246</v>
      </c>
      <c r="R5" s="2">
        <v>2.7636363636363637</v>
      </c>
      <c r="S5" s="2">
        <v>4.7142857142857135</v>
      </c>
      <c r="T5" s="2">
        <v>7.2051948051948047</v>
      </c>
      <c r="U5" s="2">
        <v>10.179220779220778</v>
      </c>
    </row>
    <row r="6" spans="1:21" x14ac:dyDescent="0.25">
      <c r="A6" s="4" t="s">
        <v>23</v>
      </c>
      <c r="B6" s="2">
        <v>1</v>
      </c>
      <c r="C6" s="2">
        <v>0.98006545670931267</v>
      </c>
      <c r="D6" s="2">
        <v>0.96429634037488832</v>
      </c>
      <c r="E6" s="2">
        <v>0.9616185659030051</v>
      </c>
      <c r="F6" s="2">
        <v>0.96221362689675705</v>
      </c>
      <c r="G6" s="2">
        <v>0.96042844391550142</v>
      </c>
      <c r="H6" s="5" t="s">
        <v>23</v>
      </c>
      <c r="I6">
        <v>3.24</v>
      </c>
      <c r="J6">
        <v>5.89</v>
      </c>
      <c r="K6">
        <v>10.210000000000001</v>
      </c>
      <c r="L6">
        <v>17.04</v>
      </c>
      <c r="M6">
        <v>24.61</v>
      </c>
      <c r="N6">
        <v>33.54</v>
      </c>
      <c r="P6" s="2">
        <v>1</v>
      </c>
      <c r="Q6" s="2">
        <v>1.8179012345679011</v>
      </c>
      <c r="R6" s="2">
        <v>3.1512345679012346</v>
      </c>
      <c r="S6" s="2">
        <v>5.2592592592592586</v>
      </c>
      <c r="T6" s="2">
        <v>7.5956790123456788</v>
      </c>
      <c r="U6" s="2">
        <v>10.351851851851851</v>
      </c>
    </row>
    <row r="7" spans="1:21" x14ac:dyDescent="0.25">
      <c r="A7" s="4" t="s">
        <v>24</v>
      </c>
      <c r="B7" s="2">
        <v>1</v>
      </c>
      <c r="C7" s="2">
        <v>0.97374062165058961</v>
      </c>
      <c r="D7" s="2">
        <v>0.95953912111468387</v>
      </c>
      <c r="E7" s="2">
        <v>0.96516613076098612</v>
      </c>
      <c r="F7" s="2">
        <v>0.95525187566988201</v>
      </c>
      <c r="G7" s="2">
        <v>0.94426580921757775</v>
      </c>
      <c r="H7" s="5" t="s">
        <v>24</v>
      </c>
      <c r="I7">
        <v>3</v>
      </c>
      <c r="J7">
        <v>5.46</v>
      </c>
      <c r="K7">
        <v>9.4600000000000009</v>
      </c>
      <c r="L7">
        <v>16.63</v>
      </c>
      <c r="M7">
        <v>21.32</v>
      </c>
      <c r="N7">
        <v>23.89</v>
      </c>
      <c r="P7" s="2">
        <v>1</v>
      </c>
      <c r="Q7" s="2">
        <v>1.82</v>
      </c>
      <c r="R7" s="2">
        <v>3.1533333333333338</v>
      </c>
      <c r="S7" s="2">
        <v>5.543333333333333</v>
      </c>
      <c r="T7" s="2">
        <v>7.1066666666666665</v>
      </c>
      <c r="U7" s="2">
        <v>7.9633333333333338</v>
      </c>
    </row>
    <row r="8" spans="1:21" x14ac:dyDescent="0.25">
      <c r="A8" s="4" t="s">
        <v>25</v>
      </c>
      <c r="B8" s="2">
        <v>1</v>
      </c>
      <c r="C8" s="2">
        <v>0.95521412226217717</v>
      </c>
      <c r="D8" s="2">
        <v>0.91860084995096447</v>
      </c>
      <c r="E8" s="2">
        <v>0.89539065053939193</v>
      </c>
      <c r="F8" s="2">
        <v>0.89800588427590711</v>
      </c>
      <c r="G8" s="2">
        <v>0.8832951945080092</v>
      </c>
      <c r="H8" s="5" t="s">
        <v>25</v>
      </c>
      <c r="I8">
        <v>3.49</v>
      </c>
      <c r="J8">
        <v>5.82</v>
      </c>
      <c r="K8">
        <v>8.76</v>
      </c>
      <c r="L8">
        <v>12.49</v>
      </c>
      <c r="M8">
        <v>19.34</v>
      </c>
      <c r="N8">
        <v>22.01</v>
      </c>
      <c r="P8" s="2">
        <v>1</v>
      </c>
      <c r="Q8" s="2">
        <v>1.667621776504298</v>
      </c>
      <c r="R8" s="2">
        <v>2.5100286532951288</v>
      </c>
      <c r="S8" s="2">
        <v>3.5787965616045843</v>
      </c>
      <c r="T8" s="2">
        <v>5.5415472779369628</v>
      </c>
      <c r="U8" s="2">
        <v>6.3065902578796562</v>
      </c>
    </row>
    <row r="9" spans="1:21" x14ac:dyDescent="0.25">
      <c r="A9" s="4" t="s">
        <v>26</v>
      </c>
      <c r="B9" s="2">
        <v>1</v>
      </c>
      <c r="C9" s="2">
        <v>0.96745182012847963</v>
      </c>
      <c r="D9" s="2">
        <v>0.94411134903640259</v>
      </c>
      <c r="E9" s="2">
        <v>0.94496788008565313</v>
      </c>
      <c r="F9" s="2">
        <v>0.9685224839400427</v>
      </c>
      <c r="G9" s="2">
        <v>1.0104925053533189</v>
      </c>
      <c r="H9" s="5" t="s">
        <v>26</v>
      </c>
      <c r="I9">
        <v>4.0999999999999996</v>
      </c>
      <c r="J9">
        <v>7.59</v>
      </c>
      <c r="K9">
        <v>13.1</v>
      </c>
      <c r="L9">
        <v>21.44</v>
      </c>
      <c r="M9">
        <v>30.75</v>
      </c>
      <c r="N9">
        <v>43.26</v>
      </c>
      <c r="P9" s="2">
        <v>1</v>
      </c>
      <c r="Q9" s="2">
        <v>1.851219512195122</v>
      </c>
      <c r="R9" s="2">
        <v>3.1951219512195124</v>
      </c>
      <c r="S9" s="2">
        <v>5.2292682926829279</v>
      </c>
      <c r="T9" s="2">
        <v>7.5000000000000009</v>
      </c>
      <c r="U9" s="2">
        <v>10.551219512195122</v>
      </c>
    </row>
    <row r="10" spans="1:21" x14ac:dyDescent="0.25">
      <c r="A10" s="4" t="s">
        <v>27</v>
      </c>
      <c r="B10" s="2">
        <v>1</v>
      </c>
      <c r="C10" s="2">
        <v>0.97037385375029395</v>
      </c>
      <c r="D10" s="2">
        <v>0.96002821537738059</v>
      </c>
      <c r="E10" s="2">
        <v>0.97813308252997888</v>
      </c>
      <c r="F10" s="2">
        <v>0.96332000940512574</v>
      </c>
      <c r="G10" s="2">
        <v>0.95556078062544081</v>
      </c>
      <c r="H10" s="5" t="s">
        <v>27</v>
      </c>
      <c r="I10">
        <v>4.2</v>
      </c>
      <c r="J10">
        <v>7.63</v>
      </c>
      <c r="K10">
        <v>13.61</v>
      </c>
      <c r="L10">
        <v>24.06</v>
      </c>
      <c r="M10">
        <v>29.2</v>
      </c>
      <c r="N10">
        <v>33.18</v>
      </c>
      <c r="P10" s="2">
        <v>1</v>
      </c>
      <c r="Q10" s="2">
        <v>1.8166666666666667</v>
      </c>
      <c r="R10" s="2">
        <v>3.2404761904761901</v>
      </c>
      <c r="S10" s="2">
        <v>5.7285714285714278</v>
      </c>
      <c r="T10" s="2">
        <v>6.9523809523809517</v>
      </c>
      <c r="U10" s="2">
        <v>7.8999999999999995</v>
      </c>
    </row>
    <row r="11" spans="1:21" x14ac:dyDescent="0.25">
      <c r="A11" s="4" t="s">
        <v>28</v>
      </c>
      <c r="B11" s="2">
        <v>1</v>
      </c>
      <c r="C11" s="2">
        <v>0.96983408748114619</v>
      </c>
      <c r="D11" s="2">
        <v>0.94695827048768222</v>
      </c>
      <c r="E11" s="2">
        <v>0.9509803921568627</v>
      </c>
      <c r="F11" s="2">
        <v>0.96782302664655606</v>
      </c>
      <c r="G11" s="2">
        <v>1.0130718954248366</v>
      </c>
      <c r="H11" s="5" t="s">
        <v>28</v>
      </c>
      <c r="I11">
        <v>3.77</v>
      </c>
      <c r="J11">
        <v>7</v>
      </c>
      <c r="K11">
        <v>12.48</v>
      </c>
      <c r="L11">
        <v>21.27</v>
      </c>
      <c r="M11">
        <v>31.14</v>
      </c>
      <c r="N11">
        <v>46.56</v>
      </c>
      <c r="P11" s="2">
        <v>1</v>
      </c>
      <c r="Q11" s="2">
        <v>1.856763925729443</v>
      </c>
      <c r="R11" s="2">
        <v>3.3103448275862069</v>
      </c>
      <c r="S11" s="2">
        <v>5.6419098143236077</v>
      </c>
      <c r="T11" s="2">
        <v>8.2599469496021225</v>
      </c>
      <c r="U11" s="2">
        <v>12.350132625994695</v>
      </c>
    </row>
    <row r="12" spans="1:21" x14ac:dyDescent="0.25">
      <c r="A12" s="4" t="s">
        <v>18</v>
      </c>
      <c r="B12" s="2">
        <v>1</v>
      </c>
      <c r="C12" s="2">
        <v>0.94722092480149467</v>
      </c>
      <c r="D12" s="2">
        <v>0.92246613731900984</v>
      </c>
      <c r="E12" s="2">
        <v>0.91732835123773937</v>
      </c>
      <c r="F12" s="2">
        <v>0.92573563755254551</v>
      </c>
      <c r="G12" s="2">
        <v>0.93928070994862212</v>
      </c>
      <c r="H12" s="5" t="s">
        <v>18</v>
      </c>
      <c r="I12">
        <v>3.69</v>
      </c>
      <c r="J12">
        <v>6.12</v>
      </c>
      <c r="K12">
        <v>10.5</v>
      </c>
      <c r="L12">
        <v>17.62</v>
      </c>
      <c r="M12">
        <v>27.75</v>
      </c>
      <c r="N12">
        <v>39.840000000000003</v>
      </c>
      <c r="P12" s="2">
        <v>1</v>
      </c>
      <c r="Q12" s="2">
        <v>1.6585365853658538</v>
      </c>
      <c r="R12" s="2">
        <v>2.845528455284553</v>
      </c>
      <c r="S12" s="2">
        <v>4.7750677506775068</v>
      </c>
      <c r="T12" s="2">
        <v>7.5203252032520327</v>
      </c>
      <c r="U12" s="2">
        <v>10.796747967479677</v>
      </c>
    </row>
    <row r="13" spans="1:21" x14ac:dyDescent="0.25">
      <c r="A13" s="4" t="s">
        <v>19</v>
      </c>
      <c r="B13" s="2">
        <v>1</v>
      </c>
      <c r="C13" s="2">
        <v>0.96063196063196077</v>
      </c>
      <c r="D13" s="2">
        <v>0.92074592074592065</v>
      </c>
      <c r="E13" s="2">
        <v>0.90235690235690247</v>
      </c>
      <c r="F13" s="2">
        <v>0.90934990934990934</v>
      </c>
      <c r="G13" s="2">
        <v>0.98005698005698016</v>
      </c>
      <c r="H13" s="5" t="s">
        <v>19</v>
      </c>
      <c r="I13">
        <v>3.44</v>
      </c>
      <c r="J13">
        <v>6.08</v>
      </c>
      <c r="K13">
        <v>10.07</v>
      </c>
      <c r="L13">
        <v>15.88</v>
      </c>
      <c r="M13">
        <v>24.07</v>
      </c>
      <c r="N13">
        <v>41.1</v>
      </c>
      <c r="P13" s="2">
        <v>1</v>
      </c>
      <c r="Q13" s="2">
        <v>1.7674418604651163</v>
      </c>
      <c r="R13" s="2">
        <v>2.9273255813953489</v>
      </c>
      <c r="S13" s="2">
        <v>4.6162790697674421</v>
      </c>
      <c r="T13" s="2">
        <v>6.9970930232558137</v>
      </c>
      <c r="U13" s="2">
        <v>11.947674418604652</v>
      </c>
    </row>
    <row r="14" spans="1:21" x14ac:dyDescent="0.25">
      <c r="A14" s="4" t="s">
        <v>20</v>
      </c>
      <c r="B14" s="2">
        <v>1</v>
      </c>
      <c r="C14" s="2">
        <v>0.97351876547913885</v>
      </c>
      <c r="D14" s="2">
        <v>0.95903981710802055</v>
      </c>
      <c r="E14" s="2">
        <v>0.94837111830824916</v>
      </c>
      <c r="F14" s="2">
        <v>0.94741855591541235</v>
      </c>
      <c r="G14" s="2">
        <v>0.94741855591541235</v>
      </c>
      <c r="H14" s="5" t="s">
        <v>20</v>
      </c>
      <c r="I14">
        <v>3.72</v>
      </c>
      <c r="J14">
        <v>6.73</v>
      </c>
      <c r="K14">
        <v>11.66</v>
      </c>
      <c r="L14">
        <v>16.37</v>
      </c>
      <c r="M14">
        <v>18.36</v>
      </c>
      <c r="N14">
        <v>19.010000000000002</v>
      </c>
      <c r="P14" s="2">
        <v>1</v>
      </c>
      <c r="Q14" s="2">
        <v>1.8091397849462365</v>
      </c>
      <c r="R14" s="2">
        <v>3.1344086021505375</v>
      </c>
      <c r="S14" s="2">
        <v>4.400537634408602</v>
      </c>
      <c r="T14" s="2">
        <v>4.9354838709677411</v>
      </c>
      <c r="U14" s="2">
        <v>5.110215053763441</v>
      </c>
    </row>
    <row r="15" spans="1:21" x14ac:dyDescent="0.25">
      <c r="A15" s="4" t="s">
        <v>40</v>
      </c>
      <c r="B15" s="2">
        <v>1</v>
      </c>
      <c r="C15" s="2">
        <v>0.96677179030120231</v>
      </c>
      <c r="D15" s="2">
        <v>0.94341606106312015</v>
      </c>
      <c r="E15" s="2">
        <v>0.93841126194067381</v>
      </c>
      <c r="F15" s="2">
        <v>0.94359888477535558</v>
      </c>
      <c r="G15" s="2">
        <v>0.96476072946661207</v>
      </c>
      <c r="H15" s="5" t="s">
        <v>40</v>
      </c>
      <c r="I15" s="2">
        <v>3.6649999999999996</v>
      </c>
      <c r="J15" s="2">
        <v>6.5508333333333333</v>
      </c>
      <c r="K15" s="2">
        <v>11.228333333333333</v>
      </c>
      <c r="L15" s="2">
        <v>18.329999999999998</v>
      </c>
      <c r="M15" s="2">
        <v>26.10083333333333</v>
      </c>
      <c r="N15" s="2">
        <v>36.008333333333333</v>
      </c>
      <c r="P15" s="2">
        <v>1</v>
      </c>
      <c r="Q15" s="2">
        <v>1.7874033651659846</v>
      </c>
      <c r="R15" s="2">
        <v>3.063665302410187</v>
      </c>
      <c r="S15" s="2">
        <v>5.0013642564802181</v>
      </c>
      <c r="T15" s="2">
        <v>7.1216462028194636</v>
      </c>
      <c r="U15" s="2">
        <v>9.8249204183719883</v>
      </c>
    </row>
    <row r="16" spans="1:21" x14ac:dyDescent="0.25">
      <c r="A16" s="4" t="s">
        <v>41</v>
      </c>
      <c r="B16" s="2">
        <v>1</v>
      </c>
      <c r="C16" s="2">
        <v>0.97144259077526984</v>
      </c>
      <c r="D16" s="2">
        <v>0.94584560026169473</v>
      </c>
      <c r="E16" s="2">
        <v>0.93801112201504766</v>
      </c>
      <c r="F16" s="2">
        <v>0.93580307491004266</v>
      </c>
      <c r="G16" s="2">
        <v>0.93807439086311373</v>
      </c>
      <c r="H16" s="5" t="s">
        <v>41</v>
      </c>
      <c r="I16" s="2">
        <v>2.8960000000000004</v>
      </c>
      <c r="J16" s="2">
        <v>5.1433333333333335</v>
      </c>
      <c r="K16" s="2">
        <v>8.543333333333333</v>
      </c>
      <c r="L16" s="2">
        <v>12.896000000000004</v>
      </c>
      <c r="M16" s="2">
        <v>16.787333333333336</v>
      </c>
      <c r="N16" s="2">
        <v>20.068929391199223</v>
      </c>
      <c r="P16" s="2">
        <v>1</v>
      </c>
      <c r="Q16" s="2">
        <v>1.7760128913443829</v>
      </c>
      <c r="R16" s="2">
        <v>2.9500460405156534</v>
      </c>
      <c r="S16" s="2">
        <v>4.4530386740331505</v>
      </c>
      <c r="T16" s="2">
        <v>5.7967311233885823</v>
      </c>
      <c r="U16" s="2">
        <v>6.9298789334251456</v>
      </c>
    </row>
    <row r="17" spans="1:21" x14ac:dyDescent="0.25">
      <c r="A17" s="4" t="s">
        <v>39</v>
      </c>
      <c r="B17" s="2">
        <v>1</v>
      </c>
      <c r="C17" s="2">
        <v>0.96949417529409532</v>
      </c>
      <c r="D17" s="2">
        <v>0.94483212263341554</v>
      </c>
      <c r="E17" s="2">
        <v>0.93817803961944002</v>
      </c>
      <c r="F17" s="2">
        <v>0.93905508207973487</v>
      </c>
      <c r="G17" s="2">
        <v>0.94920654595293308</v>
      </c>
      <c r="H17" s="5" t="s">
        <v>39</v>
      </c>
      <c r="I17" s="2">
        <v>3.2377777777777772</v>
      </c>
      <c r="J17" s="2">
        <v>5.7688888888888892</v>
      </c>
      <c r="K17" s="2">
        <v>9.7366666666666646</v>
      </c>
      <c r="L17" s="2">
        <v>15.311111111111112</v>
      </c>
      <c r="M17" s="2">
        <v>20.926666666666666</v>
      </c>
      <c r="N17" s="2">
        <v>27.153108921036612</v>
      </c>
      <c r="P17" s="2">
        <v>1</v>
      </c>
      <c r="Q17" s="2">
        <v>1.7817433081674678</v>
      </c>
      <c r="R17" s="2">
        <v>3.0072065888812629</v>
      </c>
      <c r="S17" s="2">
        <v>4.728894989704874</v>
      </c>
      <c r="T17" s="2">
        <v>6.4632807137954709</v>
      </c>
      <c r="U17" s="2">
        <v>8.386341121802662</v>
      </c>
    </row>
    <row r="19" spans="1:21" x14ac:dyDescent="0.25">
      <c r="A19" s="4"/>
      <c r="B19" s="7">
        <v>16</v>
      </c>
      <c r="C19" s="4">
        <v>1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</row>
    <row r="20" spans="1:21" x14ac:dyDescent="0.25">
      <c r="A20" s="4"/>
      <c r="B20" s="6">
        <v>32</v>
      </c>
      <c r="C20">
        <v>0.96778190830235433</v>
      </c>
      <c r="H20" s="4"/>
    </row>
    <row r="21" spans="1:21" x14ac:dyDescent="0.25">
      <c r="A21" s="4"/>
      <c r="B21" s="6">
        <v>64</v>
      </c>
      <c r="C21">
        <v>0.95136307311028501</v>
      </c>
      <c r="H21" s="4"/>
    </row>
    <row r="22" spans="1:21" x14ac:dyDescent="0.25">
      <c r="A22" s="4" t="s">
        <v>17</v>
      </c>
      <c r="B22" s="6">
        <v>128</v>
      </c>
      <c r="C22">
        <v>0.93742255266418839</v>
      </c>
      <c r="H22" s="4"/>
    </row>
    <row r="23" spans="1:21" x14ac:dyDescent="0.25">
      <c r="A23" s="4"/>
      <c r="B23" s="6">
        <v>256</v>
      </c>
      <c r="C23">
        <v>0.96127633209417596</v>
      </c>
      <c r="H23" s="4"/>
      <c r="K23" s="4"/>
      <c r="L23" s="4"/>
      <c r="M23" s="4"/>
      <c r="N23" s="4"/>
      <c r="O23" s="4"/>
    </row>
    <row r="24" spans="1:21" x14ac:dyDescent="0.25">
      <c r="A24" s="4"/>
      <c r="B24" s="6">
        <v>512</v>
      </c>
      <c r="C24">
        <v>1.0182775712515488</v>
      </c>
      <c r="H24" s="4"/>
      <c r="K24" s="4"/>
    </row>
    <row r="25" spans="1:21" x14ac:dyDescent="0.25">
      <c r="A25" s="4"/>
      <c r="B25" s="6"/>
      <c r="H25" s="4"/>
      <c r="K25" s="4"/>
    </row>
    <row r="26" spans="1:21" x14ac:dyDescent="0.25">
      <c r="A26" s="4"/>
      <c r="B26" s="7">
        <v>16</v>
      </c>
      <c r="D26">
        <v>1</v>
      </c>
      <c r="H26" s="4"/>
      <c r="K26" s="4"/>
    </row>
    <row r="27" spans="1:21" x14ac:dyDescent="0.25">
      <c r="A27" s="4"/>
      <c r="B27" s="6">
        <v>32</v>
      </c>
      <c r="D27">
        <v>0.96907770906157575</v>
      </c>
      <c r="H27" s="4"/>
      <c r="K27" s="4"/>
    </row>
    <row r="28" spans="1:21" x14ac:dyDescent="0.25">
      <c r="A28" s="4"/>
      <c r="B28" s="6">
        <v>64</v>
      </c>
      <c r="D28">
        <v>0.9365420812046249</v>
      </c>
      <c r="H28" s="4"/>
      <c r="K28" s="4"/>
    </row>
    <row r="29" spans="1:21" x14ac:dyDescent="0.25">
      <c r="A29" s="4" t="s">
        <v>21</v>
      </c>
      <c r="B29" s="6">
        <v>128</v>
      </c>
      <c r="D29">
        <v>0.91610648023662278</v>
      </c>
      <c r="H29" s="4"/>
      <c r="K29" s="4"/>
    </row>
    <row r="30" spans="1:21" x14ac:dyDescent="0.25">
      <c r="A30" s="4"/>
      <c r="B30" s="6">
        <v>256</v>
      </c>
      <c r="D30">
        <v>0.91745092766872816</v>
      </c>
      <c r="H30" s="4"/>
      <c r="K30" s="4"/>
    </row>
    <row r="31" spans="1:21" x14ac:dyDescent="0.25">
      <c r="A31" s="4"/>
      <c r="B31" s="6">
        <v>512</v>
      </c>
      <c r="D31">
        <v>0.95751546114546926</v>
      </c>
      <c r="H31" s="4"/>
      <c r="K31" s="4"/>
    </row>
    <row r="32" spans="1:21" x14ac:dyDescent="0.25">
      <c r="A32" s="5"/>
      <c r="B32" s="6"/>
      <c r="H32" s="5"/>
      <c r="K32" s="4"/>
      <c r="O32" s="5"/>
    </row>
    <row r="33" spans="1:17" x14ac:dyDescent="0.25">
      <c r="A33" s="5"/>
      <c r="B33" s="7">
        <v>16</v>
      </c>
      <c r="E33">
        <v>1</v>
      </c>
      <c r="H33" s="5"/>
      <c r="K33" s="4"/>
    </row>
    <row r="34" spans="1:17" x14ac:dyDescent="0.25">
      <c r="A34" s="4"/>
      <c r="B34" s="6">
        <v>32</v>
      </c>
      <c r="E34">
        <v>0.94774631033107304</v>
      </c>
      <c r="H34" s="5"/>
      <c r="K34" s="4"/>
    </row>
    <row r="35" spans="1:17" x14ac:dyDescent="0.25">
      <c r="B35" s="6">
        <v>64</v>
      </c>
      <c r="E35">
        <v>0.90666134822497013</v>
      </c>
      <c r="K35" s="4"/>
    </row>
    <row r="36" spans="1:17" x14ac:dyDescent="0.25">
      <c r="A36" s="4" t="s">
        <v>22</v>
      </c>
      <c r="B36" s="6">
        <v>128</v>
      </c>
      <c r="E36">
        <v>0.90745911447945748</v>
      </c>
      <c r="K36" s="5"/>
      <c r="L36" s="2"/>
      <c r="M36" s="2"/>
      <c r="N36" s="2"/>
      <c r="P36" s="2"/>
      <c r="Q36" s="2"/>
    </row>
    <row r="37" spans="1:17" x14ac:dyDescent="0.25">
      <c r="B37" s="6">
        <v>256</v>
      </c>
      <c r="E37">
        <v>0.91463901076984444</v>
      </c>
      <c r="K37" s="5"/>
      <c r="L37" s="2"/>
      <c r="M37" s="2"/>
      <c r="N37" s="2"/>
      <c r="P37" s="2"/>
      <c r="Q37" s="2"/>
    </row>
    <row r="38" spans="1:17" x14ac:dyDescent="0.25">
      <c r="B38" s="6">
        <v>512</v>
      </c>
      <c r="E38">
        <v>0.93059433585959306</v>
      </c>
      <c r="K38" s="5"/>
      <c r="L38" s="2"/>
      <c r="M38" s="2"/>
      <c r="N38" s="2"/>
      <c r="P38" s="2"/>
      <c r="Q38" s="2"/>
    </row>
    <row r="39" spans="1:17" x14ac:dyDescent="0.25">
      <c r="B39" s="6"/>
    </row>
    <row r="40" spans="1:17" x14ac:dyDescent="0.25">
      <c r="A40" s="4"/>
      <c r="B40" s="7">
        <v>16</v>
      </c>
      <c r="F40">
        <v>1</v>
      </c>
    </row>
    <row r="41" spans="1:17" x14ac:dyDescent="0.25">
      <c r="B41" s="6">
        <v>32</v>
      </c>
      <c r="F41">
        <v>0.98006545670931267</v>
      </c>
    </row>
    <row r="42" spans="1:17" x14ac:dyDescent="0.25">
      <c r="B42" s="6">
        <v>64</v>
      </c>
      <c r="F42">
        <v>0.96429634037488832</v>
      </c>
    </row>
    <row r="43" spans="1:17" x14ac:dyDescent="0.25">
      <c r="A43" s="4" t="s">
        <v>23</v>
      </c>
      <c r="B43" s="6">
        <v>128</v>
      </c>
      <c r="F43">
        <v>0.9616185659030051</v>
      </c>
    </row>
    <row r="44" spans="1:17" x14ac:dyDescent="0.25">
      <c r="B44" s="6">
        <v>256</v>
      </c>
      <c r="F44">
        <v>0.96221362689675705</v>
      </c>
    </row>
    <row r="45" spans="1:17" x14ac:dyDescent="0.25">
      <c r="B45" s="6">
        <v>512</v>
      </c>
      <c r="F45">
        <v>0.96042844391550142</v>
      </c>
    </row>
    <row r="46" spans="1:17" x14ac:dyDescent="0.25">
      <c r="A46" s="4"/>
      <c r="B46" s="6"/>
    </row>
    <row r="47" spans="1:17" x14ac:dyDescent="0.25">
      <c r="B47" s="7">
        <v>16</v>
      </c>
      <c r="G47">
        <v>1</v>
      </c>
    </row>
    <row r="48" spans="1:17" x14ac:dyDescent="0.25">
      <c r="B48" s="6">
        <v>32</v>
      </c>
      <c r="G48">
        <v>0.97374062165058961</v>
      </c>
    </row>
    <row r="49" spans="1:9" x14ac:dyDescent="0.25">
      <c r="B49" s="6">
        <v>64</v>
      </c>
      <c r="G49">
        <v>0.95953912111468387</v>
      </c>
    </row>
    <row r="50" spans="1:9" x14ac:dyDescent="0.25">
      <c r="A50" s="4" t="s">
        <v>24</v>
      </c>
      <c r="B50" s="6">
        <v>128</v>
      </c>
      <c r="G50">
        <v>0.96516613076098612</v>
      </c>
    </row>
    <row r="51" spans="1:9" x14ac:dyDescent="0.25">
      <c r="B51" s="6">
        <v>256</v>
      </c>
      <c r="G51">
        <v>0.95525187566988201</v>
      </c>
    </row>
    <row r="52" spans="1:9" x14ac:dyDescent="0.25">
      <c r="A52" s="4"/>
      <c r="B52" s="6">
        <v>512</v>
      </c>
      <c r="G52">
        <v>0.94426580921757775</v>
      </c>
    </row>
    <row r="53" spans="1:9" x14ac:dyDescent="0.25">
      <c r="B53" s="6"/>
    </row>
    <row r="54" spans="1:9" x14ac:dyDescent="0.25">
      <c r="B54" s="7">
        <v>16</v>
      </c>
      <c r="H54">
        <v>1</v>
      </c>
    </row>
    <row r="55" spans="1:9" x14ac:dyDescent="0.25">
      <c r="B55" s="6">
        <v>32</v>
      </c>
      <c r="H55">
        <v>0.95521412226217717</v>
      </c>
    </row>
    <row r="56" spans="1:9" x14ac:dyDescent="0.25">
      <c r="B56" s="6">
        <v>64</v>
      </c>
      <c r="H56">
        <v>0.91860084995096447</v>
      </c>
    </row>
    <row r="57" spans="1:9" x14ac:dyDescent="0.25">
      <c r="A57" s="4" t="s">
        <v>25</v>
      </c>
      <c r="B57" s="6">
        <v>128</v>
      </c>
      <c r="H57">
        <v>0.89539065053939193</v>
      </c>
    </row>
    <row r="58" spans="1:9" x14ac:dyDescent="0.25">
      <c r="A58" s="4"/>
      <c r="B58" s="6">
        <v>256</v>
      </c>
      <c r="H58">
        <v>0.89800588427590711</v>
      </c>
    </row>
    <row r="59" spans="1:9" x14ac:dyDescent="0.25">
      <c r="B59" s="6">
        <v>512</v>
      </c>
      <c r="H59">
        <v>0.8832951945080092</v>
      </c>
    </row>
    <row r="60" spans="1:9" x14ac:dyDescent="0.25">
      <c r="B60" s="6"/>
    </row>
    <row r="61" spans="1:9" x14ac:dyDescent="0.25">
      <c r="B61" s="7">
        <v>16</v>
      </c>
      <c r="I61">
        <v>1</v>
      </c>
    </row>
    <row r="62" spans="1:9" x14ac:dyDescent="0.25">
      <c r="B62" s="6">
        <v>32</v>
      </c>
      <c r="I62">
        <v>0.96745182012847963</v>
      </c>
    </row>
    <row r="63" spans="1:9" x14ac:dyDescent="0.25">
      <c r="B63" s="6">
        <v>64</v>
      </c>
      <c r="I63">
        <v>0.94411134903640259</v>
      </c>
    </row>
    <row r="64" spans="1:9" x14ac:dyDescent="0.25">
      <c r="A64" s="4" t="s">
        <v>26</v>
      </c>
      <c r="B64" s="6">
        <v>128</v>
      </c>
      <c r="I64">
        <v>0.94496788008565313</v>
      </c>
    </row>
    <row r="65" spans="1:11" x14ac:dyDescent="0.25">
      <c r="B65" s="6">
        <v>256</v>
      </c>
      <c r="I65">
        <v>0.9685224839400427</v>
      </c>
    </row>
    <row r="66" spans="1:11" x14ac:dyDescent="0.25">
      <c r="B66" s="6">
        <v>512</v>
      </c>
      <c r="I66">
        <v>1.0104925053533189</v>
      </c>
    </row>
    <row r="67" spans="1:11" x14ac:dyDescent="0.25">
      <c r="B67" s="6"/>
    </row>
    <row r="68" spans="1:11" x14ac:dyDescent="0.25">
      <c r="B68" s="7">
        <v>16</v>
      </c>
      <c r="J68">
        <v>1</v>
      </c>
    </row>
    <row r="69" spans="1:11" x14ac:dyDescent="0.25">
      <c r="B69" s="6">
        <v>32</v>
      </c>
      <c r="J69">
        <v>0.97037385375029395</v>
      </c>
    </row>
    <row r="70" spans="1:11" x14ac:dyDescent="0.25">
      <c r="A70" s="4"/>
      <c r="B70" s="6">
        <v>64</v>
      </c>
      <c r="J70">
        <v>0.96002821537738059</v>
      </c>
    </row>
    <row r="71" spans="1:11" x14ac:dyDescent="0.25">
      <c r="A71" s="4" t="s">
        <v>27</v>
      </c>
      <c r="B71" s="6">
        <v>128</v>
      </c>
      <c r="J71">
        <v>0.97813308252997888</v>
      </c>
    </row>
    <row r="72" spans="1:11" x14ac:dyDescent="0.25">
      <c r="B72" s="6">
        <v>256</v>
      </c>
      <c r="J72">
        <v>0.96332000940512574</v>
      </c>
    </row>
    <row r="73" spans="1:11" x14ac:dyDescent="0.25">
      <c r="B73" s="6">
        <v>512</v>
      </c>
      <c r="J73">
        <v>0.95556078062544081</v>
      </c>
    </row>
    <row r="74" spans="1:11" x14ac:dyDescent="0.25">
      <c r="B74" s="6"/>
    </row>
    <row r="75" spans="1:11" x14ac:dyDescent="0.25">
      <c r="B75" s="7">
        <v>16</v>
      </c>
      <c r="K75">
        <v>1</v>
      </c>
    </row>
    <row r="76" spans="1:11" x14ac:dyDescent="0.25">
      <c r="A76" s="4"/>
      <c r="B76" s="6">
        <v>32</v>
      </c>
      <c r="K76">
        <v>0.96983408748114619</v>
      </c>
    </row>
    <row r="77" spans="1:11" x14ac:dyDescent="0.25">
      <c r="B77" s="6">
        <v>64</v>
      </c>
      <c r="K77">
        <v>0.94695827048768222</v>
      </c>
    </row>
    <row r="78" spans="1:11" x14ac:dyDescent="0.25">
      <c r="A78" s="4" t="s">
        <v>28</v>
      </c>
      <c r="B78" s="6">
        <v>128</v>
      </c>
      <c r="K78">
        <v>0.9509803921568627</v>
      </c>
    </row>
    <row r="79" spans="1:11" x14ac:dyDescent="0.25">
      <c r="B79" s="6">
        <v>256</v>
      </c>
      <c r="K79">
        <v>0.96782302664655606</v>
      </c>
    </row>
    <row r="80" spans="1:11" x14ac:dyDescent="0.25">
      <c r="B80" s="6">
        <v>512</v>
      </c>
      <c r="K80">
        <v>1.0130718954248366</v>
      </c>
    </row>
    <row r="81" spans="1:14" x14ac:dyDescent="0.25">
      <c r="B81" s="6"/>
    </row>
    <row r="82" spans="1:14" x14ac:dyDescent="0.25">
      <c r="A82" s="4"/>
      <c r="B82" s="7">
        <v>16</v>
      </c>
      <c r="L82">
        <v>1</v>
      </c>
    </row>
    <row r="83" spans="1:14" x14ac:dyDescent="0.25">
      <c r="B83" s="6">
        <v>32</v>
      </c>
      <c r="L83">
        <v>0.94722092480149467</v>
      </c>
    </row>
    <row r="84" spans="1:14" x14ac:dyDescent="0.25">
      <c r="B84" s="6">
        <v>64</v>
      </c>
      <c r="L84">
        <v>0.92246613731900984</v>
      </c>
    </row>
    <row r="85" spans="1:14" x14ac:dyDescent="0.25">
      <c r="A85" s="4" t="s">
        <v>18</v>
      </c>
      <c r="B85" s="6">
        <v>128</v>
      </c>
      <c r="L85">
        <v>0.91732835123773937</v>
      </c>
    </row>
    <row r="86" spans="1:14" x14ac:dyDescent="0.25">
      <c r="B86" s="6">
        <v>256</v>
      </c>
      <c r="L86">
        <v>0.92573563755254551</v>
      </c>
    </row>
    <row r="87" spans="1:14" x14ac:dyDescent="0.25">
      <c r="B87" s="6">
        <v>512</v>
      </c>
      <c r="L87">
        <v>0.93928070994862212</v>
      </c>
    </row>
    <row r="88" spans="1:14" x14ac:dyDescent="0.25">
      <c r="A88" s="4"/>
      <c r="B88" s="6"/>
    </row>
    <row r="89" spans="1:14" x14ac:dyDescent="0.25">
      <c r="B89" s="7">
        <v>16</v>
      </c>
      <c r="M89">
        <v>1</v>
      </c>
    </row>
    <row r="90" spans="1:14" x14ac:dyDescent="0.25">
      <c r="B90" s="6">
        <v>32</v>
      </c>
      <c r="M90">
        <v>0.96063196063196077</v>
      </c>
    </row>
    <row r="91" spans="1:14" x14ac:dyDescent="0.25">
      <c r="B91" s="6">
        <v>64</v>
      </c>
      <c r="M91">
        <v>0.92074592074592065</v>
      </c>
    </row>
    <row r="92" spans="1:14" x14ac:dyDescent="0.25">
      <c r="A92" s="4" t="s">
        <v>19</v>
      </c>
      <c r="B92" s="6">
        <v>128</v>
      </c>
      <c r="M92">
        <v>0.90235690235690247</v>
      </c>
    </row>
    <row r="93" spans="1:14" x14ac:dyDescent="0.25">
      <c r="B93" s="6">
        <v>256</v>
      </c>
      <c r="M93">
        <v>0.90934990934990934</v>
      </c>
    </row>
    <row r="94" spans="1:14" x14ac:dyDescent="0.25">
      <c r="A94" s="4"/>
      <c r="B94" s="6">
        <v>512</v>
      </c>
      <c r="M94">
        <v>0.98005698005698016</v>
      </c>
    </row>
    <row r="95" spans="1:14" x14ac:dyDescent="0.25">
      <c r="B95" s="6"/>
    </row>
    <row r="96" spans="1:14" x14ac:dyDescent="0.25">
      <c r="B96" s="7">
        <v>16</v>
      </c>
      <c r="N96">
        <v>1</v>
      </c>
    </row>
    <row r="97" spans="1:16" x14ac:dyDescent="0.25">
      <c r="B97" s="6">
        <v>32</v>
      </c>
      <c r="N97">
        <v>0.97351876547913885</v>
      </c>
    </row>
    <row r="98" spans="1:16" x14ac:dyDescent="0.25">
      <c r="B98" s="6">
        <v>64</v>
      </c>
      <c r="N98">
        <v>0.95903981710802055</v>
      </c>
    </row>
    <row r="99" spans="1:16" x14ac:dyDescent="0.25">
      <c r="A99" s="4" t="s">
        <v>20</v>
      </c>
      <c r="B99" s="6">
        <v>128</v>
      </c>
      <c r="N99">
        <v>0.94837111830824916</v>
      </c>
    </row>
    <row r="100" spans="1:16" x14ac:dyDescent="0.25">
      <c r="A100" s="4"/>
      <c r="B100" s="6">
        <v>256</v>
      </c>
      <c r="N100">
        <v>0.94741855591541235</v>
      </c>
    </row>
    <row r="101" spans="1:16" x14ac:dyDescent="0.25">
      <c r="B101" s="6">
        <v>512</v>
      </c>
      <c r="N101">
        <v>0.94741855591541235</v>
      </c>
    </row>
    <row r="102" spans="1:16" x14ac:dyDescent="0.25">
      <c r="B102" s="6"/>
    </row>
    <row r="103" spans="1:16" x14ac:dyDescent="0.25">
      <c r="B103" s="7">
        <v>16</v>
      </c>
      <c r="O103">
        <v>1</v>
      </c>
    </row>
    <row r="104" spans="1:16" x14ac:dyDescent="0.25">
      <c r="B104" s="6">
        <v>32</v>
      </c>
      <c r="O104">
        <v>0.96677179030120231</v>
      </c>
    </row>
    <row r="105" spans="1:16" x14ac:dyDescent="0.25">
      <c r="B105" s="6">
        <v>64</v>
      </c>
      <c r="O105">
        <v>0.94341606106312015</v>
      </c>
    </row>
    <row r="106" spans="1:16" x14ac:dyDescent="0.25">
      <c r="A106" s="4" t="s">
        <v>40</v>
      </c>
      <c r="B106" s="6">
        <v>128</v>
      </c>
      <c r="O106">
        <v>0.93841126194067381</v>
      </c>
    </row>
    <row r="107" spans="1:16" x14ac:dyDescent="0.25">
      <c r="B107" s="6">
        <v>256</v>
      </c>
      <c r="O107">
        <v>0.94359888477535558</v>
      </c>
    </row>
    <row r="108" spans="1:16" x14ac:dyDescent="0.25">
      <c r="B108" s="6">
        <v>512</v>
      </c>
      <c r="O108">
        <v>0.96476072946661207</v>
      </c>
    </row>
    <row r="109" spans="1:16" x14ac:dyDescent="0.25">
      <c r="B109" s="6"/>
    </row>
    <row r="110" spans="1:16" x14ac:dyDescent="0.25">
      <c r="B110" s="7">
        <v>16</v>
      </c>
      <c r="P110">
        <v>1</v>
      </c>
    </row>
    <row r="111" spans="1:16" x14ac:dyDescent="0.25">
      <c r="B111" s="6">
        <v>32</v>
      </c>
      <c r="P111">
        <v>0.97144259077526984</v>
      </c>
    </row>
    <row r="112" spans="1:16" x14ac:dyDescent="0.25">
      <c r="A112" s="5"/>
      <c r="B112" s="6">
        <v>64</v>
      </c>
      <c r="P112">
        <v>0.94584560026169473</v>
      </c>
    </row>
    <row r="113" spans="1:17" x14ac:dyDescent="0.25">
      <c r="A113" s="4" t="s">
        <v>41</v>
      </c>
      <c r="B113" s="6">
        <v>128</v>
      </c>
      <c r="P113">
        <v>0.93801112201504766</v>
      </c>
    </row>
    <row r="114" spans="1:17" x14ac:dyDescent="0.25">
      <c r="B114" s="6">
        <v>256</v>
      </c>
      <c r="P114">
        <v>0.93580307491004266</v>
      </c>
    </row>
    <row r="115" spans="1:17" x14ac:dyDescent="0.25">
      <c r="B115" s="6">
        <v>512</v>
      </c>
      <c r="P115">
        <v>0.93807439086311373</v>
      </c>
    </row>
    <row r="116" spans="1:17" x14ac:dyDescent="0.25">
      <c r="B116" s="6"/>
    </row>
    <row r="117" spans="1:17" x14ac:dyDescent="0.25">
      <c r="B117" s="7">
        <v>16</v>
      </c>
      <c r="Q117">
        <v>1</v>
      </c>
    </row>
    <row r="118" spans="1:17" x14ac:dyDescent="0.25">
      <c r="A118" s="2"/>
      <c r="B118" s="6">
        <v>32</v>
      </c>
      <c r="Q118">
        <v>0.96949417529409532</v>
      </c>
    </row>
    <row r="119" spans="1:17" x14ac:dyDescent="0.25">
      <c r="A119" s="5"/>
      <c r="B119" s="6">
        <v>64</v>
      </c>
      <c r="Q119">
        <v>0.94483212263341554</v>
      </c>
    </row>
    <row r="120" spans="1:17" x14ac:dyDescent="0.25">
      <c r="A120" s="4" t="s">
        <v>39</v>
      </c>
      <c r="B120" s="6">
        <v>128</v>
      </c>
      <c r="Q120">
        <v>0.93817803961944002</v>
      </c>
    </row>
    <row r="121" spans="1:17" x14ac:dyDescent="0.25">
      <c r="B121" s="6">
        <v>256</v>
      </c>
      <c r="Q121">
        <v>0.93905508207973487</v>
      </c>
    </row>
    <row r="122" spans="1:17" x14ac:dyDescent="0.25">
      <c r="B122" s="6">
        <v>512</v>
      </c>
      <c r="Q122">
        <v>0.94920654595293308</v>
      </c>
    </row>
    <row r="123" spans="1:17" x14ac:dyDescent="0.25">
      <c r="B123" s="6"/>
    </row>
    <row r="124" spans="1:17" x14ac:dyDescent="0.25">
      <c r="A124" s="2"/>
      <c r="B124" s="7"/>
      <c r="C124">
        <v>4.37</v>
      </c>
    </row>
    <row r="125" spans="1:17" x14ac:dyDescent="0.25">
      <c r="B125" s="2"/>
      <c r="C125">
        <v>8</v>
      </c>
    </row>
    <row r="126" spans="1:17" x14ac:dyDescent="0.25">
      <c r="A126" s="5"/>
      <c r="B126" s="2"/>
      <c r="C126">
        <v>14.61</v>
      </c>
    </row>
    <row r="127" spans="1:17" x14ac:dyDescent="0.25">
      <c r="A127" s="5" t="s">
        <v>17</v>
      </c>
      <c r="B127" s="2"/>
      <c r="C127">
        <v>23.64</v>
      </c>
    </row>
    <row r="128" spans="1:17" x14ac:dyDescent="0.25">
      <c r="B128" s="2"/>
      <c r="C128">
        <v>36.19</v>
      </c>
    </row>
    <row r="129" spans="1:5" x14ac:dyDescent="0.25">
      <c r="B129" s="2"/>
      <c r="C129">
        <v>54.29</v>
      </c>
    </row>
    <row r="130" spans="1:5" x14ac:dyDescent="0.25">
      <c r="A130" s="2"/>
    </row>
    <row r="131" spans="1:5" x14ac:dyDescent="0.25">
      <c r="D131">
        <v>3.11</v>
      </c>
    </row>
    <row r="132" spans="1:5" x14ac:dyDescent="0.25">
      <c r="D132">
        <v>5.65</v>
      </c>
    </row>
    <row r="133" spans="1:5" x14ac:dyDescent="0.25">
      <c r="A133" s="5"/>
      <c r="D133">
        <v>9.64</v>
      </c>
    </row>
    <row r="134" spans="1:5" x14ac:dyDescent="0.25">
      <c r="A134" s="5" t="s">
        <v>21</v>
      </c>
      <c r="D134">
        <v>15.37</v>
      </c>
    </row>
    <row r="135" spans="1:5" x14ac:dyDescent="0.25">
      <c r="D135">
        <v>22.74</v>
      </c>
    </row>
    <row r="136" spans="1:5" x14ac:dyDescent="0.25">
      <c r="A136" s="2"/>
      <c r="D136">
        <v>36.229999999999997</v>
      </c>
    </row>
    <row r="138" spans="1:5" x14ac:dyDescent="0.25">
      <c r="E138">
        <v>3.85</v>
      </c>
    </row>
    <row r="139" spans="1:5" x14ac:dyDescent="0.25">
      <c r="E139">
        <v>6.64</v>
      </c>
    </row>
    <row r="140" spans="1:5" x14ac:dyDescent="0.25">
      <c r="A140" s="5"/>
      <c r="E140">
        <v>10.64</v>
      </c>
    </row>
    <row r="141" spans="1:5" x14ac:dyDescent="0.25">
      <c r="A141" s="5" t="s">
        <v>22</v>
      </c>
      <c r="E141">
        <v>18.149999999999999</v>
      </c>
    </row>
    <row r="142" spans="1:5" x14ac:dyDescent="0.25">
      <c r="A142" s="2"/>
      <c r="E142">
        <v>27.74</v>
      </c>
    </row>
    <row r="143" spans="1:5" x14ac:dyDescent="0.25">
      <c r="E143">
        <v>39.19</v>
      </c>
    </row>
    <row r="145" spans="1:8" x14ac:dyDescent="0.25">
      <c r="F145">
        <v>3.24</v>
      </c>
    </row>
    <row r="146" spans="1:8" x14ac:dyDescent="0.25">
      <c r="F146">
        <v>5.89</v>
      </c>
    </row>
    <row r="147" spans="1:8" x14ac:dyDescent="0.25">
      <c r="A147" s="5"/>
      <c r="F147">
        <v>10.210000000000001</v>
      </c>
    </row>
    <row r="148" spans="1:8" x14ac:dyDescent="0.25">
      <c r="A148" s="5" t="s">
        <v>23</v>
      </c>
      <c r="F148">
        <v>17.04</v>
      </c>
    </row>
    <row r="149" spans="1:8" x14ac:dyDescent="0.25">
      <c r="F149">
        <v>24.61</v>
      </c>
    </row>
    <row r="150" spans="1:8" x14ac:dyDescent="0.25">
      <c r="F150">
        <v>33.54</v>
      </c>
    </row>
    <row r="152" spans="1:8" x14ac:dyDescent="0.25">
      <c r="G152">
        <v>3</v>
      </c>
    </row>
    <row r="153" spans="1:8" x14ac:dyDescent="0.25">
      <c r="G153">
        <v>5.46</v>
      </c>
    </row>
    <row r="154" spans="1:8" x14ac:dyDescent="0.25">
      <c r="A154" s="5"/>
      <c r="G154">
        <v>9.4600000000000009</v>
      </c>
    </row>
    <row r="155" spans="1:8" x14ac:dyDescent="0.25">
      <c r="A155" s="5" t="s">
        <v>24</v>
      </c>
      <c r="G155">
        <v>16.63</v>
      </c>
    </row>
    <row r="156" spans="1:8" x14ac:dyDescent="0.25">
      <c r="G156">
        <v>21.32</v>
      </c>
    </row>
    <row r="157" spans="1:8" x14ac:dyDescent="0.25">
      <c r="G157">
        <v>23.89</v>
      </c>
    </row>
    <row r="159" spans="1:8" x14ac:dyDescent="0.25">
      <c r="H159">
        <v>3.49</v>
      </c>
    </row>
    <row r="160" spans="1:8" x14ac:dyDescent="0.25">
      <c r="A160" s="2"/>
      <c r="H160">
        <v>5.82</v>
      </c>
    </row>
    <row r="161" spans="1:10" x14ac:dyDescent="0.25">
      <c r="A161" s="5"/>
      <c r="H161">
        <v>8.76</v>
      </c>
    </row>
    <row r="162" spans="1:10" x14ac:dyDescent="0.25">
      <c r="A162" s="5" t="s">
        <v>25</v>
      </c>
      <c r="H162">
        <v>12.49</v>
      </c>
    </row>
    <row r="163" spans="1:10" x14ac:dyDescent="0.25">
      <c r="H163">
        <v>19.34</v>
      </c>
    </row>
    <row r="164" spans="1:10" x14ac:dyDescent="0.25">
      <c r="H164">
        <v>22.01</v>
      </c>
    </row>
    <row r="166" spans="1:10" x14ac:dyDescent="0.25">
      <c r="A166" s="2"/>
      <c r="I166">
        <v>4.0999999999999996</v>
      </c>
    </row>
    <row r="167" spans="1:10" x14ac:dyDescent="0.25">
      <c r="I167">
        <v>7.59</v>
      </c>
    </row>
    <row r="168" spans="1:10" x14ac:dyDescent="0.25">
      <c r="A168" s="5"/>
      <c r="I168">
        <v>13.1</v>
      </c>
    </row>
    <row r="169" spans="1:10" x14ac:dyDescent="0.25">
      <c r="A169" s="5" t="s">
        <v>26</v>
      </c>
      <c r="I169">
        <v>21.44</v>
      </c>
    </row>
    <row r="170" spans="1:10" x14ac:dyDescent="0.25">
      <c r="I170">
        <v>30.75</v>
      </c>
    </row>
    <row r="171" spans="1:10" x14ac:dyDescent="0.25">
      <c r="I171">
        <v>43.26</v>
      </c>
    </row>
    <row r="172" spans="1:10" x14ac:dyDescent="0.25">
      <c r="A172" s="2"/>
    </row>
    <row r="173" spans="1:10" x14ac:dyDescent="0.25">
      <c r="J173">
        <v>4.2</v>
      </c>
    </row>
    <row r="174" spans="1:10" x14ac:dyDescent="0.25">
      <c r="J174">
        <v>7.63</v>
      </c>
    </row>
    <row r="175" spans="1:10" x14ac:dyDescent="0.25">
      <c r="A175" s="5"/>
      <c r="J175">
        <v>13.61</v>
      </c>
    </row>
    <row r="176" spans="1:10" x14ac:dyDescent="0.25">
      <c r="A176" s="5" t="s">
        <v>27</v>
      </c>
      <c r="J176">
        <v>24.06</v>
      </c>
    </row>
    <row r="177" spans="1:12" x14ac:dyDescent="0.25">
      <c r="J177">
        <v>29.2</v>
      </c>
    </row>
    <row r="178" spans="1:12" x14ac:dyDescent="0.25">
      <c r="A178" s="2"/>
      <c r="J178">
        <v>33.18</v>
      </c>
    </row>
    <row r="180" spans="1:12" x14ac:dyDescent="0.25">
      <c r="K180">
        <v>3.77</v>
      </c>
    </row>
    <row r="181" spans="1:12" x14ac:dyDescent="0.25">
      <c r="K181">
        <v>7</v>
      </c>
    </row>
    <row r="182" spans="1:12" x14ac:dyDescent="0.25">
      <c r="A182" s="5"/>
      <c r="K182">
        <v>12.48</v>
      </c>
    </row>
    <row r="183" spans="1:12" x14ac:dyDescent="0.25">
      <c r="A183" s="5" t="s">
        <v>28</v>
      </c>
      <c r="K183">
        <v>21.27</v>
      </c>
    </row>
    <row r="184" spans="1:12" x14ac:dyDescent="0.25">
      <c r="A184" s="2"/>
      <c r="K184">
        <v>31.14</v>
      </c>
    </row>
    <row r="185" spans="1:12" x14ac:dyDescent="0.25">
      <c r="K185">
        <v>46.56</v>
      </c>
    </row>
    <row r="187" spans="1:12" x14ac:dyDescent="0.25">
      <c r="L187">
        <v>3.69</v>
      </c>
    </row>
    <row r="188" spans="1:12" x14ac:dyDescent="0.25">
      <c r="L188">
        <v>6.12</v>
      </c>
    </row>
    <row r="189" spans="1:12" x14ac:dyDescent="0.25">
      <c r="A189" s="5"/>
      <c r="L189">
        <v>10.5</v>
      </c>
    </row>
    <row r="190" spans="1:12" x14ac:dyDescent="0.25">
      <c r="A190" s="5" t="s">
        <v>18</v>
      </c>
      <c r="L190">
        <v>17.62</v>
      </c>
    </row>
    <row r="191" spans="1:12" x14ac:dyDescent="0.25">
      <c r="L191">
        <v>27.75</v>
      </c>
    </row>
    <row r="192" spans="1:12" x14ac:dyDescent="0.25">
      <c r="L192">
        <v>39.840000000000003</v>
      </c>
    </row>
    <row r="194" spans="1:15" x14ac:dyDescent="0.25">
      <c r="M194">
        <v>3.44</v>
      </c>
    </row>
    <row r="195" spans="1:15" x14ac:dyDescent="0.25">
      <c r="M195">
        <v>6.08</v>
      </c>
    </row>
    <row r="196" spans="1:15" x14ac:dyDescent="0.25">
      <c r="A196" s="5"/>
      <c r="M196">
        <v>10.07</v>
      </c>
    </row>
    <row r="197" spans="1:15" x14ac:dyDescent="0.25">
      <c r="A197" s="5" t="s">
        <v>19</v>
      </c>
      <c r="M197">
        <v>15.88</v>
      </c>
    </row>
    <row r="198" spans="1:15" x14ac:dyDescent="0.25">
      <c r="M198">
        <v>24.07</v>
      </c>
    </row>
    <row r="199" spans="1:15" x14ac:dyDescent="0.25">
      <c r="M199">
        <v>41.1</v>
      </c>
    </row>
    <row r="201" spans="1:15" x14ac:dyDescent="0.25">
      <c r="N201">
        <v>3.72</v>
      </c>
    </row>
    <row r="202" spans="1:15" x14ac:dyDescent="0.25">
      <c r="N202">
        <v>6.73</v>
      </c>
    </row>
    <row r="203" spans="1:15" x14ac:dyDescent="0.25">
      <c r="A203" s="5"/>
      <c r="N203">
        <v>11.66</v>
      </c>
    </row>
    <row r="204" spans="1:15" x14ac:dyDescent="0.25">
      <c r="A204" s="5" t="s">
        <v>20</v>
      </c>
      <c r="N204">
        <v>16.37</v>
      </c>
    </row>
    <row r="205" spans="1:15" x14ac:dyDescent="0.25">
      <c r="N205">
        <v>18.36</v>
      </c>
    </row>
    <row r="206" spans="1:15" x14ac:dyDescent="0.25">
      <c r="N206">
        <v>19.010000000000002</v>
      </c>
    </row>
    <row r="208" spans="1:15" x14ac:dyDescent="0.25">
      <c r="O208">
        <v>3.6649999999999996</v>
      </c>
    </row>
    <row r="209" spans="1:17" x14ac:dyDescent="0.25">
      <c r="O209">
        <v>6.5508333333333333</v>
      </c>
    </row>
    <row r="210" spans="1:17" x14ac:dyDescent="0.25">
      <c r="A210" s="5"/>
      <c r="O210">
        <v>11.228333333333333</v>
      </c>
    </row>
    <row r="211" spans="1:17" x14ac:dyDescent="0.25">
      <c r="A211" s="5" t="s">
        <v>40</v>
      </c>
      <c r="O211">
        <v>18.329999999999998</v>
      </c>
    </row>
    <row r="212" spans="1:17" x14ac:dyDescent="0.25">
      <c r="O212">
        <v>26.10083333333333</v>
      </c>
    </row>
    <row r="213" spans="1:17" x14ac:dyDescent="0.25">
      <c r="O213">
        <v>36.008333333333333</v>
      </c>
    </row>
    <row r="215" spans="1:17" x14ac:dyDescent="0.25">
      <c r="P215">
        <v>2.8960000000000004</v>
      </c>
    </row>
    <row r="216" spans="1:17" x14ac:dyDescent="0.25">
      <c r="P216">
        <v>5.1433333333333335</v>
      </c>
    </row>
    <row r="217" spans="1:17" x14ac:dyDescent="0.25">
      <c r="P217">
        <v>8.543333333333333</v>
      </c>
    </row>
    <row r="218" spans="1:17" x14ac:dyDescent="0.25">
      <c r="A218" s="5" t="s">
        <v>41</v>
      </c>
      <c r="P218">
        <v>12.896000000000004</v>
      </c>
    </row>
    <row r="219" spans="1:17" x14ac:dyDescent="0.25">
      <c r="P219">
        <v>16.787333333333336</v>
      </c>
    </row>
    <row r="220" spans="1:17" x14ac:dyDescent="0.25">
      <c r="P220">
        <v>20.068929391199223</v>
      </c>
    </row>
    <row r="222" spans="1:17" x14ac:dyDescent="0.25">
      <c r="Q222">
        <v>3.2377777777777772</v>
      </c>
    </row>
    <row r="223" spans="1:17" x14ac:dyDescent="0.25">
      <c r="Q223">
        <v>5.7688888888888892</v>
      </c>
    </row>
    <row r="224" spans="1:17" x14ac:dyDescent="0.25">
      <c r="Q224">
        <v>9.7366666666666646</v>
      </c>
    </row>
    <row r="225" spans="1:17" x14ac:dyDescent="0.25">
      <c r="A225" s="5" t="s">
        <v>39</v>
      </c>
      <c r="Q225">
        <v>15.311111111111112</v>
      </c>
    </row>
    <row r="226" spans="1:17" x14ac:dyDescent="0.25">
      <c r="Q226">
        <v>20.926666666666666</v>
      </c>
    </row>
    <row r="227" spans="1:17" x14ac:dyDescent="0.25">
      <c r="Q227">
        <v>27.153108921036612</v>
      </c>
    </row>
  </sheetData>
  <mergeCells count="1">
    <mergeCell ref="P2:U2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E107"/>
  <sheetViews>
    <sheetView topLeftCell="A26" zoomScale="145" zoomScaleNormal="145" workbookViewId="0">
      <selection activeCell="N23" sqref="N23"/>
    </sheetView>
  </sheetViews>
  <sheetFormatPr defaultRowHeight="15" x14ac:dyDescent="0.25"/>
  <cols>
    <col min="1" max="1" width="13.42578125" bestFit="1" customWidth="1"/>
  </cols>
  <sheetData>
    <row r="1" spans="1:5" x14ac:dyDescent="0.25">
      <c r="B1" s="7">
        <v>16</v>
      </c>
      <c r="C1">
        <v>1</v>
      </c>
    </row>
    <row r="2" spans="1:5" x14ac:dyDescent="0.25">
      <c r="B2" s="6">
        <v>32</v>
      </c>
      <c r="C2">
        <v>0.96677179030120231</v>
      </c>
    </row>
    <row r="3" spans="1:5" x14ac:dyDescent="0.25">
      <c r="B3" s="6">
        <v>64</v>
      </c>
      <c r="C3">
        <v>0.94341606106312015</v>
      </c>
    </row>
    <row r="4" spans="1:5" x14ac:dyDescent="0.25">
      <c r="A4" s="4" t="s">
        <v>40</v>
      </c>
      <c r="B4" s="6">
        <v>128</v>
      </c>
      <c r="C4">
        <v>0.93841126194067381</v>
      </c>
    </row>
    <row r="5" spans="1:5" x14ac:dyDescent="0.25">
      <c r="B5" s="6">
        <v>256</v>
      </c>
      <c r="C5">
        <v>0.94359888477535558</v>
      </c>
    </row>
    <row r="6" spans="1:5" x14ac:dyDescent="0.25">
      <c r="B6" s="6">
        <v>512</v>
      </c>
      <c r="C6">
        <v>0.96476072946661207</v>
      </c>
    </row>
    <row r="7" spans="1:5" x14ac:dyDescent="0.25">
      <c r="B7" s="6"/>
    </row>
    <row r="8" spans="1:5" x14ac:dyDescent="0.25">
      <c r="B8" s="7">
        <v>16</v>
      </c>
      <c r="D8">
        <v>1</v>
      </c>
    </row>
    <row r="9" spans="1:5" x14ac:dyDescent="0.25">
      <c r="B9" s="6">
        <v>32</v>
      </c>
      <c r="D9">
        <v>0.97144259077526984</v>
      </c>
    </row>
    <row r="10" spans="1:5" x14ac:dyDescent="0.25">
      <c r="A10" s="5"/>
      <c r="B10" s="6">
        <v>64</v>
      </c>
      <c r="D10">
        <v>0.94584560026169473</v>
      </c>
    </row>
    <row r="11" spans="1:5" x14ac:dyDescent="0.25">
      <c r="A11" s="4" t="s">
        <v>41</v>
      </c>
      <c r="B11" s="6">
        <v>128</v>
      </c>
      <c r="D11">
        <v>0.93801112201504766</v>
      </c>
    </row>
    <row r="12" spans="1:5" x14ac:dyDescent="0.25">
      <c r="B12" s="6">
        <v>256</v>
      </c>
      <c r="D12">
        <v>0.93580307491004266</v>
      </c>
    </row>
    <row r="13" spans="1:5" x14ac:dyDescent="0.25">
      <c r="B13" s="6">
        <v>512</v>
      </c>
      <c r="D13">
        <v>0.93807439086311373</v>
      </c>
    </row>
    <row r="14" spans="1:5" x14ac:dyDescent="0.25">
      <c r="B14" s="6"/>
    </row>
    <row r="15" spans="1:5" ht="17.25" x14ac:dyDescent="0.25">
      <c r="B15" s="7">
        <v>16</v>
      </c>
      <c r="E15">
        <v>1</v>
      </c>
    </row>
    <row r="16" spans="1:5" x14ac:dyDescent="0.25">
      <c r="A16" s="2"/>
      <c r="B16" s="6">
        <v>32</v>
      </c>
      <c r="E16">
        <v>0.96949417529409532</v>
      </c>
    </row>
    <row r="17" spans="1:5" x14ac:dyDescent="0.25">
      <c r="A17" s="5"/>
      <c r="B17" s="6">
        <v>64</v>
      </c>
      <c r="E17">
        <v>0.94483212263341554</v>
      </c>
    </row>
    <row r="18" spans="1:5" x14ac:dyDescent="0.25">
      <c r="A18" s="4" t="s">
        <v>39</v>
      </c>
      <c r="B18" s="6">
        <v>128</v>
      </c>
      <c r="E18">
        <v>0.93817803961944002</v>
      </c>
    </row>
    <row r="19" spans="1:5" x14ac:dyDescent="0.25">
      <c r="B19" s="6">
        <v>256</v>
      </c>
      <c r="E19">
        <v>0.93905508207973487</v>
      </c>
    </row>
    <row r="20" spans="1:5" x14ac:dyDescent="0.25">
      <c r="B20" s="6">
        <v>512</v>
      </c>
      <c r="E20">
        <v>0.94920654595293308</v>
      </c>
    </row>
    <row r="21" spans="1:5" x14ac:dyDescent="0.25">
      <c r="B21" s="6"/>
    </row>
    <row r="22" spans="1:5" x14ac:dyDescent="0.25">
      <c r="C22">
        <v>3.6649999999999996</v>
      </c>
    </row>
    <row r="23" spans="1:5" x14ac:dyDescent="0.25">
      <c r="C23">
        <v>6.5508333333333333</v>
      </c>
    </row>
    <row r="24" spans="1:5" x14ac:dyDescent="0.25">
      <c r="A24" s="5"/>
      <c r="C24">
        <v>11.228333333333333</v>
      </c>
    </row>
    <row r="25" spans="1:5" x14ac:dyDescent="0.25">
      <c r="A25" s="5" t="s">
        <v>40</v>
      </c>
      <c r="C25">
        <v>18.329999999999998</v>
      </c>
    </row>
    <row r="26" spans="1:5" x14ac:dyDescent="0.25">
      <c r="C26">
        <v>26.10083333333333</v>
      </c>
    </row>
    <row r="27" spans="1:5" x14ac:dyDescent="0.25">
      <c r="C27">
        <v>36.008333333333333</v>
      </c>
    </row>
    <row r="29" spans="1:5" x14ac:dyDescent="0.25">
      <c r="D29">
        <v>2.8960000000000004</v>
      </c>
    </row>
    <row r="30" spans="1:5" x14ac:dyDescent="0.25">
      <c r="D30">
        <v>5.1433333333333335</v>
      </c>
    </row>
    <row r="31" spans="1:5" x14ac:dyDescent="0.25">
      <c r="D31">
        <v>8.543333333333333</v>
      </c>
    </row>
    <row r="32" spans="1:5" x14ac:dyDescent="0.25">
      <c r="A32" s="5" t="s">
        <v>41</v>
      </c>
      <c r="D32">
        <v>12.896000000000004</v>
      </c>
    </row>
    <row r="33" spans="1:5" x14ac:dyDescent="0.25">
      <c r="D33">
        <v>16.787333333333336</v>
      </c>
    </row>
    <row r="34" spans="1:5" x14ac:dyDescent="0.25">
      <c r="D34">
        <v>20.068929391199223</v>
      </c>
    </row>
    <row r="36" spans="1:5" x14ac:dyDescent="0.25">
      <c r="E36">
        <v>3.2377777777777772</v>
      </c>
    </row>
    <row r="37" spans="1:5" x14ac:dyDescent="0.25">
      <c r="E37">
        <v>5.7688888888888892</v>
      </c>
    </row>
    <row r="38" spans="1:5" x14ac:dyDescent="0.25">
      <c r="E38">
        <v>9.7366666666666646</v>
      </c>
    </row>
    <row r="39" spans="1:5" x14ac:dyDescent="0.25">
      <c r="A39" s="5" t="s">
        <v>39</v>
      </c>
      <c r="E39">
        <v>15.311111111111112</v>
      </c>
    </row>
    <row r="40" spans="1:5" x14ac:dyDescent="0.25">
      <c r="E40">
        <v>20.926666666666666</v>
      </c>
    </row>
    <row r="41" spans="1:5" x14ac:dyDescent="0.25">
      <c r="E41">
        <v>27.153108921036612</v>
      </c>
    </row>
    <row r="65" spans="1:1" x14ac:dyDescent="0.25">
      <c r="A65" s="5"/>
    </row>
    <row r="71" spans="1:1" x14ac:dyDescent="0.25">
      <c r="A71" s="4"/>
    </row>
    <row r="101" spans="1:1" x14ac:dyDescent="0.25">
      <c r="A101" s="2"/>
    </row>
    <row r="107" spans="1:1" x14ac:dyDescent="0.25">
      <c r="A107" s="5"/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N36"/>
  <sheetViews>
    <sheetView topLeftCell="A16" zoomScale="85" zoomScaleNormal="85" workbookViewId="0">
      <selection activeCell="A31" sqref="A31:G33"/>
    </sheetView>
  </sheetViews>
  <sheetFormatPr defaultRowHeight="15" x14ac:dyDescent="0.25"/>
  <cols>
    <col min="1" max="1" width="11.28515625" bestFit="1" customWidth="1"/>
    <col min="2" max="7" width="6" bestFit="1" customWidth="1"/>
    <col min="8" max="8" width="11.28515625" bestFit="1" customWidth="1"/>
    <col min="9" max="14" width="6" bestFit="1" customWidth="1"/>
  </cols>
  <sheetData>
    <row r="1" spans="1:14" x14ac:dyDescent="0.25">
      <c r="A1" s="13" t="s">
        <v>47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</row>
    <row r="3" spans="1:14" x14ac:dyDescent="0.25">
      <c r="A3" s="4"/>
      <c r="B3" s="4">
        <v>50</v>
      </c>
      <c r="C3" s="4">
        <v>100</v>
      </c>
      <c r="D3" s="4">
        <v>200</v>
      </c>
      <c r="E3" s="4">
        <v>300</v>
      </c>
      <c r="F3" s="4">
        <v>400</v>
      </c>
      <c r="G3" s="4">
        <v>500</v>
      </c>
      <c r="I3" s="4">
        <v>50</v>
      </c>
      <c r="J3" s="4">
        <v>100</v>
      </c>
      <c r="K3" s="4">
        <v>200</v>
      </c>
      <c r="L3" s="4">
        <v>300</v>
      </c>
      <c r="M3" s="4">
        <v>400</v>
      </c>
      <c r="N3" s="4">
        <v>500</v>
      </c>
    </row>
    <row r="4" spans="1:14" x14ac:dyDescent="0.25">
      <c r="A4" s="4" t="s">
        <v>8</v>
      </c>
      <c r="B4">
        <v>28.32</v>
      </c>
      <c r="C4">
        <v>25.29</v>
      </c>
      <c r="D4">
        <v>24.53</v>
      </c>
      <c r="E4">
        <v>24.52</v>
      </c>
      <c r="F4">
        <v>24.68</v>
      </c>
      <c r="G4">
        <v>25.08</v>
      </c>
      <c r="H4" s="4" t="s">
        <v>8</v>
      </c>
      <c r="I4">
        <v>19.96</v>
      </c>
      <c r="J4">
        <v>18.809999999999999</v>
      </c>
      <c r="K4">
        <v>20.61</v>
      </c>
      <c r="L4">
        <v>22.53</v>
      </c>
      <c r="M4">
        <v>24.17</v>
      </c>
      <c r="N4">
        <v>26.73</v>
      </c>
    </row>
    <row r="5" spans="1:14" x14ac:dyDescent="0.25">
      <c r="A5" s="4" t="s">
        <v>9</v>
      </c>
      <c r="B5">
        <v>48.31</v>
      </c>
      <c r="C5">
        <v>49.14</v>
      </c>
      <c r="D5">
        <v>50.15</v>
      </c>
      <c r="E5">
        <v>47.72</v>
      </c>
      <c r="F5">
        <v>47.19</v>
      </c>
      <c r="G5">
        <v>47.03</v>
      </c>
      <c r="H5" s="4" t="s">
        <v>9</v>
      </c>
      <c r="I5">
        <v>25.34</v>
      </c>
      <c r="J5">
        <v>49.16</v>
      </c>
      <c r="K5">
        <v>79.31</v>
      </c>
      <c r="L5">
        <v>73.099999999999994</v>
      </c>
      <c r="M5">
        <v>64.08</v>
      </c>
      <c r="N5">
        <v>86.4</v>
      </c>
    </row>
    <row r="6" spans="1:14" x14ac:dyDescent="0.25">
      <c r="A6" s="4" t="s">
        <v>10</v>
      </c>
      <c r="B6">
        <v>63.81</v>
      </c>
      <c r="C6">
        <v>63.87</v>
      </c>
      <c r="D6">
        <v>63.98</v>
      </c>
      <c r="E6">
        <v>64.19</v>
      </c>
      <c r="F6">
        <v>64.290000000000006</v>
      </c>
      <c r="G6">
        <v>64.53</v>
      </c>
      <c r="H6" s="4" t="s">
        <v>10</v>
      </c>
      <c r="I6">
        <v>3.92</v>
      </c>
      <c r="J6">
        <v>5.52</v>
      </c>
      <c r="K6">
        <v>8.56</v>
      </c>
      <c r="L6">
        <v>10.59</v>
      </c>
      <c r="M6">
        <v>12.51</v>
      </c>
      <c r="N6">
        <v>12.88</v>
      </c>
    </row>
    <row r="7" spans="1:14" x14ac:dyDescent="0.25">
      <c r="A7" s="4" t="s">
        <v>11</v>
      </c>
      <c r="B7">
        <v>44.45</v>
      </c>
      <c r="C7">
        <v>44.95</v>
      </c>
      <c r="D7">
        <v>45.64</v>
      </c>
      <c r="E7">
        <v>46.19</v>
      </c>
      <c r="F7">
        <v>46.57</v>
      </c>
      <c r="G7">
        <v>46.71</v>
      </c>
      <c r="H7" s="4" t="s">
        <v>11</v>
      </c>
      <c r="I7">
        <v>8.4499999999999993</v>
      </c>
      <c r="J7">
        <v>16.34</v>
      </c>
      <c r="K7">
        <v>29.69</v>
      </c>
      <c r="L7">
        <v>39.17</v>
      </c>
      <c r="M7">
        <v>46.68</v>
      </c>
      <c r="N7">
        <v>55.81</v>
      </c>
    </row>
    <row r="8" spans="1:14" x14ac:dyDescent="0.25">
      <c r="A8" s="4" t="s">
        <v>12</v>
      </c>
      <c r="B8">
        <v>65.680000000000007</v>
      </c>
      <c r="C8">
        <v>66.17</v>
      </c>
      <c r="D8">
        <v>67.23</v>
      </c>
      <c r="E8">
        <v>68.36</v>
      </c>
      <c r="F8">
        <v>69.38</v>
      </c>
      <c r="G8">
        <v>70.400000000000006</v>
      </c>
      <c r="H8" s="4" t="s">
        <v>12</v>
      </c>
      <c r="I8">
        <v>12.48</v>
      </c>
      <c r="J8">
        <v>14.65</v>
      </c>
      <c r="K8">
        <v>17</v>
      </c>
      <c r="L8">
        <v>20.64</v>
      </c>
      <c r="M8">
        <v>23.07</v>
      </c>
      <c r="N8">
        <v>26.29</v>
      </c>
    </row>
    <row r="9" spans="1:14" x14ac:dyDescent="0.25">
      <c r="A9" s="4" t="s">
        <v>44</v>
      </c>
      <c r="B9">
        <v>15.32</v>
      </c>
      <c r="C9">
        <v>15.46</v>
      </c>
      <c r="D9">
        <v>15.64</v>
      </c>
      <c r="E9">
        <v>15.77</v>
      </c>
      <c r="F9">
        <v>15.9</v>
      </c>
      <c r="G9">
        <v>16.079999999999998</v>
      </c>
      <c r="H9" s="4" t="s">
        <v>44</v>
      </c>
      <c r="I9">
        <v>7.01</v>
      </c>
      <c r="J9">
        <v>11.61</v>
      </c>
      <c r="K9">
        <v>17.86</v>
      </c>
      <c r="L9">
        <v>21.42</v>
      </c>
      <c r="M9">
        <v>23.74</v>
      </c>
      <c r="N9">
        <v>26.51</v>
      </c>
    </row>
    <row r="10" spans="1:14" x14ac:dyDescent="0.25">
      <c r="A10" s="4" t="s">
        <v>13</v>
      </c>
      <c r="B10">
        <v>54.15</v>
      </c>
      <c r="C10">
        <v>49.21</v>
      </c>
      <c r="D10">
        <v>47.81</v>
      </c>
      <c r="E10">
        <v>47.05</v>
      </c>
      <c r="F10">
        <v>47.27</v>
      </c>
      <c r="G10">
        <v>47.37</v>
      </c>
      <c r="H10" s="4" t="s">
        <v>13</v>
      </c>
      <c r="I10">
        <v>35.479999999999997</v>
      </c>
      <c r="J10">
        <v>45.52</v>
      </c>
      <c r="K10">
        <v>62.19</v>
      </c>
      <c r="L10">
        <v>73.959999999999994</v>
      </c>
      <c r="M10">
        <v>78.53</v>
      </c>
      <c r="N10">
        <v>82.71</v>
      </c>
    </row>
    <row r="11" spans="1:14" x14ac:dyDescent="0.25">
      <c r="A11" s="4" t="s">
        <v>14</v>
      </c>
      <c r="B11">
        <v>18.190000000000001</v>
      </c>
      <c r="C11">
        <v>19.45</v>
      </c>
      <c r="D11">
        <v>19.84</v>
      </c>
      <c r="E11">
        <v>20.89</v>
      </c>
      <c r="F11">
        <v>21.78</v>
      </c>
      <c r="G11">
        <v>22.46</v>
      </c>
      <c r="H11" s="4" t="s">
        <v>14</v>
      </c>
      <c r="I11">
        <v>19.02</v>
      </c>
      <c r="J11">
        <v>34.85</v>
      </c>
      <c r="K11">
        <v>51.25</v>
      </c>
      <c r="L11">
        <v>62.61</v>
      </c>
      <c r="M11">
        <v>69.47</v>
      </c>
      <c r="N11">
        <v>77.11</v>
      </c>
    </row>
    <row r="12" spans="1:14" x14ac:dyDescent="0.25">
      <c r="A12" s="4" t="s">
        <v>15</v>
      </c>
      <c r="B12">
        <v>36.72</v>
      </c>
      <c r="C12">
        <v>36.94</v>
      </c>
      <c r="D12">
        <v>37.299999999999997</v>
      </c>
      <c r="E12">
        <v>37.94</v>
      </c>
      <c r="F12">
        <v>38.479999999999997</v>
      </c>
      <c r="G12">
        <v>38.979999999999997</v>
      </c>
      <c r="H12" s="4" t="s">
        <v>15</v>
      </c>
      <c r="I12">
        <v>7.91</v>
      </c>
      <c r="J12">
        <v>13.22</v>
      </c>
      <c r="K12">
        <v>20.8</v>
      </c>
      <c r="L12">
        <v>22.09</v>
      </c>
      <c r="M12">
        <v>26.28</v>
      </c>
      <c r="N12">
        <v>31.2</v>
      </c>
    </row>
    <row r="13" spans="1:14" x14ac:dyDescent="0.25">
      <c r="A13" s="4" t="s">
        <v>16</v>
      </c>
      <c r="B13">
        <v>14.15</v>
      </c>
      <c r="C13">
        <v>14.15</v>
      </c>
      <c r="D13">
        <v>14.42</v>
      </c>
      <c r="E13">
        <v>14.47</v>
      </c>
      <c r="F13">
        <v>14.68</v>
      </c>
      <c r="G13">
        <v>14.83</v>
      </c>
      <c r="H13" s="4" t="s">
        <v>16</v>
      </c>
      <c r="I13">
        <v>22.78</v>
      </c>
      <c r="J13">
        <v>36.86</v>
      </c>
      <c r="K13">
        <v>21.63</v>
      </c>
      <c r="L13">
        <v>23.73</v>
      </c>
      <c r="M13">
        <v>22.34</v>
      </c>
      <c r="N13">
        <v>23.43</v>
      </c>
    </row>
    <row r="14" spans="1:14" x14ac:dyDescent="0.25">
      <c r="A14" s="4" t="s">
        <v>29</v>
      </c>
      <c r="B14">
        <v>25.05</v>
      </c>
      <c r="C14">
        <v>24.2</v>
      </c>
      <c r="D14">
        <v>23.85</v>
      </c>
      <c r="E14">
        <v>24.05</v>
      </c>
      <c r="F14">
        <v>24.22</v>
      </c>
      <c r="G14">
        <v>24.77</v>
      </c>
      <c r="H14" s="4" t="s">
        <v>29</v>
      </c>
      <c r="I14">
        <v>13.72</v>
      </c>
      <c r="J14">
        <v>16.03</v>
      </c>
      <c r="K14">
        <v>18.45</v>
      </c>
      <c r="L14">
        <v>21.37</v>
      </c>
      <c r="M14">
        <v>23.4</v>
      </c>
      <c r="N14">
        <v>26.96</v>
      </c>
    </row>
    <row r="15" spans="1:14" x14ac:dyDescent="0.25">
      <c r="A15" s="4" t="s">
        <v>30</v>
      </c>
      <c r="B15">
        <v>14.16</v>
      </c>
      <c r="C15">
        <v>14.25</v>
      </c>
      <c r="D15">
        <v>14.41</v>
      </c>
      <c r="E15">
        <v>14.54</v>
      </c>
      <c r="F15">
        <v>14.65</v>
      </c>
      <c r="G15">
        <v>14.78</v>
      </c>
      <c r="H15" s="4" t="s">
        <v>30</v>
      </c>
      <c r="I15">
        <v>6.74</v>
      </c>
      <c r="J15">
        <v>7.25</v>
      </c>
      <c r="K15">
        <v>8.82</v>
      </c>
      <c r="L15">
        <v>10.28</v>
      </c>
      <c r="M15">
        <v>11.62</v>
      </c>
      <c r="N15">
        <v>13.07</v>
      </c>
    </row>
    <row r="16" spans="1:14" x14ac:dyDescent="0.25">
      <c r="A16" s="4" t="s">
        <v>31</v>
      </c>
      <c r="B16">
        <v>30.24</v>
      </c>
      <c r="C16">
        <v>30.34</v>
      </c>
      <c r="D16">
        <v>30.46</v>
      </c>
      <c r="E16">
        <v>30.58</v>
      </c>
      <c r="F16">
        <v>30.62</v>
      </c>
      <c r="G16">
        <v>30.78</v>
      </c>
      <c r="H16" s="4" t="s">
        <v>31</v>
      </c>
      <c r="I16">
        <v>5.0199999999999996</v>
      </c>
      <c r="J16">
        <v>5.03</v>
      </c>
      <c r="K16">
        <v>5.51</v>
      </c>
      <c r="L16">
        <v>6.46</v>
      </c>
      <c r="M16">
        <v>7.21</v>
      </c>
      <c r="N16">
        <v>8.17</v>
      </c>
    </row>
    <row r="17" spans="1:14" x14ac:dyDescent="0.25">
      <c r="A17" s="4" t="s">
        <v>32</v>
      </c>
      <c r="B17">
        <v>66.680000000000007</v>
      </c>
      <c r="C17">
        <v>66.459999999999994</v>
      </c>
      <c r="D17">
        <v>66.150000000000006</v>
      </c>
      <c r="E17">
        <v>66.319999999999993</v>
      </c>
      <c r="F17">
        <v>66.8</v>
      </c>
      <c r="G17">
        <v>67.56</v>
      </c>
      <c r="H17" s="4" t="s">
        <v>32</v>
      </c>
      <c r="I17">
        <v>13.05</v>
      </c>
      <c r="J17">
        <v>20.71</v>
      </c>
      <c r="K17">
        <v>27.62</v>
      </c>
      <c r="L17">
        <v>33.06</v>
      </c>
      <c r="M17">
        <v>38.229999999999997</v>
      </c>
      <c r="N17">
        <v>43.46</v>
      </c>
    </row>
    <row r="18" spans="1:14" x14ac:dyDescent="0.25">
      <c r="A18" s="4" t="s">
        <v>33</v>
      </c>
      <c r="B18">
        <v>47.3</v>
      </c>
      <c r="C18">
        <v>49.51</v>
      </c>
      <c r="D18">
        <v>52.09</v>
      </c>
      <c r="E18">
        <v>53.47</v>
      </c>
      <c r="F18">
        <v>53.18</v>
      </c>
      <c r="G18">
        <v>53.76</v>
      </c>
      <c r="H18" s="4" t="s">
        <v>33</v>
      </c>
      <c r="I18">
        <v>14.99</v>
      </c>
      <c r="J18">
        <v>25.24</v>
      </c>
      <c r="K18">
        <v>40.950000000000003</v>
      </c>
      <c r="L18">
        <v>50.84</v>
      </c>
      <c r="M18">
        <v>54.11</v>
      </c>
      <c r="N18">
        <v>62.92</v>
      </c>
    </row>
    <row r="19" spans="1:14" x14ac:dyDescent="0.25">
      <c r="A19" s="4" t="s">
        <v>17</v>
      </c>
      <c r="B19">
        <v>32.270000000000003</v>
      </c>
      <c r="C19">
        <v>30.73</v>
      </c>
      <c r="D19">
        <v>30.26</v>
      </c>
      <c r="E19">
        <v>30.45</v>
      </c>
      <c r="F19">
        <v>30.82</v>
      </c>
      <c r="G19">
        <v>30.96</v>
      </c>
      <c r="H19" s="4" t="s">
        <v>17</v>
      </c>
      <c r="I19">
        <v>25.47</v>
      </c>
      <c r="J19">
        <v>34.81</v>
      </c>
      <c r="K19">
        <v>47.29</v>
      </c>
      <c r="L19">
        <v>54.43</v>
      </c>
      <c r="M19">
        <v>58.94</v>
      </c>
      <c r="N19">
        <v>64.27</v>
      </c>
    </row>
    <row r="20" spans="1:14" x14ac:dyDescent="0.25">
      <c r="A20" s="4" t="s">
        <v>21</v>
      </c>
      <c r="B20">
        <v>35.369999999999997</v>
      </c>
      <c r="C20">
        <v>33.93</v>
      </c>
      <c r="D20">
        <v>34.07</v>
      </c>
      <c r="E20">
        <v>34.65</v>
      </c>
      <c r="F20">
        <v>34.840000000000003</v>
      </c>
      <c r="G20">
        <v>35.369999999999997</v>
      </c>
      <c r="H20" s="4" t="s">
        <v>21</v>
      </c>
      <c r="I20">
        <v>17.21</v>
      </c>
      <c r="J20">
        <v>22.24</v>
      </c>
      <c r="K20">
        <v>30.75</v>
      </c>
      <c r="L20">
        <v>36.25</v>
      </c>
      <c r="M20">
        <v>39.6</v>
      </c>
      <c r="N20">
        <v>42.9</v>
      </c>
    </row>
    <row r="21" spans="1:14" x14ac:dyDescent="0.25">
      <c r="A21" s="4" t="s">
        <v>22</v>
      </c>
      <c r="B21">
        <v>23.48</v>
      </c>
      <c r="C21">
        <v>22.92</v>
      </c>
      <c r="D21">
        <v>22.75</v>
      </c>
      <c r="E21">
        <v>22.5</v>
      </c>
      <c r="F21">
        <v>22.71</v>
      </c>
      <c r="G21">
        <v>22.96</v>
      </c>
      <c r="H21" s="4" t="s">
        <v>22</v>
      </c>
      <c r="I21">
        <v>18.54</v>
      </c>
      <c r="J21">
        <v>26.85</v>
      </c>
      <c r="K21">
        <v>36.299999999999997</v>
      </c>
      <c r="L21">
        <v>38.54</v>
      </c>
      <c r="M21">
        <v>42.95</v>
      </c>
      <c r="N21">
        <v>47.63</v>
      </c>
    </row>
    <row r="22" spans="1:14" x14ac:dyDescent="0.25">
      <c r="A22" s="4" t="s">
        <v>23</v>
      </c>
      <c r="B22">
        <v>32.69</v>
      </c>
      <c r="C22">
        <v>32.409999999999997</v>
      </c>
      <c r="D22">
        <v>32.32</v>
      </c>
      <c r="E22">
        <v>32.229999999999997</v>
      </c>
      <c r="F22">
        <v>32.369999999999997</v>
      </c>
      <c r="G22">
        <v>32.619999999999997</v>
      </c>
      <c r="H22" s="4" t="s">
        <v>23</v>
      </c>
      <c r="I22">
        <v>15.98</v>
      </c>
      <c r="J22">
        <v>23.86</v>
      </c>
      <c r="K22">
        <v>34.08</v>
      </c>
      <c r="L22">
        <v>38.049999999999997</v>
      </c>
      <c r="M22">
        <v>41.9</v>
      </c>
      <c r="N22">
        <v>44.67</v>
      </c>
    </row>
    <row r="23" spans="1:14" x14ac:dyDescent="0.25">
      <c r="A23" s="4" t="s">
        <v>24</v>
      </c>
      <c r="B23">
        <v>35.46</v>
      </c>
      <c r="C23">
        <v>35.770000000000003</v>
      </c>
      <c r="D23">
        <v>36.020000000000003</v>
      </c>
      <c r="E23">
        <v>35.72</v>
      </c>
      <c r="F23">
        <v>35.76</v>
      </c>
      <c r="G23">
        <v>35.93</v>
      </c>
      <c r="H23" s="4" t="s">
        <v>24</v>
      </c>
      <c r="I23">
        <v>11.72</v>
      </c>
      <c r="J23">
        <v>20.8</v>
      </c>
      <c r="K23">
        <v>33.28</v>
      </c>
      <c r="L23">
        <v>36.4</v>
      </c>
      <c r="M23">
        <v>38.76</v>
      </c>
      <c r="N23">
        <v>41.47</v>
      </c>
    </row>
    <row r="24" spans="1:14" x14ac:dyDescent="0.25">
      <c r="A24" s="4" t="s">
        <v>25</v>
      </c>
      <c r="B24">
        <v>27.23</v>
      </c>
      <c r="C24">
        <v>27.57</v>
      </c>
      <c r="D24">
        <v>27.39</v>
      </c>
      <c r="E24">
        <v>27.73</v>
      </c>
      <c r="F24">
        <v>28.08</v>
      </c>
      <c r="G24">
        <v>28.46</v>
      </c>
      <c r="H24" s="4" t="s">
        <v>25</v>
      </c>
      <c r="I24">
        <v>10.65</v>
      </c>
      <c r="J24">
        <v>18.8</v>
      </c>
      <c r="K24">
        <v>24.99</v>
      </c>
      <c r="L24">
        <v>30.82</v>
      </c>
      <c r="M24">
        <v>35.630000000000003</v>
      </c>
      <c r="N24">
        <v>41.06</v>
      </c>
    </row>
    <row r="25" spans="1:14" x14ac:dyDescent="0.25">
      <c r="A25" s="4" t="s">
        <v>26</v>
      </c>
      <c r="B25">
        <v>46.47</v>
      </c>
      <c r="C25">
        <v>44.86</v>
      </c>
      <c r="D25">
        <v>44.13</v>
      </c>
      <c r="E25">
        <v>44.14</v>
      </c>
      <c r="F25">
        <v>44.13</v>
      </c>
      <c r="G25">
        <v>44.59</v>
      </c>
      <c r="H25" s="4" t="s">
        <v>26</v>
      </c>
      <c r="I25">
        <v>21.05</v>
      </c>
      <c r="J25">
        <v>30.07</v>
      </c>
      <c r="K25">
        <v>42.88</v>
      </c>
      <c r="L25">
        <v>49.59</v>
      </c>
      <c r="M25">
        <v>52.76</v>
      </c>
      <c r="N25">
        <v>57.33</v>
      </c>
    </row>
    <row r="26" spans="1:14" x14ac:dyDescent="0.25">
      <c r="A26" s="4" t="s">
        <v>27</v>
      </c>
      <c r="B26">
        <v>40.61</v>
      </c>
      <c r="C26">
        <v>40.93</v>
      </c>
      <c r="D26">
        <v>41.6</v>
      </c>
      <c r="E26">
        <v>41.56</v>
      </c>
      <c r="F26">
        <v>40.79</v>
      </c>
      <c r="G26">
        <v>40.68</v>
      </c>
      <c r="H26" s="4" t="s">
        <v>27</v>
      </c>
      <c r="I26">
        <v>16.59</v>
      </c>
      <c r="J26">
        <v>29.04</v>
      </c>
      <c r="K26">
        <v>48.13</v>
      </c>
      <c r="L26">
        <v>55.52</v>
      </c>
      <c r="M26">
        <v>54.9</v>
      </c>
      <c r="N26">
        <v>57.4</v>
      </c>
    </row>
    <row r="27" spans="1:14" x14ac:dyDescent="0.25">
      <c r="A27" s="4" t="s">
        <v>28</v>
      </c>
      <c r="B27">
        <v>39.630000000000003</v>
      </c>
      <c r="C27">
        <v>38.18</v>
      </c>
      <c r="D27">
        <v>37.83</v>
      </c>
      <c r="E27">
        <v>37.68</v>
      </c>
      <c r="F27">
        <v>37.700000000000003</v>
      </c>
      <c r="G27">
        <v>37.97</v>
      </c>
      <c r="H27" s="4" t="s">
        <v>28</v>
      </c>
      <c r="I27">
        <v>21.86</v>
      </c>
      <c r="J27">
        <v>30.54</v>
      </c>
      <c r="K27">
        <v>42.55</v>
      </c>
      <c r="L27">
        <v>47.08</v>
      </c>
      <c r="M27">
        <v>50.68</v>
      </c>
      <c r="N27">
        <v>53.62</v>
      </c>
    </row>
    <row r="28" spans="1:14" x14ac:dyDescent="0.25">
      <c r="A28" s="4" t="s">
        <v>18</v>
      </c>
      <c r="B28">
        <v>20.27</v>
      </c>
      <c r="C28">
        <v>19.87</v>
      </c>
      <c r="D28">
        <v>19.64</v>
      </c>
      <c r="E28">
        <v>19.420000000000002</v>
      </c>
      <c r="F28">
        <v>19.690000000000001</v>
      </c>
      <c r="G28">
        <v>19.78</v>
      </c>
      <c r="H28" s="4" t="s">
        <v>18</v>
      </c>
      <c r="I28">
        <v>18.96</v>
      </c>
      <c r="J28">
        <v>27.35</v>
      </c>
      <c r="K28">
        <v>35.26</v>
      </c>
      <c r="L28">
        <v>37.119999999999997</v>
      </c>
      <c r="M28">
        <v>42.86</v>
      </c>
      <c r="N28">
        <v>42.72</v>
      </c>
    </row>
    <row r="29" spans="1:14" x14ac:dyDescent="0.25">
      <c r="A29" s="4" t="s">
        <v>19</v>
      </c>
      <c r="B29">
        <v>37.29</v>
      </c>
      <c r="C29">
        <v>34.880000000000003</v>
      </c>
      <c r="D29">
        <v>34.840000000000003</v>
      </c>
      <c r="E29">
        <v>35.340000000000003</v>
      </c>
      <c r="F29">
        <v>35.67</v>
      </c>
      <c r="G29">
        <v>36.17</v>
      </c>
      <c r="H29" s="4" t="s">
        <v>19</v>
      </c>
      <c r="I29">
        <v>19.420000000000002</v>
      </c>
      <c r="J29">
        <v>23.52</v>
      </c>
      <c r="K29">
        <v>31.77</v>
      </c>
      <c r="L29">
        <v>37.5</v>
      </c>
      <c r="M29">
        <v>40.71</v>
      </c>
      <c r="N29">
        <v>44.77</v>
      </c>
    </row>
    <row r="30" spans="1:14" x14ac:dyDescent="0.25">
      <c r="A30" s="4" t="s">
        <v>20</v>
      </c>
      <c r="B30">
        <v>49.47</v>
      </c>
      <c r="C30">
        <v>49.63</v>
      </c>
      <c r="D30">
        <v>49.78</v>
      </c>
      <c r="E30">
        <v>50.21</v>
      </c>
      <c r="F30">
        <v>50.26</v>
      </c>
      <c r="G30">
        <v>50.36</v>
      </c>
      <c r="H30" s="4" t="s">
        <v>20</v>
      </c>
      <c r="I30">
        <v>9.7799999999999994</v>
      </c>
      <c r="J30">
        <v>18.28</v>
      </c>
      <c r="K30">
        <v>32.770000000000003</v>
      </c>
      <c r="L30">
        <v>43.72</v>
      </c>
      <c r="M30">
        <v>48.59</v>
      </c>
      <c r="N30">
        <v>52.5</v>
      </c>
    </row>
    <row r="31" spans="1:14" x14ac:dyDescent="0.25">
      <c r="A31" s="4" t="s">
        <v>40</v>
      </c>
      <c r="B31">
        <v>35.020000000000003</v>
      </c>
      <c r="C31">
        <v>34.306666666666665</v>
      </c>
      <c r="D31">
        <v>34.219166666666666</v>
      </c>
      <c r="E31">
        <v>34.302499999999995</v>
      </c>
      <c r="F31">
        <v>34.401666666666664</v>
      </c>
      <c r="G31">
        <v>34.654166666666661</v>
      </c>
      <c r="H31" s="4" t="s">
        <v>40</v>
      </c>
      <c r="I31">
        <v>17.269166666666667</v>
      </c>
      <c r="J31">
        <v>25.513333333333332</v>
      </c>
      <c r="K31">
        <v>36.670833333333327</v>
      </c>
      <c r="L31">
        <v>42.085000000000001</v>
      </c>
      <c r="M31">
        <v>45.69</v>
      </c>
      <c r="N31">
        <v>49.194999999999993</v>
      </c>
    </row>
    <row r="32" spans="1:14" x14ac:dyDescent="0.25">
      <c r="A32" s="4" t="s">
        <v>41</v>
      </c>
      <c r="B32">
        <v>38.168666666666667</v>
      </c>
      <c r="C32">
        <v>37.959333333333326</v>
      </c>
      <c r="D32">
        <v>38.233333333333341</v>
      </c>
      <c r="E32">
        <v>38.404000000000003</v>
      </c>
      <c r="F32">
        <v>38.645999999999987</v>
      </c>
      <c r="G32">
        <v>39.007999999999996</v>
      </c>
      <c r="H32" s="4" t="s">
        <v>41</v>
      </c>
      <c r="I32">
        <v>14.391333333333337</v>
      </c>
      <c r="J32">
        <v>21.386666666666667</v>
      </c>
      <c r="K32">
        <v>28.683333333333334</v>
      </c>
      <c r="L32">
        <v>32.789999999999992</v>
      </c>
      <c r="M32">
        <v>35.029333333333327</v>
      </c>
      <c r="N32">
        <v>40.243333333333332</v>
      </c>
    </row>
    <row r="33" spans="1:14" x14ac:dyDescent="0.25">
      <c r="A33" s="4" t="s">
        <v>39</v>
      </c>
      <c r="B33">
        <v>36.769259259259258</v>
      </c>
      <c r="C33">
        <v>36.335925925925913</v>
      </c>
      <c r="D33">
        <v>36.449259259259264</v>
      </c>
      <c r="E33">
        <v>36.58111111111112</v>
      </c>
      <c r="F33">
        <v>36.759629629629629</v>
      </c>
      <c r="G33">
        <v>37.072962962962961</v>
      </c>
      <c r="H33" s="4" t="s">
        <v>39</v>
      </c>
      <c r="I33">
        <v>15.670370370370373</v>
      </c>
      <c r="J33">
        <v>23.220740740740741</v>
      </c>
      <c r="K33">
        <v>32.233333333333334</v>
      </c>
      <c r="L33">
        <v>36.921111111111109</v>
      </c>
      <c r="M33">
        <v>39.767407407407397</v>
      </c>
      <c r="N33">
        <v>44.221851851851845</v>
      </c>
    </row>
    <row r="35" spans="1:14" x14ac:dyDescent="0.25">
      <c r="A35" s="13" t="s">
        <v>48</v>
      </c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</row>
    <row r="36" spans="1:14" x14ac:dyDescent="0.25">
      <c r="A36" s="4" t="s">
        <v>46</v>
      </c>
      <c r="D36">
        <v>28.79</v>
      </c>
      <c r="E36">
        <v>26.98</v>
      </c>
      <c r="F36">
        <v>26.3</v>
      </c>
      <c r="G36">
        <v>25.81</v>
      </c>
      <c r="H36" s="4" t="s">
        <v>46</v>
      </c>
      <c r="K36">
        <v>81</v>
      </c>
      <c r="L36">
        <v>81.08</v>
      </c>
      <c r="M36">
        <v>82.18</v>
      </c>
      <c r="N36">
        <v>85.12</v>
      </c>
    </row>
  </sheetData>
  <mergeCells count="2">
    <mergeCell ref="A1:N1"/>
    <mergeCell ref="A35:N35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2:Q227"/>
  <sheetViews>
    <sheetView workbookViewId="0">
      <selection activeCell="I3" sqref="I3:N17"/>
    </sheetView>
  </sheetViews>
  <sheetFormatPr defaultRowHeight="15" x14ac:dyDescent="0.25"/>
  <sheetData>
    <row r="2" spans="1:14" x14ac:dyDescent="0.25">
      <c r="A2" s="4"/>
      <c r="B2" s="4">
        <v>50</v>
      </c>
      <c r="C2" s="4">
        <v>100</v>
      </c>
      <c r="D2" s="4">
        <v>200</v>
      </c>
      <c r="E2" s="4">
        <v>300</v>
      </c>
      <c r="F2" s="4">
        <v>400</v>
      </c>
      <c r="G2" s="4">
        <v>500</v>
      </c>
      <c r="I2" s="4">
        <v>50</v>
      </c>
      <c r="J2" s="4">
        <v>100</v>
      </c>
      <c r="K2" s="4">
        <v>200</v>
      </c>
      <c r="L2" s="4">
        <v>300</v>
      </c>
      <c r="M2" s="4">
        <v>400</v>
      </c>
      <c r="N2" s="4">
        <v>500</v>
      </c>
    </row>
    <row r="3" spans="1:14" x14ac:dyDescent="0.25">
      <c r="A3" s="4" t="s">
        <v>17</v>
      </c>
      <c r="B3">
        <v>32.270000000000003</v>
      </c>
      <c r="C3">
        <v>30.73</v>
      </c>
      <c r="D3">
        <v>30.26</v>
      </c>
      <c r="E3">
        <v>30.45</v>
      </c>
      <c r="F3">
        <v>30.82</v>
      </c>
      <c r="G3">
        <v>30.96</v>
      </c>
      <c r="H3" s="4" t="s">
        <v>17</v>
      </c>
      <c r="I3">
        <v>25.47</v>
      </c>
      <c r="J3">
        <v>34.81</v>
      </c>
      <c r="K3">
        <v>47.29</v>
      </c>
      <c r="L3">
        <v>54.43</v>
      </c>
      <c r="M3">
        <v>58.94</v>
      </c>
      <c r="N3">
        <v>64.27</v>
      </c>
    </row>
    <row r="4" spans="1:14" x14ac:dyDescent="0.25">
      <c r="A4" s="4" t="s">
        <v>21</v>
      </c>
      <c r="B4">
        <v>35.369999999999997</v>
      </c>
      <c r="C4">
        <v>33.93</v>
      </c>
      <c r="D4">
        <v>34.07</v>
      </c>
      <c r="E4">
        <v>34.65</v>
      </c>
      <c r="F4">
        <v>34.840000000000003</v>
      </c>
      <c r="G4">
        <v>35.369999999999997</v>
      </c>
      <c r="H4" s="4" t="s">
        <v>21</v>
      </c>
      <c r="I4">
        <v>17.21</v>
      </c>
      <c r="J4">
        <v>22.24</v>
      </c>
      <c r="K4">
        <v>30.75</v>
      </c>
      <c r="L4">
        <v>36.25</v>
      </c>
      <c r="M4">
        <v>39.6</v>
      </c>
      <c r="N4">
        <v>42.9</v>
      </c>
    </row>
    <row r="5" spans="1:14" x14ac:dyDescent="0.25">
      <c r="A5" s="4" t="s">
        <v>22</v>
      </c>
      <c r="B5">
        <v>23.48</v>
      </c>
      <c r="C5">
        <v>22.92</v>
      </c>
      <c r="D5">
        <v>22.75</v>
      </c>
      <c r="E5">
        <v>22.5</v>
      </c>
      <c r="F5">
        <v>22.71</v>
      </c>
      <c r="G5">
        <v>22.96</v>
      </c>
      <c r="H5" s="4" t="s">
        <v>22</v>
      </c>
      <c r="I5">
        <v>18.54</v>
      </c>
      <c r="J5">
        <v>26.85</v>
      </c>
      <c r="K5">
        <v>36.299999999999997</v>
      </c>
      <c r="L5">
        <v>38.54</v>
      </c>
      <c r="M5">
        <v>42.95</v>
      </c>
      <c r="N5">
        <v>47.63</v>
      </c>
    </row>
    <row r="6" spans="1:14" x14ac:dyDescent="0.25">
      <c r="A6" s="4" t="s">
        <v>23</v>
      </c>
      <c r="B6">
        <v>32.69</v>
      </c>
      <c r="C6">
        <v>32.409999999999997</v>
      </c>
      <c r="D6">
        <v>32.32</v>
      </c>
      <c r="E6">
        <v>32.229999999999997</v>
      </c>
      <c r="F6">
        <v>32.369999999999997</v>
      </c>
      <c r="G6">
        <v>32.619999999999997</v>
      </c>
      <c r="H6" s="4" t="s">
        <v>23</v>
      </c>
      <c r="I6">
        <v>15.98</v>
      </c>
      <c r="J6">
        <v>23.86</v>
      </c>
      <c r="K6">
        <v>34.08</v>
      </c>
      <c r="L6">
        <v>38.049999999999997</v>
      </c>
      <c r="M6">
        <v>41.9</v>
      </c>
      <c r="N6">
        <v>44.67</v>
      </c>
    </row>
    <row r="7" spans="1:14" x14ac:dyDescent="0.25">
      <c r="A7" s="4" t="s">
        <v>24</v>
      </c>
      <c r="B7">
        <v>35.46</v>
      </c>
      <c r="C7">
        <v>35.770000000000003</v>
      </c>
      <c r="D7">
        <v>36.020000000000003</v>
      </c>
      <c r="E7">
        <v>35.72</v>
      </c>
      <c r="F7">
        <v>35.76</v>
      </c>
      <c r="G7">
        <v>35.93</v>
      </c>
      <c r="H7" s="4" t="s">
        <v>24</v>
      </c>
      <c r="I7">
        <v>11.72</v>
      </c>
      <c r="J7">
        <v>20.8</v>
      </c>
      <c r="K7">
        <v>33.28</v>
      </c>
      <c r="L7">
        <v>36.4</v>
      </c>
      <c r="M7">
        <v>38.76</v>
      </c>
      <c r="N7">
        <v>41.47</v>
      </c>
    </row>
    <row r="8" spans="1:14" x14ac:dyDescent="0.25">
      <c r="A8" s="4" t="s">
        <v>25</v>
      </c>
      <c r="B8">
        <v>27.23</v>
      </c>
      <c r="C8">
        <v>27.57</v>
      </c>
      <c r="D8">
        <v>27.39</v>
      </c>
      <c r="E8">
        <v>27.73</v>
      </c>
      <c r="F8">
        <v>28.08</v>
      </c>
      <c r="G8">
        <v>28.46</v>
      </c>
      <c r="H8" s="4" t="s">
        <v>25</v>
      </c>
      <c r="I8">
        <v>10.65</v>
      </c>
      <c r="J8">
        <v>18.8</v>
      </c>
      <c r="K8">
        <v>24.99</v>
      </c>
      <c r="L8">
        <v>30.82</v>
      </c>
      <c r="M8">
        <v>35.630000000000003</v>
      </c>
      <c r="N8">
        <v>41.06</v>
      </c>
    </row>
    <row r="9" spans="1:14" x14ac:dyDescent="0.25">
      <c r="A9" s="4" t="s">
        <v>26</v>
      </c>
      <c r="B9">
        <v>46.47</v>
      </c>
      <c r="C9">
        <v>44.86</v>
      </c>
      <c r="D9">
        <v>44.13</v>
      </c>
      <c r="E9">
        <v>44.14</v>
      </c>
      <c r="F9">
        <v>44.13</v>
      </c>
      <c r="G9">
        <v>44.59</v>
      </c>
      <c r="H9" s="4" t="s">
        <v>26</v>
      </c>
      <c r="I9">
        <v>21.05</v>
      </c>
      <c r="J9">
        <v>30.07</v>
      </c>
      <c r="K9">
        <v>42.88</v>
      </c>
      <c r="L9">
        <v>49.59</v>
      </c>
      <c r="M9">
        <v>52.76</v>
      </c>
      <c r="N9">
        <v>57.33</v>
      </c>
    </row>
    <row r="10" spans="1:14" x14ac:dyDescent="0.25">
      <c r="A10" s="4" t="s">
        <v>27</v>
      </c>
      <c r="B10">
        <v>40.61</v>
      </c>
      <c r="C10">
        <v>40.93</v>
      </c>
      <c r="D10">
        <v>41.6</v>
      </c>
      <c r="E10">
        <v>41.56</v>
      </c>
      <c r="F10">
        <v>40.79</v>
      </c>
      <c r="G10">
        <v>40.68</v>
      </c>
      <c r="H10" s="4" t="s">
        <v>27</v>
      </c>
      <c r="I10">
        <v>16.59</v>
      </c>
      <c r="J10">
        <v>29.04</v>
      </c>
      <c r="K10">
        <v>48.13</v>
      </c>
      <c r="L10">
        <v>55.52</v>
      </c>
      <c r="M10">
        <v>54.9</v>
      </c>
      <c r="N10">
        <v>57.4</v>
      </c>
    </row>
    <row r="11" spans="1:14" x14ac:dyDescent="0.25">
      <c r="A11" s="4" t="s">
        <v>28</v>
      </c>
      <c r="B11">
        <v>39.630000000000003</v>
      </c>
      <c r="C11">
        <v>38.18</v>
      </c>
      <c r="D11">
        <v>37.83</v>
      </c>
      <c r="E11">
        <v>37.68</v>
      </c>
      <c r="F11">
        <v>37.700000000000003</v>
      </c>
      <c r="G11">
        <v>37.97</v>
      </c>
      <c r="H11" s="4" t="s">
        <v>28</v>
      </c>
      <c r="I11">
        <v>21.86</v>
      </c>
      <c r="J11">
        <v>30.54</v>
      </c>
      <c r="K11">
        <v>42.55</v>
      </c>
      <c r="L11">
        <v>47.08</v>
      </c>
      <c r="M11">
        <v>50.68</v>
      </c>
      <c r="N11">
        <v>53.62</v>
      </c>
    </row>
    <row r="12" spans="1:14" x14ac:dyDescent="0.25">
      <c r="A12" s="4" t="s">
        <v>18</v>
      </c>
      <c r="B12">
        <v>20.27</v>
      </c>
      <c r="C12">
        <v>19.87</v>
      </c>
      <c r="D12">
        <v>19.64</v>
      </c>
      <c r="E12">
        <v>19.420000000000002</v>
      </c>
      <c r="F12">
        <v>19.690000000000001</v>
      </c>
      <c r="G12">
        <v>19.78</v>
      </c>
      <c r="H12" s="4" t="s">
        <v>18</v>
      </c>
      <c r="I12">
        <v>18.96</v>
      </c>
      <c r="J12">
        <v>27.35</v>
      </c>
      <c r="K12">
        <v>35.26</v>
      </c>
      <c r="L12">
        <v>37.119999999999997</v>
      </c>
      <c r="M12">
        <v>42.86</v>
      </c>
      <c r="N12">
        <v>42.72</v>
      </c>
    </row>
    <row r="13" spans="1:14" x14ac:dyDescent="0.25">
      <c r="A13" s="4" t="s">
        <v>19</v>
      </c>
      <c r="B13">
        <v>37.29</v>
      </c>
      <c r="C13">
        <v>34.880000000000003</v>
      </c>
      <c r="D13">
        <v>34.840000000000003</v>
      </c>
      <c r="E13">
        <v>35.340000000000003</v>
      </c>
      <c r="F13">
        <v>35.67</v>
      </c>
      <c r="G13">
        <v>36.17</v>
      </c>
      <c r="H13" s="4" t="s">
        <v>19</v>
      </c>
      <c r="I13">
        <v>19.420000000000002</v>
      </c>
      <c r="J13">
        <v>23.52</v>
      </c>
      <c r="K13">
        <v>31.77</v>
      </c>
      <c r="L13">
        <v>37.5</v>
      </c>
      <c r="M13">
        <v>40.71</v>
      </c>
      <c r="N13">
        <v>44.77</v>
      </c>
    </row>
    <row r="14" spans="1:14" x14ac:dyDescent="0.25">
      <c r="A14" s="4" t="s">
        <v>20</v>
      </c>
      <c r="B14">
        <v>49.47</v>
      </c>
      <c r="C14">
        <v>49.63</v>
      </c>
      <c r="D14">
        <v>49.78</v>
      </c>
      <c r="E14">
        <v>50.21</v>
      </c>
      <c r="F14">
        <v>50.26</v>
      </c>
      <c r="G14">
        <v>50.36</v>
      </c>
      <c r="H14" s="4" t="s">
        <v>20</v>
      </c>
      <c r="I14">
        <v>9.7799999999999994</v>
      </c>
      <c r="J14">
        <v>18.28</v>
      </c>
      <c r="K14">
        <v>32.770000000000003</v>
      </c>
      <c r="L14">
        <v>43.72</v>
      </c>
      <c r="M14">
        <v>48.59</v>
      </c>
      <c r="N14">
        <v>52.5</v>
      </c>
    </row>
    <row r="15" spans="1:14" x14ac:dyDescent="0.25">
      <c r="A15" s="4" t="s">
        <v>40</v>
      </c>
      <c r="B15" s="2">
        <v>35.020000000000003</v>
      </c>
      <c r="C15" s="2">
        <v>34.306666666666665</v>
      </c>
      <c r="D15" s="2">
        <v>34.219166666666666</v>
      </c>
      <c r="E15" s="2">
        <v>34.302499999999995</v>
      </c>
      <c r="F15" s="2">
        <v>34.401666666666664</v>
      </c>
      <c r="G15" s="2">
        <v>34.654166666666661</v>
      </c>
      <c r="H15" s="5" t="s">
        <v>40</v>
      </c>
      <c r="I15" s="2">
        <v>17.269166666666667</v>
      </c>
      <c r="J15" s="2">
        <v>25.513333333333332</v>
      </c>
      <c r="K15" s="2">
        <v>36.670833333333327</v>
      </c>
      <c r="L15" s="2">
        <v>42.085000000000001</v>
      </c>
      <c r="M15" s="2">
        <v>45.69</v>
      </c>
      <c r="N15" s="2">
        <v>49.194999999999993</v>
      </c>
    </row>
    <row r="16" spans="1:14" x14ac:dyDescent="0.25">
      <c r="A16" s="4" t="s">
        <v>41</v>
      </c>
      <c r="B16" s="2">
        <v>38.168666666666667</v>
      </c>
      <c r="C16" s="2">
        <v>37.959333333333326</v>
      </c>
      <c r="D16" s="2">
        <v>38.233333333333341</v>
      </c>
      <c r="E16" s="2">
        <v>38.404000000000003</v>
      </c>
      <c r="F16" s="2">
        <v>38.645999999999987</v>
      </c>
      <c r="G16" s="2">
        <v>39.007999999999996</v>
      </c>
      <c r="H16" s="5" t="s">
        <v>41</v>
      </c>
      <c r="I16" s="2">
        <v>14.391333333333337</v>
      </c>
      <c r="J16" s="2">
        <v>21.386666666666667</v>
      </c>
      <c r="K16" s="2">
        <v>28.683333333333334</v>
      </c>
      <c r="L16" s="2">
        <v>32.789999999999992</v>
      </c>
      <c r="M16" s="2">
        <v>35.029333333333327</v>
      </c>
      <c r="N16" s="2">
        <v>40.243333333333332</v>
      </c>
    </row>
    <row r="17" spans="1:14" x14ac:dyDescent="0.25">
      <c r="A17" s="4" t="s">
        <v>39</v>
      </c>
      <c r="B17" s="2">
        <v>36.769259259259258</v>
      </c>
      <c r="C17" s="2">
        <v>36.335925925925913</v>
      </c>
      <c r="D17" s="2">
        <v>36.449259259259264</v>
      </c>
      <c r="E17" s="2">
        <v>36.58111111111112</v>
      </c>
      <c r="F17" s="2">
        <v>36.759629629629629</v>
      </c>
      <c r="G17" s="2">
        <v>37.072962962962961</v>
      </c>
      <c r="H17" s="5" t="s">
        <v>39</v>
      </c>
      <c r="I17" s="2">
        <v>15.670370370370373</v>
      </c>
      <c r="J17" s="2">
        <v>23.220740740740741</v>
      </c>
      <c r="K17" s="2">
        <v>32.233333333333334</v>
      </c>
      <c r="L17" s="2">
        <v>36.921111111111109</v>
      </c>
      <c r="M17" s="2">
        <v>39.767407407407397</v>
      </c>
      <c r="N17" s="2">
        <v>44.221851851851845</v>
      </c>
    </row>
    <row r="19" spans="1:14" x14ac:dyDescent="0.25">
      <c r="B19" s="6">
        <v>50</v>
      </c>
      <c r="C19">
        <v>32.270000000000003</v>
      </c>
    </row>
    <row r="20" spans="1:14" x14ac:dyDescent="0.25">
      <c r="B20" s="6">
        <v>100</v>
      </c>
      <c r="C20">
        <v>30.73</v>
      </c>
    </row>
    <row r="21" spans="1:14" x14ac:dyDescent="0.25">
      <c r="B21" s="6">
        <v>200</v>
      </c>
      <c r="C21">
        <v>30.26</v>
      </c>
    </row>
    <row r="22" spans="1:14" x14ac:dyDescent="0.25">
      <c r="A22" s="4" t="s">
        <v>17</v>
      </c>
      <c r="B22" s="6">
        <v>300</v>
      </c>
      <c r="C22">
        <v>30.45</v>
      </c>
    </row>
    <row r="23" spans="1:14" x14ac:dyDescent="0.25">
      <c r="B23" s="6">
        <v>400</v>
      </c>
      <c r="C23">
        <v>30.82</v>
      </c>
    </row>
    <row r="24" spans="1:14" x14ac:dyDescent="0.25">
      <c r="B24" s="6">
        <v>500</v>
      </c>
      <c r="C24">
        <v>30.96</v>
      </c>
    </row>
    <row r="25" spans="1:14" x14ac:dyDescent="0.25">
      <c r="B25" s="6"/>
    </row>
    <row r="26" spans="1:14" x14ac:dyDescent="0.25">
      <c r="B26" s="6">
        <v>50</v>
      </c>
      <c r="D26">
        <v>35.369999999999997</v>
      </c>
    </row>
    <row r="27" spans="1:14" x14ac:dyDescent="0.25">
      <c r="B27" s="6">
        <v>100</v>
      </c>
      <c r="D27">
        <v>33.93</v>
      </c>
    </row>
    <row r="28" spans="1:14" x14ac:dyDescent="0.25">
      <c r="B28" s="6">
        <v>200</v>
      </c>
      <c r="D28">
        <v>34.07</v>
      </c>
    </row>
    <row r="29" spans="1:14" x14ac:dyDescent="0.25">
      <c r="A29" s="4" t="s">
        <v>21</v>
      </c>
      <c r="B29" s="6">
        <v>300</v>
      </c>
      <c r="D29">
        <v>34.65</v>
      </c>
    </row>
    <row r="30" spans="1:14" x14ac:dyDescent="0.25">
      <c r="B30" s="6">
        <v>400</v>
      </c>
      <c r="D30">
        <v>34.840000000000003</v>
      </c>
    </row>
    <row r="31" spans="1:14" x14ac:dyDescent="0.25">
      <c r="B31" s="6">
        <v>500</v>
      </c>
      <c r="D31">
        <v>35.369999999999997</v>
      </c>
    </row>
    <row r="32" spans="1:14" x14ac:dyDescent="0.25">
      <c r="B32" s="6"/>
    </row>
    <row r="33" spans="1:7" x14ac:dyDescent="0.25">
      <c r="B33" s="6">
        <v>50</v>
      </c>
      <c r="E33">
        <v>23.48</v>
      </c>
    </row>
    <row r="34" spans="1:7" x14ac:dyDescent="0.25">
      <c r="B34" s="6">
        <v>100</v>
      </c>
      <c r="E34">
        <v>22.92</v>
      </c>
    </row>
    <row r="35" spans="1:7" x14ac:dyDescent="0.25">
      <c r="B35" s="6">
        <v>200</v>
      </c>
      <c r="E35">
        <v>22.75</v>
      </c>
    </row>
    <row r="36" spans="1:7" x14ac:dyDescent="0.25">
      <c r="A36" s="4" t="s">
        <v>22</v>
      </c>
      <c r="B36" s="6">
        <v>300</v>
      </c>
      <c r="E36">
        <v>22.5</v>
      </c>
    </row>
    <row r="37" spans="1:7" x14ac:dyDescent="0.25">
      <c r="B37" s="6">
        <v>400</v>
      </c>
      <c r="E37">
        <v>22.71</v>
      </c>
    </row>
    <row r="38" spans="1:7" x14ac:dyDescent="0.25">
      <c r="B38" s="6">
        <v>500</v>
      </c>
      <c r="E38">
        <v>22.96</v>
      </c>
    </row>
    <row r="39" spans="1:7" x14ac:dyDescent="0.25">
      <c r="B39" s="6"/>
    </row>
    <row r="40" spans="1:7" x14ac:dyDescent="0.25">
      <c r="B40" s="6">
        <v>50</v>
      </c>
      <c r="F40">
        <v>32.69</v>
      </c>
    </row>
    <row r="41" spans="1:7" x14ac:dyDescent="0.25">
      <c r="B41" s="6">
        <v>100</v>
      </c>
      <c r="F41">
        <v>32.409999999999997</v>
      </c>
    </row>
    <row r="42" spans="1:7" x14ac:dyDescent="0.25">
      <c r="B42" s="6">
        <v>200</v>
      </c>
      <c r="F42">
        <v>32.32</v>
      </c>
    </row>
    <row r="43" spans="1:7" x14ac:dyDescent="0.25">
      <c r="A43" s="4" t="s">
        <v>23</v>
      </c>
      <c r="B43" s="6">
        <v>300</v>
      </c>
      <c r="F43">
        <v>32.229999999999997</v>
      </c>
    </row>
    <row r="44" spans="1:7" x14ac:dyDescent="0.25">
      <c r="B44" s="6">
        <v>400</v>
      </c>
      <c r="F44">
        <v>32.369999999999997</v>
      </c>
    </row>
    <row r="45" spans="1:7" x14ac:dyDescent="0.25">
      <c r="B45" s="6">
        <v>500</v>
      </c>
      <c r="F45">
        <v>32.619999999999997</v>
      </c>
    </row>
    <row r="46" spans="1:7" x14ac:dyDescent="0.25">
      <c r="B46" s="6"/>
    </row>
    <row r="47" spans="1:7" x14ac:dyDescent="0.25">
      <c r="B47" s="6">
        <v>50</v>
      </c>
      <c r="G47">
        <v>35.46</v>
      </c>
    </row>
    <row r="48" spans="1:7" x14ac:dyDescent="0.25">
      <c r="B48" s="6">
        <v>100</v>
      </c>
      <c r="G48">
        <v>35.770000000000003</v>
      </c>
    </row>
    <row r="49" spans="1:9" x14ac:dyDescent="0.25">
      <c r="B49" s="6">
        <v>200</v>
      </c>
      <c r="G49">
        <v>36.020000000000003</v>
      </c>
    </row>
    <row r="50" spans="1:9" x14ac:dyDescent="0.25">
      <c r="A50" s="4" t="s">
        <v>24</v>
      </c>
      <c r="B50" s="6">
        <v>300</v>
      </c>
      <c r="G50">
        <v>35.72</v>
      </c>
    </row>
    <row r="51" spans="1:9" x14ac:dyDescent="0.25">
      <c r="B51" s="6">
        <v>400</v>
      </c>
      <c r="G51">
        <v>35.76</v>
      </c>
    </row>
    <row r="52" spans="1:9" x14ac:dyDescent="0.25">
      <c r="B52" s="6">
        <v>500</v>
      </c>
      <c r="G52">
        <v>35.93</v>
      </c>
    </row>
    <row r="53" spans="1:9" x14ac:dyDescent="0.25">
      <c r="B53" s="6"/>
    </row>
    <row r="54" spans="1:9" x14ac:dyDescent="0.25">
      <c r="B54" s="6">
        <v>50</v>
      </c>
      <c r="H54">
        <v>27.23</v>
      </c>
    </row>
    <row r="55" spans="1:9" x14ac:dyDescent="0.25">
      <c r="B55" s="6">
        <v>100</v>
      </c>
      <c r="H55">
        <v>27.57</v>
      </c>
    </row>
    <row r="56" spans="1:9" x14ac:dyDescent="0.25">
      <c r="B56" s="6">
        <v>200</v>
      </c>
      <c r="H56">
        <v>27.39</v>
      </c>
    </row>
    <row r="57" spans="1:9" x14ac:dyDescent="0.25">
      <c r="A57" s="4" t="s">
        <v>25</v>
      </c>
      <c r="B57" s="6">
        <v>300</v>
      </c>
      <c r="H57">
        <v>27.73</v>
      </c>
    </row>
    <row r="58" spans="1:9" x14ac:dyDescent="0.25">
      <c r="B58" s="6">
        <v>400</v>
      </c>
      <c r="H58">
        <v>28.08</v>
      </c>
    </row>
    <row r="59" spans="1:9" x14ac:dyDescent="0.25">
      <c r="B59" s="6">
        <v>500</v>
      </c>
      <c r="H59">
        <v>28.46</v>
      </c>
    </row>
    <row r="60" spans="1:9" x14ac:dyDescent="0.25">
      <c r="B60" s="6"/>
    </row>
    <row r="61" spans="1:9" x14ac:dyDescent="0.25">
      <c r="B61" s="6">
        <v>50</v>
      </c>
      <c r="I61">
        <v>46.47</v>
      </c>
    </row>
    <row r="62" spans="1:9" x14ac:dyDescent="0.25">
      <c r="B62" s="6">
        <v>100</v>
      </c>
      <c r="I62">
        <v>44.86</v>
      </c>
    </row>
    <row r="63" spans="1:9" x14ac:dyDescent="0.25">
      <c r="B63" s="6">
        <v>200</v>
      </c>
      <c r="I63">
        <v>44.13</v>
      </c>
    </row>
    <row r="64" spans="1:9" x14ac:dyDescent="0.25">
      <c r="A64" s="4" t="s">
        <v>26</v>
      </c>
      <c r="B64" s="6">
        <v>300</v>
      </c>
      <c r="I64">
        <v>44.14</v>
      </c>
    </row>
    <row r="65" spans="1:11" x14ac:dyDescent="0.25">
      <c r="B65" s="6">
        <v>400</v>
      </c>
      <c r="I65">
        <v>44.13</v>
      </c>
    </row>
    <row r="66" spans="1:11" x14ac:dyDescent="0.25">
      <c r="B66" s="6">
        <v>500</v>
      </c>
      <c r="I66">
        <v>44.59</v>
      </c>
    </row>
    <row r="67" spans="1:11" x14ac:dyDescent="0.25">
      <c r="B67" s="6"/>
    </row>
    <row r="68" spans="1:11" x14ac:dyDescent="0.25">
      <c r="B68" s="6">
        <v>50</v>
      </c>
      <c r="J68">
        <v>40.61</v>
      </c>
    </row>
    <row r="69" spans="1:11" x14ac:dyDescent="0.25">
      <c r="B69" s="6">
        <v>100</v>
      </c>
      <c r="J69">
        <v>40.93</v>
      </c>
    </row>
    <row r="70" spans="1:11" x14ac:dyDescent="0.25">
      <c r="B70" s="6">
        <v>200</v>
      </c>
      <c r="J70">
        <v>41.6</v>
      </c>
    </row>
    <row r="71" spans="1:11" x14ac:dyDescent="0.25">
      <c r="A71" s="4" t="s">
        <v>27</v>
      </c>
      <c r="B71" s="6">
        <v>300</v>
      </c>
      <c r="J71">
        <v>41.56</v>
      </c>
    </row>
    <row r="72" spans="1:11" x14ac:dyDescent="0.25">
      <c r="B72" s="6">
        <v>400</v>
      </c>
      <c r="J72">
        <v>40.79</v>
      </c>
    </row>
    <row r="73" spans="1:11" x14ac:dyDescent="0.25">
      <c r="B73" s="6">
        <v>500</v>
      </c>
      <c r="J73">
        <v>40.68</v>
      </c>
    </row>
    <row r="74" spans="1:11" x14ac:dyDescent="0.25">
      <c r="B74" s="6"/>
    </row>
    <row r="75" spans="1:11" x14ac:dyDescent="0.25">
      <c r="B75" s="6">
        <v>50</v>
      </c>
      <c r="K75">
        <v>39.630000000000003</v>
      </c>
    </row>
    <row r="76" spans="1:11" x14ac:dyDescent="0.25">
      <c r="B76" s="6">
        <v>100</v>
      </c>
      <c r="K76">
        <v>38.18</v>
      </c>
    </row>
    <row r="77" spans="1:11" x14ac:dyDescent="0.25">
      <c r="B77" s="6">
        <v>200</v>
      </c>
      <c r="K77">
        <v>37.83</v>
      </c>
    </row>
    <row r="78" spans="1:11" x14ac:dyDescent="0.25">
      <c r="A78" s="4" t="s">
        <v>28</v>
      </c>
      <c r="B78" s="6">
        <v>300</v>
      </c>
      <c r="K78">
        <v>37.68</v>
      </c>
    </row>
    <row r="79" spans="1:11" x14ac:dyDescent="0.25">
      <c r="B79" s="6">
        <v>400</v>
      </c>
      <c r="K79">
        <v>37.700000000000003</v>
      </c>
    </row>
    <row r="80" spans="1:11" x14ac:dyDescent="0.25">
      <c r="B80" s="6">
        <v>500</v>
      </c>
      <c r="K80">
        <v>37.97</v>
      </c>
    </row>
    <row r="81" spans="1:14" x14ac:dyDescent="0.25">
      <c r="B81" s="6"/>
    </row>
    <row r="82" spans="1:14" x14ac:dyDescent="0.25">
      <c r="B82" s="6">
        <v>50</v>
      </c>
      <c r="L82">
        <v>20.27</v>
      </c>
    </row>
    <row r="83" spans="1:14" x14ac:dyDescent="0.25">
      <c r="B83" s="6">
        <v>100</v>
      </c>
      <c r="L83">
        <v>19.87</v>
      </c>
    </row>
    <row r="84" spans="1:14" x14ac:dyDescent="0.25">
      <c r="B84" s="6">
        <v>200</v>
      </c>
      <c r="L84">
        <v>19.64</v>
      </c>
    </row>
    <row r="85" spans="1:14" x14ac:dyDescent="0.25">
      <c r="A85" s="4" t="s">
        <v>18</v>
      </c>
      <c r="B85" s="6">
        <v>300</v>
      </c>
      <c r="L85">
        <v>19.420000000000002</v>
      </c>
    </row>
    <row r="86" spans="1:14" x14ac:dyDescent="0.25">
      <c r="B86" s="6">
        <v>400</v>
      </c>
      <c r="L86">
        <v>19.690000000000001</v>
      </c>
    </row>
    <row r="87" spans="1:14" x14ac:dyDescent="0.25">
      <c r="B87" s="6">
        <v>500</v>
      </c>
      <c r="L87">
        <v>19.78</v>
      </c>
    </row>
    <row r="88" spans="1:14" x14ac:dyDescent="0.25">
      <c r="B88" s="6"/>
    </row>
    <row r="89" spans="1:14" x14ac:dyDescent="0.25">
      <c r="B89" s="6">
        <v>50</v>
      </c>
      <c r="M89">
        <v>37.29</v>
      </c>
    </row>
    <row r="90" spans="1:14" x14ac:dyDescent="0.25">
      <c r="B90" s="6">
        <v>100</v>
      </c>
      <c r="M90">
        <v>34.880000000000003</v>
      </c>
    </row>
    <row r="91" spans="1:14" x14ac:dyDescent="0.25">
      <c r="B91" s="6">
        <v>200</v>
      </c>
      <c r="M91">
        <v>34.840000000000003</v>
      </c>
    </row>
    <row r="92" spans="1:14" x14ac:dyDescent="0.25">
      <c r="A92" s="4" t="s">
        <v>19</v>
      </c>
      <c r="B92" s="6">
        <v>300</v>
      </c>
      <c r="M92">
        <v>35.340000000000003</v>
      </c>
    </row>
    <row r="93" spans="1:14" x14ac:dyDescent="0.25">
      <c r="B93" s="6">
        <v>400</v>
      </c>
      <c r="M93">
        <v>35.67</v>
      </c>
    </row>
    <row r="94" spans="1:14" x14ac:dyDescent="0.25">
      <c r="B94" s="6">
        <v>500</v>
      </c>
      <c r="M94">
        <v>36.17</v>
      </c>
    </row>
    <row r="95" spans="1:14" x14ac:dyDescent="0.25">
      <c r="B95" s="6"/>
    </row>
    <row r="96" spans="1:14" x14ac:dyDescent="0.25">
      <c r="B96" s="6">
        <v>50</v>
      </c>
      <c r="N96">
        <v>49.47</v>
      </c>
    </row>
    <row r="97" spans="1:16" x14ac:dyDescent="0.25">
      <c r="B97" s="6">
        <v>100</v>
      </c>
      <c r="N97">
        <v>49.63</v>
      </c>
    </row>
    <row r="98" spans="1:16" x14ac:dyDescent="0.25">
      <c r="B98" s="6">
        <v>200</v>
      </c>
      <c r="N98">
        <v>49.78</v>
      </c>
    </row>
    <row r="99" spans="1:16" x14ac:dyDescent="0.25">
      <c r="A99" s="4" t="s">
        <v>20</v>
      </c>
      <c r="B99" s="6">
        <v>300</v>
      </c>
      <c r="N99">
        <v>50.21</v>
      </c>
    </row>
    <row r="100" spans="1:16" x14ac:dyDescent="0.25">
      <c r="B100" s="6">
        <v>400</v>
      </c>
      <c r="N100">
        <v>50.26</v>
      </c>
    </row>
    <row r="101" spans="1:16" x14ac:dyDescent="0.25">
      <c r="B101" s="6">
        <v>500</v>
      </c>
      <c r="N101">
        <v>50.36</v>
      </c>
    </row>
    <row r="102" spans="1:16" x14ac:dyDescent="0.25">
      <c r="B102" s="6"/>
    </row>
    <row r="103" spans="1:16" x14ac:dyDescent="0.25">
      <c r="B103" s="6">
        <v>50</v>
      </c>
      <c r="O103">
        <v>35.020000000000003</v>
      </c>
    </row>
    <row r="104" spans="1:16" x14ac:dyDescent="0.25">
      <c r="B104" s="6">
        <v>100</v>
      </c>
      <c r="O104">
        <v>34.306666666666665</v>
      </c>
    </row>
    <row r="105" spans="1:16" x14ac:dyDescent="0.25">
      <c r="B105" s="6">
        <v>200</v>
      </c>
      <c r="O105">
        <v>34.219166666666666</v>
      </c>
    </row>
    <row r="106" spans="1:16" x14ac:dyDescent="0.25">
      <c r="A106" s="4" t="s">
        <v>40</v>
      </c>
      <c r="B106" s="6">
        <v>300</v>
      </c>
      <c r="O106">
        <v>34.302499999999995</v>
      </c>
    </row>
    <row r="107" spans="1:16" x14ac:dyDescent="0.25">
      <c r="B107" s="6">
        <v>400</v>
      </c>
      <c r="O107">
        <v>34.401666666666664</v>
      </c>
    </row>
    <row r="108" spans="1:16" x14ac:dyDescent="0.25">
      <c r="B108" s="6">
        <v>500</v>
      </c>
      <c r="O108">
        <v>34.654166666666661</v>
      </c>
    </row>
    <row r="109" spans="1:16" x14ac:dyDescent="0.25">
      <c r="B109" s="6"/>
    </row>
    <row r="110" spans="1:16" x14ac:dyDescent="0.25">
      <c r="B110" s="6">
        <v>50</v>
      </c>
      <c r="P110">
        <v>38.168666666666667</v>
      </c>
    </row>
    <row r="111" spans="1:16" x14ac:dyDescent="0.25">
      <c r="B111" s="6">
        <v>100</v>
      </c>
      <c r="P111">
        <v>37.959333333333326</v>
      </c>
    </row>
    <row r="112" spans="1:16" x14ac:dyDescent="0.25">
      <c r="B112" s="6">
        <v>200</v>
      </c>
      <c r="P112">
        <v>38.233333333333341</v>
      </c>
    </row>
    <row r="113" spans="1:17" x14ac:dyDescent="0.25">
      <c r="A113" s="4" t="s">
        <v>41</v>
      </c>
      <c r="B113" s="6">
        <v>300</v>
      </c>
      <c r="P113">
        <v>38.404000000000003</v>
      </c>
    </row>
    <row r="114" spans="1:17" x14ac:dyDescent="0.25">
      <c r="B114" s="6">
        <v>400</v>
      </c>
      <c r="P114">
        <v>38.645999999999987</v>
      </c>
    </row>
    <row r="115" spans="1:17" x14ac:dyDescent="0.25">
      <c r="B115" s="6">
        <v>500</v>
      </c>
      <c r="P115">
        <v>39.007999999999996</v>
      </c>
    </row>
    <row r="116" spans="1:17" x14ac:dyDescent="0.25">
      <c r="B116" s="6"/>
    </row>
    <row r="117" spans="1:17" x14ac:dyDescent="0.25">
      <c r="B117" s="6">
        <v>50</v>
      </c>
      <c r="Q117">
        <v>36.769259259259258</v>
      </c>
    </row>
    <row r="118" spans="1:17" x14ac:dyDescent="0.25">
      <c r="B118" s="6">
        <v>100</v>
      </c>
      <c r="Q118">
        <v>36.335925925925913</v>
      </c>
    </row>
    <row r="119" spans="1:17" x14ac:dyDescent="0.25">
      <c r="B119" s="6">
        <v>200</v>
      </c>
      <c r="Q119">
        <v>36.449259259259264</v>
      </c>
    </row>
    <row r="120" spans="1:17" x14ac:dyDescent="0.25">
      <c r="A120" s="4" t="s">
        <v>39</v>
      </c>
      <c r="B120" s="6">
        <v>300</v>
      </c>
      <c r="Q120">
        <v>36.58111111111112</v>
      </c>
    </row>
    <row r="121" spans="1:17" x14ac:dyDescent="0.25">
      <c r="B121" s="6">
        <v>400</v>
      </c>
      <c r="Q121">
        <v>36.759629629629629</v>
      </c>
    </row>
    <row r="122" spans="1:17" x14ac:dyDescent="0.25">
      <c r="B122" s="6">
        <v>500</v>
      </c>
      <c r="Q122">
        <v>37.072962962962961</v>
      </c>
    </row>
    <row r="123" spans="1:17" x14ac:dyDescent="0.25">
      <c r="B123" s="6"/>
    </row>
    <row r="124" spans="1:17" x14ac:dyDescent="0.25">
      <c r="B124" s="6"/>
      <c r="C124">
        <v>25.47</v>
      </c>
    </row>
    <row r="125" spans="1:17" x14ac:dyDescent="0.25">
      <c r="B125" s="6"/>
      <c r="C125">
        <v>34.81</v>
      </c>
    </row>
    <row r="126" spans="1:17" x14ac:dyDescent="0.25">
      <c r="B126" s="6"/>
      <c r="C126">
        <v>47.29</v>
      </c>
    </row>
    <row r="127" spans="1:17" x14ac:dyDescent="0.25">
      <c r="A127" s="4" t="s">
        <v>17</v>
      </c>
      <c r="B127" s="6"/>
      <c r="C127">
        <v>54.43</v>
      </c>
    </row>
    <row r="128" spans="1:17" x14ac:dyDescent="0.25">
      <c r="B128" s="6"/>
      <c r="C128">
        <v>58.94</v>
      </c>
    </row>
    <row r="129" spans="1:5" x14ac:dyDescent="0.25">
      <c r="B129" s="6"/>
      <c r="C129">
        <v>64.27</v>
      </c>
    </row>
    <row r="131" spans="1:5" x14ac:dyDescent="0.25">
      <c r="D131">
        <v>17.21</v>
      </c>
    </row>
    <row r="132" spans="1:5" x14ac:dyDescent="0.25">
      <c r="D132">
        <v>22.24</v>
      </c>
    </row>
    <row r="133" spans="1:5" x14ac:dyDescent="0.25">
      <c r="D133">
        <v>30.75</v>
      </c>
    </row>
    <row r="134" spans="1:5" x14ac:dyDescent="0.25">
      <c r="A134" s="4" t="s">
        <v>21</v>
      </c>
      <c r="D134">
        <v>36.25</v>
      </c>
    </row>
    <row r="135" spans="1:5" x14ac:dyDescent="0.25">
      <c r="D135">
        <v>39.6</v>
      </c>
    </row>
    <row r="136" spans="1:5" x14ac:dyDescent="0.25">
      <c r="D136">
        <v>42.9</v>
      </c>
    </row>
    <row r="138" spans="1:5" x14ac:dyDescent="0.25">
      <c r="E138">
        <v>18.54</v>
      </c>
    </row>
    <row r="139" spans="1:5" x14ac:dyDescent="0.25">
      <c r="E139">
        <v>26.85</v>
      </c>
    </row>
    <row r="140" spans="1:5" x14ac:dyDescent="0.25">
      <c r="E140">
        <v>36.299999999999997</v>
      </c>
    </row>
    <row r="141" spans="1:5" x14ac:dyDescent="0.25">
      <c r="A141" s="4" t="s">
        <v>22</v>
      </c>
      <c r="E141">
        <v>38.54</v>
      </c>
    </row>
    <row r="142" spans="1:5" x14ac:dyDescent="0.25">
      <c r="E142">
        <v>42.95</v>
      </c>
    </row>
    <row r="143" spans="1:5" x14ac:dyDescent="0.25">
      <c r="E143">
        <v>47.63</v>
      </c>
    </row>
    <row r="145" spans="1:8" x14ac:dyDescent="0.25">
      <c r="F145">
        <v>15.98</v>
      </c>
    </row>
    <row r="146" spans="1:8" x14ac:dyDescent="0.25">
      <c r="F146">
        <v>23.86</v>
      </c>
    </row>
    <row r="147" spans="1:8" x14ac:dyDescent="0.25">
      <c r="F147">
        <v>34.08</v>
      </c>
    </row>
    <row r="148" spans="1:8" x14ac:dyDescent="0.25">
      <c r="A148" s="4" t="s">
        <v>23</v>
      </c>
      <c r="F148">
        <v>38.049999999999997</v>
      </c>
    </row>
    <row r="149" spans="1:8" x14ac:dyDescent="0.25">
      <c r="F149">
        <v>41.9</v>
      </c>
    </row>
    <row r="150" spans="1:8" x14ac:dyDescent="0.25">
      <c r="F150">
        <v>44.67</v>
      </c>
    </row>
    <row r="152" spans="1:8" x14ac:dyDescent="0.25">
      <c r="G152">
        <v>11.72</v>
      </c>
    </row>
    <row r="153" spans="1:8" x14ac:dyDescent="0.25">
      <c r="G153">
        <v>20.8</v>
      </c>
    </row>
    <row r="154" spans="1:8" x14ac:dyDescent="0.25">
      <c r="G154">
        <v>33.28</v>
      </c>
    </row>
    <row r="155" spans="1:8" x14ac:dyDescent="0.25">
      <c r="A155" s="4" t="s">
        <v>24</v>
      </c>
      <c r="G155">
        <v>36.4</v>
      </c>
    </row>
    <row r="156" spans="1:8" x14ac:dyDescent="0.25">
      <c r="G156">
        <v>38.76</v>
      </c>
    </row>
    <row r="157" spans="1:8" x14ac:dyDescent="0.25">
      <c r="G157">
        <v>41.47</v>
      </c>
    </row>
    <row r="159" spans="1:8" x14ac:dyDescent="0.25">
      <c r="H159">
        <v>10.65</v>
      </c>
    </row>
    <row r="160" spans="1:8" x14ac:dyDescent="0.25">
      <c r="H160">
        <v>18.8</v>
      </c>
    </row>
    <row r="161" spans="1:10" x14ac:dyDescent="0.25">
      <c r="H161">
        <v>24.99</v>
      </c>
    </row>
    <row r="162" spans="1:10" x14ac:dyDescent="0.25">
      <c r="A162" s="4" t="s">
        <v>25</v>
      </c>
      <c r="H162">
        <v>30.82</v>
      </c>
    </row>
    <row r="163" spans="1:10" x14ac:dyDescent="0.25">
      <c r="H163">
        <v>35.630000000000003</v>
      </c>
    </row>
    <row r="164" spans="1:10" x14ac:dyDescent="0.25">
      <c r="H164">
        <v>41.06</v>
      </c>
    </row>
    <row r="166" spans="1:10" x14ac:dyDescent="0.25">
      <c r="I166">
        <v>21.05</v>
      </c>
    </row>
    <row r="167" spans="1:10" x14ac:dyDescent="0.25">
      <c r="I167">
        <v>30.07</v>
      </c>
    </row>
    <row r="168" spans="1:10" x14ac:dyDescent="0.25">
      <c r="I168">
        <v>42.88</v>
      </c>
    </row>
    <row r="169" spans="1:10" x14ac:dyDescent="0.25">
      <c r="A169" s="4" t="s">
        <v>26</v>
      </c>
      <c r="I169">
        <v>49.59</v>
      </c>
    </row>
    <row r="170" spans="1:10" x14ac:dyDescent="0.25">
      <c r="I170">
        <v>52.76</v>
      </c>
    </row>
    <row r="171" spans="1:10" x14ac:dyDescent="0.25">
      <c r="I171">
        <v>57.33</v>
      </c>
    </row>
    <row r="173" spans="1:10" x14ac:dyDescent="0.25">
      <c r="J173">
        <v>16.59</v>
      </c>
    </row>
    <row r="174" spans="1:10" x14ac:dyDescent="0.25">
      <c r="J174">
        <v>29.04</v>
      </c>
    </row>
    <row r="175" spans="1:10" x14ac:dyDescent="0.25">
      <c r="J175">
        <v>48.13</v>
      </c>
    </row>
    <row r="176" spans="1:10" x14ac:dyDescent="0.25">
      <c r="A176" s="4" t="s">
        <v>27</v>
      </c>
      <c r="J176">
        <v>55.52</v>
      </c>
    </row>
    <row r="177" spans="1:12" x14ac:dyDescent="0.25">
      <c r="J177">
        <v>54.9</v>
      </c>
    </row>
    <row r="178" spans="1:12" x14ac:dyDescent="0.25">
      <c r="J178">
        <v>57.4</v>
      </c>
    </row>
    <row r="180" spans="1:12" x14ac:dyDescent="0.25">
      <c r="K180">
        <v>21.86</v>
      </c>
    </row>
    <row r="181" spans="1:12" x14ac:dyDescent="0.25">
      <c r="K181">
        <v>30.54</v>
      </c>
    </row>
    <row r="182" spans="1:12" x14ac:dyDescent="0.25">
      <c r="K182">
        <v>42.55</v>
      </c>
    </row>
    <row r="183" spans="1:12" x14ac:dyDescent="0.25">
      <c r="A183" s="4" t="s">
        <v>28</v>
      </c>
      <c r="K183">
        <v>47.08</v>
      </c>
    </row>
    <row r="184" spans="1:12" x14ac:dyDescent="0.25">
      <c r="K184">
        <v>50.68</v>
      </c>
    </row>
    <row r="185" spans="1:12" x14ac:dyDescent="0.25">
      <c r="K185">
        <v>53.62</v>
      </c>
    </row>
    <row r="187" spans="1:12" x14ac:dyDescent="0.25">
      <c r="L187">
        <v>18.96</v>
      </c>
    </row>
    <row r="188" spans="1:12" x14ac:dyDescent="0.25">
      <c r="L188">
        <v>27.35</v>
      </c>
    </row>
    <row r="189" spans="1:12" x14ac:dyDescent="0.25">
      <c r="L189">
        <v>35.26</v>
      </c>
    </row>
    <row r="190" spans="1:12" x14ac:dyDescent="0.25">
      <c r="A190" s="4" t="s">
        <v>18</v>
      </c>
      <c r="L190">
        <v>37.119999999999997</v>
      </c>
    </row>
    <row r="191" spans="1:12" x14ac:dyDescent="0.25">
      <c r="L191">
        <v>42.86</v>
      </c>
    </row>
    <row r="192" spans="1:12" x14ac:dyDescent="0.25">
      <c r="L192">
        <v>42.72</v>
      </c>
    </row>
    <row r="194" spans="1:15" x14ac:dyDescent="0.25">
      <c r="M194">
        <v>19.420000000000002</v>
      </c>
    </row>
    <row r="195" spans="1:15" x14ac:dyDescent="0.25">
      <c r="M195">
        <v>23.52</v>
      </c>
    </row>
    <row r="196" spans="1:15" x14ac:dyDescent="0.25">
      <c r="M196">
        <v>31.77</v>
      </c>
    </row>
    <row r="197" spans="1:15" x14ac:dyDescent="0.25">
      <c r="A197" s="4" t="s">
        <v>19</v>
      </c>
      <c r="M197">
        <v>37.5</v>
      </c>
    </row>
    <row r="198" spans="1:15" x14ac:dyDescent="0.25">
      <c r="M198">
        <v>40.71</v>
      </c>
    </row>
    <row r="199" spans="1:15" x14ac:dyDescent="0.25">
      <c r="M199">
        <v>44.77</v>
      </c>
    </row>
    <row r="201" spans="1:15" x14ac:dyDescent="0.25">
      <c r="N201">
        <v>9.7799999999999994</v>
      </c>
    </row>
    <row r="202" spans="1:15" x14ac:dyDescent="0.25">
      <c r="N202">
        <v>18.28</v>
      </c>
    </row>
    <row r="203" spans="1:15" x14ac:dyDescent="0.25">
      <c r="N203">
        <v>32.770000000000003</v>
      </c>
    </row>
    <row r="204" spans="1:15" x14ac:dyDescent="0.25">
      <c r="A204" s="4" t="s">
        <v>20</v>
      </c>
      <c r="N204">
        <v>43.72</v>
      </c>
    </row>
    <row r="205" spans="1:15" x14ac:dyDescent="0.25">
      <c r="N205">
        <v>48.59</v>
      </c>
    </row>
    <row r="206" spans="1:15" x14ac:dyDescent="0.25">
      <c r="N206">
        <v>52.5</v>
      </c>
    </row>
    <row r="208" spans="1:15" x14ac:dyDescent="0.25">
      <c r="O208">
        <v>17.269166666666667</v>
      </c>
    </row>
    <row r="209" spans="1:17" x14ac:dyDescent="0.25">
      <c r="O209">
        <v>25.513333333333332</v>
      </c>
    </row>
    <row r="210" spans="1:17" x14ac:dyDescent="0.25">
      <c r="O210">
        <v>36.670833333333327</v>
      </c>
    </row>
    <row r="211" spans="1:17" x14ac:dyDescent="0.25">
      <c r="A211" s="5" t="s">
        <v>40</v>
      </c>
      <c r="O211">
        <v>42.085000000000001</v>
      </c>
    </row>
    <row r="212" spans="1:17" x14ac:dyDescent="0.25">
      <c r="O212">
        <v>45.69</v>
      </c>
    </row>
    <row r="213" spans="1:17" x14ac:dyDescent="0.25">
      <c r="O213">
        <v>49.194999999999993</v>
      </c>
    </row>
    <row r="215" spans="1:17" x14ac:dyDescent="0.25">
      <c r="P215">
        <v>14.391333333333337</v>
      </c>
    </row>
    <row r="216" spans="1:17" x14ac:dyDescent="0.25">
      <c r="P216">
        <v>21.386666666666667</v>
      </c>
    </row>
    <row r="217" spans="1:17" x14ac:dyDescent="0.25">
      <c r="P217">
        <v>28.683333333333334</v>
      </c>
    </row>
    <row r="218" spans="1:17" x14ac:dyDescent="0.25">
      <c r="A218" s="5" t="s">
        <v>41</v>
      </c>
      <c r="P218">
        <v>32.789999999999992</v>
      </c>
    </row>
    <row r="219" spans="1:17" x14ac:dyDescent="0.25">
      <c r="P219">
        <v>35.029333333333327</v>
      </c>
    </row>
    <row r="220" spans="1:17" x14ac:dyDescent="0.25">
      <c r="P220">
        <v>40.243333333333332</v>
      </c>
    </row>
    <row r="222" spans="1:17" x14ac:dyDescent="0.25">
      <c r="Q222">
        <v>15.670370370370373</v>
      </c>
    </row>
    <row r="223" spans="1:17" x14ac:dyDescent="0.25">
      <c r="Q223">
        <v>23.220740740740741</v>
      </c>
    </row>
    <row r="224" spans="1:17" x14ac:dyDescent="0.25">
      <c r="Q224">
        <v>32.233333333333334</v>
      </c>
    </row>
    <row r="225" spans="1:17" x14ac:dyDescent="0.25">
      <c r="A225" s="5" t="s">
        <v>39</v>
      </c>
      <c r="Q225">
        <v>36.921111111111109</v>
      </c>
    </row>
    <row r="226" spans="1:17" x14ac:dyDescent="0.25">
      <c r="Q226">
        <v>39.767407407407397</v>
      </c>
    </row>
    <row r="227" spans="1:17" x14ac:dyDescent="0.25">
      <c r="Q227">
        <v>44.221851851851845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2:U227"/>
  <sheetViews>
    <sheetView topLeftCell="A191" zoomScale="85" zoomScaleNormal="85" workbookViewId="0">
      <selection activeCell="A208" activeCellId="1" sqref="A103:Q122 A208:Q227"/>
    </sheetView>
  </sheetViews>
  <sheetFormatPr defaultRowHeight="15" x14ac:dyDescent="0.25"/>
  <cols>
    <col min="8" max="8" width="14.85546875" bestFit="1" customWidth="1"/>
  </cols>
  <sheetData>
    <row r="2" spans="1:21" x14ac:dyDescent="0.25">
      <c r="A2" s="4"/>
      <c r="B2" s="4">
        <v>50</v>
      </c>
      <c r="C2" s="4">
        <v>100</v>
      </c>
      <c r="D2" s="4">
        <v>200</v>
      </c>
      <c r="E2" s="4">
        <v>300</v>
      </c>
      <c r="F2" s="4">
        <v>400</v>
      </c>
      <c r="G2" s="4">
        <v>500</v>
      </c>
      <c r="H2" s="4"/>
      <c r="I2" s="4">
        <v>50</v>
      </c>
      <c r="J2" s="4">
        <v>100</v>
      </c>
      <c r="K2" s="4">
        <v>200</v>
      </c>
      <c r="L2" s="4">
        <v>300</v>
      </c>
      <c r="M2" s="4">
        <v>400</v>
      </c>
      <c r="N2" s="4">
        <v>500</v>
      </c>
      <c r="P2" s="15" t="s">
        <v>55</v>
      </c>
      <c r="Q2" s="15"/>
      <c r="R2" s="15"/>
      <c r="S2" s="15"/>
      <c r="T2" s="15"/>
      <c r="U2" s="15"/>
    </row>
    <row r="3" spans="1:21" x14ac:dyDescent="0.25">
      <c r="A3" s="4" t="s">
        <v>17</v>
      </c>
      <c r="B3" s="2">
        <v>1</v>
      </c>
      <c r="C3" s="2">
        <v>0.95227765726681124</v>
      </c>
      <c r="D3" s="2">
        <v>0.93771304617291595</v>
      </c>
      <c r="E3" s="2">
        <v>0.94360086767895868</v>
      </c>
      <c r="F3" s="2">
        <v>0.95506662534862097</v>
      </c>
      <c r="G3" s="2">
        <v>0.95940502014254714</v>
      </c>
      <c r="H3" s="4" t="s">
        <v>17</v>
      </c>
      <c r="I3">
        <v>25.47</v>
      </c>
      <c r="J3">
        <v>34.81</v>
      </c>
      <c r="K3">
        <v>47.29</v>
      </c>
      <c r="L3">
        <v>54.43</v>
      </c>
      <c r="M3">
        <v>58.94</v>
      </c>
      <c r="N3">
        <v>64.27</v>
      </c>
      <c r="P3" s="2">
        <v>1</v>
      </c>
      <c r="Q3" s="2">
        <v>1.3667059285433845</v>
      </c>
      <c r="R3" s="2">
        <v>1.8566941499803691</v>
      </c>
      <c r="S3" s="2">
        <v>2.137023949744798</v>
      </c>
      <c r="T3" s="2">
        <v>2.3140950137416567</v>
      </c>
      <c r="U3" s="2">
        <v>2.5233608166470356</v>
      </c>
    </row>
    <row r="4" spans="1:21" x14ac:dyDescent="0.25">
      <c r="A4" s="4" t="s">
        <v>21</v>
      </c>
      <c r="B4" s="2">
        <v>1</v>
      </c>
      <c r="C4" s="2">
        <v>0.95928753180661586</v>
      </c>
      <c r="D4" s="2">
        <v>0.96324568843652825</v>
      </c>
      <c r="E4" s="2">
        <v>0.97964376590330793</v>
      </c>
      <c r="F4" s="2">
        <v>0.98501554990104623</v>
      </c>
      <c r="G4" s="2">
        <v>1</v>
      </c>
      <c r="H4" s="4" t="s">
        <v>21</v>
      </c>
      <c r="I4">
        <v>17.21</v>
      </c>
      <c r="J4">
        <v>22.24</v>
      </c>
      <c r="K4">
        <v>30.75</v>
      </c>
      <c r="L4">
        <v>36.25</v>
      </c>
      <c r="M4">
        <v>39.6</v>
      </c>
      <c r="N4">
        <v>42.9</v>
      </c>
      <c r="P4" s="2">
        <v>1</v>
      </c>
      <c r="Q4" s="2">
        <v>1.292271934921557</v>
      </c>
      <c r="R4" s="2">
        <v>1.7867518884369551</v>
      </c>
      <c r="S4" s="2">
        <v>2.1063335270191748</v>
      </c>
      <c r="T4" s="2">
        <v>2.3009877977919815</v>
      </c>
      <c r="U4" s="2">
        <v>2.4927367809413128</v>
      </c>
    </row>
    <row r="5" spans="1:21" x14ac:dyDescent="0.25">
      <c r="A5" s="4" t="s">
        <v>22</v>
      </c>
      <c r="B5" s="2">
        <v>1</v>
      </c>
      <c r="C5" s="2">
        <v>0.97614991482112445</v>
      </c>
      <c r="D5" s="2">
        <v>0.96890971039182283</v>
      </c>
      <c r="E5" s="2">
        <v>0.95826235093696766</v>
      </c>
      <c r="F5" s="2">
        <v>0.967206132879046</v>
      </c>
      <c r="G5" s="2">
        <v>0.97785349233390118</v>
      </c>
      <c r="H5" s="4" t="s">
        <v>22</v>
      </c>
      <c r="I5">
        <v>18.54</v>
      </c>
      <c r="J5">
        <v>26.85</v>
      </c>
      <c r="K5">
        <v>36.299999999999997</v>
      </c>
      <c r="L5">
        <v>38.54</v>
      </c>
      <c r="M5">
        <v>42.95</v>
      </c>
      <c r="N5">
        <v>47.63</v>
      </c>
      <c r="P5" s="2">
        <v>1</v>
      </c>
      <c r="Q5" s="2">
        <v>1.4482200647249193</v>
      </c>
      <c r="R5" s="2">
        <v>1.9579288025889967</v>
      </c>
      <c r="S5" s="2">
        <v>2.0787486515641858</v>
      </c>
      <c r="T5" s="2">
        <v>2.3166127292340888</v>
      </c>
      <c r="U5" s="2">
        <v>2.5690399137001081</v>
      </c>
    </row>
    <row r="6" spans="1:21" x14ac:dyDescent="0.25">
      <c r="A6" s="4" t="s">
        <v>23</v>
      </c>
      <c r="B6" s="2">
        <v>1</v>
      </c>
      <c r="C6" s="2">
        <v>0.99143468950749458</v>
      </c>
      <c r="D6" s="2">
        <v>0.9886815539920466</v>
      </c>
      <c r="E6" s="2">
        <v>0.98592841847659829</v>
      </c>
      <c r="F6" s="2">
        <v>0.990211073722851</v>
      </c>
      <c r="G6" s="2">
        <v>0.99785867237687365</v>
      </c>
      <c r="H6" s="4" t="s">
        <v>23</v>
      </c>
      <c r="I6">
        <v>15.98</v>
      </c>
      <c r="J6">
        <v>23.86</v>
      </c>
      <c r="K6">
        <v>34.08</v>
      </c>
      <c r="L6">
        <v>38.049999999999997</v>
      </c>
      <c r="M6">
        <v>41.9</v>
      </c>
      <c r="N6">
        <v>44.67</v>
      </c>
      <c r="P6" s="2">
        <v>1</v>
      </c>
      <c r="Q6" s="2">
        <v>1.4931163954943678</v>
      </c>
      <c r="R6" s="2">
        <v>2.1326658322903627</v>
      </c>
      <c r="S6" s="2">
        <v>2.3811013767209008</v>
      </c>
      <c r="T6" s="2">
        <v>2.6220275344180224</v>
      </c>
      <c r="U6" s="2">
        <v>2.7953692115143931</v>
      </c>
    </row>
    <row r="7" spans="1:21" x14ac:dyDescent="0.25">
      <c r="A7" s="4" t="s">
        <v>24</v>
      </c>
      <c r="B7" s="2">
        <v>1</v>
      </c>
      <c r="C7" s="2">
        <v>1.008742244782854</v>
      </c>
      <c r="D7" s="2">
        <v>1.0157924421883813</v>
      </c>
      <c r="E7" s="2">
        <v>1.0073322053017484</v>
      </c>
      <c r="F7" s="2">
        <v>1.0084602368866327</v>
      </c>
      <c r="G7" s="2">
        <v>1.0132543711223914</v>
      </c>
      <c r="H7" s="4" t="s">
        <v>24</v>
      </c>
      <c r="I7">
        <v>11.72</v>
      </c>
      <c r="J7">
        <v>20.8</v>
      </c>
      <c r="K7">
        <v>33.28</v>
      </c>
      <c r="L7">
        <v>36.4</v>
      </c>
      <c r="M7">
        <v>38.76</v>
      </c>
      <c r="N7">
        <v>41.47</v>
      </c>
      <c r="P7" s="2">
        <v>1</v>
      </c>
      <c r="Q7" s="2">
        <v>1.7747440273037542</v>
      </c>
      <c r="R7" s="2">
        <v>2.8395904436860069</v>
      </c>
      <c r="S7" s="2">
        <v>3.1058020477815695</v>
      </c>
      <c r="T7" s="2">
        <v>3.3071672354948802</v>
      </c>
      <c r="U7" s="2">
        <v>3.5383959044368596</v>
      </c>
    </row>
    <row r="8" spans="1:21" x14ac:dyDescent="0.25">
      <c r="A8" s="4" t="s">
        <v>25</v>
      </c>
      <c r="B8" s="2">
        <v>1</v>
      </c>
      <c r="C8" s="2">
        <v>1.0124862284245317</v>
      </c>
      <c r="D8" s="2">
        <v>1.0058758721997796</v>
      </c>
      <c r="E8" s="2">
        <v>1.0183621006243113</v>
      </c>
      <c r="F8" s="2">
        <v>1.0312155710613293</v>
      </c>
      <c r="G8" s="2">
        <v>1.0451707675358062</v>
      </c>
      <c r="H8" s="4" t="s">
        <v>25</v>
      </c>
      <c r="I8">
        <v>10.65</v>
      </c>
      <c r="J8">
        <v>18.8</v>
      </c>
      <c r="K8">
        <v>24.99</v>
      </c>
      <c r="L8">
        <v>30.82</v>
      </c>
      <c r="M8">
        <v>35.630000000000003</v>
      </c>
      <c r="N8">
        <v>41.06</v>
      </c>
      <c r="P8" s="2">
        <v>1</v>
      </c>
      <c r="Q8" s="2">
        <v>1.7652582159624413</v>
      </c>
      <c r="R8" s="2">
        <v>2.3464788732394366</v>
      </c>
      <c r="S8" s="2">
        <v>2.8938967136150233</v>
      </c>
      <c r="T8" s="2">
        <v>3.3455399061032867</v>
      </c>
      <c r="U8" s="2">
        <v>3.8553990610328639</v>
      </c>
    </row>
    <row r="9" spans="1:21" x14ac:dyDescent="0.25">
      <c r="A9" s="4" t="s">
        <v>26</v>
      </c>
      <c r="B9" s="2">
        <v>1</v>
      </c>
      <c r="C9" s="2">
        <v>0.96535399182268133</v>
      </c>
      <c r="D9" s="2">
        <v>0.94964493221433188</v>
      </c>
      <c r="E9" s="2">
        <v>0.94986012481170656</v>
      </c>
      <c r="F9" s="2">
        <v>0.94964493221433188</v>
      </c>
      <c r="G9" s="2">
        <v>0.95954379169356585</v>
      </c>
      <c r="H9" s="4" t="s">
        <v>26</v>
      </c>
      <c r="I9">
        <v>21.05</v>
      </c>
      <c r="J9">
        <v>30.07</v>
      </c>
      <c r="K9">
        <v>42.88</v>
      </c>
      <c r="L9">
        <v>49.59</v>
      </c>
      <c r="M9">
        <v>52.76</v>
      </c>
      <c r="N9">
        <v>57.33</v>
      </c>
      <c r="P9" s="2">
        <v>1</v>
      </c>
      <c r="Q9" s="2">
        <v>1.4285035629453682</v>
      </c>
      <c r="R9" s="2">
        <v>2.0370546318289788</v>
      </c>
      <c r="S9" s="2">
        <v>2.3558194774346792</v>
      </c>
      <c r="T9" s="2">
        <v>2.5064133016627075</v>
      </c>
      <c r="U9" s="2">
        <v>2.7235154394299284</v>
      </c>
    </row>
    <row r="10" spans="1:21" x14ac:dyDescent="0.25">
      <c r="A10" s="4" t="s">
        <v>27</v>
      </c>
      <c r="B10" s="2">
        <v>1</v>
      </c>
      <c r="C10" s="2">
        <v>1.0078798325535583</v>
      </c>
      <c r="D10" s="2">
        <v>1.0243782319625709</v>
      </c>
      <c r="E10" s="2">
        <v>1.023393252893376</v>
      </c>
      <c r="F10" s="2">
        <v>1.0044324058113765</v>
      </c>
      <c r="G10" s="2">
        <v>1.0017237133710908</v>
      </c>
      <c r="H10" s="4" t="s">
        <v>27</v>
      </c>
      <c r="I10">
        <v>16.59</v>
      </c>
      <c r="J10">
        <v>29.04</v>
      </c>
      <c r="K10">
        <v>48.13</v>
      </c>
      <c r="L10">
        <v>55.52</v>
      </c>
      <c r="M10">
        <v>54.9</v>
      </c>
      <c r="N10">
        <v>57.4</v>
      </c>
      <c r="P10" s="2">
        <v>1</v>
      </c>
      <c r="Q10" s="2">
        <v>1.7504520795660037</v>
      </c>
      <c r="R10" s="2">
        <v>2.9011452682338761</v>
      </c>
      <c r="S10" s="2">
        <v>3.3465943339361064</v>
      </c>
      <c r="T10" s="2">
        <v>3.3092224231464735</v>
      </c>
      <c r="U10" s="2">
        <v>3.4599156118143459</v>
      </c>
    </row>
    <row r="11" spans="1:21" x14ac:dyDescent="0.25">
      <c r="A11" s="4" t="s">
        <v>28</v>
      </c>
      <c r="B11" s="2">
        <v>1</v>
      </c>
      <c r="C11" s="2">
        <v>0.96341155690133728</v>
      </c>
      <c r="D11" s="2">
        <v>0.95457986373959114</v>
      </c>
      <c r="E11" s="2">
        <v>0.95079485238455708</v>
      </c>
      <c r="F11" s="2">
        <v>0.95129952056522837</v>
      </c>
      <c r="G11" s="2">
        <v>0.95811254100428955</v>
      </c>
      <c r="H11" s="4" t="s">
        <v>28</v>
      </c>
      <c r="I11">
        <v>21.86</v>
      </c>
      <c r="J11">
        <v>30.54</v>
      </c>
      <c r="K11">
        <v>42.55</v>
      </c>
      <c r="L11">
        <v>47.08</v>
      </c>
      <c r="M11">
        <v>50.68</v>
      </c>
      <c r="N11">
        <v>53.62</v>
      </c>
      <c r="P11" s="2">
        <v>1</v>
      </c>
      <c r="Q11" s="2">
        <v>1.3970722781335774</v>
      </c>
      <c r="R11" s="2">
        <v>1.9464775846294602</v>
      </c>
      <c r="S11" s="2">
        <v>2.1537053979871912</v>
      </c>
      <c r="T11" s="2">
        <v>2.3183897529734674</v>
      </c>
      <c r="U11" s="2">
        <v>2.4528819762122596</v>
      </c>
    </row>
    <row r="12" spans="1:21" x14ac:dyDescent="0.25">
      <c r="A12" s="4" t="s">
        <v>18</v>
      </c>
      <c r="B12" s="2">
        <v>1</v>
      </c>
      <c r="C12" s="2">
        <v>0.98026640355204742</v>
      </c>
      <c r="D12" s="2">
        <v>0.96891958559447466</v>
      </c>
      <c r="E12" s="2">
        <v>0.95806610754810073</v>
      </c>
      <c r="F12" s="2">
        <v>0.97138628515046876</v>
      </c>
      <c r="G12" s="2">
        <v>0.97582634435125815</v>
      </c>
      <c r="H12" s="4" t="s">
        <v>18</v>
      </c>
      <c r="I12">
        <v>18.96</v>
      </c>
      <c r="J12">
        <v>27.35</v>
      </c>
      <c r="K12">
        <v>35.26</v>
      </c>
      <c r="L12">
        <v>37.119999999999997</v>
      </c>
      <c r="M12">
        <v>42.86</v>
      </c>
      <c r="N12">
        <v>42.72</v>
      </c>
      <c r="P12" s="2">
        <v>1</v>
      </c>
      <c r="Q12" s="2">
        <v>1.4425105485232068</v>
      </c>
      <c r="R12" s="2">
        <v>1.8597046413502107</v>
      </c>
      <c r="S12" s="2">
        <v>1.9578059071729956</v>
      </c>
      <c r="T12" s="2">
        <v>2.2605485232067508</v>
      </c>
      <c r="U12" s="2">
        <v>2.2531645569620253</v>
      </c>
    </row>
    <row r="13" spans="1:21" x14ac:dyDescent="0.25">
      <c r="A13" s="4" t="s">
        <v>19</v>
      </c>
      <c r="B13" s="2">
        <v>1</v>
      </c>
      <c r="C13" s="2">
        <v>0.93537141324751949</v>
      </c>
      <c r="D13" s="2">
        <v>0.9342987396084742</v>
      </c>
      <c r="E13" s="2">
        <v>0.94770716009654077</v>
      </c>
      <c r="F13" s="2">
        <v>0.95655671761866456</v>
      </c>
      <c r="G13" s="2">
        <v>0.96996513810673113</v>
      </c>
      <c r="H13" s="4" t="s">
        <v>19</v>
      </c>
      <c r="I13">
        <v>19.420000000000002</v>
      </c>
      <c r="J13">
        <v>23.52</v>
      </c>
      <c r="K13">
        <v>31.77</v>
      </c>
      <c r="L13">
        <v>37.5</v>
      </c>
      <c r="M13">
        <v>40.71</v>
      </c>
      <c r="N13">
        <v>44.77</v>
      </c>
      <c r="P13" s="2">
        <v>1</v>
      </c>
      <c r="Q13" s="2">
        <v>1.2111225540679711</v>
      </c>
      <c r="R13" s="2">
        <v>1.6359423274974252</v>
      </c>
      <c r="S13" s="2">
        <v>1.9309989701338823</v>
      </c>
      <c r="T13" s="2">
        <v>2.096292481977343</v>
      </c>
      <c r="U13" s="2">
        <v>2.3053553038105048</v>
      </c>
    </row>
    <row r="14" spans="1:21" x14ac:dyDescent="0.25">
      <c r="A14" s="4" t="s">
        <v>20</v>
      </c>
      <c r="B14" s="2">
        <v>1</v>
      </c>
      <c r="C14" s="2">
        <v>1.0032342834040833</v>
      </c>
      <c r="D14" s="2">
        <v>1.0062664240954113</v>
      </c>
      <c r="E14" s="2">
        <v>1.0149585607438851</v>
      </c>
      <c r="F14" s="2">
        <v>1.0159692743076612</v>
      </c>
      <c r="G14" s="2">
        <v>1.0179907014352132</v>
      </c>
      <c r="H14" s="4" t="s">
        <v>20</v>
      </c>
      <c r="I14">
        <v>9.7799999999999994</v>
      </c>
      <c r="J14">
        <v>18.28</v>
      </c>
      <c r="K14">
        <v>32.770000000000003</v>
      </c>
      <c r="L14">
        <v>43.72</v>
      </c>
      <c r="M14">
        <v>48.59</v>
      </c>
      <c r="N14">
        <v>52.5</v>
      </c>
      <c r="P14" s="2">
        <v>1</v>
      </c>
      <c r="Q14" s="2">
        <v>1.8691206543967283</v>
      </c>
      <c r="R14" s="2">
        <v>3.3507157464212685</v>
      </c>
      <c r="S14" s="2">
        <v>4.4703476482617592</v>
      </c>
      <c r="T14" s="2">
        <v>4.9683026584867083</v>
      </c>
      <c r="U14" s="2">
        <v>5.368098159509203</v>
      </c>
    </row>
    <row r="15" spans="1:21" x14ac:dyDescent="0.25">
      <c r="A15" s="4" t="s">
        <v>40</v>
      </c>
      <c r="B15" s="2">
        <v>1</v>
      </c>
      <c r="C15" s="2">
        <v>0.97963068722634672</v>
      </c>
      <c r="D15" s="2">
        <v>0.97713211498191499</v>
      </c>
      <c r="E15" s="2">
        <v>0.97951170759565942</v>
      </c>
      <c r="F15" s="2">
        <v>0.98234342280601539</v>
      </c>
      <c r="G15" s="2">
        <v>0.98955358842566132</v>
      </c>
      <c r="H15" s="4" t="s">
        <v>40</v>
      </c>
      <c r="I15" s="2">
        <v>17.269166666666667</v>
      </c>
      <c r="J15" s="2">
        <v>25.513333333333332</v>
      </c>
      <c r="K15" s="2">
        <v>36.670833333333327</v>
      </c>
      <c r="L15" s="2">
        <v>42.085000000000001</v>
      </c>
      <c r="M15" s="2">
        <v>45.69</v>
      </c>
      <c r="N15" s="2">
        <v>49.194999999999993</v>
      </c>
      <c r="P15" s="2">
        <v>1</v>
      </c>
      <c r="Q15" s="2">
        <v>1.4773922694590551</v>
      </c>
      <c r="R15" s="2">
        <v>2.1234859817593974</v>
      </c>
      <c r="S15" s="2">
        <v>2.4370023645225114</v>
      </c>
      <c r="T15" s="2">
        <v>2.6457559233701682</v>
      </c>
      <c r="U15" s="2">
        <v>2.8487188148434104</v>
      </c>
    </row>
    <row r="16" spans="1:21" x14ac:dyDescent="0.25">
      <c r="A16" s="4" t="s">
        <v>41</v>
      </c>
      <c r="B16" s="2">
        <v>1</v>
      </c>
      <c r="C16" s="2">
        <v>0.99451557123644152</v>
      </c>
      <c r="D16" s="2">
        <v>1.0016942343632651</v>
      </c>
      <c r="E16" s="2">
        <v>1.0061656157755927</v>
      </c>
      <c r="F16" s="2">
        <v>1.0125058948876038</v>
      </c>
      <c r="G16" s="2">
        <v>1.0219901140551586</v>
      </c>
      <c r="H16" s="4" t="s">
        <v>41</v>
      </c>
      <c r="I16" s="2">
        <v>14.391333333333337</v>
      </c>
      <c r="J16" s="2">
        <v>21.386666666666667</v>
      </c>
      <c r="K16" s="2">
        <v>28.683333333333334</v>
      </c>
      <c r="L16" s="2">
        <v>32.789999999999992</v>
      </c>
      <c r="M16" s="2">
        <v>35.029333333333327</v>
      </c>
      <c r="N16" s="2">
        <v>40.243333333333332</v>
      </c>
      <c r="P16" s="2">
        <v>1</v>
      </c>
      <c r="Q16" s="2">
        <v>1.4860795849353774</v>
      </c>
      <c r="R16" s="2">
        <v>1.9930976976884232</v>
      </c>
      <c r="S16" s="2">
        <v>2.2784546254690312</v>
      </c>
      <c r="T16" s="2">
        <v>2.4340575346273208</v>
      </c>
      <c r="U16" s="2">
        <v>2.796358919720201</v>
      </c>
    </row>
    <row r="17" spans="1:21" x14ac:dyDescent="0.25">
      <c r="A17" s="4" t="s">
        <v>39</v>
      </c>
      <c r="B17" s="2">
        <v>1</v>
      </c>
      <c r="C17" s="2">
        <v>0.98821479295305026</v>
      </c>
      <c r="D17" s="2">
        <v>0.99129707787302213</v>
      </c>
      <c r="E17" s="2">
        <v>0.99488300411978636</v>
      </c>
      <c r="F17" s="2">
        <v>0.99973810651006778</v>
      </c>
      <c r="G17" s="2">
        <v>1.0082597177594004</v>
      </c>
      <c r="H17" s="4" t="s">
        <v>39</v>
      </c>
      <c r="I17" s="2">
        <v>15.670370370370373</v>
      </c>
      <c r="J17" s="2">
        <v>23.220740740740741</v>
      </c>
      <c r="K17" s="2">
        <v>32.233333333333334</v>
      </c>
      <c r="L17" s="2">
        <v>36.921111111111109</v>
      </c>
      <c r="M17" s="2">
        <v>39.767407407407397</v>
      </c>
      <c r="N17" s="2">
        <v>44.221851851851845</v>
      </c>
      <c r="P17" s="2">
        <v>1</v>
      </c>
      <c r="Q17" s="2">
        <v>1.4818246277475773</v>
      </c>
      <c r="R17" s="2">
        <v>2.0569605294256674</v>
      </c>
      <c r="S17" s="2">
        <v>2.35610966674545</v>
      </c>
      <c r="T17" s="2">
        <v>2.5377452138974226</v>
      </c>
      <c r="U17" s="2">
        <v>2.8220042543134003</v>
      </c>
    </row>
    <row r="19" spans="1:21" x14ac:dyDescent="0.25">
      <c r="A19" s="4"/>
      <c r="B19" s="6">
        <v>50</v>
      </c>
      <c r="C19" s="4">
        <v>1</v>
      </c>
      <c r="D19" s="4"/>
      <c r="E19" s="4"/>
      <c r="F19" s="4"/>
      <c r="G19" s="4"/>
      <c r="I19" s="4"/>
      <c r="J19" s="4"/>
      <c r="K19" s="4"/>
      <c r="L19" s="4"/>
      <c r="M19" s="4"/>
      <c r="N19" s="4"/>
    </row>
    <row r="20" spans="1:21" x14ac:dyDescent="0.25">
      <c r="A20" s="4"/>
      <c r="B20" s="6">
        <v>100</v>
      </c>
      <c r="C20">
        <v>0.95227765726681124</v>
      </c>
      <c r="H20" s="4"/>
    </row>
    <row r="21" spans="1:21" x14ac:dyDescent="0.25">
      <c r="A21" s="4"/>
      <c r="B21" s="6">
        <v>200</v>
      </c>
      <c r="C21">
        <v>0.93771304617291595</v>
      </c>
      <c r="H21" s="4"/>
    </row>
    <row r="22" spans="1:21" x14ac:dyDescent="0.25">
      <c r="A22" s="4" t="s">
        <v>17</v>
      </c>
      <c r="B22" s="6">
        <v>300</v>
      </c>
      <c r="C22">
        <v>0.94360086767895868</v>
      </c>
      <c r="H22" s="4"/>
    </row>
    <row r="23" spans="1:21" x14ac:dyDescent="0.25">
      <c r="A23" s="4"/>
      <c r="B23" s="6">
        <v>400</v>
      </c>
      <c r="C23">
        <v>0.95506662534862097</v>
      </c>
      <c r="H23" s="4"/>
    </row>
    <row r="24" spans="1:21" x14ac:dyDescent="0.25">
      <c r="A24" s="4"/>
      <c r="B24" s="6">
        <v>500</v>
      </c>
      <c r="C24">
        <v>0.95940502014254714</v>
      </c>
      <c r="H24" s="4"/>
    </row>
    <row r="25" spans="1:21" x14ac:dyDescent="0.25">
      <c r="A25" s="4"/>
      <c r="B25" s="6"/>
      <c r="H25" s="4"/>
    </row>
    <row r="26" spans="1:21" x14ac:dyDescent="0.25">
      <c r="A26" s="4"/>
      <c r="B26" s="6">
        <v>50</v>
      </c>
      <c r="D26">
        <v>1</v>
      </c>
      <c r="H26" s="4"/>
    </row>
    <row r="27" spans="1:21" x14ac:dyDescent="0.25">
      <c r="A27" s="4"/>
      <c r="B27" s="6">
        <v>100</v>
      </c>
      <c r="D27">
        <v>0.95928753180661586</v>
      </c>
      <c r="H27" s="4"/>
    </row>
    <row r="28" spans="1:21" x14ac:dyDescent="0.25">
      <c r="A28" s="4"/>
      <c r="B28" s="6">
        <v>200</v>
      </c>
      <c r="D28">
        <v>0.96324568843652825</v>
      </c>
      <c r="H28" s="4"/>
    </row>
    <row r="29" spans="1:21" x14ac:dyDescent="0.25">
      <c r="A29" s="4" t="s">
        <v>21</v>
      </c>
      <c r="B29" s="6">
        <v>300</v>
      </c>
      <c r="D29">
        <v>0.97964376590330793</v>
      </c>
      <c r="H29" s="4"/>
    </row>
    <row r="30" spans="1:21" x14ac:dyDescent="0.25">
      <c r="A30" s="4"/>
      <c r="B30" s="6">
        <v>400</v>
      </c>
      <c r="D30">
        <v>0.98501554990104623</v>
      </c>
      <c r="H30" s="4"/>
    </row>
    <row r="31" spans="1:21" x14ac:dyDescent="0.25">
      <c r="A31" s="4"/>
      <c r="B31" s="6">
        <v>500</v>
      </c>
      <c r="D31">
        <v>1</v>
      </c>
      <c r="H31" s="4"/>
    </row>
    <row r="32" spans="1:21" x14ac:dyDescent="0.25">
      <c r="A32" s="4"/>
      <c r="B32" s="6"/>
      <c r="H32" s="5"/>
    </row>
    <row r="33" spans="1:8" x14ac:dyDescent="0.25">
      <c r="A33" s="4"/>
      <c r="B33" s="6">
        <v>50</v>
      </c>
      <c r="E33">
        <v>1</v>
      </c>
      <c r="H33" s="5"/>
    </row>
    <row r="34" spans="1:8" x14ac:dyDescent="0.25">
      <c r="A34" s="4"/>
      <c r="B34" s="6">
        <v>100</v>
      </c>
      <c r="E34">
        <v>0.97614991482112445</v>
      </c>
      <c r="H34" s="5"/>
    </row>
    <row r="35" spans="1:8" x14ac:dyDescent="0.25">
      <c r="B35" s="6">
        <v>200</v>
      </c>
      <c r="E35">
        <v>0.96890971039182283</v>
      </c>
    </row>
    <row r="36" spans="1:8" x14ac:dyDescent="0.25">
      <c r="A36" s="4" t="s">
        <v>22</v>
      </c>
      <c r="B36" s="6">
        <v>300</v>
      </c>
      <c r="E36">
        <v>0.95826235093696766</v>
      </c>
    </row>
    <row r="37" spans="1:8" x14ac:dyDescent="0.25">
      <c r="B37" s="6">
        <v>400</v>
      </c>
      <c r="E37">
        <v>0.967206132879046</v>
      </c>
    </row>
    <row r="38" spans="1:8" x14ac:dyDescent="0.25">
      <c r="B38" s="6">
        <v>500</v>
      </c>
      <c r="E38">
        <v>0.97785349233390118</v>
      </c>
    </row>
    <row r="39" spans="1:8" x14ac:dyDescent="0.25">
      <c r="B39" s="6"/>
    </row>
    <row r="40" spans="1:8" x14ac:dyDescent="0.25">
      <c r="B40" s="6">
        <v>50</v>
      </c>
      <c r="F40">
        <v>1</v>
      </c>
    </row>
    <row r="41" spans="1:8" x14ac:dyDescent="0.25">
      <c r="B41" s="6">
        <v>100</v>
      </c>
      <c r="F41">
        <v>0.99143468950749458</v>
      </c>
    </row>
    <row r="42" spans="1:8" x14ac:dyDescent="0.25">
      <c r="B42" s="6">
        <v>200</v>
      </c>
      <c r="F42">
        <v>0.9886815539920466</v>
      </c>
    </row>
    <row r="43" spans="1:8" x14ac:dyDescent="0.25">
      <c r="A43" s="4" t="s">
        <v>23</v>
      </c>
      <c r="B43" s="6">
        <v>300</v>
      </c>
      <c r="F43">
        <v>0.98592841847659829</v>
      </c>
    </row>
    <row r="44" spans="1:8" x14ac:dyDescent="0.25">
      <c r="B44" s="6">
        <v>400</v>
      </c>
      <c r="F44">
        <v>0.990211073722851</v>
      </c>
    </row>
    <row r="45" spans="1:8" x14ac:dyDescent="0.25">
      <c r="B45" s="6">
        <v>500</v>
      </c>
      <c r="F45">
        <v>0.99785867237687365</v>
      </c>
    </row>
    <row r="46" spans="1:8" x14ac:dyDescent="0.25">
      <c r="B46" s="6"/>
    </row>
    <row r="47" spans="1:8" x14ac:dyDescent="0.25">
      <c r="B47" s="6">
        <v>50</v>
      </c>
      <c r="G47">
        <v>1</v>
      </c>
    </row>
    <row r="48" spans="1:8" x14ac:dyDescent="0.25">
      <c r="B48" s="6">
        <v>100</v>
      </c>
      <c r="G48">
        <v>1.008742244782854</v>
      </c>
    </row>
    <row r="49" spans="1:9" x14ac:dyDescent="0.25">
      <c r="B49" s="6">
        <v>200</v>
      </c>
      <c r="G49">
        <v>1.0157924421883813</v>
      </c>
    </row>
    <row r="50" spans="1:9" x14ac:dyDescent="0.25">
      <c r="A50" s="4" t="s">
        <v>24</v>
      </c>
      <c r="B50" s="6">
        <v>300</v>
      </c>
      <c r="G50">
        <v>1.0073322053017484</v>
      </c>
    </row>
    <row r="51" spans="1:9" x14ac:dyDescent="0.25">
      <c r="B51" s="6">
        <v>400</v>
      </c>
      <c r="G51">
        <v>1.0084602368866327</v>
      </c>
    </row>
    <row r="52" spans="1:9" x14ac:dyDescent="0.25">
      <c r="B52" s="6">
        <v>500</v>
      </c>
      <c r="G52">
        <v>1.0132543711223914</v>
      </c>
    </row>
    <row r="53" spans="1:9" x14ac:dyDescent="0.25">
      <c r="B53" s="6"/>
    </row>
    <row r="54" spans="1:9" x14ac:dyDescent="0.25">
      <c r="B54" s="6">
        <v>50</v>
      </c>
      <c r="H54">
        <v>1</v>
      </c>
    </row>
    <row r="55" spans="1:9" x14ac:dyDescent="0.25">
      <c r="B55" s="6">
        <v>100</v>
      </c>
      <c r="H55">
        <v>1.0124862284245317</v>
      </c>
    </row>
    <row r="56" spans="1:9" x14ac:dyDescent="0.25">
      <c r="B56" s="6">
        <v>200</v>
      </c>
      <c r="H56">
        <v>1.0058758721997796</v>
      </c>
    </row>
    <row r="57" spans="1:9" x14ac:dyDescent="0.25">
      <c r="A57" s="4" t="s">
        <v>25</v>
      </c>
      <c r="B57" s="6">
        <v>300</v>
      </c>
      <c r="H57">
        <v>1.0183621006243113</v>
      </c>
    </row>
    <row r="58" spans="1:9" x14ac:dyDescent="0.25">
      <c r="B58" s="6">
        <v>400</v>
      </c>
      <c r="H58">
        <v>1.0312155710613293</v>
      </c>
    </row>
    <row r="59" spans="1:9" x14ac:dyDescent="0.25">
      <c r="B59" s="6">
        <v>500</v>
      </c>
      <c r="H59">
        <v>1.0451707675358062</v>
      </c>
    </row>
    <row r="60" spans="1:9" x14ac:dyDescent="0.25">
      <c r="B60" s="6"/>
    </row>
    <row r="61" spans="1:9" x14ac:dyDescent="0.25">
      <c r="B61" s="6">
        <v>50</v>
      </c>
      <c r="I61">
        <v>1</v>
      </c>
    </row>
    <row r="62" spans="1:9" x14ac:dyDescent="0.25">
      <c r="B62" s="6">
        <v>100</v>
      </c>
      <c r="I62">
        <v>0.96535399182268133</v>
      </c>
    </row>
    <row r="63" spans="1:9" x14ac:dyDescent="0.25">
      <c r="B63" s="6">
        <v>200</v>
      </c>
      <c r="I63">
        <v>0.94964493221433188</v>
      </c>
    </row>
    <row r="64" spans="1:9" x14ac:dyDescent="0.25">
      <c r="A64" s="4" t="s">
        <v>26</v>
      </c>
      <c r="B64" s="6">
        <v>300</v>
      </c>
      <c r="I64">
        <v>0.94986012481170656</v>
      </c>
    </row>
    <row r="65" spans="1:11" x14ac:dyDescent="0.25">
      <c r="B65" s="6">
        <v>400</v>
      </c>
      <c r="I65">
        <v>0.94964493221433188</v>
      </c>
    </row>
    <row r="66" spans="1:11" x14ac:dyDescent="0.25">
      <c r="B66" s="6">
        <v>500</v>
      </c>
      <c r="I66">
        <v>0.95954379169356585</v>
      </c>
    </row>
    <row r="67" spans="1:11" x14ac:dyDescent="0.25">
      <c r="B67" s="6"/>
    </row>
    <row r="68" spans="1:11" x14ac:dyDescent="0.25">
      <c r="B68" s="6">
        <v>50</v>
      </c>
      <c r="J68">
        <v>1</v>
      </c>
    </row>
    <row r="69" spans="1:11" x14ac:dyDescent="0.25">
      <c r="B69" s="6">
        <v>100</v>
      </c>
      <c r="J69">
        <v>1.0078798325535583</v>
      </c>
    </row>
    <row r="70" spans="1:11" x14ac:dyDescent="0.25">
      <c r="B70" s="6">
        <v>200</v>
      </c>
      <c r="J70">
        <v>1.0243782319625709</v>
      </c>
    </row>
    <row r="71" spans="1:11" x14ac:dyDescent="0.25">
      <c r="A71" s="4" t="s">
        <v>27</v>
      </c>
      <c r="B71" s="6">
        <v>300</v>
      </c>
      <c r="J71">
        <v>1.023393252893376</v>
      </c>
    </row>
    <row r="72" spans="1:11" x14ac:dyDescent="0.25">
      <c r="B72" s="6">
        <v>400</v>
      </c>
      <c r="J72">
        <v>1.0044324058113765</v>
      </c>
    </row>
    <row r="73" spans="1:11" x14ac:dyDescent="0.25">
      <c r="B73" s="6">
        <v>500</v>
      </c>
      <c r="J73">
        <v>1.0017237133710908</v>
      </c>
    </row>
    <row r="74" spans="1:11" x14ac:dyDescent="0.25">
      <c r="B74" s="6"/>
    </row>
    <row r="75" spans="1:11" x14ac:dyDescent="0.25">
      <c r="B75" s="6">
        <v>50</v>
      </c>
      <c r="K75">
        <v>1</v>
      </c>
    </row>
    <row r="76" spans="1:11" x14ac:dyDescent="0.25">
      <c r="B76" s="6">
        <v>100</v>
      </c>
      <c r="K76">
        <v>0.96341155690133728</v>
      </c>
    </row>
    <row r="77" spans="1:11" x14ac:dyDescent="0.25">
      <c r="B77" s="6">
        <v>200</v>
      </c>
      <c r="K77">
        <v>0.95457986373959114</v>
      </c>
    </row>
    <row r="78" spans="1:11" x14ac:dyDescent="0.25">
      <c r="A78" s="4" t="s">
        <v>28</v>
      </c>
      <c r="B78" s="6">
        <v>300</v>
      </c>
      <c r="K78">
        <v>0.95079485238455708</v>
      </c>
    </row>
    <row r="79" spans="1:11" x14ac:dyDescent="0.25">
      <c r="B79" s="6">
        <v>400</v>
      </c>
      <c r="K79">
        <v>0.95129952056522837</v>
      </c>
    </row>
    <row r="80" spans="1:11" x14ac:dyDescent="0.25">
      <c r="B80" s="6">
        <v>500</v>
      </c>
      <c r="K80">
        <v>0.95811254100428955</v>
      </c>
    </row>
    <row r="81" spans="1:14" x14ac:dyDescent="0.25">
      <c r="B81" s="6"/>
    </row>
    <row r="82" spans="1:14" x14ac:dyDescent="0.25">
      <c r="B82" s="6">
        <v>50</v>
      </c>
      <c r="L82">
        <v>1</v>
      </c>
    </row>
    <row r="83" spans="1:14" x14ac:dyDescent="0.25">
      <c r="B83" s="6">
        <v>100</v>
      </c>
      <c r="L83">
        <v>0.98026640355204742</v>
      </c>
    </row>
    <row r="84" spans="1:14" x14ac:dyDescent="0.25">
      <c r="B84" s="6">
        <v>200</v>
      </c>
      <c r="L84">
        <v>0.96891958559447466</v>
      </c>
    </row>
    <row r="85" spans="1:14" x14ac:dyDescent="0.25">
      <c r="A85" s="4" t="s">
        <v>18</v>
      </c>
      <c r="B85" s="6">
        <v>300</v>
      </c>
      <c r="L85">
        <v>0.95806610754810073</v>
      </c>
    </row>
    <row r="86" spans="1:14" x14ac:dyDescent="0.25">
      <c r="B86" s="6">
        <v>400</v>
      </c>
      <c r="L86">
        <v>0.97138628515046876</v>
      </c>
    </row>
    <row r="87" spans="1:14" x14ac:dyDescent="0.25">
      <c r="B87" s="6">
        <v>500</v>
      </c>
      <c r="L87">
        <v>0.97582634435125815</v>
      </c>
    </row>
    <row r="88" spans="1:14" x14ac:dyDescent="0.25">
      <c r="B88" s="6"/>
    </row>
    <row r="89" spans="1:14" x14ac:dyDescent="0.25">
      <c r="B89" s="6">
        <v>50</v>
      </c>
      <c r="M89">
        <v>1</v>
      </c>
    </row>
    <row r="90" spans="1:14" x14ac:dyDescent="0.25">
      <c r="B90" s="6">
        <v>100</v>
      </c>
      <c r="M90">
        <v>0.93537141324751949</v>
      </c>
    </row>
    <row r="91" spans="1:14" x14ac:dyDescent="0.25">
      <c r="B91" s="6">
        <v>200</v>
      </c>
      <c r="M91">
        <v>0.9342987396084742</v>
      </c>
    </row>
    <row r="92" spans="1:14" x14ac:dyDescent="0.25">
      <c r="A92" s="4" t="s">
        <v>19</v>
      </c>
      <c r="B92" s="6">
        <v>300</v>
      </c>
      <c r="M92">
        <v>0.94770716009654077</v>
      </c>
    </row>
    <row r="93" spans="1:14" x14ac:dyDescent="0.25">
      <c r="B93" s="6">
        <v>400</v>
      </c>
      <c r="M93">
        <v>0.95655671761866456</v>
      </c>
    </row>
    <row r="94" spans="1:14" x14ac:dyDescent="0.25">
      <c r="B94" s="6">
        <v>500</v>
      </c>
      <c r="M94">
        <v>0.96996513810673113</v>
      </c>
    </row>
    <row r="95" spans="1:14" x14ac:dyDescent="0.25">
      <c r="B95" s="6"/>
    </row>
    <row r="96" spans="1:14" x14ac:dyDescent="0.25">
      <c r="B96" s="6">
        <v>50</v>
      </c>
      <c r="N96">
        <v>1</v>
      </c>
    </row>
    <row r="97" spans="1:16" x14ac:dyDescent="0.25">
      <c r="B97" s="6">
        <v>100</v>
      </c>
      <c r="N97">
        <v>1.0032342834040833</v>
      </c>
    </row>
    <row r="98" spans="1:16" x14ac:dyDescent="0.25">
      <c r="B98" s="6">
        <v>200</v>
      </c>
      <c r="N98">
        <v>1.0062664240954113</v>
      </c>
    </row>
    <row r="99" spans="1:16" x14ac:dyDescent="0.25">
      <c r="A99" s="4" t="s">
        <v>20</v>
      </c>
      <c r="B99" s="6">
        <v>300</v>
      </c>
      <c r="N99">
        <v>1.0149585607438851</v>
      </c>
    </row>
    <row r="100" spans="1:16" x14ac:dyDescent="0.25">
      <c r="B100" s="6">
        <v>400</v>
      </c>
      <c r="N100">
        <v>1.0159692743076612</v>
      </c>
    </row>
    <row r="101" spans="1:16" x14ac:dyDescent="0.25">
      <c r="B101" s="6">
        <v>500</v>
      </c>
      <c r="N101">
        <v>1.0179907014352132</v>
      </c>
    </row>
    <row r="102" spans="1:16" x14ac:dyDescent="0.25">
      <c r="B102" s="6"/>
    </row>
    <row r="103" spans="1:16" x14ac:dyDescent="0.25">
      <c r="B103" s="6">
        <v>50</v>
      </c>
      <c r="O103">
        <v>1</v>
      </c>
    </row>
    <row r="104" spans="1:16" x14ac:dyDescent="0.25">
      <c r="B104" s="6">
        <v>100</v>
      </c>
      <c r="O104">
        <v>0.97963068722634672</v>
      </c>
    </row>
    <row r="105" spans="1:16" x14ac:dyDescent="0.25">
      <c r="B105" s="6">
        <v>200</v>
      </c>
      <c r="O105">
        <v>0.97713211498191499</v>
      </c>
    </row>
    <row r="106" spans="1:16" x14ac:dyDescent="0.25">
      <c r="A106" s="4" t="s">
        <v>40</v>
      </c>
      <c r="B106" s="6">
        <v>300</v>
      </c>
      <c r="O106">
        <v>0.97951170759565942</v>
      </c>
    </row>
    <row r="107" spans="1:16" x14ac:dyDescent="0.25">
      <c r="B107" s="6">
        <v>400</v>
      </c>
      <c r="O107">
        <v>0.98234342280601539</v>
      </c>
    </row>
    <row r="108" spans="1:16" x14ac:dyDescent="0.25">
      <c r="B108" s="6">
        <v>500</v>
      </c>
      <c r="O108">
        <v>0.98955358842566132</v>
      </c>
    </row>
    <row r="109" spans="1:16" x14ac:dyDescent="0.25">
      <c r="B109" s="6"/>
    </row>
    <row r="110" spans="1:16" x14ac:dyDescent="0.25">
      <c r="B110" s="6">
        <v>50</v>
      </c>
      <c r="P110">
        <v>1</v>
      </c>
    </row>
    <row r="111" spans="1:16" x14ac:dyDescent="0.25">
      <c r="B111" s="6">
        <v>100</v>
      </c>
      <c r="P111">
        <v>0.99451557123644152</v>
      </c>
    </row>
    <row r="112" spans="1:16" x14ac:dyDescent="0.25">
      <c r="B112" s="6">
        <v>200</v>
      </c>
      <c r="P112">
        <v>1.0016942343632651</v>
      </c>
    </row>
    <row r="113" spans="1:17" x14ac:dyDescent="0.25">
      <c r="A113" s="4" t="s">
        <v>41</v>
      </c>
      <c r="B113" s="6">
        <v>300</v>
      </c>
      <c r="P113">
        <v>1.0061656157755927</v>
      </c>
    </row>
    <row r="114" spans="1:17" x14ac:dyDescent="0.25">
      <c r="B114" s="6">
        <v>400</v>
      </c>
      <c r="P114">
        <v>1.0125058948876038</v>
      </c>
    </row>
    <row r="115" spans="1:17" x14ac:dyDescent="0.25">
      <c r="B115" s="6">
        <v>500</v>
      </c>
      <c r="P115">
        <v>1.0219901140551586</v>
      </c>
    </row>
    <row r="116" spans="1:17" x14ac:dyDescent="0.25">
      <c r="B116" s="6"/>
    </row>
    <row r="117" spans="1:17" x14ac:dyDescent="0.25">
      <c r="B117" s="6">
        <v>50</v>
      </c>
      <c r="Q117">
        <v>1</v>
      </c>
    </row>
    <row r="118" spans="1:17" x14ac:dyDescent="0.25">
      <c r="B118" s="6">
        <v>100</v>
      </c>
      <c r="Q118">
        <v>0.98821479295305026</v>
      </c>
    </row>
    <row r="119" spans="1:17" x14ac:dyDescent="0.25">
      <c r="B119" s="6">
        <v>200</v>
      </c>
      <c r="Q119">
        <v>0.99129707787302213</v>
      </c>
    </row>
    <row r="120" spans="1:17" x14ac:dyDescent="0.25">
      <c r="A120" s="4" t="s">
        <v>39</v>
      </c>
      <c r="B120" s="6">
        <v>300</v>
      </c>
      <c r="Q120">
        <v>0.99488300411978636</v>
      </c>
    </row>
    <row r="121" spans="1:17" x14ac:dyDescent="0.25">
      <c r="B121" s="6">
        <v>400</v>
      </c>
      <c r="Q121">
        <v>0.99973810651006778</v>
      </c>
    </row>
    <row r="122" spans="1:17" x14ac:dyDescent="0.25">
      <c r="B122" s="6">
        <v>500</v>
      </c>
      <c r="Q122">
        <v>1.0082597177594004</v>
      </c>
    </row>
    <row r="124" spans="1:17" x14ac:dyDescent="0.25">
      <c r="C124">
        <v>25.47</v>
      </c>
    </row>
    <row r="125" spans="1:17" x14ac:dyDescent="0.25">
      <c r="C125">
        <v>34.81</v>
      </c>
    </row>
    <row r="126" spans="1:17" x14ac:dyDescent="0.25">
      <c r="C126">
        <v>47.29</v>
      </c>
    </row>
    <row r="127" spans="1:17" x14ac:dyDescent="0.25">
      <c r="A127" s="4" t="s">
        <v>17</v>
      </c>
      <c r="C127">
        <v>54.43</v>
      </c>
    </row>
    <row r="128" spans="1:17" x14ac:dyDescent="0.25">
      <c r="C128">
        <v>58.94</v>
      </c>
    </row>
    <row r="129" spans="1:5" x14ac:dyDescent="0.25">
      <c r="C129">
        <v>64.27</v>
      </c>
    </row>
    <row r="131" spans="1:5" x14ac:dyDescent="0.25">
      <c r="D131">
        <v>17.21</v>
      </c>
    </row>
    <row r="132" spans="1:5" x14ac:dyDescent="0.25">
      <c r="D132">
        <v>22.24</v>
      </c>
    </row>
    <row r="133" spans="1:5" x14ac:dyDescent="0.25">
      <c r="D133">
        <v>30.75</v>
      </c>
    </row>
    <row r="134" spans="1:5" x14ac:dyDescent="0.25">
      <c r="A134" s="4" t="s">
        <v>21</v>
      </c>
      <c r="D134">
        <v>36.25</v>
      </c>
    </row>
    <row r="135" spans="1:5" x14ac:dyDescent="0.25">
      <c r="D135">
        <v>39.6</v>
      </c>
    </row>
    <row r="136" spans="1:5" x14ac:dyDescent="0.25">
      <c r="D136">
        <v>42.9</v>
      </c>
    </row>
    <row r="138" spans="1:5" x14ac:dyDescent="0.25">
      <c r="E138">
        <v>18.54</v>
      </c>
    </row>
    <row r="139" spans="1:5" x14ac:dyDescent="0.25">
      <c r="E139">
        <v>26.85</v>
      </c>
    </row>
    <row r="140" spans="1:5" x14ac:dyDescent="0.25">
      <c r="E140">
        <v>36.299999999999997</v>
      </c>
    </row>
    <row r="141" spans="1:5" x14ac:dyDescent="0.25">
      <c r="A141" s="4" t="s">
        <v>22</v>
      </c>
      <c r="E141">
        <v>38.54</v>
      </c>
    </row>
    <row r="142" spans="1:5" x14ac:dyDescent="0.25">
      <c r="E142">
        <v>42.95</v>
      </c>
    </row>
    <row r="143" spans="1:5" x14ac:dyDescent="0.25">
      <c r="E143">
        <v>47.63</v>
      </c>
    </row>
    <row r="145" spans="1:8" x14ac:dyDescent="0.25">
      <c r="F145">
        <v>15.98</v>
      </c>
    </row>
    <row r="146" spans="1:8" x14ac:dyDescent="0.25">
      <c r="F146">
        <v>23.86</v>
      </c>
    </row>
    <row r="147" spans="1:8" x14ac:dyDescent="0.25">
      <c r="F147">
        <v>34.08</v>
      </c>
    </row>
    <row r="148" spans="1:8" x14ac:dyDescent="0.25">
      <c r="A148" s="4" t="s">
        <v>23</v>
      </c>
      <c r="F148">
        <v>38.049999999999997</v>
      </c>
    </row>
    <row r="149" spans="1:8" x14ac:dyDescent="0.25">
      <c r="F149">
        <v>41.9</v>
      </c>
    </row>
    <row r="150" spans="1:8" x14ac:dyDescent="0.25">
      <c r="F150">
        <v>44.67</v>
      </c>
    </row>
    <row r="152" spans="1:8" x14ac:dyDescent="0.25">
      <c r="G152">
        <v>11.72</v>
      </c>
    </row>
    <row r="153" spans="1:8" x14ac:dyDescent="0.25">
      <c r="G153">
        <v>20.8</v>
      </c>
    </row>
    <row r="154" spans="1:8" x14ac:dyDescent="0.25">
      <c r="G154">
        <v>33.28</v>
      </c>
    </row>
    <row r="155" spans="1:8" x14ac:dyDescent="0.25">
      <c r="A155" s="4" t="s">
        <v>24</v>
      </c>
      <c r="G155">
        <v>36.4</v>
      </c>
    </row>
    <row r="156" spans="1:8" x14ac:dyDescent="0.25">
      <c r="G156">
        <v>38.76</v>
      </c>
    </row>
    <row r="157" spans="1:8" x14ac:dyDescent="0.25">
      <c r="G157">
        <v>41.47</v>
      </c>
    </row>
    <row r="159" spans="1:8" x14ac:dyDescent="0.25">
      <c r="H159">
        <v>10.65</v>
      </c>
    </row>
    <row r="160" spans="1:8" x14ac:dyDescent="0.25">
      <c r="H160">
        <v>18.8</v>
      </c>
    </row>
    <row r="161" spans="1:10" x14ac:dyDescent="0.25">
      <c r="H161">
        <v>24.99</v>
      </c>
    </row>
    <row r="162" spans="1:10" x14ac:dyDescent="0.25">
      <c r="A162" s="4" t="s">
        <v>25</v>
      </c>
      <c r="H162">
        <v>30.82</v>
      </c>
    </row>
    <row r="163" spans="1:10" x14ac:dyDescent="0.25">
      <c r="H163">
        <v>35.630000000000003</v>
      </c>
    </row>
    <row r="164" spans="1:10" x14ac:dyDescent="0.25">
      <c r="H164">
        <v>41.06</v>
      </c>
    </row>
    <row r="166" spans="1:10" x14ac:dyDescent="0.25">
      <c r="I166">
        <v>21.05</v>
      </c>
    </row>
    <row r="167" spans="1:10" x14ac:dyDescent="0.25">
      <c r="I167">
        <v>30.07</v>
      </c>
    </row>
    <row r="168" spans="1:10" x14ac:dyDescent="0.25">
      <c r="I168">
        <v>42.88</v>
      </c>
    </row>
    <row r="169" spans="1:10" x14ac:dyDescent="0.25">
      <c r="A169" s="4" t="s">
        <v>26</v>
      </c>
      <c r="I169">
        <v>49.59</v>
      </c>
    </row>
    <row r="170" spans="1:10" x14ac:dyDescent="0.25">
      <c r="I170">
        <v>52.76</v>
      </c>
    </row>
    <row r="171" spans="1:10" x14ac:dyDescent="0.25">
      <c r="I171">
        <v>57.33</v>
      </c>
    </row>
    <row r="173" spans="1:10" x14ac:dyDescent="0.25">
      <c r="J173">
        <v>16.59</v>
      </c>
    </row>
    <row r="174" spans="1:10" x14ac:dyDescent="0.25">
      <c r="J174">
        <v>29.04</v>
      </c>
    </row>
    <row r="175" spans="1:10" x14ac:dyDescent="0.25">
      <c r="J175">
        <v>48.13</v>
      </c>
    </row>
    <row r="176" spans="1:10" x14ac:dyDescent="0.25">
      <c r="A176" s="4" t="s">
        <v>27</v>
      </c>
      <c r="J176">
        <v>55.52</v>
      </c>
    </row>
    <row r="177" spans="1:12" x14ac:dyDescent="0.25">
      <c r="J177">
        <v>54.9</v>
      </c>
    </row>
    <row r="178" spans="1:12" x14ac:dyDescent="0.25">
      <c r="J178">
        <v>57.4</v>
      </c>
    </row>
    <row r="180" spans="1:12" x14ac:dyDescent="0.25">
      <c r="K180">
        <v>21.86</v>
      </c>
    </row>
    <row r="181" spans="1:12" x14ac:dyDescent="0.25">
      <c r="K181">
        <v>30.54</v>
      </c>
    </row>
    <row r="182" spans="1:12" x14ac:dyDescent="0.25">
      <c r="K182">
        <v>42.55</v>
      </c>
    </row>
    <row r="183" spans="1:12" x14ac:dyDescent="0.25">
      <c r="A183" s="4" t="s">
        <v>28</v>
      </c>
      <c r="K183">
        <v>47.08</v>
      </c>
    </row>
    <row r="184" spans="1:12" x14ac:dyDescent="0.25">
      <c r="K184">
        <v>50.68</v>
      </c>
    </row>
    <row r="185" spans="1:12" x14ac:dyDescent="0.25">
      <c r="K185">
        <v>53.62</v>
      </c>
    </row>
    <row r="187" spans="1:12" x14ac:dyDescent="0.25">
      <c r="L187">
        <v>18.96</v>
      </c>
    </row>
    <row r="188" spans="1:12" x14ac:dyDescent="0.25">
      <c r="L188">
        <v>27.35</v>
      </c>
    </row>
    <row r="189" spans="1:12" x14ac:dyDescent="0.25">
      <c r="L189">
        <v>35.26</v>
      </c>
    </row>
    <row r="190" spans="1:12" x14ac:dyDescent="0.25">
      <c r="A190" s="4" t="s">
        <v>18</v>
      </c>
      <c r="L190">
        <v>37.119999999999997</v>
      </c>
    </row>
    <row r="191" spans="1:12" x14ac:dyDescent="0.25">
      <c r="L191">
        <v>42.86</v>
      </c>
    </row>
    <row r="192" spans="1:12" x14ac:dyDescent="0.25">
      <c r="L192">
        <v>42.72</v>
      </c>
    </row>
    <row r="194" spans="1:15" x14ac:dyDescent="0.25">
      <c r="M194">
        <v>19.420000000000002</v>
      </c>
    </row>
    <row r="195" spans="1:15" x14ac:dyDescent="0.25">
      <c r="M195">
        <v>23.52</v>
      </c>
    </row>
    <row r="196" spans="1:15" x14ac:dyDescent="0.25">
      <c r="M196">
        <v>31.77</v>
      </c>
    </row>
    <row r="197" spans="1:15" x14ac:dyDescent="0.25">
      <c r="A197" s="4" t="s">
        <v>19</v>
      </c>
      <c r="M197">
        <v>37.5</v>
      </c>
    </row>
    <row r="198" spans="1:15" x14ac:dyDescent="0.25">
      <c r="M198">
        <v>40.71</v>
      </c>
    </row>
    <row r="199" spans="1:15" x14ac:dyDescent="0.25">
      <c r="M199">
        <v>44.77</v>
      </c>
    </row>
    <row r="201" spans="1:15" x14ac:dyDescent="0.25">
      <c r="N201">
        <v>9.7799999999999994</v>
      </c>
    </row>
    <row r="202" spans="1:15" x14ac:dyDescent="0.25">
      <c r="N202">
        <v>18.28</v>
      </c>
    </row>
    <row r="203" spans="1:15" x14ac:dyDescent="0.25">
      <c r="N203">
        <v>32.770000000000003</v>
      </c>
    </row>
    <row r="204" spans="1:15" x14ac:dyDescent="0.25">
      <c r="A204" s="4" t="s">
        <v>20</v>
      </c>
      <c r="N204">
        <v>43.72</v>
      </c>
    </row>
    <row r="205" spans="1:15" x14ac:dyDescent="0.25">
      <c r="N205">
        <v>48.59</v>
      </c>
    </row>
    <row r="206" spans="1:15" x14ac:dyDescent="0.25">
      <c r="N206">
        <v>52.5</v>
      </c>
    </row>
    <row r="208" spans="1:15" x14ac:dyDescent="0.25">
      <c r="O208">
        <v>17.269166666666667</v>
      </c>
    </row>
    <row r="209" spans="1:17" x14ac:dyDescent="0.25">
      <c r="O209">
        <v>25.513333333333332</v>
      </c>
    </row>
    <row r="210" spans="1:17" x14ac:dyDescent="0.25">
      <c r="O210">
        <v>36.670833333333327</v>
      </c>
    </row>
    <row r="211" spans="1:17" x14ac:dyDescent="0.25">
      <c r="A211" s="4" t="s">
        <v>40</v>
      </c>
      <c r="O211">
        <v>42.085000000000001</v>
      </c>
    </row>
    <row r="212" spans="1:17" x14ac:dyDescent="0.25">
      <c r="O212">
        <v>45.69</v>
      </c>
    </row>
    <row r="213" spans="1:17" x14ac:dyDescent="0.25">
      <c r="O213">
        <v>49.194999999999993</v>
      </c>
    </row>
    <row r="215" spans="1:17" x14ac:dyDescent="0.25">
      <c r="P215">
        <v>14.391333333333337</v>
      </c>
    </row>
    <row r="216" spans="1:17" x14ac:dyDescent="0.25">
      <c r="P216">
        <v>21.386666666666667</v>
      </c>
    </row>
    <row r="217" spans="1:17" x14ac:dyDescent="0.25">
      <c r="P217">
        <v>28.683333333333334</v>
      </c>
    </row>
    <row r="218" spans="1:17" x14ac:dyDescent="0.25">
      <c r="A218" s="4" t="s">
        <v>41</v>
      </c>
      <c r="P218">
        <v>32.789999999999992</v>
      </c>
    </row>
    <row r="219" spans="1:17" x14ac:dyDescent="0.25">
      <c r="P219">
        <v>35.029333333333327</v>
      </c>
    </row>
    <row r="220" spans="1:17" x14ac:dyDescent="0.25">
      <c r="P220">
        <v>40.243333333333332</v>
      </c>
    </row>
    <row r="222" spans="1:17" x14ac:dyDescent="0.25">
      <c r="Q222">
        <v>15.670370370370373</v>
      </c>
    </row>
    <row r="223" spans="1:17" x14ac:dyDescent="0.25">
      <c r="Q223">
        <v>23.220740740740741</v>
      </c>
    </row>
    <row r="224" spans="1:17" x14ac:dyDescent="0.25">
      <c r="Q224">
        <v>32.233333333333334</v>
      </c>
    </row>
    <row r="225" spans="1:17" x14ac:dyDescent="0.25">
      <c r="A225" s="4" t="s">
        <v>39</v>
      </c>
      <c r="Q225">
        <v>36.921111111111109</v>
      </c>
    </row>
    <row r="226" spans="1:17" x14ac:dyDescent="0.25">
      <c r="Q226">
        <v>39.767407407407397</v>
      </c>
    </row>
    <row r="227" spans="1:17" x14ac:dyDescent="0.25">
      <c r="Q227">
        <v>44.221851851851845</v>
      </c>
    </row>
  </sheetData>
  <mergeCells count="1">
    <mergeCell ref="P2:U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exp17</vt:lpstr>
      <vt:lpstr>exp_17_MP_optimal</vt:lpstr>
      <vt:lpstr>exp18</vt:lpstr>
      <vt:lpstr>exp18_graph_raw</vt:lpstr>
      <vt:lpstr>exp18_graph_normalized</vt:lpstr>
      <vt:lpstr>exp18_small</vt:lpstr>
      <vt:lpstr>exp19</vt:lpstr>
      <vt:lpstr>exp19_graph_raw</vt:lpstr>
      <vt:lpstr>exp19_graph_normalized</vt:lpstr>
      <vt:lpstr>exp19_small</vt:lpstr>
      <vt:lpstr>exp27</vt:lpstr>
      <vt:lpstr>exp27_graph_raw</vt:lpstr>
      <vt:lpstr>exp27_graph_normalized</vt:lpstr>
      <vt:lpstr>exp27_small</vt:lpstr>
      <vt:lpstr>exp28</vt:lpstr>
      <vt:lpstr>exp29_counting</vt:lpstr>
      <vt:lpstr>exp29_future</vt:lpstr>
      <vt:lpstr>exp26</vt:lpstr>
      <vt:lpstr>exp30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Prodromou</dc:creator>
  <cp:lastModifiedBy>Andreas Prodromou</cp:lastModifiedBy>
  <cp:lastPrinted>2016-04-05T04:43:38Z</cp:lastPrinted>
  <dcterms:created xsi:type="dcterms:W3CDTF">2016-03-24T14:59:51Z</dcterms:created>
  <dcterms:modified xsi:type="dcterms:W3CDTF">2016-04-05T04:45:22Z</dcterms:modified>
</cp:coreProperties>
</file>